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720" yWindow="360" windowWidth="17955" windowHeight="11535"/>
  </bookViews>
  <sheets>
    <sheet name="Statewide Totals" sheetId="1" r:id="rId1"/>
    <sheet name="Total Expenditures by County" sheetId="2" r:id="rId2"/>
    <sheet name="Per Capita Expenditures by Cnty" sheetId="3" r:id="rId3"/>
  </sheets>
  <definedNames>
    <definedName name="_xlnm.Print_Area" localSheetId="2">'Per Capita Expenditures by Cnty'!$A$1:$BQ$159</definedName>
    <definedName name="_xlnm.Print_Area" localSheetId="0">'Statewide Totals'!$A$1:$E$162</definedName>
    <definedName name="_xlnm.Print_Area" localSheetId="1">'Total Expenditures by County'!$A$1:$BR$159</definedName>
    <definedName name="_xlnm.Print_Titles" localSheetId="2">'Per Capita Expenditures by Cnty'!$A:$C,'Per Capita Expenditures by Cnty'!$1:$4</definedName>
    <definedName name="_xlnm.Print_Titles" localSheetId="0">'Statewide Totals'!$1:$4</definedName>
    <definedName name="_xlnm.Print_Titles" localSheetId="1">'Total Expenditures by County'!$A:$C,'Total Expenditures by County'!$1:$4</definedName>
  </definedNames>
  <calcPr calcId="152511"/>
</workbook>
</file>

<file path=xl/calcChain.xml><?xml version="1.0" encoding="utf-8"?>
<calcChain xmlns="http://schemas.openxmlformats.org/spreadsheetml/2006/main">
  <c r="D80" i="3" l="1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BQ80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BQ82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BQ83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BQ84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BQ105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BM108" i="3"/>
  <c r="BN108" i="3"/>
  <c r="BO108" i="3"/>
  <c r="BP108" i="3"/>
  <c r="BQ108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BM109" i="3"/>
  <c r="BN109" i="3"/>
  <c r="BO109" i="3"/>
  <c r="BP109" i="3"/>
  <c r="BQ109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BM110" i="3"/>
  <c r="BN110" i="3"/>
  <c r="BO110" i="3"/>
  <c r="BP110" i="3"/>
  <c r="BQ110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BL112" i="3"/>
  <c r="BM112" i="3"/>
  <c r="BN112" i="3"/>
  <c r="BO112" i="3"/>
  <c r="BP112" i="3"/>
  <c r="BQ112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BL114" i="3"/>
  <c r="BM114" i="3"/>
  <c r="BN114" i="3"/>
  <c r="BO114" i="3"/>
  <c r="BP114" i="3"/>
  <c r="BQ114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BL115" i="3"/>
  <c r="BM115" i="3"/>
  <c r="BN115" i="3"/>
  <c r="BO115" i="3"/>
  <c r="BP115" i="3"/>
  <c r="BQ115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BM116" i="3"/>
  <c r="BN116" i="3"/>
  <c r="BO116" i="3"/>
  <c r="BP116" i="3"/>
  <c r="BQ116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BM117" i="3"/>
  <c r="BN117" i="3"/>
  <c r="BO117" i="3"/>
  <c r="BP117" i="3"/>
  <c r="BQ117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BM118" i="3"/>
  <c r="BN118" i="3"/>
  <c r="BO118" i="3"/>
  <c r="BP118" i="3"/>
  <c r="BQ118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BM119" i="3"/>
  <c r="BN119" i="3"/>
  <c r="BO119" i="3"/>
  <c r="BP119" i="3"/>
  <c r="BQ119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BM122" i="3"/>
  <c r="BN122" i="3"/>
  <c r="BO122" i="3"/>
  <c r="BP122" i="3"/>
  <c r="BQ122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BO124" i="3"/>
  <c r="BP124" i="3"/>
  <c r="BQ124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BO125" i="3"/>
  <c r="BP125" i="3"/>
  <c r="BQ125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BM126" i="3"/>
  <c r="BN126" i="3"/>
  <c r="BO126" i="3"/>
  <c r="BP126" i="3"/>
  <c r="BQ126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BM127" i="3"/>
  <c r="BN127" i="3"/>
  <c r="BO127" i="3"/>
  <c r="BP127" i="3"/>
  <c r="BQ127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BM130" i="3"/>
  <c r="BN130" i="3"/>
  <c r="BO130" i="3"/>
  <c r="BP130" i="3"/>
  <c r="BQ130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BM131" i="3"/>
  <c r="BN131" i="3"/>
  <c r="BO131" i="3"/>
  <c r="BP131" i="3"/>
  <c r="BQ131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BM132" i="3"/>
  <c r="BN132" i="3"/>
  <c r="BO132" i="3"/>
  <c r="BP132" i="3"/>
  <c r="BQ132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BM133" i="3"/>
  <c r="BN133" i="3"/>
  <c r="BO133" i="3"/>
  <c r="BP133" i="3"/>
  <c r="BQ133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BM134" i="3"/>
  <c r="BN134" i="3"/>
  <c r="BO134" i="3"/>
  <c r="BP134" i="3"/>
  <c r="BQ134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R135" i="3"/>
  <c r="AS135" i="3"/>
  <c r="AT135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BL135" i="3"/>
  <c r="BM135" i="3"/>
  <c r="BN135" i="3"/>
  <c r="BO135" i="3"/>
  <c r="BP135" i="3"/>
  <c r="BQ135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R136" i="3"/>
  <c r="AS136" i="3"/>
  <c r="AT136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BM136" i="3"/>
  <c r="BN136" i="3"/>
  <c r="BO136" i="3"/>
  <c r="BP136" i="3"/>
  <c r="BQ136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BM137" i="3"/>
  <c r="BN137" i="3"/>
  <c r="BO137" i="3"/>
  <c r="BP137" i="3"/>
  <c r="BQ137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R138" i="3"/>
  <c r="AS138" i="3"/>
  <c r="AT138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BM138" i="3"/>
  <c r="BN138" i="3"/>
  <c r="BO138" i="3"/>
  <c r="BP138" i="3"/>
  <c r="BQ138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AS141" i="3"/>
  <c r="AT141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BM141" i="3"/>
  <c r="BN141" i="3"/>
  <c r="BO141" i="3"/>
  <c r="BP141" i="3"/>
  <c r="BQ141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AS142" i="3"/>
  <c r="AT142" i="3"/>
  <c r="AU142" i="3"/>
  <c r="AV142" i="3"/>
  <c r="AW142" i="3"/>
  <c r="AX142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BL142" i="3"/>
  <c r="BM142" i="3"/>
  <c r="BN142" i="3"/>
  <c r="BO142" i="3"/>
  <c r="BP142" i="3"/>
  <c r="BQ142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V143" i="3"/>
  <c r="AW143" i="3"/>
  <c r="AX143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BL143" i="3"/>
  <c r="BM143" i="3"/>
  <c r="BN143" i="3"/>
  <c r="BO143" i="3"/>
  <c r="BP143" i="3"/>
  <c r="BQ143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AS144" i="3"/>
  <c r="AT144" i="3"/>
  <c r="AU144" i="3"/>
  <c r="AV144" i="3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BL144" i="3"/>
  <c r="BM144" i="3"/>
  <c r="BN144" i="3"/>
  <c r="BO144" i="3"/>
  <c r="BP144" i="3"/>
  <c r="BQ144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W145" i="3"/>
  <c r="AX145" i="3"/>
  <c r="AY145" i="3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M145" i="3"/>
  <c r="BN145" i="3"/>
  <c r="BO145" i="3"/>
  <c r="BP145" i="3"/>
  <c r="BQ145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AV146" i="3"/>
  <c r="AW146" i="3"/>
  <c r="AX146" i="3"/>
  <c r="AY146" i="3"/>
  <c r="AZ146" i="3"/>
  <c r="BA146" i="3"/>
  <c r="BB146" i="3"/>
  <c r="BC146" i="3"/>
  <c r="BD146" i="3"/>
  <c r="BE146" i="3"/>
  <c r="BF146" i="3"/>
  <c r="BG146" i="3"/>
  <c r="BH146" i="3"/>
  <c r="BI146" i="3"/>
  <c r="BJ146" i="3"/>
  <c r="BK146" i="3"/>
  <c r="BL146" i="3"/>
  <c r="BM146" i="3"/>
  <c r="BN146" i="3"/>
  <c r="BO146" i="3"/>
  <c r="BP146" i="3"/>
  <c r="BQ146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AK147" i="3"/>
  <c r="AL147" i="3"/>
  <c r="AM147" i="3"/>
  <c r="AN147" i="3"/>
  <c r="AO147" i="3"/>
  <c r="AP147" i="3"/>
  <c r="AQ147" i="3"/>
  <c r="AR147" i="3"/>
  <c r="AS147" i="3"/>
  <c r="AT147" i="3"/>
  <c r="AU147" i="3"/>
  <c r="AV147" i="3"/>
  <c r="AW147" i="3"/>
  <c r="AX147" i="3"/>
  <c r="AY147" i="3"/>
  <c r="AZ147" i="3"/>
  <c r="BA147" i="3"/>
  <c r="BB147" i="3"/>
  <c r="BC147" i="3"/>
  <c r="BD147" i="3"/>
  <c r="BE147" i="3"/>
  <c r="BF147" i="3"/>
  <c r="BG147" i="3"/>
  <c r="BH147" i="3"/>
  <c r="BI147" i="3"/>
  <c r="BJ147" i="3"/>
  <c r="BK147" i="3"/>
  <c r="BL147" i="3"/>
  <c r="BM147" i="3"/>
  <c r="BN147" i="3"/>
  <c r="BO147" i="3"/>
  <c r="BP147" i="3"/>
  <c r="BQ147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AK148" i="3"/>
  <c r="AL148" i="3"/>
  <c r="AM148" i="3"/>
  <c r="AN148" i="3"/>
  <c r="AO148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BM148" i="3"/>
  <c r="BN148" i="3"/>
  <c r="BO148" i="3"/>
  <c r="BP148" i="3"/>
  <c r="BQ148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AK149" i="3"/>
  <c r="AL149" i="3"/>
  <c r="AM149" i="3"/>
  <c r="AN149" i="3"/>
  <c r="AO149" i="3"/>
  <c r="AP149" i="3"/>
  <c r="AQ149" i="3"/>
  <c r="AR149" i="3"/>
  <c r="AS149" i="3"/>
  <c r="AT149" i="3"/>
  <c r="AU149" i="3"/>
  <c r="AV149" i="3"/>
  <c r="AW149" i="3"/>
  <c r="AX149" i="3"/>
  <c r="AY149" i="3"/>
  <c r="AZ149" i="3"/>
  <c r="BA149" i="3"/>
  <c r="BB149" i="3"/>
  <c r="BC149" i="3"/>
  <c r="BD149" i="3"/>
  <c r="BE149" i="3"/>
  <c r="BF149" i="3"/>
  <c r="BG149" i="3"/>
  <c r="BH149" i="3"/>
  <c r="BI149" i="3"/>
  <c r="BJ149" i="3"/>
  <c r="BK149" i="3"/>
  <c r="BL149" i="3"/>
  <c r="BM149" i="3"/>
  <c r="BN149" i="3"/>
  <c r="BO149" i="3"/>
  <c r="BP149" i="3"/>
  <c r="BQ149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AK150" i="3"/>
  <c r="AL150" i="3"/>
  <c r="AM150" i="3"/>
  <c r="AN150" i="3"/>
  <c r="AO150" i="3"/>
  <c r="AP150" i="3"/>
  <c r="AQ150" i="3"/>
  <c r="AR150" i="3"/>
  <c r="AS150" i="3"/>
  <c r="AT150" i="3"/>
  <c r="AU150" i="3"/>
  <c r="AV150" i="3"/>
  <c r="AW150" i="3"/>
  <c r="AX150" i="3"/>
  <c r="AY150" i="3"/>
  <c r="AZ150" i="3"/>
  <c r="BA150" i="3"/>
  <c r="BB150" i="3"/>
  <c r="BC150" i="3"/>
  <c r="BD150" i="3"/>
  <c r="BE150" i="3"/>
  <c r="BF150" i="3"/>
  <c r="BG150" i="3"/>
  <c r="BH150" i="3"/>
  <c r="BI150" i="3"/>
  <c r="BJ150" i="3"/>
  <c r="BK150" i="3"/>
  <c r="BL150" i="3"/>
  <c r="BM150" i="3"/>
  <c r="BN150" i="3"/>
  <c r="BO150" i="3"/>
  <c r="BP150" i="3"/>
  <c r="BQ150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AK151" i="3"/>
  <c r="AL151" i="3"/>
  <c r="AM151" i="3"/>
  <c r="AN151" i="3"/>
  <c r="AO151" i="3"/>
  <c r="AP151" i="3"/>
  <c r="AQ151" i="3"/>
  <c r="AR151" i="3"/>
  <c r="AS151" i="3"/>
  <c r="AT151" i="3"/>
  <c r="AU151" i="3"/>
  <c r="AV151" i="3"/>
  <c r="AW151" i="3"/>
  <c r="AX151" i="3"/>
  <c r="AY151" i="3"/>
  <c r="AZ151" i="3"/>
  <c r="BA151" i="3"/>
  <c r="BB151" i="3"/>
  <c r="BC151" i="3"/>
  <c r="BD151" i="3"/>
  <c r="BE151" i="3"/>
  <c r="BF151" i="3"/>
  <c r="BG151" i="3"/>
  <c r="BH151" i="3"/>
  <c r="BI151" i="3"/>
  <c r="BJ151" i="3"/>
  <c r="BK151" i="3"/>
  <c r="BL151" i="3"/>
  <c r="BM151" i="3"/>
  <c r="BN151" i="3"/>
  <c r="BO151" i="3"/>
  <c r="BP151" i="3"/>
  <c r="BQ151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AK152" i="3"/>
  <c r="AL152" i="3"/>
  <c r="AM152" i="3"/>
  <c r="AN152" i="3"/>
  <c r="AO152" i="3"/>
  <c r="AP152" i="3"/>
  <c r="AQ152" i="3"/>
  <c r="AR152" i="3"/>
  <c r="AS152" i="3"/>
  <c r="AT152" i="3"/>
  <c r="AU152" i="3"/>
  <c r="AV152" i="3"/>
  <c r="AW152" i="3"/>
  <c r="AX152" i="3"/>
  <c r="AY152" i="3"/>
  <c r="AZ152" i="3"/>
  <c r="BA152" i="3"/>
  <c r="BB152" i="3"/>
  <c r="BC152" i="3"/>
  <c r="BD152" i="3"/>
  <c r="BE152" i="3"/>
  <c r="BF152" i="3"/>
  <c r="BG152" i="3"/>
  <c r="BH152" i="3"/>
  <c r="BI152" i="3"/>
  <c r="BJ152" i="3"/>
  <c r="BK152" i="3"/>
  <c r="BL152" i="3"/>
  <c r="BM152" i="3"/>
  <c r="BN152" i="3"/>
  <c r="BO152" i="3"/>
  <c r="BP152" i="3"/>
  <c r="BQ152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AK153" i="3"/>
  <c r="AL153" i="3"/>
  <c r="AM153" i="3"/>
  <c r="AN153" i="3"/>
  <c r="AO153" i="3"/>
  <c r="AP153" i="3"/>
  <c r="AQ153" i="3"/>
  <c r="AR153" i="3"/>
  <c r="AS153" i="3"/>
  <c r="AT153" i="3"/>
  <c r="AU153" i="3"/>
  <c r="AV153" i="3"/>
  <c r="AW153" i="3"/>
  <c r="AX153" i="3"/>
  <c r="AY153" i="3"/>
  <c r="AZ153" i="3"/>
  <c r="BA153" i="3"/>
  <c r="BB153" i="3"/>
  <c r="BC153" i="3"/>
  <c r="BD153" i="3"/>
  <c r="BE153" i="3"/>
  <c r="BF153" i="3"/>
  <c r="BG153" i="3"/>
  <c r="BH153" i="3"/>
  <c r="BI153" i="3"/>
  <c r="BJ153" i="3"/>
  <c r="BK153" i="3"/>
  <c r="BL153" i="3"/>
  <c r="BM153" i="3"/>
  <c r="BN153" i="3"/>
  <c r="BO153" i="3"/>
  <c r="BP153" i="3"/>
  <c r="BQ153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AK154" i="3"/>
  <c r="AL154" i="3"/>
  <c r="AM154" i="3"/>
  <c r="AN154" i="3"/>
  <c r="AO154" i="3"/>
  <c r="AP154" i="3"/>
  <c r="AQ154" i="3"/>
  <c r="AR154" i="3"/>
  <c r="AS154" i="3"/>
  <c r="AT154" i="3"/>
  <c r="AU154" i="3"/>
  <c r="AV154" i="3"/>
  <c r="AW154" i="3"/>
  <c r="AX154" i="3"/>
  <c r="AY154" i="3"/>
  <c r="AZ154" i="3"/>
  <c r="BA154" i="3"/>
  <c r="BB154" i="3"/>
  <c r="BC154" i="3"/>
  <c r="BD154" i="3"/>
  <c r="BE154" i="3"/>
  <c r="BF154" i="3"/>
  <c r="BG154" i="3"/>
  <c r="BH154" i="3"/>
  <c r="BI154" i="3"/>
  <c r="BJ154" i="3"/>
  <c r="BK154" i="3"/>
  <c r="BL154" i="3"/>
  <c r="BM154" i="3"/>
  <c r="BN154" i="3"/>
  <c r="BO154" i="3"/>
  <c r="BP154" i="3"/>
  <c r="BQ154" i="3"/>
  <c r="BR81" i="2"/>
  <c r="D81" i="1" s="1"/>
  <c r="BR82" i="2"/>
  <c r="D82" i="1" s="1"/>
  <c r="BR83" i="2"/>
  <c r="D83" i="1" s="1"/>
  <c r="BR84" i="2"/>
  <c r="D84" i="1" s="1"/>
  <c r="BR85" i="2"/>
  <c r="D85" i="1" s="1"/>
  <c r="BR86" i="2"/>
  <c r="D86" i="1" s="1"/>
  <c r="BR87" i="2"/>
  <c r="D87" i="1" s="1"/>
  <c r="BR88" i="2"/>
  <c r="D88" i="1" s="1"/>
  <c r="BR89" i="2"/>
  <c r="D89" i="1" s="1"/>
  <c r="BR90" i="2"/>
  <c r="D90" i="1" s="1"/>
  <c r="BR91" i="2"/>
  <c r="D91" i="1" s="1"/>
  <c r="BR92" i="2"/>
  <c r="D92" i="1" s="1"/>
  <c r="BR93" i="2"/>
  <c r="D93" i="1" s="1"/>
  <c r="BR94" i="2"/>
  <c r="D94" i="1" s="1"/>
  <c r="BR95" i="2"/>
  <c r="D95" i="1" s="1"/>
  <c r="BR96" i="2"/>
  <c r="D96" i="1" s="1"/>
  <c r="BR97" i="2"/>
  <c r="D97" i="1" s="1"/>
  <c r="BR98" i="2"/>
  <c r="D98" i="1" s="1"/>
  <c r="BR99" i="2"/>
  <c r="D99" i="1" s="1"/>
  <c r="BR100" i="2"/>
  <c r="D100" i="1" s="1"/>
  <c r="BR101" i="2"/>
  <c r="D101" i="1" s="1"/>
  <c r="BR102" i="2"/>
  <c r="D102" i="1" s="1"/>
  <c r="BR103" i="2"/>
  <c r="D103" i="1" s="1"/>
  <c r="BR104" i="2"/>
  <c r="D104" i="1" s="1"/>
  <c r="BR105" i="2"/>
  <c r="D105" i="1" s="1"/>
  <c r="BR106" i="2"/>
  <c r="D106" i="1" s="1"/>
  <c r="BR107" i="2"/>
  <c r="D107" i="1" s="1"/>
  <c r="BR108" i="2"/>
  <c r="D108" i="1" s="1"/>
  <c r="BR109" i="2"/>
  <c r="D109" i="1" s="1"/>
  <c r="BR110" i="2"/>
  <c r="D110" i="1" s="1"/>
  <c r="BR111" i="2"/>
  <c r="D111" i="1" s="1"/>
  <c r="BR112" i="2"/>
  <c r="D112" i="1" s="1"/>
  <c r="BR113" i="2"/>
  <c r="D113" i="1" s="1"/>
  <c r="BR114" i="2"/>
  <c r="D114" i="1" s="1"/>
  <c r="BR115" i="2"/>
  <c r="D115" i="1" s="1"/>
  <c r="BR116" i="2"/>
  <c r="D116" i="1" s="1"/>
  <c r="BR117" i="2"/>
  <c r="D117" i="1" s="1"/>
  <c r="BR118" i="2"/>
  <c r="D118" i="1" s="1"/>
  <c r="BR119" i="2"/>
  <c r="D119" i="1" s="1"/>
  <c r="BR120" i="2"/>
  <c r="D120" i="1" s="1"/>
  <c r="BR121" i="2"/>
  <c r="D121" i="1" s="1"/>
  <c r="BR122" i="2"/>
  <c r="D122" i="1" s="1"/>
  <c r="BR123" i="2"/>
  <c r="D123" i="1" s="1"/>
  <c r="BR124" i="2"/>
  <c r="D124" i="1" s="1"/>
  <c r="BR125" i="2"/>
  <c r="D125" i="1" s="1"/>
  <c r="BR126" i="2"/>
  <c r="D126" i="1" s="1"/>
  <c r="BR127" i="2"/>
  <c r="D127" i="1" s="1"/>
  <c r="BR128" i="2"/>
  <c r="D128" i="1" s="1"/>
  <c r="BR129" i="2"/>
  <c r="D129" i="1" s="1"/>
  <c r="BR130" i="2"/>
  <c r="D130" i="1" s="1"/>
  <c r="BR131" i="2"/>
  <c r="D131" i="1" s="1"/>
  <c r="BR132" i="2"/>
  <c r="D132" i="1" s="1"/>
  <c r="BR133" i="2"/>
  <c r="D133" i="1" s="1"/>
  <c r="BR134" i="2"/>
  <c r="D134" i="1" s="1"/>
  <c r="BR135" i="2"/>
  <c r="D135" i="1" s="1"/>
  <c r="BR136" i="2"/>
  <c r="D136" i="1" s="1"/>
  <c r="BR137" i="2"/>
  <c r="D137" i="1" s="1"/>
  <c r="BR138" i="2"/>
  <c r="D138" i="1" s="1"/>
  <c r="BR139" i="2"/>
  <c r="D139" i="1" s="1"/>
  <c r="BR140" i="2"/>
  <c r="D140" i="1" s="1"/>
  <c r="BR141" i="2"/>
  <c r="D141" i="1" s="1"/>
  <c r="BR142" i="2"/>
  <c r="D142" i="1" s="1"/>
  <c r="BR143" i="2"/>
  <c r="D143" i="1" s="1"/>
  <c r="BR144" i="2"/>
  <c r="D144" i="1" s="1"/>
  <c r="BR145" i="2"/>
  <c r="D145" i="1" s="1"/>
  <c r="BR146" i="2"/>
  <c r="D146" i="1" s="1"/>
  <c r="BR147" i="2"/>
  <c r="D147" i="1" s="1"/>
  <c r="BR148" i="2"/>
  <c r="D148" i="1" s="1"/>
  <c r="BR149" i="2"/>
  <c r="D149" i="1" s="1"/>
  <c r="BR150" i="2"/>
  <c r="D150" i="1" s="1"/>
  <c r="BR151" i="2"/>
  <c r="D151" i="1" s="1"/>
  <c r="BR152" i="2"/>
  <c r="D152" i="1" s="1"/>
  <c r="BR153" i="2"/>
  <c r="D153" i="1" s="1"/>
  <c r="D64" i="3" l="1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BR64" i="2"/>
  <c r="D64" i="1" s="1"/>
  <c r="BR154" i="2" l="1"/>
  <c r="D154" i="1" s="1"/>
  <c r="BQ4" i="3" l="1"/>
  <c r="BQ5" i="3"/>
  <c r="BQ6" i="3"/>
  <c r="BQ7" i="3"/>
  <c r="BQ8" i="3"/>
  <c r="BQ9" i="3"/>
  <c r="BQ10" i="3"/>
  <c r="BQ11" i="3"/>
  <c r="BQ12" i="3"/>
  <c r="BQ13" i="3"/>
  <c r="BQ14" i="3"/>
  <c r="BQ15" i="3"/>
  <c r="BQ16" i="3"/>
  <c r="BQ17" i="3"/>
  <c r="BQ18" i="3"/>
  <c r="BQ19" i="3"/>
  <c r="BQ20" i="3"/>
  <c r="BQ21" i="3"/>
  <c r="BQ22" i="3"/>
  <c r="BQ23" i="3"/>
  <c r="BQ24" i="3"/>
  <c r="BQ25" i="3"/>
  <c r="BQ26" i="3"/>
  <c r="BQ27" i="3"/>
  <c r="BQ28" i="3"/>
  <c r="BQ29" i="3"/>
  <c r="BQ30" i="3"/>
  <c r="BQ31" i="3"/>
  <c r="BQ32" i="3"/>
  <c r="BQ33" i="3"/>
  <c r="BQ34" i="3"/>
  <c r="BQ35" i="3"/>
  <c r="BQ36" i="3"/>
  <c r="BQ37" i="3"/>
  <c r="BQ38" i="3"/>
  <c r="BQ39" i="3"/>
  <c r="BQ40" i="3"/>
  <c r="BQ41" i="3"/>
  <c r="BQ42" i="3"/>
  <c r="BQ43" i="3"/>
  <c r="BQ44" i="3"/>
  <c r="BQ45" i="3"/>
  <c r="BQ46" i="3"/>
  <c r="BQ47" i="3"/>
  <c r="BQ48" i="3"/>
  <c r="BQ49" i="3"/>
  <c r="BQ50" i="3"/>
  <c r="BQ51" i="3"/>
  <c r="BQ52" i="3"/>
  <c r="BQ53" i="3"/>
  <c r="BQ54" i="3"/>
  <c r="BQ55" i="3"/>
  <c r="BQ56" i="3"/>
  <c r="BQ57" i="3"/>
  <c r="BQ58" i="3"/>
  <c r="BQ59" i="3"/>
  <c r="BQ60" i="3"/>
  <c r="BQ61" i="3"/>
  <c r="BQ62" i="3"/>
  <c r="BQ63" i="3"/>
  <c r="BQ65" i="3"/>
  <c r="BQ66" i="3"/>
  <c r="BQ67" i="3"/>
  <c r="BQ68" i="3"/>
  <c r="BQ69" i="3"/>
  <c r="BQ70" i="3"/>
  <c r="BQ71" i="3"/>
  <c r="BQ72" i="3"/>
  <c r="BQ73" i="3"/>
  <c r="BQ74" i="3"/>
  <c r="BQ75" i="3"/>
  <c r="BQ76" i="3"/>
  <c r="BQ77" i="3"/>
  <c r="BQ78" i="3"/>
  <c r="BQ79" i="3"/>
  <c r="BQ155" i="3"/>
  <c r="BQ156" i="3"/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E5" i="3" l="1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AK156" i="3"/>
  <c r="AL156" i="3"/>
  <c r="AM156" i="3"/>
  <c r="AN156" i="3"/>
  <c r="AO156" i="3"/>
  <c r="AP156" i="3"/>
  <c r="AQ156" i="3"/>
  <c r="AR156" i="3"/>
  <c r="AS156" i="3"/>
  <c r="AT156" i="3"/>
  <c r="AU156" i="3"/>
  <c r="AV156" i="3"/>
  <c r="AW156" i="3"/>
  <c r="AX156" i="3"/>
  <c r="AY156" i="3"/>
  <c r="AZ156" i="3"/>
  <c r="BA156" i="3"/>
  <c r="BB156" i="3"/>
  <c r="BC156" i="3"/>
  <c r="BD156" i="3"/>
  <c r="BE156" i="3"/>
  <c r="BF156" i="3"/>
  <c r="BG156" i="3"/>
  <c r="BH156" i="3"/>
  <c r="BI156" i="3"/>
  <c r="BJ156" i="3"/>
  <c r="BK156" i="3"/>
  <c r="BL156" i="3"/>
  <c r="BM156" i="3"/>
  <c r="BN156" i="3"/>
  <c r="BO156" i="3"/>
  <c r="BP156" i="3"/>
  <c r="D155" i="3"/>
  <c r="D79" i="3"/>
  <c r="D78" i="3"/>
  <c r="D77" i="3"/>
  <c r="D76" i="3"/>
  <c r="D75" i="3"/>
  <c r="D74" i="3"/>
  <c r="D73" i="3"/>
  <c r="D72" i="3"/>
  <c r="D71" i="3"/>
  <c r="D69" i="3"/>
  <c r="D68" i="3"/>
  <c r="D67" i="3"/>
  <c r="D66" i="3"/>
  <c r="D65" i="3"/>
  <c r="D63" i="3"/>
  <c r="D62" i="3"/>
  <c r="D61" i="3"/>
  <c r="D59" i="3"/>
  <c r="D58" i="3"/>
  <c r="D57" i="3"/>
  <c r="D56" i="3"/>
  <c r="D55" i="3"/>
  <c r="D54" i="3"/>
  <c r="D52" i="3"/>
  <c r="D51" i="3"/>
  <c r="D50" i="3"/>
  <c r="D49" i="3"/>
  <c r="D48" i="3"/>
  <c r="D47" i="3"/>
  <c r="D45" i="3"/>
  <c r="D44" i="3"/>
  <c r="D43" i="3"/>
  <c r="D42" i="3"/>
  <c r="D41" i="3"/>
  <c r="D39" i="3"/>
  <c r="D38" i="3"/>
  <c r="D37" i="3"/>
  <c r="D36" i="3"/>
  <c r="D35" i="3"/>
  <c r="D34" i="3"/>
  <c r="D32" i="3"/>
  <c r="D31" i="3"/>
  <c r="D30" i="3"/>
  <c r="D29" i="3"/>
  <c r="D28" i="3"/>
  <c r="D27" i="3"/>
  <c r="D26" i="3"/>
  <c r="D25" i="3"/>
  <c r="D23" i="3"/>
  <c r="D22" i="3"/>
  <c r="D21" i="3"/>
  <c r="D20" i="3"/>
  <c r="D19" i="3"/>
  <c r="D18" i="3"/>
  <c r="D17" i="3"/>
  <c r="D16" i="3"/>
  <c r="D15" i="3"/>
  <c r="D7" i="3"/>
  <c r="D8" i="3"/>
  <c r="D9" i="3"/>
  <c r="D10" i="3"/>
  <c r="D11" i="3"/>
  <c r="D12" i="3"/>
  <c r="D13" i="3"/>
  <c r="D6" i="3"/>
  <c r="D156" i="3"/>
  <c r="D70" i="3"/>
  <c r="D60" i="3"/>
  <c r="D53" i="3"/>
  <c r="D46" i="3"/>
  <c r="D40" i="3"/>
  <c r="D33" i="3"/>
  <c r="D24" i="3"/>
  <c r="D14" i="3"/>
  <c r="D5" i="3"/>
  <c r="BR4" i="2" l="1"/>
  <c r="E158" i="1" s="1"/>
  <c r="BR5" i="2"/>
  <c r="D5" i="1" s="1"/>
  <c r="BR6" i="2"/>
  <c r="D6" i="1" s="1"/>
  <c r="BR7" i="2"/>
  <c r="D7" i="1" s="1"/>
  <c r="BR8" i="2"/>
  <c r="D8" i="1" s="1"/>
  <c r="BR9" i="2"/>
  <c r="D9" i="1" s="1"/>
  <c r="BR10" i="2"/>
  <c r="D10" i="1" s="1"/>
  <c r="BR11" i="2"/>
  <c r="D11" i="1" s="1"/>
  <c r="BR12" i="2"/>
  <c r="D12" i="1" s="1"/>
  <c r="BR13" i="2"/>
  <c r="D13" i="1" s="1"/>
  <c r="BR14" i="2"/>
  <c r="D14" i="1" s="1"/>
  <c r="BR15" i="2"/>
  <c r="D15" i="1" s="1"/>
  <c r="BR16" i="2"/>
  <c r="D16" i="1" s="1"/>
  <c r="BR17" i="2"/>
  <c r="D17" i="1" s="1"/>
  <c r="BR18" i="2"/>
  <c r="D18" i="1" s="1"/>
  <c r="BR19" i="2"/>
  <c r="D19" i="1" s="1"/>
  <c r="BR20" i="2"/>
  <c r="D20" i="1" s="1"/>
  <c r="BR21" i="2"/>
  <c r="D21" i="1" s="1"/>
  <c r="BR22" i="2"/>
  <c r="D22" i="1" s="1"/>
  <c r="BR23" i="2"/>
  <c r="D23" i="1" s="1"/>
  <c r="BR24" i="2"/>
  <c r="D24" i="1" s="1"/>
  <c r="BR25" i="2"/>
  <c r="D25" i="1" s="1"/>
  <c r="BR26" i="2"/>
  <c r="D26" i="1" s="1"/>
  <c r="BR27" i="2"/>
  <c r="D27" i="1" s="1"/>
  <c r="BR28" i="2"/>
  <c r="D28" i="1" s="1"/>
  <c r="BR29" i="2"/>
  <c r="D29" i="1" s="1"/>
  <c r="BR30" i="2"/>
  <c r="D30" i="1" s="1"/>
  <c r="BR31" i="2"/>
  <c r="D31" i="1" s="1"/>
  <c r="BR32" i="2"/>
  <c r="D32" i="1" s="1"/>
  <c r="BR33" i="2"/>
  <c r="D33" i="1" s="1"/>
  <c r="BR34" i="2"/>
  <c r="D34" i="1" s="1"/>
  <c r="BR35" i="2"/>
  <c r="D35" i="1" s="1"/>
  <c r="BR36" i="2"/>
  <c r="D36" i="1" s="1"/>
  <c r="BR37" i="2"/>
  <c r="D37" i="1" s="1"/>
  <c r="BR38" i="2"/>
  <c r="D38" i="1" s="1"/>
  <c r="BR39" i="2"/>
  <c r="D39" i="1" s="1"/>
  <c r="BR40" i="2"/>
  <c r="D40" i="1" s="1"/>
  <c r="BR41" i="2"/>
  <c r="D41" i="1" s="1"/>
  <c r="BR42" i="2"/>
  <c r="D42" i="1" s="1"/>
  <c r="BR43" i="2"/>
  <c r="D43" i="1" s="1"/>
  <c r="BR44" i="2"/>
  <c r="D44" i="1" s="1"/>
  <c r="BR45" i="2"/>
  <c r="D45" i="1" s="1"/>
  <c r="BR46" i="2"/>
  <c r="D46" i="1" s="1"/>
  <c r="BR47" i="2"/>
  <c r="D47" i="1" s="1"/>
  <c r="BR48" i="2"/>
  <c r="D48" i="1" s="1"/>
  <c r="BR49" i="2"/>
  <c r="D49" i="1" s="1"/>
  <c r="BR50" i="2"/>
  <c r="D50" i="1" s="1"/>
  <c r="BR51" i="2"/>
  <c r="D51" i="1" s="1"/>
  <c r="BR52" i="2"/>
  <c r="D52" i="1" s="1"/>
  <c r="BR53" i="2"/>
  <c r="D53" i="1" s="1"/>
  <c r="BR54" i="2"/>
  <c r="D54" i="1" s="1"/>
  <c r="BR55" i="2"/>
  <c r="D55" i="1" s="1"/>
  <c r="BR56" i="2"/>
  <c r="D56" i="1" s="1"/>
  <c r="BR57" i="2"/>
  <c r="D57" i="1" s="1"/>
  <c r="BR58" i="2"/>
  <c r="D58" i="1" s="1"/>
  <c r="BR59" i="2"/>
  <c r="D59" i="1" s="1"/>
  <c r="BR60" i="2"/>
  <c r="D60" i="1" s="1"/>
  <c r="BR61" i="2"/>
  <c r="D61" i="1" s="1"/>
  <c r="BR62" i="2"/>
  <c r="D62" i="1" s="1"/>
  <c r="BR63" i="2"/>
  <c r="D63" i="1" s="1"/>
  <c r="BR65" i="2"/>
  <c r="D65" i="1" s="1"/>
  <c r="BR66" i="2"/>
  <c r="D66" i="1" s="1"/>
  <c r="BR67" i="2"/>
  <c r="D67" i="1" s="1"/>
  <c r="BR68" i="2"/>
  <c r="D68" i="1" s="1"/>
  <c r="BR69" i="2"/>
  <c r="D69" i="1" s="1"/>
  <c r="BR70" i="2"/>
  <c r="D70" i="1" s="1"/>
  <c r="BR71" i="2"/>
  <c r="D71" i="1" s="1"/>
  <c r="BR72" i="2"/>
  <c r="D72" i="1" s="1"/>
  <c r="BR73" i="2"/>
  <c r="D73" i="1" s="1"/>
  <c r="BR74" i="2"/>
  <c r="D74" i="1" s="1"/>
  <c r="BR75" i="2"/>
  <c r="D75" i="1" s="1"/>
  <c r="BR76" i="2"/>
  <c r="D76" i="1" s="1"/>
  <c r="BR77" i="2"/>
  <c r="D77" i="1" s="1"/>
  <c r="BR78" i="2"/>
  <c r="D78" i="1" s="1"/>
  <c r="BR79" i="2"/>
  <c r="D79" i="1" s="1"/>
  <c r="BR80" i="2"/>
  <c r="D80" i="1" s="1"/>
  <c r="BR155" i="2"/>
  <c r="D155" i="1" s="1"/>
  <c r="BR156" i="2"/>
  <c r="D156" i="1" s="1"/>
  <c r="E80" i="1" l="1"/>
  <c r="E64" i="1"/>
  <c r="E85" i="1"/>
  <c r="E127" i="1"/>
  <c r="E146" i="1"/>
  <c r="E116" i="1"/>
  <c r="E111" i="1"/>
  <c r="E122" i="1"/>
  <c r="E147" i="1"/>
  <c r="E99" i="1"/>
  <c r="E134" i="1"/>
  <c r="E121" i="1"/>
  <c r="E105" i="1"/>
  <c r="E92" i="1"/>
  <c r="E145" i="1"/>
  <c r="E100" i="1"/>
  <c r="E144" i="1"/>
  <c r="E101" i="1"/>
  <c r="E129" i="1"/>
  <c r="E102" i="1"/>
  <c r="E87" i="1"/>
  <c r="E128" i="1"/>
  <c r="E86" i="1"/>
  <c r="E97" i="1"/>
  <c r="E91" i="1"/>
  <c r="E103" i="1"/>
  <c r="E124" i="1"/>
  <c r="E98" i="1"/>
  <c r="E125" i="1"/>
  <c r="E148" i="1"/>
  <c r="E106" i="1"/>
  <c r="E152" i="1"/>
  <c r="E113" i="1"/>
  <c r="E136" i="1"/>
  <c r="E94" i="1"/>
  <c r="E131" i="1"/>
  <c r="E95" i="1"/>
  <c r="E130" i="1"/>
  <c r="E117" i="1"/>
  <c r="E88" i="1"/>
  <c r="E132" i="1"/>
  <c r="E90" i="1"/>
  <c r="E135" i="1"/>
  <c r="E93" i="1"/>
  <c r="E142" i="1"/>
  <c r="E115" i="1"/>
  <c r="E83" i="1"/>
  <c r="E138" i="1"/>
  <c r="E140" i="1"/>
  <c r="E143" i="1"/>
  <c r="E84" i="1"/>
  <c r="E150" i="1"/>
  <c r="E149" i="1"/>
  <c r="E118" i="1"/>
  <c r="E133" i="1"/>
  <c r="E139" i="1"/>
  <c r="E89" i="1"/>
  <c r="E114" i="1"/>
  <c r="E151" i="1"/>
  <c r="E141" i="1"/>
  <c r="E108" i="1"/>
  <c r="E96" i="1"/>
  <c r="E153" i="1"/>
  <c r="E110" i="1"/>
  <c r="E82" i="1"/>
  <c r="E109" i="1"/>
  <c r="E137" i="1"/>
  <c r="E120" i="1"/>
  <c r="E104" i="1"/>
  <c r="E119" i="1"/>
  <c r="E81" i="1"/>
  <c r="E112" i="1"/>
  <c r="E123" i="1"/>
  <c r="E126" i="1"/>
  <c r="E107" i="1"/>
  <c r="E156" i="1"/>
  <c r="E154" i="1"/>
  <c r="E61" i="1"/>
  <c r="E13" i="1"/>
  <c r="E72" i="1"/>
  <c r="E25" i="1"/>
  <c r="E155" i="1"/>
  <c r="E79" i="1"/>
  <c r="E69" i="1"/>
  <c r="E59" i="1"/>
  <c r="E10" i="1"/>
  <c r="E39" i="1"/>
  <c r="E78" i="1"/>
  <c r="E74" i="1"/>
  <c r="E50" i="1"/>
  <c r="E46" i="1"/>
  <c r="E34" i="1"/>
  <c r="E30" i="1"/>
  <c r="E19" i="1"/>
  <c r="E15" i="1"/>
  <c r="E51" i="1"/>
  <c r="E56" i="1"/>
  <c r="E55" i="1"/>
  <c r="E73" i="1"/>
  <c r="E63" i="1"/>
  <c r="E53" i="1"/>
  <c r="E37" i="1"/>
  <c r="E9" i="1"/>
  <c r="E20" i="1"/>
  <c r="E44" i="1"/>
  <c r="E68" i="1"/>
  <c r="E24" i="1"/>
  <c r="E35" i="1"/>
  <c r="E28" i="1"/>
  <c r="E77" i="1"/>
  <c r="E66" i="1"/>
  <c r="E57" i="1"/>
  <c r="E49" i="1"/>
  <c r="E41" i="1"/>
  <c r="E33" i="1"/>
  <c r="E29" i="1"/>
  <c r="E22" i="1"/>
  <c r="E18" i="1"/>
  <c r="E14" i="1"/>
  <c r="E7" i="1"/>
  <c r="E5" i="1"/>
  <c r="E40" i="1"/>
  <c r="E65" i="1"/>
  <c r="E70" i="1"/>
  <c r="E60" i="1"/>
  <c r="E45" i="1"/>
  <c r="E11" i="1"/>
  <c r="E16" i="1"/>
  <c r="E21" i="1"/>
  <c r="E26" i="1"/>
  <c r="E31" i="1"/>
  <c r="E36" i="1"/>
  <c r="E42" i="1"/>
  <c r="E47" i="1"/>
  <c r="E52" i="1"/>
  <c r="E58" i="1"/>
  <c r="E62" i="1"/>
  <c r="E75" i="1"/>
  <c r="E6" i="1"/>
  <c r="E8" i="1"/>
  <c r="E12" i="1"/>
  <c r="E17" i="1"/>
  <c r="E23" i="1"/>
  <c r="E27" i="1"/>
  <c r="E32" i="1"/>
  <c r="E38" i="1"/>
  <c r="E43" i="1"/>
  <c r="E48" i="1"/>
  <c r="E54" i="1"/>
  <c r="E67" i="1"/>
  <c r="E71" i="1"/>
  <c r="E76" i="1"/>
</calcChain>
</file>

<file path=xl/sharedStrings.xml><?xml version="1.0" encoding="utf-8"?>
<sst xmlns="http://schemas.openxmlformats.org/spreadsheetml/2006/main" count="611" uniqueCount="233">
  <si>
    <t>Account Code and Name</t>
  </si>
  <si>
    <t>Total</t>
  </si>
  <si>
    <t>Per Capita</t>
  </si>
  <si>
    <t>Expenditures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</si>
  <si>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</si>
  <si>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</si>
  <si>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</si>
  <si>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</si>
  <si>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</si>
  <si>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</si>
  <si>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</si>
  <si>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</si>
  <si>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</t>
  </si>
  <si>
    <t>Public Safety</t>
  </si>
  <si>
    <t>Law Enforcement</t>
  </si>
  <si>
    <t>Fire Control</t>
  </si>
  <si>
    <t>Detention / Corrections</t>
  </si>
  <si>
    <t>Protective Inspections</t>
  </si>
  <si>
    <t>Emergency and Disaster Relief</t>
  </si>
  <si>
    <t>Ambulance and Rescue Services</t>
  </si>
  <si>
    <t>Medical Examiners</t>
  </si>
  <si>
    <t>Consumer Affairs</t>
  </si>
  <si>
    <t>Other Public Safety</t>
  </si>
  <si>
    <t>Physical Environment</t>
  </si>
  <si>
    <t>Electric Utility Services</t>
  </si>
  <si>
    <t>Water Utility Services</t>
  </si>
  <si>
    <t>Garbage / Solid Waste</t>
  </si>
  <si>
    <t>Sewer / Wastewater Services</t>
  </si>
  <si>
    <t>Water / Sewer Services</t>
  </si>
  <si>
    <t>Conservation / Resource Management</t>
  </si>
  <si>
    <t>Flood Control / Stormwater Control</t>
  </si>
  <si>
    <t>Other Physical Environment</t>
  </si>
  <si>
    <t>Transportation</t>
  </si>
  <si>
    <t>Road / Street Facilities</t>
  </si>
  <si>
    <t>Airports</t>
  </si>
  <si>
    <t>Water</t>
  </si>
  <si>
    <t>Mass Transit</t>
  </si>
  <si>
    <t>Parking Facilities</t>
  </si>
  <si>
    <t>Other Transportation</t>
  </si>
  <si>
    <t>Economic Environment</t>
  </si>
  <si>
    <t>Employment Development</t>
  </si>
  <si>
    <t>Industry Development</t>
  </si>
  <si>
    <t>Veterans Services</t>
  </si>
  <si>
    <t>Housing and Urban Development</t>
  </si>
  <si>
    <t>Other Economic Environment</t>
  </si>
  <si>
    <t>Human Services</t>
  </si>
  <si>
    <t>Hospitals</t>
  </si>
  <si>
    <t>Health</t>
  </si>
  <si>
    <t>Mental Health</t>
  </si>
  <si>
    <t>Public Assistance</t>
  </si>
  <si>
    <t>Developmental Disabilities</t>
  </si>
  <si>
    <t>Other Human Services</t>
  </si>
  <si>
    <t>Culture / Recreation</t>
  </si>
  <si>
    <t>Libraries</t>
  </si>
  <si>
    <t>Parks / Recreation</t>
  </si>
  <si>
    <t>Cultural Services</t>
  </si>
  <si>
    <t>Special Events</t>
  </si>
  <si>
    <t>Special Facilities</t>
  </si>
  <si>
    <t>Other Culture / Recreation</t>
  </si>
  <si>
    <t>Other Uses and Non-Operating</t>
  </si>
  <si>
    <t>Interfund Transfers Out</t>
  </si>
  <si>
    <t>Installment Purchase Acquisitions</t>
  </si>
  <si>
    <t>Payment to Refunded Bond Escrow Agent</t>
  </si>
  <si>
    <t>Clerk of Court Excess Fee Functions</t>
  </si>
  <si>
    <t>Other Non-Operating Disbursements</t>
  </si>
  <si>
    <t>Non-Operating Interest Expense</t>
  </si>
  <si>
    <t>Extraordinary Items (Loss)</t>
  </si>
  <si>
    <t>Special Items (Loss)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</si>
  <si>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</si>
  <si>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</si>
  <si>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</si>
  <si>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</si>
  <si>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</si>
  <si>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</si>
  <si>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Circuit Court - Criminal - Court Administration</t>
  </si>
  <si>
    <t>Circuit Court - Juvenile - Court Administration</t>
  </si>
  <si>
    <t>Circuit Court - Juvenile - Drug Court</t>
  </si>
  <si>
    <t>Circuit Court - Juvenile - Guardian Ad Litem</t>
  </si>
  <si>
    <t>County Court - Criminal - Court Administration</t>
  </si>
  <si>
    <t>Total - All Account Codes</t>
  </si>
  <si>
    <t>Data Source: Department of Financial Services, Division of Accounting and Auditing, Bureau of Local Government.</t>
  </si>
  <si>
    <t>Alachua</t>
  </si>
  <si>
    <t>Lee</t>
  </si>
  <si>
    <t>Jackson</t>
  </si>
  <si>
    <t>Seminole</t>
  </si>
  <si>
    <t>Calhoun</t>
  </si>
  <si>
    <t>Manatee</t>
  </si>
  <si>
    <t>Franklin</t>
  </si>
  <si>
    <t>Orange</t>
  </si>
  <si>
    <t>DeSoto</t>
  </si>
  <si>
    <t>Lake</t>
  </si>
  <si>
    <t>Palm Beach</t>
  </si>
  <si>
    <t>Polk</t>
  </si>
  <si>
    <t>Miami-Dade</t>
  </si>
  <si>
    <t>Highlands</t>
  </si>
  <si>
    <t>Gilchrist</t>
  </si>
  <si>
    <t>Pinellas</t>
  </si>
  <si>
    <t>Marion</t>
  </si>
  <si>
    <t>Flagler</t>
  </si>
  <si>
    <t>Holmes</t>
  </si>
  <si>
    <t>Hardee</t>
  </si>
  <si>
    <t>Suwannee</t>
  </si>
  <si>
    <t>Liberty</t>
  </si>
  <si>
    <t>Levy</t>
  </si>
  <si>
    <t>Bradford</t>
  </si>
  <si>
    <t>Hernando</t>
  </si>
  <si>
    <t>Sumter</t>
  </si>
  <si>
    <t>Nassau</t>
  </si>
  <si>
    <t>Bay</t>
  </si>
  <si>
    <t>Brevard</t>
  </si>
  <si>
    <t>Washington</t>
  </si>
  <si>
    <t>Escambia</t>
  </si>
  <si>
    <t>Gadsden</t>
  </si>
  <si>
    <t>Okaloosa</t>
  </si>
  <si>
    <t>Hendry</t>
  </si>
  <si>
    <t>Broward</t>
  </si>
  <si>
    <t>Putnam</t>
  </si>
  <si>
    <t>Dixie</t>
  </si>
  <si>
    <t>Citrus</t>
  </si>
  <si>
    <t>Pasco</t>
  </si>
  <si>
    <t>Volusia</t>
  </si>
  <si>
    <t>Walton</t>
  </si>
  <si>
    <t>Collier</t>
  </si>
  <si>
    <t>Indian River</t>
  </si>
  <si>
    <t>St. Lucie</t>
  </si>
  <si>
    <t>Columbia</t>
  </si>
  <si>
    <t>Baker</t>
  </si>
  <si>
    <t>Clay</t>
  </si>
  <si>
    <t>Madison</t>
  </si>
  <si>
    <t>Santa Rosa</t>
  </si>
  <si>
    <t>St. Johns</t>
  </si>
  <si>
    <t>Monroe</t>
  </si>
  <si>
    <t>Hamilton</t>
  </si>
  <si>
    <t>Martin</t>
  </si>
  <si>
    <t>Osceola</t>
  </si>
  <si>
    <t>Union</t>
  </si>
  <si>
    <t>Data Source:</t>
  </si>
  <si>
    <t>Department of Financial Services, Division of Accounting and Auditing, Bureau of Local Government.</t>
  </si>
  <si>
    <t>Okeechobee</t>
  </si>
  <si>
    <t>Sarasota</t>
  </si>
  <si>
    <t>Lafayette</t>
  </si>
  <si>
    <t>Jefferson</t>
  </si>
  <si>
    <t>Glades</t>
  </si>
  <si>
    <t>Taylor</t>
  </si>
  <si>
    <t>Hillsborough</t>
  </si>
  <si>
    <t>Gulf</t>
  </si>
  <si>
    <t>Charlotte</t>
  </si>
  <si>
    <t>Wakulla</t>
  </si>
  <si>
    <t>Leon</t>
  </si>
  <si>
    <t>Statewide</t>
  </si>
  <si>
    <t>Total County Government Expenditures Reported by Account Code</t>
  </si>
  <si>
    <t>Total County Gov't Expenditures Reported by Account Code</t>
  </si>
  <si>
    <t>Per Capita County Gov't Expenditures Reported by Account Code</t>
  </si>
  <si>
    <t>Note: These account totals include the reported expenditures of all Florida counties, except for the consolidated Duval County-City of Jacksonville government expenditures, which are included in the separate municipal expenditures file.</t>
  </si>
  <si>
    <t>General Administration - Trial Court Law Clerks / Legal Support</t>
  </si>
  <si>
    <t>General Administration - Appeals</t>
  </si>
  <si>
    <t>General Administration - Jury Management</t>
  </si>
  <si>
    <t>General Administration - Pre-Filing Alternative Dispute Resolutions Programs</t>
  </si>
  <si>
    <t>Circuit Court - Criminal - Clerk of Court Administration</t>
  </si>
  <si>
    <t>Circuit Court - Criminal - Court Reporter Services</t>
  </si>
  <si>
    <t>Circuit Court - Criminal - Clinical Evaluations</t>
  </si>
  <si>
    <t>Circuit Court - Criminal - Court Interpreters</t>
  </si>
  <si>
    <t>Circuit Court - Criminal - Witness Coordination / Management</t>
  </si>
  <si>
    <t>Circuit Court - Criminal - Drug Court</t>
  </si>
  <si>
    <t>Circuit Court - Criminal - Pre-Trial Release</t>
  </si>
  <si>
    <t>Circuit Court - Criminal - Community Service Programs</t>
  </si>
  <si>
    <t>Circuit Court - Criminal - Other Costs</t>
  </si>
  <si>
    <t>Circuit Court - Civil - Court Administration</t>
  </si>
  <si>
    <t>Circuit Court - Civil - Clerk of Court Administration</t>
  </si>
  <si>
    <t>Circuit Court - Civil - Alternative Dispute Resolution</t>
  </si>
  <si>
    <t>Circuit Court - Civil - Other Costs</t>
  </si>
  <si>
    <t>Circuit Court - Juvenile - Clerk of Court Administration</t>
  </si>
  <si>
    <t>Circuit Court - Juvenile - Court Reporter Services</t>
  </si>
  <si>
    <t>Circuit Court - Juvenile - Alternative Dispute Resolution</t>
  </si>
  <si>
    <t>Circuit Court - Juvenile - Masters / Hearing Officers</t>
  </si>
  <si>
    <t>Circuit Court - Probate - Court Administration</t>
  </si>
  <si>
    <t>Circuit Court - Probate - Clerk of Court Administration</t>
  </si>
  <si>
    <t>Circuit Court - Probate - Witness Coordination / Management</t>
  </si>
  <si>
    <t>Circuit Court - Probate - Public Guardian</t>
  </si>
  <si>
    <t>Circuit Court - Probate - Other Costs</t>
  </si>
  <si>
    <t>County Court - Criminal - Clerk of Court Administration</t>
  </si>
  <si>
    <t>County Court - Criminal - Community Service Programs</t>
  </si>
  <si>
    <t>County Court - Criminal - Misdemeanor Probation</t>
  </si>
  <si>
    <t>County Court - Criminal - Other Costs</t>
  </si>
  <si>
    <t>County Court - Civil - Court Administration</t>
  </si>
  <si>
    <t>County Court - Civil - Clerk of Court Administration</t>
  </si>
  <si>
    <t>County Court - Civil - Alternative Dispute Resolution</t>
  </si>
  <si>
    <t>County Court - Civil - Other Costs</t>
  </si>
  <si>
    <t>County Court - Traffic - Court Administration</t>
  </si>
  <si>
    <t>County Court - Traffic - Clerk of Court Administration</t>
  </si>
  <si>
    <t>County Court - Traffic - Hearing Officer</t>
  </si>
  <si>
    <t>County Court - Traffic - Other Costs</t>
  </si>
  <si>
    <t>Circuit Court - Criminal - Expert Witness Fees</t>
  </si>
  <si>
    <t>Circuit Court - Civil - Court Interpreters</t>
  </si>
  <si>
    <t>Circuit Court - Civil - Masters / Hearing Officers</t>
  </si>
  <si>
    <t>Circuit Court - Family (Excluding Juvenile) - Court Administration</t>
  </si>
  <si>
    <t>Circuit Court - Family (Excluding Juvenile) - Clerk of Court Administration</t>
  </si>
  <si>
    <t>Circuit Court - Family (Excluding Juvenile) - Clinical Evaluations</t>
  </si>
  <si>
    <t>Circuit Court - Family (Excluding Juvenile) - Witness Coordination / Management</t>
  </si>
  <si>
    <t>Circuit Court - Family (Excluding Juvenile) - Masters / Hearing Officers</t>
  </si>
  <si>
    <t>Circuit Court - Family (Excluding Juvenile) - Alternative Dispute Resolution</t>
  </si>
  <si>
    <t>Circuit Court - Family (Excluding Juvenile) - Pro Se Services</t>
  </si>
  <si>
    <t>Circuit Court - Family (Excluding Juvenile) - Domestic Violence Court</t>
  </si>
  <si>
    <t>Circuit Court - Family (Excluding Juvenile) - Custody and Visitation Evaluations</t>
  </si>
  <si>
    <t>Circuit Court - Family (Excluding Juvenile) - Court-Based Victim Services</t>
  </si>
  <si>
    <t>Circuit Court - Family (Excluding Juvenile) - Other Costs</t>
  </si>
  <si>
    <t>Circuit Court - Juvenile - Clinical Evaluations</t>
  </si>
  <si>
    <t>Circuit Court - Juvenile - Other Costs</t>
  </si>
  <si>
    <t>Circuit Court - Probate - Clinical Evaluations</t>
  </si>
  <si>
    <t>Circuit Court - Probate - Attorney Fees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</si>
  <si>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</si>
  <si>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</si>
  <si>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</si>
  <si>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</si>
  <si>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</si>
  <si>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General Court-Related Operations - Other Costs</t>
  </si>
  <si>
    <t>County Court - Criminal - Court Reporter Services</t>
  </si>
  <si>
    <t>County Court - Criminal - Court Interpreters</t>
  </si>
  <si>
    <t>Intragovernmental Transfers Out from Constitutional Fee Officers</t>
  </si>
  <si>
    <t>Circuit Court - Criminal - State Attorney Administration</t>
  </si>
  <si>
    <t>Circuit Court - Criminal - Public Defender Administration</t>
  </si>
  <si>
    <t>Circuit Court - Criminal - Public Defender Conflicts</t>
  </si>
  <si>
    <t>Circuit Court - Juvenile - State Attorney Administration</t>
  </si>
  <si>
    <t>Circuit Court - Juvenile - Public Defender Administration</t>
  </si>
  <si>
    <t>Circuit Court - Juvenile - Public Defender Conflicts</t>
  </si>
  <si>
    <t>County Court - Criminal - State Attorney Administration</t>
  </si>
  <si>
    <t>County Court - Criminal - Public Defender Administration</t>
  </si>
  <si>
    <t>County Court - Criminal - Public Defender Conflicts</t>
  </si>
  <si>
    <t>County Court - Traffic - State Attorney Administration</t>
  </si>
  <si>
    <t>County Court - Traffic - Public Defender Administration</t>
  </si>
  <si>
    <t>Local Fiscal Year Ended September 30, 2007</t>
  </si>
  <si>
    <t>2007 Statewide Population Less Duval County:</t>
  </si>
  <si>
    <t>April 1, 2007 Population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</si>
</sst>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Font="1"/>
    <xf numFmtId="37" fontId="4" fillId="2" borderId="8" xfId="0" applyNumberFormat="1" applyFont="1" applyFill="1" applyBorder="1" applyAlignment="1" applyProtection="1">
      <alignment horizontal="center" vertical="center" wrapText="1"/>
    </xf>
    <xf numFmtId="37" fontId="4" fillId="2" borderId="3" xfId="0" applyNumberFormat="1" applyFont="1" applyFill="1" applyBorder="1" applyAlignment="1" applyProtection="1">
      <alignment horizontal="center" vertical="center" wrapText="1"/>
    </xf>
    <xf numFmtId="37" fontId="4" fillId="2" borderId="9" xfId="0" applyNumberFormat="1" applyFont="1" applyFill="1" applyBorder="1" applyAlignment="1" applyProtection="1">
      <alignment horizontal="center" vertical="center" wrapText="1"/>
    </xf>
    <xf numFmtId="37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42" fontId="4" fillId="2" borderId="12" xfId="0" applyNumberFormat="1" applyFont="1" applyFill="1" applyBorder="1" applyAlignment="1" applyProtection="1">
      <alignment vertical="center"/>
    </xf>
    <xf numFmtId="44" fontId="4" fillId="2" borderId="3" xfId="0" applyNumberFormat="1" applyFont="1" applyFill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1" fontId="5" fillId="0" borderId="14" xfId="0" applyNumberFormat="1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vertical="center"/>
    </xf>
    <xf numFmtId="42" fontId="5" fillId="0" borderId="16" xfId="0" applyNumberFormat="1" applyFont="1" applyBorder="1" applyAlignment="1" applyProtection="1">
      <alignment vertical="center"/>
    </xf>
    <xf numFmtId="44" fontId="5" fillId="0" borderId="17" xfId="0" applyNumberFormat="1" applyFont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vertical="center"/>
    </xf>
    <xf numFmtId="42" fontId="4" fillId="2" borderId="16" xfId="0" applyNumberFormat="1" applyFont="1" applyFill="1" applyBorder="1" applyAlignment="1" applyProtection="1">
      <alignment vertical="center"/>
    </xf>
    <xf numFmtId="44" fontId="4" fillId="2" borderId="18" xfId="0" applyNumberFormat="1" applyFont="1" applyFill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21" xfId="0" applyFont="1" applyFill="1" applyBorder="1" applyAlignment="1" applyProtection="1">
      <alignment vertical="center"/>
    </xf>
    <xf numFmtId="42" fontId="4" fillId="2" borderId="20" xfId="0" applyNumberFormat="1" applyFont="1" applyFill="1" applyBorder="1" applyAlignment="1" applyProtection="1">
      <alignment vertical="center"/>
    </xf>
    <xf numFmtId="44" fontId="4" fillId="2" borderId="22" xfId="0" applyNumberFormat="1" applyFont="1" applyFill="1" applyBorder="1" applyAlignment="1" applyProtection="1">
      <alignment vertical="center"/>
    </xf>
    <xf numFmtId="0" fontId="4" fillId="0" borderId="0" xfId="0" applyFont="1" applyProtection="1"/>
    <xf numFmtId="0" fontId="5" fillId="0" borderId="0" xfId="0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vertical="center"/>
    </xf>
    <xf numFmtId="37" fontId="5" fillId="0" borderId="23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0" fontId="5" fillId="0" borderId="0" xfId="0" applyFont="1" applyProtection="1"/>
    <xf numFmtId="37" fontId="5" fillId="0" borderId="0" xfId="0" applyNumberFormat="1" applyFont="1" applyProtection="1"/>
    <xf numFmtId="0" fontId="3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37" fontId="4" fillId="2" borderId="12" xfId="0" applyNumberFormat="1" applyFont="1" applyFill="1" applyBorder="1" applyAlignment="1" applyProtection="1">
      <alignment horizontal="center" vertical="center" wrapText="1"/>
    </xf>
    <xf numFmtId="37" fontId="4" fillId="2" borderId="24" xfId="0" applyNumberFormat="1" applyFont="1" applyFill="1" applyBorder="1" applyAlignment="1" applyProtection="1">
      <alignment horizontal="center" vertical="center" wrapText="1"/>
    </xf>
    <xf numFmtId="37" fontId="4" fillId="2" borderId="25" xfId="0" applyNumberFormat="1" applyFont="1" applyFill="1" applyBorder="1" applyAlignment="1" applyProtection="1">
      <alignment horizontal="center" vertical="center" wrapText="1"/>
    </xf>
    <xf numFmtId="37" fontId="4" fillId="2" borderId="33" xfId="0" applyNumberFormat="1" applyFont="1" applyFill="1" applyBorder="1" applyAlignment="1" applyProtection="1">
      <alignment horizontal="center" vertical="center" wrapText="1"/>
    </xf>
    <xf numFmtId="37" fontId="4" fillId="2" borderId="29" xfId="0" applyNumberFormat="1" applyFont="1" applyFill="1" applyBorder="1" applyAlignment="1" applyProtection="1">
      <alignment horizontal="center" vertical="center" wrapText="1"/>
    </xf>
    <xf numFmtId="37" fontId="4" fillId="2" borderId="34" xfId="0" applyNumberFormat="1" applyFont="1" applyFill="1" applyBorder="1" applyAlignment="1" applyProtection="1">
      <alignment horizontal="center" vertical="center" wrapText="1"/>
    </xf>
    <xf numFmtId="42" fontId="4" fillId="2" borderId="27" xfId="0" applyNumberFormat="1" applyFont="1" applyFill="1" applyBorder="1" applyAlignment="1" applyProtection="1">
      <alignment vertical="center"/>
    </xf>
    <xf numFmtId="42" fontId="4" fillId="2" borderId="28" xfId="0" applyNumberFormat="1" applyFont="1" applyFill="1" applyBorder="1" applyAlignment="1" applyProtection="1">
      <alignment vertical="center"/>
    </xf>
    <xf numFmtId="42" fontId="5" fillId="0" borderId="18" xfId="0" applyNumberFormat="1" applyFont="1" applyBorder="1" applyAlignment="1" applyProtection="1">
      <alignment vertical="center"/>
    </xf>
    <xf numFmtId="42" fontId="5" fillId="0" borderId="17" xfId="0" applyNumberFormat="1" applyFont="1" applyBorder="1" applyAlignment="1" applyProtection="1">
      <alignment vertical="center"/>
    </xf>
    <xf numFmtId="42" fontId="4" fillId="2" borderId="18" xfId="0" applyNumberFormat="1" applyFont="1" applyFill="1" applyBorder="1" applyAlignment="1" applyProtection="1">
      <alignment vertical="center"/>
    </xf>
    <xf numFmtId="42" fontId="4" fillId="2" borderId="17" xfId="0" applyNumberFormat="1" applyFont="1" applyFill="1" applyBorder="1" applyAlignment="1" applyProtection="1">
      <alignment vertical="center"/>
    </xf>
    <xf numFmtId="42" fontId="4" fillId="2" borderId="22" xfId="0" applyNumberFormat="1" applyFont="1" applyFill="1" applyBorder="1" applyAlignment="1" applyProtection="1">
      <alignment vertical="center"/>
    </xf>
    <xf numFmtId="42" fontId="4" fillId="2" borderId="26" xfId="0" applyNumberFormat="1" applyFont="1" applyFill="1" applyBorder="1" applyAlignment="1" applyProtection="1">
      <alignment vertical="center"/>
    </xf>
    <xf numFmtId="0" fontId="0" fillId="0" borderId="3" xfId="0" applyFont="1" applyBorder="1"/>
    <xf numFmtId="0" fontId="0" fillId="0" borderId="23" xfId="0" applyFont="1" applyBorder="1"/>
    <xf numFmtId="0" fontId="0" fillId="0" borderId="6" xfId="0" applyFont="1" applyBorder="1"/>
    <xf numFmtId="44" fontId="4" fillId="2" borderId="27" xfId="0" applyNumberFormat="1" applyFont="1" applyFill="1" applyBorder="1" applyAlignment="1" applyProtection="1">
      <alignment vertical="center"/>
    </xf>
    <xf numFmtId="44" fontId="5" fillId="0" borderId="16" xfId="0" applyNumberFormat="1" applyFont="1" applyBorder="1" applyAlignment="1" applyProtection="1">
      <alignment vertical="center"/>
    </xf>
    <xf numFmtId="44" fontId="5" fillId="0" borderId="18" xfId="0" applyNumberFormat="1" applyFont="1" applyBorder="1" applyAlignment="1" applyProtection="1">
      <alignment vertical="center"/>
    </xf>
    <xf numFmtId="44" fontId="4" fillId="2" borderId="35" xfId="0" applyNumberFormat="1" applyFont="1" applyFill="1" applyBorder="1" applyAlignment="1" applyProtection="1">
      <alignment vertical="center"/>
    </xf>
    <xf numFmtId="44" fontId="4" fillId="2" borderId="20" xfId="0" applyNumberFormat="1" applyFont="1" applyFill="1" applyBorder="1" applyAlignment="1" applyProtection="1">
      <alignment vertical="center"/>
    </xf>
    <xf numFmtId="37" fontId="3" fillId="2" borderId="3" xfId="0" applyNumberFormat="1" applyFont="1" applyFill="1" applyBorder="1" applyAlignment="1" applyProtection="1">
      <alignment horizontal="center" vertical="center" wrapText="1"/>
    </xf>
    <xf numFmtId="42" fontId="4" fillId="2" borderId="35" xfId="0" applyNumberFormat="1" applyFont="1" applyFill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5" fillId="0" borderId="10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4" fillId="2" borderId="30" xfId="0" applyFont="1" applyFill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32" xfId="0" applyFont="1" applyBorder="1" applyAlignment="1">
      <alignment vertical="center" wrapText="1"/>
    </xf>
    <xf numFmtId="42" fontId="0" fillId="0" borderId="0" xfId="0" applyNumberFormat="1" applyFont="1"/>
    <xf numFmtId="42" fontId="4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2"/>
  <sheetViews>
    <sheetView tabSelected="1" workbookViewId="0">
      <selection sqref="A1:E1"/>
    </sheetView>
  </sheetViews>
  <sheetFormatPr defaultColWidth="12.5703125" defaultRowHeight="15" x14ac:dyDescent="0.25"/>
  <cols>
    <col min="1" max="1" width="2.28515625" style="31" customWidth="1"/>
    <col min="2" max="2" width="8.7109375" style="31" customWidth="1"/>
    <col min="3" max="3" width="67.7109375" style="31" customWidth="1"/>
    <col min="4" max="4" width="18.7109375" style="32" customWidth="1"/>
    <col min="5" max="5" width="14.7109375" style="32" customWidth="1"/>
    <col min="6" max="6" width="15.28515625" style="84" bestFit="1" customWidth="1"/>
    <col min="7" max="7" width="14.42578125" style="1" bestFit="1" customWidth="1"/>
    <col min="8" max="254" width="12.5703125" style="1"/>
    <col min="255" max="255" width="2.28515625" style="1" customWidth="1"/>
    <col min="256" max="256" width="8.7109375" style="1" customWidth="1"/>
    <col min="257" max="257" width="78.140625" style="1" customWidth="1"/>
    <col min="258" max="259" width="0" style="1" hidden="1" customWidth="1"/>
    <col min="260" max="260" width="21.5703125" style="1" customWidth="1"/>
    <col min="261" max="261" width="16.42578125" style="1" customWidth="1"/>
    <col min="262" max="510" width="12.5703125" style="1"/>
    <col min="511" max="511" width="2.28515625" style="1" customWidth="1"/>
    <col min="512" max="512" width="8.7109375" style="1" customWidth="1"/>
    <col min="513" max="513" width="78.140625" style="1" customWidth="1"/>
    <col min="514" max="515" width="0" style="1" hidden="1" customWidth="1"/>
    <col min="516" max="516" width="21.5703125" style="1" customWidth="1"/>
    <col min="517" max="517" width="16.42578125" style="1" customWidth="1"/>
    <col min="518" max="766" width="12.5703125" style="1"/>
    <col min="767" max="767" width="2.28515625" style="1" customWidth="1"/>
    <col min="768" max="768" width="8.7109375" style="1" customWidth="1"/>
    <col min="769" max="769" width="78.140625" style="1" customWidth="1"/>
    <col min="770" max="771" width="0" style="1" hidden="1" customWidth="1"/>
    <col min="772" max="772" width="21.5703125" style="1" customWidth="1"/>
    <col min="773" max="773" width="16.42578125" style="1" customWidth="1"/>
    <col min="774" max="1022" width="12.5703125" style="1"/>
    <col min="1023" max="1023" width="2.28515625" style="1" customWidth="1"/>
    <col min="1024" max="1024" width="8.7109375" style="1" customWidth="1"/>
    <col min="1025" max="1025" width="78.140625" style="1" customWidth="1"/>
    <col min="1026" max="1027" width="0" style="1" hidden="1" customWidth="1"/>
    <col min="1028" max="1028" width="21.5703125" style="1" customWidth="1"/>
    <col min="1029" max="1029" width="16.42578125" style="1" customWidth="1"/>
    <col min="1030" max="1278" width="12.5703125" style="1"/>
    <col min="1279" max="1279" width="2.28515625" style="1" customWidth="1"/>
    <col min="1280" max="1280" width="8.7109375" style="1" customWidth="1"/>
    <col min="1281" max="1281" width="78.140625" style="1" customWidth="1"/>
    <col min="1282" max="1283" width="0" style="1" hidden="1" customWidth="1"/>
    <col min="1284" max="1284" width="21.5703125" style="1" customWidth="1"/>
    <col min="1285" max="1285" width="16.42578125" style="1" customWidth="1"/>
    <col min="1286" max="1534" width="12.5703125" style="1"/>
    <col min="1535" max="1535" width="2.28515625" style="1" customWidth="1"/>
    <col min="1536" max="1536" width="8.7109375" style="1" customWidth="1"/>
    <col min="1537" max="1537" width="78.140625" style="1" customWidth="1"/>
    <col min="1538" max="1539" width="0" style="1" hidden="1" customWidth="1"/>
    <col min="1540" max="1540" width="21.5703125" style="1" customWidth="1"/>
    <col min="1541" max="1541" width="16.42578125" style="1" customWidth="1"/>
    <col min="1542" max="1790" width="12.5703125" style="1"/>
    <col min="1791" max="1791" width="2.28515625" style="1" customWidth="1"/>
    <col min="1792" max="1792" width="8.7109375" style="1" customWidth="1"/>
    <col min="1793" max="1793" width="78.140625" style="1" customWidth="1"/>
    <col min="1794" max="1795" width="0" style="1" hidden="1" customWidth="1"/>
    <col min="1796" max="1796" width="21.5703125" style="1" customWidth="1"/>
    <col min="1797" max="1797" width="16.42578125" style="1" customWidth="1"/>
    <col min="1798" max="2046" width="12.5703125" style="1"/>
    <col min="2047" max="2047" width="2.28515625" style="1" customWidth="1"/>
    <col min="2048" max="2048" width="8.7109375" style="1" customWidth="1"/>
    <col min="2049" max="2049" width="78.140625" style="1" customWidth="1"/>
    <col min="2050" max="2051" width="0" style="1" hidden="1" customWidth="1"/>
    <col min="2052" max="2052" width="21.5703125" style="1" customWidth="1"/>
    <col min="2053" max="2053" width="16.42578125" style="1" customWidth="1"/>
    <col min="2054" max="2302" width="12.5703125" style="1"/>
    <col min="2303" max="2303" width="2.28515625" style="1" customWidth="1"/>
    <col min="2304" max="2304" width="8.7109375" style="1" customWidth="1"/>
    <col min="2305" max="2305" width="78.140625" style="1" customWidth="1"/>
    <col min="2306" max="2307" width="0" style="1" hidden="1" customWidth="1"/>
    <col min="2308" max="2308" width="21.5703125" style="1" customWidth="1"/>
    <col min="2309" max="2309" width="16.42578125" style="1" customWidth="1"/>
    <col min="2310" max="2558" width="12.5703125" style="1"/>
    <col min="2559" max="2559" width="2.28515625" style="1" customWidth="1"/>
    <col min="2560" max="2560" width="8.7109375" style="1" customWidth="1"/>
    <col min="2561" max="2561" width="78.140625" style="1" customWidth="1"/>
    <col min="2562" max="2563" width="0" style="1" hidden="1" customWidth="1"/>
    <col min="2564" max="2564" width="21.5703125" style="1" customWidth="1"/>
    <col min="2565" max="2565" width="16.42578125" style="1" customWidth="1"/>
    <col min="2566" max="2814" width="12.5703125" style="1"/>
    <col min="2815" max="2815" width="2.28515625" style="1" customWidth="1"/>
    <col min="2816" max="2816" width="8.7109375" style="1" customWidth="1"/>
    <col min="2817" max="2817" width="78.140625" style="1" customWidth="1"/>
    <col min="2818" max="2819" width="0" style="1" hidden="1" customWidth="1"/>
    <col min="2820" max="2820" width="21.5703125" style="1" customWidth="1"/>
    <col min="2821" max="2821" width="16.42578125" style="1" customWidth="1"/>
    <col min="2822" max="3070" width="12.5703125" style="1"/>
    <col min="3071" max="3071" width="2.28515625" style="1" customWidth="1"/>
    <col min="3072" max="3072" width="8.7109375" style="1" customWidth="1"/>
    <col min="3073" max="3073" width="78.140625" style="1" customWidth="1"/>
    <col min="3074" max="3075" width="0" style="1" hidden="1" customWidth="1"/>
    <col min="3076" max="3076" width="21.5703125" style="1" customWidth="1"/>
    <col min="3077" max="3077" width="16.42578125" style="1" customWidth="1"/>
    <col min="3078" max="3326" width="12.5703125" style="1"/>
    <col min="3327" max="3327" width="2.28515625" style="1" customWidth="1"/>
    <col min="3328" max="3328" width="8.7109375" style="1" customWidth="1"/>
    <col min="3329" max="3329" width="78.140625" style="1" customWidth="1"/>
    <col min="3330" max="3331" width="0" style="1" hidden="1" customWidth="1"/>
    <col min="3332" max="3332" width="21.5703125" style="1" customWidth="1"/>
    <col min="3333" max="3333" width="16.42578125" style="1" customWidth="1"/>
    <col min="3334" max="3582" width="12.5703125" style="1"/>
    <col min="3583" max="3583" width="2.28515625" style="1" customWidth="1"/>
    <col min="3584" max="3584" width="8.7109375" style="1" customWidth="1"/>
    <col min="3585" max="3585" width="78.140625" style="1" customWidth="1"/>
    <col min="3586" max="3587" width="0" style="1" hidden="1" customWidth="1"/>
    <col min="3588" max="3588" width="21.5703125" style="1" customWidth="1"/>
    <col min="3589" max="3589" width="16.42578125" style="1" customWidth="1"/>
    <col min="3590" max="3838" width="12.5703125" style="1"/>
    <col min="3839" max="3839" width="2.28515625" style="1" customWidth="1"/>
    <col min="3840" max="3840" width="8.7109375" style="1" customWidth="1"/>
    <col min="3841" max="3841" width="78.140625" style="1" customWidth="1"/>
    <col min="3842" max="3843" width="0" style="1" hidden="1" customWidth="1"/>
    <col min="3844" max="3844" width="21.5703125" style="1" customWidth="1"/>
    <col min="3845" max="3845" width="16.42578125" style="1" customWidth="1"/>
    <col min="3846" max="4094" width="12.5703125" style="1"/>
    <col min="4095" max="4095" width="2.28515625" style="1" customWidth="1"/>
    <col min="4096" max="4096" width="8.7109375" style="1" customWidth="1"/>
    <col min="4097" max="4097" width="78.140625" style="1" customWidth="1"/>
    <col min="4098" max="4099" width="0" style="1" hidden="1" customWidth="1"/>
    <col min="4100" max="4100" width="21.5703125" style="1" customWidth="1"/>
    <col min="4101" max="4101" width="16.42578125" style="1" customWidth="1"/>
    <col min="4102" max="4350" width="12.5703125" style="1"/>
    <col min="4351" max="4351" width="2.28515625" style="1" customWidth="1"/>
    <col min="4352" max="4352" width="8.7109375" style="1" customWidth="1"/>
    <col min="4353" max="4353" width="78.140625" style="1" customWidth="1"/>
    <col min="4354" max="4355" width="0" style="1" hidden="1" customWidth="1"/>
    <col min="4356" max="4356" width="21.5703125" style="1" customWidth="1"/>
    <col min="4357" max="4357" width="16.42578125" style="1" customWidth="1"/>
    <col min="4358" max="4606" width="12.5703125" style="1"/>
    <col min="4607" max="4607" width="2.28515625" style="1" customWidth="1"/>
    <col min="4608" max="4608" width="8.7109375" style="1" customWidth="1"/>
    <col min="4609" max="4609" width="78.140625" style="1" customWidth="1"/>
    <col min="4610" max="4611" width="0" style="1" hidden="1" customWidth="1"/>
    <col min="4612" max="4612" width="21.5703125" style="1" customWidth="1"/>
    <col min="4613" max="4613" width="16.42578125" style="1" customWidth="1"/>
    <col min="4614" max="4862" width="12.5703125" style="1"/>
    <col min="4863" max="4863" width="2.28515625" style="1" customWidth="1"/>
    <col min="4864" max="4864" width="8.7109375" style="1" customWidth="1"/>
    <col min="4865" max="4865" width="78.140625" style="1" customWidth="1"/>
    <col min="4866" max="4867" width="0" style="1" hidden="1" customWidth="1"/>
    <col min="4868" max="4868" width="21.5703125" style="1" customWidth="1"/>
    <col min="4869" max="4869" width="16.42578125" style="1" customWidth="1"/>
    <col min="4870" max="5118" width="12.5703125" style="1"/>
    <col min="5119" max="5119" width="2.28515625" style="1" customWidth="1"/>
    <col min="5120" max="5120" width="8.7109375" style="1" customWidth="1"/>
    <col min="5121" max="5121" width="78.140625" style="1" customWidth="1"/>
    <col min="5122" max="5123" width="0" style="1" hidden="1" customWidth="1"/>
    <col min="5124" max="5124" width="21.5703125" style="1" customWidth="1"/>
    <col min="5125" max="5125" width="16.42578125" style="1" customWidth="1"/>
    <col min="5126" max="5374" width="12.5703125" style="1"/>
    <col min="5375" max="5375" width="2.28515625" style="1" customWidth="1"/>
    <col min="5376" max="5376" width="8.7109375" style="1" customWidth="1"/>
    <col min="5377" max="5377" width="78.140625" style="1" customWidth="1"/>
    <col min="5378" max="5379" width="0" style="1" hidden="1" customWidth="1"/>
    <col min="5380" max="5380" width="21.5703125" style="1" customWidth="1"/>
    <col min="5381" max="5381" width="16.42578125" style="1" customWidth="1"/>
    <col min="5382" max="5630" width="12.5703125" style="1"/>
    <col min="5631" max="5631" width="2.28515625" style="1" customWidth="1"/>
    <col min="5632" max="5632" width="8.7109375" style="1" customWidth="1"/>
    <col min="5633" max="5633" width="78.140625" style="1" customWidth="1"/>
    <col min="5634" max="5635" width="0" style="1" hidden="1" customWidth="1"/>
    <col min="5636" max="5636" width="21.5703125" style="1" customWidth="1"/>
    <col min="5637" max="5637" width="16.42578125" style="1" customWidth="1"/>
    <col min="5638" max="5886" width="12.5703125" style="1"/>
    <col min="5887" max="5887" width="2.28515625" style="1" customWidth="1"/>
    <col min="5888" max="5888" width="8.7109375" style="1" customWidth="1"/>
    <col min="5889" max="5889" width="78.140625" style="1" customWidth="1"/>
    <col min="5890" max="5891" width="0" style="1" hidden="1" customWidth="1"/>
    <col min="5892" max="5892" width="21.5703125" style="1" customWidth="1"/>
    <col min="5893" max="5893" width="16.42578125" style="1" customWidth="1"/>
    <col min="5894" max="6142" width="12.5703125" style="1"/>
    <col min="6143" max="6143" width="2.28515625" style="1" customWidth="1"/>
    <col min="6144" max="6144" width="8.7109375" style="1" customWidth="1"/>
    <col min="6145" max="6145" width="78.140625" style="1" customWidth="1"/>
    <col min="6146" max="6147" width="0" style="1" hidden="1" customWidth="1"/>
    <col min="6148" max="6148" width="21.5703125" style="1" customWidth="1"/>
    <col min="6149" max="6149" width="16.42578125" style="1" customWidth="1"/>
    <col min="6150" max="6398" width="12.5703125" style="1"/>
    <col min="6399" max="6399" width="2.28515625" style="1" customWidth="1"/>
    <col min="6400" max="6400" width="8.7109375" style="1" customWidth="1"/>
    <col min="6401" max="6401" width="78.140625" style="1" customWidth="1"/>
    <col min="6402" max="6403" width="0" style="1" hidden="1" customWidth="1"/>
    <col min="6404" max="6404" width="21.5703125" style="1" customWidth="1"/>
    <col min="6405" max="6405" width="16.42578125" style="1" customWidth="1"/>
    <col min="6406" max="6654" width="12.5703125" style="1"/>
    <col min="6655" max="6655" width="2.28515625" style="1" customWidth="1"/>
    <col min="6656" max="6656" width="8.7109375" style="1" customWidth="1"/>
    <col min="6657" max="6657" width="78.140625" style="1" customWidth="1"/>
    <col min="6658" max="6659" width="0" style="1" hidden="1" customWidth="1"/>
    <col min="6660" max="6660" width="21.5703125" style="1" customWidth="1"/>
    <col min="6661" max="6661" width="16.42578125" style="1" customWidth="1"/>
    <col min="6662" max="6910" width="12.5703125" style="1"/>
    <col min="6911" max="6911" width="2.28515625" style="1" customWidth="1"/>
    <col min="6912" max="6912" width="8.7109375" style="1" customWidth="1"/>
    <col min="6913" max="6913" width="78.140625" style="1" customWidth="1"/>
    <col min="6914" max="6915" width="0" style="1" hidden="1" customWidth="1"/>
    <col min="6916" max="6916" width="21.5703125" style="1" customWidth="1"/>
    <col min="6917" max="6917" width="16.42578125" style="1" customWidth="1"/>
    <col min="6918" max="7166" width="12.5703125" style="1"/>
    <col min="7167" max="7167" width="2.28515625" style="1" customWidth="1"/>
    <col min="7168" max="7168" width="8.7109375" style="1" customWidth="1"/>
    <col min="7169" max="7169" width="78.140625" style="1" customWidth="1"/>
    <col min="7170" max="7171" width="0" style="1" hidden="1" customWidth="1"/>
    <col min="7172" max="7172" width="21.5703125" style="1" customWidth="1"/>
    <col min="7173" max="7173" width="16.42578125" style="1" customWidth="1"/>
    <col min="7174" max="7422" width="12.5703125" style="1"/>
    <col min="7423" max="7423" width="2.28515625" style="1" customWidth="1"/>
    <col min="7424" max="7424" width="8.7109375" style="1" customWidth="1"/>
    <col min="7425" max="7425" width="78.140625" style="1" customWidth="1"/>
    <col min="7426" max="7427" width="0" style="1" hidden="1" customWidth="1"/>
    <col min="7428" max="7428" width="21.5703125" style="1" customWidth="1"/>
    <col min="7429" max="7429" width="16.42578125" style="1" customWidth="1"/>
    <col min="7430" max="7678" width="12.5703125" style="1"/>
    <col min="7679" max="7679" width="2.28515625" style="1" customWidth="1"/>
    <col min="7680" max="7680" width="8.7109375" style="1" customWidth="1"/>
    <col min="7681" max="7681" width="78.140625" style="1" customWidth="1"/>
    <col min="7682" max="7683" width="0" style="1" hidden="1" customWidth="1"/>
    <col min="7684" max="7684" width="21.5703125" style="1" customWidth="1"/>
    <col min="7685" max="7685" width="16.42578125" style="1" customWidth="1"/>
    <col min="7686" max="7934" width="12.5703125" style="1"/>
    <col min="7935" max="7935" width="2.28515625" style="1" customWidth="1"/>
    <col min="7936" max="7936" width="8.7109375" style="1" customWidth="1"/>
    <col min="7937" max="7937" width="78.140625" style="1" customWidth="1"/>
    <col min="7938" max="7939" width="0" style="1" hidden="1" customWidth="1"/>
    <col min="7940" max="7940" width="21.5703125" style="1" customWidth="1"/>
    <col min="7941" max="7941" width="16.42578125" style="1" customWidth="1"/>
    <col min="7942" max="8190" width="12.5703125" style="1"/>
    <col min="8191" max="8191" width="2.28515625" style="1" customWidth="1"/>
    <col min="8192" max="8192" width="8.7109375" style="1" customWidth="1"/>
    <col min="8193" max="8193" width="78.140625" style="1" customWidth="1"/>
    <col min="8194" max="8195" width="0" style="1" hidden="1" customWidth="1"/>
    <col min="8196" max="8196" width="21.5703125" style="1" customWidth="1"/>
    <col min="8197" max="8197" width="16.42578125" style="1" customWidth="1"/>
    <col min="8198" max="8446" width="12.5703125" style="1"/>
    <col min="8447" max="8447" width="2.28515625" style="1" customWidth="1"/>
    <col min="8448" max="8448" width="8.7109375" style="1" customWidth="1"/>
    <col min="8449" max="8449" width="78.140625" style="1" customWidth="1"/>
    <col min="8450" max="8451" width="0" style="1" hidden="1" customWidth="1"/>
    <col min="8452" max="8452" width="21.5703125" style="1" customWidth="1"/>
    <col min="8453" max="8453" width="16.42578125" style="1" customWidth="1"/>
    <col min="8454" max="8702" width="12.5703125" style="1"/>
    <col min="8703" max="8703" width="2.28515625" style="1" customWidth="1"/>
    <col min="8704" max="8704" width="8.7109375" style="1" customWidth="1"/>
    <col min="8705" max="8705" width="78.140625" style="1" customWidth="1"/>
    <col min="8706" max="8707" width="0" style="1" hidden="1" customWidth="1"/>
    <col min="8708" max="8708" width="21.5703125" style="1" customWidth="1"/>
    <col min="8709" max="8709" width="16.42578125" style="1" customWidth="1"/>
    <col min="8710" max="8958" width="12.5703125" style="1"/>
    <col min="8959" max="8959" width="2.28515625" style="1" customWidth="1"/>
    <col min="8960" max="8960" width="8.7109375" style="1" customWidth="1"/>
    <col min="8961" max="8961" width="78.140625" style="1" customWidth="1"/>
    <col min="8962" max="8963" width="0" style="1" hidden="1" customWidth="1"/>
    <col min="8964" max="8964" width="21.5703125" style="1" customWidth="1"/>
    <col min="8965" max="8965" width="16.42578125" style="1" customWidth="1"/>
    <col min="8966" max="9214" width="12.5703125" style="1"/>
    <col min="9215" max="9215" width="2.28515625" style="1" customWidth="1"/>
    <col min="9216" max="9216" width="8.7109375" style="1" customWidth="1"/>
    <col min="9217" max="9217" width="78.140625" style="1" customWidth="1"/>
    <col min="9218" max="9219" width="0" style="1" hidden="1" customWidth="1"/>
    <col min="9220" max="9220" width="21.5703125" style="1" customWidth="1"/>
    <col min="9221" max="9221" width="16.42578125" style="1" customWidth="1"/>
    <col min="9222" max="9470" width="12.5703125" style="1"/>
    <col min="9471" max="9471" width="2.28515625" style="1" customWidth="1"/>
    <col min="9472" max="9472" width="8.7109375" style="1" customWidth="1"/>
    <col min="9473" max="9473" width="78.140625" style="1" customWidth="1"/>
    <col min="9474" max="9475" width="0" style="1" hidden="1" customWidth="1"/>
    <col min="9476" max="9476" width="21.5703125" style="1" customWidth="1"/>
    <col min="9477" max="9477" width="16.42578125" style="1" customWidth="1"/>
    <col min="9478" max="9726" width="12.5703125" style="1"/>
    <col min="9727" max="9727" width="2.28515625" style="1" customWidth="1"/>
    <col min="9728" max="9728" width="8.7109375" style="1" customWidth="1"/>
    <col min="9729" max="9729" width="78.140625" style="1" customWidth="1"/>
    <col min="9730" max="9731" width="0" style="1" hidden="1" customWidth="1"/>
    <col min="9732" max="9732" width="21.5703125" style="1" customWidth="1"/>
    <col min="9733" max="9733" width="16.42578125" style="1" customWidth="1"/>
    <col min="9734" max="9982" width="12.5703125" style="1"/>
    <col min="9983" max="9983" width="2.28515625" style="1" customWidth="1"/>
    <col min="9984" max="9984" width="8.7109375" style="1" customWidth="1"/>
    <col min="9985" max="9985" width="78.140625" style="1" customWidth="1"/>
    <col min="9986" max="9987" width="0" style="1" hidden="1" customWidth="1"/>
    <col min="9988" max="9988" width="21.5703125" style="1" customWidth="1"/>
    <col min="9989" max="9989" width="16.42578125" style="1" customWidth="1"/>
    <col min="9990" max="10238" width="12.5703125" style="1"/>
    <col min="10239" max="10239" width="2.28515625" style="1" customWidth="1"/>
    <col min="10240" max="10240" width="8.7109375" style="1" customWidth="1"/>
    <col min="10241" max="10241" width="78.140625" style="1" customWidth="1"/>
    <col min="10242" max="10243" width="0" style="1" hidden="1" customWidth="1"/>
    <col min="10244" max="10244" width="21.5703125" style="1" customWidth="1"/>
    <col min="10245" max="10245" width="16.42578125" style="1" customWidth="1"/>
    <col min="10246" max="10494" width="12.5703125" style="1"/>
    <col min="10495" max="10495" width="2.28515625" style="1" customWidth="1"/>
    <col min="10496" max="10496" width="8.7109375" style="1" customWidth="1"/>
    <col min="10497" max="10497" width="78.140625" style="1" customWidth="1"/>
    <col min="10498" max="10499" width="0" style="1" hidden="1" customWidth="1"/>
    <col min="10500" max="10500" width="21.5703125" style="1" customWidth="1"/>
    <col min="10501" max="10501" width="16.42578125" style="1" customWidth="1"/>
    <col min="10502" max="10750" width="12.5703125" style="1"/>
    <col min="10751" max="10751" width="2.28515625" style="1" customWidth="1"/>
    <col min="10752" max="10752" width="8.7109375" style="1" customWidth="1"/>
    <col min="10753" max="10753" width="78.140625" style="1" customWidth="1"/>
    <col min="10754" max="10755" width="0" style="1" hidden="1" customWidth="1"/>
    <col min="10756" max="10756" width="21.5703125" style="1" customWidth="1"/>
    <col min="10757" max="10757" width="16.42578125" style="1" customWidth="1"/>
    <col min="10758" max="11006" width="12.5703125" style="1"/>
    <col min="11007" max="11007" width="2.28515625" style="1" customWidth="1"/>
    <col min="11008" max="11008" width="8.7109375" style="1" customWidth="1"/>
    <col min="11009" max="11009" width="78.140625" style="1" customWidth="1"/>
    <col min="11010" max="11011" width="0" style="1" hidden="1" customWidth="1"/>
    <col min="11012" max="11012" width="21.5703125" style="1" customWidth="1"/>
    <col min="11013" max="11013" width="16.42578125" style="1" customWidth="1"/>
    <col min="11014" max="11262" width="12.5703125" style="1"/>
    <col min="11263" max="11263" width="2.28515625" style="1" customWidth="1"/>
    <col min="11264" max="11264" width="8.7109375" style="1" customWidth="1"/>
    <col min="11265" max="11265" width="78.140625" style="1" customWidth="1"/>
    <col min="11266" max="11267" width="0" style="1" hidden="1" customWidth="1"/>
    <col min="11268" max="11268" width="21.5703125" style="1" customWidth="1"/>
    <col min="11269" max="11269" width="16.42578125" style="1" customWidth="1"/>
    <col min="11270" max="11518" width="12.5703125" style="1"/>
    <col min="11519" max="11519" width="2.28515625" style="1" customWidth="1"/>
    <col min="11520" max="11520" width="8.7109375" style="1" customWidth="1"/>
    <col min="11521" max="11521" width="78.140625" style="1" customWidth="1"/>
    <col min="11522" max="11523" width="0" style="1" hidden="1" customWidth="1"/>
    <col min="11524" max="11524" width="21.5703125" style="1" customWidth="1"/>
    <col min="11525" max="11525" width="16.42578125" style="1" customWidth="1"/>
    <col min="11526" max="11774" width="12.5703125" style="1"/>
    <col min="11775" max="11775" width="2.28515625" style="1" customWidth="1"/>
    <col min="11776" max="11776" width="8.7109375" style="1" customWidth="1"/>
    <col min="11777" max="11777" width="78.140625" style="1" customWidth="1"/>
    <col min="11778" max="11779" width="0" style="1" hidden="1" customWidth="1"/>
    <col min="11780" max="11780" width="21.5703125" style="1" customWidth="1"/>
    <col min="11781" max="11781" width="16.42578125" style="1" customWidth="1"/>
    <col min="11782" max="12030" width="12.5703125" style="1"/>
    <col min="12031" max="12031" width="2.28515625" style="1" customWidth="1"/>
    <col min="12032" max="12032" width="8.7109375" style="1" customWidth="1"/>
    <col min="12033" max="12033" width="78.140625" style="1" customWidth="1"/>
    <col min="12034" max="12035" width="0" style="1" hidden="1" customWidth="1"/>
    <col min="12036" max="12036" width="21.5703125" style="1" customWidth="1"/>
    <col min="12037" max="12037" width="16.42578125" style="1" customWidth="1"/>
    <col min="12038" max="12286" width="12.5703125" style="1"/>
    <col min="12287" max="12287" width="2.28515625" style="1" customWidth="1"/>
    <col min="12288" max="12288" width="8.7109375" style="1" customWidth="1"/>
    <col min="12289" max="12289" width="78.140625" style="1" customWidth="1"/>
    <col min="12290" max="12291" width="0" style="1" hidden="1" customWidth="1"/>
    <col min="12292" max="12292" width="21.5703125" style="1" customWidth="1"/>
    <col min="12293" max="12293" width="16.42578125" style="1" customWidth="1"/>
    <col min="12294" max="12542" width="12.5703125" style="1"/>
    <col min="12543" max="12543" width="2.28515625" style="1" customWidth="1"/>
    <col min="12544" max="12544" width="8.7109375" style="1" customWidth="1"/>
    <col min="12545" max="12545" width="78.140625" style="1" customWidth="1"/>
    <col min="12546" max="12547" width="0" style="1" hidden="1" customWidth="1"/>
    <col min="12548" max="12548" width="21.5703125" style="1" customWidth="1"/>
    <col min="12549" max="12549" width="16.42578125" style="1" customWidth="1"/>
    <col min="12550" max="12798" width="12.5703125" style="1"/>
    <col min="12799" max="12799" width="2.28515625" style="1" customWidth="1"/>
    <col min="12800" max="12800" width="8.7109375" style="1" customWidth="1"/>
    <col min="12801" max="12801" width="78.140625" style="1" customWidth="1"/>
    <col min="12802" max="12803" width="0" style="1" hidden="1" customWidth="1"/>
    <col min="12804" max="12804" width="21.5703125" style="1" customWidth="1"/>
    <col min="12805" max="12805" width="16.42578125" style="1" customWidth="1"/>
    <col min="12806" max="13054" width="12.5703125" style="1"/>
    <col min="13055" max="13055" width="2.28515625" style="1" customWidth="1"/>
    <col min="13056" max="13056" width="8.7109375" style="1" customWidth="1"/>
    <col min="13057" max="13057" width="78.140625" style="1" customWidth="1"/>
    <col min="13058" max="13059" width="0" style="1" hidden="1" customWidth="1"/>
    <col min="13060" max="13060" width="21.5703125" style="1" customWidth="1"/>
    <col min="13061" max="13061" width="16.42578125" style="1" customWidth="1"/>
    <col min="13062" max="13310" width="12.5703125" style="1"/>
    <col min="13311" max="13311" width="2.28515625" style="1" customWidth="1"/>
    <col min="13312" max="13312" width="8.7109375" style="1" customWidth="1"/>
    <col min="13313" max="13313" width="78.140625" style="1" customWidth="1"/>
    <col min="13314" max="13315" width="0" style="1" hidden="1" customWidth="1"/>
    <col min="13316" max="13316" width="21.5703125" style="1" customWidth="1"/>
    <col min="13317" max="13317" width="16.42578125" style="1" customWidth="1"/>
    <col min="13318" max="13566" width="12.5703125" style="1"/>
    <col min="13567" max="13567" width="2.28515625" style="1" customWidth="1"/>
    <col min="13568" max="13568" width="8.7109375" style="1" customWidth="1"/>
    <col min="13569" max="13569" width="78.140625" style="1" customWidth="1"/>
    <col min="13570" max="13571" width="0" style="1" hidden="1" customWidth="1"/>
    <col min="13572" max="13572" width="21.5703125" style="1" customWidth="1"/>
    <col min="13573" max="13573" width="16.42578125" style="1" customWidth="1"/>
    <col min="13574" max="13822" width="12.5703125" style="1"/>
    <col min="13823" max="13823" width="2.28515625" style="1" customWidth="1"/>
    <col min="13824" max="13824" width="8.7109375" style="1" customWidth="1"/>
    <col min="13825" max="13825" width="78.140625" style="1" customWidth="1"/>
    <col min="13826" max="13827" width="0" style="1" hidden="1" customWidth="1"/>
    <col min="13828" max="13828" width="21.5703125" style="1" customWidth="1"/>
    <col min="13829" max="13829" width="16.42578125" style="1" customWidth="1"/>
    <col min="13830" max="14078" width="12.5703125" style="1"/>
    <col min="14079" max="14079" width="2.28515625" style="1" customWidth="1"/>
    <col min="14080" max="14080" width="8.7109375" style="1" customWidth="1"/>
    <col min="14081" max="14081" width="78.140625" style="1" customWidth="1"/>
    <col min="14082" max="14083" width="0" style="1" hidden="1" customWidth="1"/>
    <col min="14084" max="14084" width="21.5703125" style="1" customWidth="1"/>
    <col min="14085" max="14085" width="16.42578125" style="1" customWidth="1"/>
    <col min="14086" max="14334" width="12.5703125" style="1"/>
    <col min="14335" max="14335" width="2.28515625" style="1" customWidth="1"/>
    <col min="14336" max="14336" width="8.7109375" style="1" customWidth="1"/>
    <col min="14337" max="14337" width="78.140625" style="1" customWidth="1"/>
    <col min="14338" max="14339" width="0" style="1" hidden="1" customWidth="1"/>
    <col min="14340" max="14340" width="21.5703125" style="1" customWidth="1"/>
    <col min="14341" max="14341" width="16.42578125" style="1" customWidth="1"/>
    <col min="14342" max="14590" width="12.5703125" style="1"/>
    <col min="14591" max="14591" width="2.28515625" style="1" customWidth="1"/>
    <col min="14592" max="14592" width="8.7109375" style="1" customWidth="1"/>
    <col min="14593" max="14593" width="78.140625" style="1" customWidth="1"/>
    <col min="14594" max="14595" width="0" style="1" hidden="1" customWidth="1"/>
    <col min="14596" max="14596" width="21.5703125" style="1" customWidth="1"/>
    <col min="14597" max="14597" width="16.42578125" style="1" customWidth="1"/>
    <col min="14598" max="14846" width="12.5703125" style="1"/>
    <col min="14847" max="14847" width="2.28515625" style="1" customWidth="1"/>
    <col min="14848" max="14848" width="8.7109375" style="1" customWidth="1"/>
    <col min="14849" max="14849" width="78.140625" style="1" customWidth="1"/>
    <col min="14850" max="14851" width="0" style="1" hidden="1" customWidth="1"/>
    <col min="14852" max="14852" width="21.5703125" style="1" customWidth="1"/>
    <col min="14853" max="14853" width="16.42578125" style="1" customWidth="1"/>
    <col min="14854" max="15102" width="12.5703125" style="1"/>
    <col min="15103" max="15103" width="2.28515625" style="1" customWidth="1"/>
    <col min="15104" max="15104" width="8.7109375" style="1" customWidth="1"/>
    <col min="15105" max="15105" width="78.140625" style="1" customWidth="1"/>
    <col min="15106" max="15107" width="0" style="1" hidden="1" customWidth="1"/>
    <col min="15108" max="15108" width="21.5703125" style="1" customWidth="1"/>
    <col min="15109" max="15109" width="16.42578125" style="1" customWidth="1"/>
    <col min="15110" max="15358" width="12.5703125" style="1"/>
    <col min="15359" max="15359" width="2.28515625" style="1" customWidth="1"/>
    <col min="15360" max="15360" width="8.7109375" style="1" customWidth="1"/>
    <col min="15361" max="15361" width="78.140625" style="1" customWidth="1"/>
    <col min="15362" max="15363" width="0" style="1" hidden="1" customWidth="1"/>
    <col min="15364" max="15364" width="21.5703125" style="1" customWidth="1"/>
    <col min="15365" max="15365" width="16.42578125" style="1" customWidth="1"/>
    <col min="15366" max="15614" width="12.5703125" style="1"/>
    <col min="15615" max="15615" width="2.28515625" style="1" customWidth="1"/>
    <col min="15616" max="15616" width="8.7109375" style="1" customWidth="1"/>
    <col min="15617" max="15617" width="78.140625" style="1" customWidth="1"/>
    <col min="15618" max="15619" width="0" style="1" hidden="1" customWidth="1"/>
    <col min="15620" max="15620" width="21.5703125" style="1" customWidth="1"/>
    <col min="15621" max="15621" width="16.42578125" style="1" customWidth="1"/>
    <col min="15622" max="15870" width="12.5703125" style="1"/>
    <col min="15871" max="15871" width="2.28515625" style="1" customWidth="1"/>
    <col min="15872" max="15872" width="8.7109375" style="1" customWidth="1"/>
    <col min="15873" max="15873" width="78.140625" style="1" customWidth="1"/>
    <col min="15874" max="15875" width="0" style="1" hidden="1" customWidth="1"/>
    <col min="15876" max="15876" width="21.5703125" style="1" customWidth="1"/>
    <col min="15877" max="15877" width="16.42578125" style="1" customWidth="1"/>
    <col min="15878" max="16126" width="12.5703125" style="1"/>
    <col min="16127" max="16127" width="2.28515625" style="1" customWidth="1"/>
    <col min="16128" max="16128" width="8.7109375" style="1" customWidth="1"/>
    <col min="16129" max="16129" width="78.140625" style="1" customWidth="1"/>
    <col min="16130" max="16131" width="0" style="1" hidden="1" customWidth="1"/>
    <col min="16132" max="16132" width="21.5703125" style="1" customWidth="1"/>
    <col min="16133" max="16133" width="16.42578125" style="1" customWidth="1"/>
    <col min="16134" max="16384" width="12.5703125" style="1"/>
  </cols>
  <sheetData>
    <row r="1" spans="1:5" ht="24" customHeight="1" x14ac:dyDescent="0.25">
      <c r="A1" s="63" t="s">
        <v>150</v>
      </c>
      <c r="B1" s="64"/>
      <c r="C1" s="64"/>
      <c r="D1" s="64"/>
      <c r="E1" s="65"/>
    </row>
    <row r="2" spans="1:5" ht="24" customHeight="1" thickBot="1" x14ac:dyDescent="0.3">
      <c r="A2" s="66" t="s">
        <v>230</v>
      </c>
      <c r="B2" s="67"/>
      <c r="C2" s="67"/>
      <c r="D2" s="67"/>
      <c r="E2" s="68"/>
    </row>
    <row r="3" spans="1:5" ht="15.75" customHeight="1" x14ac:dyDescent="0.25">
      <c r="A3" s="69" t="s">
        <v>0</v>
      </c>
      <c r="B3" s="70"/>
      <c r="C3" s="71"/>
      <c r="D3" s="2" t="s">
        <v>1</v>
      </c>
      <c r="E3" s="3" t="s">
        <v>2</v>
      </c>
    </row>
    <row r="4" spans="1:5" ht="15.75" customHeight="1" thickBot="1" x14ac:dyDescent="0.3">
      <c r="A4" s="72"/>
      <c r="B4" s="73"/>
      <c r="C4" s="74"/>
      <c r="D4" s="4" t="s">
        <v>3</v>
      </c>
      <c r="E4" s="5" t="s">
        <v>3</v>
      </c>
    </row>
    <row r="5" spans="1:5" ht="15.75" x14ac:dyDescent="0.25">
      <c r="A5" s="6" t="s">
        <v>4</v>
      </c>
      <c r="B5" s="7"/>
      <c r="C5" s="7"/>
      <c r="D5" s="8">
        <f>'Total Expenditures by County'!BR5</f>
        <v>6766295090</v>
      </c>
      <c r="E5" s="9">
        <f>(D5/E$158)</f>
        <v>380.49725042836411</v>
      </c>
    </row>
    <row r="6" spans="1:5" x14ac:dyDescent="0.25">
      <c r="A6" s="10"/>
      <c r="B6" s="11">
        <v>511</v>
      </c>
      <c r="C6" s="12" t="s">
        <v>5</v>
      </c>
      <c r="D6" s="13">
        <f>'Total Expenditures by County'!BR6</f>
        <v>144929888</v>
      </c>
      <c r="E6" s="14">
        <f>(D6/E$158)</f>
        <v>8.1500175731902278</v>
      </c>
    </row>
    <row r="7" spans="1:5" x14ac:dyDescent="0.25">
      <c r="A7" s="10"/>
      <c r="B7" s="11">
        <v>512</v>
      </c>
      <c r="C7" s="12" t="s">
        <v>6</v>
      </c>
      <c r="D7" s="13">
        <f>'Total Expenditures by County'!BR7</f>
        <v>165789069</v>
      </c>
      <c r="E7" s="14">
        <f>(D7/E$158)</f>
        <v>9.3230171115073741</v>
      </c>
    </row>
    <row r="8" spans="1:5" x14ac:dyDescent="0.25">
      <c r="A8" s="10"/>
      <c r="B8" s="11">
        <v>513</v>
      </c>
      <c r="C8" s="12" t="s">
        <v>7</v>
      </c>
      <c r="D8" s="13">
        <f>'Total Expenditures by County'!BR8</f>
        <v>1679529727</v>
      </c>
      <c r="E8" s="14">
        <f>(D8/E$158)</f>
        <v>94.44702523847522</v>
      </c>
    </row>
    <row r="9" spans="1:5" x14ac:dyDescent="0.25">
      <c r="A9" s="10"/>
      <c r="B9" s="11">
        <v>514</v>
      </c>
      <c r="C9" s="12" t="s">
        <v>8</v>
      </c>
      <c r="D9" s="13">
        <f>'Total Expenditures by County'!BR9</f>
        <v>96215408</v>
      </c>
      <c r="E9" s="14">
        <f>(D9/E$158)</f>
        <v>5.4105973366354059</v>
      </c>
    </row>
    <row r="10" spans="1:5" x14ac:dyDescent="0.25">
      <c r="A10" s="10"/>
      <c r="B10" s="11">
        <v>515</v>
      </c>
      <c r="C10" s="12" t="s">
        <v>9</v>
      </c>
      <c r="D10" s="13">
        <f>'Total Expenditures by County'!BR10</f>
        <v>188718713</v>
      </c>
      <c r="E10" s="14">
        <f>(D10/E$158)</f>
        <v>10.612447498336874</v>
      </c>
    </row>
    <row r="11" spans="1:5" x14ac:dyDescent="0.25">
      <c r="A11" s="10"/>
      <c r="B11" s="11">
        <v>517</v>
      </c>
      <c r="C11" s="12" t="s">
        <v>10</v>
      </c>
      <c r="D11" s="13">
        <f>'Total Expenditures by County'!BR11</f>
        <v>1173771845</v>
      </c>
      <c r="E11" s="14">
        <f>(D11/E$158)</f>
        <v>66.006130934606929</v>
      </c>
    </row>
    <row r="12" spans="1:5" x14ac:dyDescent="0.25">
      <c r="A12" s="10"/>
      <c r="B12" s="11">
        <v>518</v>
      </c>
      <c r="C12" s="12" t="s">
        <v>11</v>
      </c>
      <c r="D12" s="13">
        <f>'Total Expenditures by County'!BR12</f>
        <v>501921</v>
      </c>
      <c r="E12" s="14">
        <f>(D12/E$158)</f>
        <v>2.8225130280603077E-2</v>
      </c>
    </row>
    <row r="13" spans="1:5" x14ac:dyDescent="0.25">
      <c r="A13" s="10"/>
      <c r="B13" s="11">
        <v>519</v>
      </c>
      <c r="C13" s="12" t="s">
        <v>12</v>
      </c>
      <c r="D13" s="13">
        <f>'Total Expenditures by County'!BR13</f>
        <v>3316838519</v>
      </c>
      <c r="E13" s="14">
        <f>(D13/E$158)</f>
        <v>186.51978960533145</v>
      </c>
    </row>
    <row r="14" spans="1:5" ht="15.75" x14ac:dyDescent="0.25">
      <c r="A14" s="15" t="s">
        <v>13</v>
      </c>
      <c r="B14" s="16"/>
      <c r="C14" s="17"/>
      <c r="D14" s="18">
        <f>'Total Expenditures by County'!BR14</f>
        <v>8098003139</v>
      </c>
      <c r="E14" s="19">
        <f>(D14/E$158)</f>
        <v>455.38479882492999</v>
      </c>
    </row>
    <row r="15" spans="1:5" x14ac:dyDescent="0.25">
      <c r="A15" s="10"/>
      <c r="B15" s="11">
        <v>521</v>
      </c>
      <c r="C15" s="12" t="s">
        <v>14</v>
      </c>
      <c r="D15" s="13">
        <f>'Total Expenditures by County'!BR15</f>
        <v>3586128614</v>
      </c>
      <c r="E15" s="14">
        <f>(D15/E$158)</f>
        <v>201.66310501682247</v>
      </c>
    </row>
    <row r="16" spans="1:5" x14ac:dyDescent="0.25">
      <c r="A16" s="10"/>
      <c r="B16" s="11">
        <v>522</v>
      </c>
      <c r="C16" s="12" t="s">
        <v>15</v>
      </c>
      <c r="D16" s="13">
        <f>'Total Expenditures by County'!BR16</f>
        <v>1441024929</v>
      </c>
      <c r="E16" s="14">
        <f>(D16/E$158)</f>
        <v>81.034896644336058</v>
      </c>
    </row>
    <row r="17" spans="1:7" x14ac:dyDescent="0.25">
      <c r="A17" s="10"/>
      <c r="B17" s="11">
        <v>523</v>
      </c>
      <c r="C17" s="12" t="s">
        <v>16</v>
      </c>
      <c r="D17" s="13">
        <f>'Total Expenditures by County'!BR17</f>
        <v>1765363164</v>
      </c>
      <c r="E17" s="14">
        <f>(D17/E$158)</f>
        <v>99.273800650854739</v>
      </c>
      <c r="G17" s="84"/>
    </row>
    <row r="18" spans="1:7" x14ac:dyDescent="0.25">
      <c r="A18" s="10"/>
      <c r="B18" s="11">
        <v>524</v>
      </c>
      <c r="C18" s="12" t="s">
        <v>17</v>
      </c>
      <c r="D18" s="13">
        <f>'Total Expenditures by County'!BR18</f>
        <v>327508213</v>
      </c>
      <c r="E18" s="14">
        <f>(D18/E$158)</f>
        <v>18.417165211044175</v>
      </c>
      <c r="G18" s="84"/>
    </row>
    <row r="19" spans="1:7" x14ac:dyDescent="0.25">
      <c r="A19" s="10"/>
      <c r="B19" s="11">
        <v>525</v>
      </c>
      <c r="C19" s="12" t="s">
        <v>18</v>
      </c>
      <c r="D19" s="13">
        <f>'Total Expenditures by County'!BR19</f>
        <v>231606653</v>
      </c>
      <c r="E19" s="14">
        <f>(D19/E$158)</f>
        <v>13.024216868350656</v>
      </c>
    </row>
    <row r="20" spans="1:7" x14ac:dyDescent="0.25">
      <c r="A20" s="10"/>
      <c r="B20" s="11">
        <v>526</v>
      </c>
      <c r="C20" s="12" t="s">
        <v>19</v>
      </c>
      <c r="D20" s="13">
        <f>'Total Expenditures by County'!BR20</f>
        <v>435811174</v>
      </c>
      <c r="E20" s="14">
        <f>(D20/E$158)</f>
        <v>24.507496526131757</v>
      </c>
    </row>
    <row r="21" spans="1:7" x14ac:dyDescent="0.25">
      <c r="A21" s="10"/>
      <c r="B21" s="11">
        <v>527</v>
      </c>
      <c r="C21" s="12" t="s">
        <v>20</v>
      </c>
      <c r="D21" s="13">
        <f>'Total Expenditures by County'!BR21</f>
        <v>59455628</v>
      </c>
      <c r="E21" s="14">
        <f>(D21/E$158)</f>
        <v>3.3434401952001855</v>
      </c>
    </row>
    <row r="22" spans="1:7" x14ac:dyDescent="0.25">
      <c r="A22" s="10"/>
      <c r="B22" s="11">
        <v>528</v>
      </c>
      <c r="C22" s="12" t="s">
        <v>21</v>
      </c>
      <c r="D22" s="13">
        <f>'Total Expenditures by County'!BR22</f>
        <v>36889775</v>
      </c>
      <c r="E22" s="14">
        <f>(D22/E$158)</f>
        <v>2.074467307399241</v>
      </c>
    </row>
    <row r="23" spans="1:7" x14ac:dyDescent="0.25">
      <c r="A23" s="10"/>
      <c r="B23" s="11">
        <v>529</v>
      </c>
      <c r="C23" s="12" t="s">
        <v>22</v>
      </c>
      <c r="D23" s="13">
        <f>'Total Expenditures by County'!BR23</f>
        <v>214214989</v>
      </c>
      <c r="E23" s="14">
        <f>(D23/E$158)</f>
        <v>12.046210404790704</v>
      </c>
    </row>
    <row r="24" spans="1:7" ht="15.75" x14ac:dyDescent="0.25">
      <c r="A24" s="15" t="s">
        <v>23</v>
      </c>
      <c r="B24" s="16"/>
      <c r="C24" s="17"/>
      <c r="D24" s="18">
        <f>'Total Expenditures by County'!BR24</f>
        <v>4255830392</v>
      </c>
      <c r="E24" s="19">
        <f>(D24/E$158)</f>
        <v>239.32325458857085</v>
      </c>
    </row>
    <row r="25" spans="1:7" x14ac:dyDescent="0.25">
      <c r="A25" s="10"/>
      <c r="B25" s="11">
        <v>531</v>
      </c>
      <c r="C25" s="12" t="s">
        <v>24</v>
      </c>
      <c r="D25" s="13">
        <f>'Total Expenditures by County'!BR25</f>
        <v>591268</v>
      </c>
      <c r="E25" s="14">
        <f>(D25/E$158)</f>
        <v>3.3249488128115026E-2</v>
      </c>
    </row>
    <row r="26" spans="1:7" x14ac:dyDescent="0.25">
      <c r="A26" s="10"/>
      <c r="B26" s="11">
        <v>533</v>
      </c>
      <c r="C26" s="12" t="s">
        <v>25</v>
      </c>
      <c r="D26" s="13">
        <f>'Total Expenditures by County'!BR26</f>
        <v>245074684</v>
      </c>
      <c r="E26" s="14">
        <f>(D26/E$158)</f>
        <v>13.781580934803745</v>
      </c>
    </row>
    <row r="27" spans="1:7" x14ac:dyDescent="0.25">
      <c r="A27" s="10"/>
      <c r="B27" s="11">
        <v>534</v>
      </c>
      <c r="C27" s="12" t="s">
        <v>26</v>
      </c>
      <c r="D27" s="13">
        <f>'Total Expenditures by County'!BR27</f>
        <v>1439274814</v>
      </c>
      <c r="E27" s="14">
        <f>(D27/E$158)</f>
        <v>80.936480312122356</v>
      </c>
    </row>
    <row r="28" spans="1:7" x14ac:dyDescent="0.25">
      <c r="A28" s="10"/>
      <c r="B28" s="11">
        <v>535</v>
      </c>
      <c r="C28" s="12" t="s">
        <v>27</v>
      </c>
      <c r="D28" s="13">
        <f>'Total Expenditures by County'!BR28</f>
        <v>172087975</v>
      </c>
      <c r="E28" s="14">
        <f>(D28/E$158)</f>
        <v>9.6772311062899643</v>
      </c>
      <c r="G28" s="84"/>
    </row>
    <row r="29" spans="1:7" x14ac:dyDescent="0.25">
      <c r="A29" s="10"/>
      <c r="B29" s="11">
        <v>536</v>
      </c>
      <c r="C29" s="12" t="s">
        <v>28</v>
      </c>
      <c r="D29" s="13">
        <f>'Total Expenditures by County'!BR29</f>
        <v>1611793520</v>
      </c>
      <c r="E29" s="14">
        <f>(D29/E$158)</f>
        <v>90.637933235373339</v>
      </c>
      <c r="G29" s="84"/>
    </row>
    <row r="30" spans="1:7" x14ac:dyDescent="0.25">
      <c r="A30" s="10"/>
      <c r="B30" s="11">
        <v>537</v>
      </c>
      <c r="C30" s="12" t="s">
        <v>29</v>
      </c>
      <c r="D30" s="13">
        <f>'Total Expenditures by County'!BR30</f>
        <v>457853752</v>
      </c>
      <c r="E30" s="14">
        <f>(D30/E$158)</f>
        <v>25.747043458358849</v>
      </c>
    </row>
    <row r="31" spans="1:7" x14ac:dyDescent="0.25">
      <c r="A31" s="10"/>
      <c r="B31" s="11">
        <v>538</v>
      </c>
      <c r="C31" s="12" t="s">
        <v>30</v>
      </c>
      <c r="D31" s="13">
        <f>'Total Expenditures by County'!BR31</f>
        <v>155965832</v>
      </c>
      <c r="E31" s="14">
        <f>(D31/E$158)</f>
        <v>8.7706151516327324</v>
      </c>
    </row>
    <row r="32" spans="1:7" x14ac:dyDescent="0.25">
      <c r="A32" s="10"/>
      <c r="B32" s="11">
        <v>539</v>
      </c>
      <c r="C32" s="12" t="s">
        <v>31</v>
      </c>
      <c r="D32" s="13">
        <f>'Total Expenditures by County'!BR32</f>
        <v>173188547</v>
      </c>
      <c r="E32" s="14">
        <f>(D32/E$158)</f>
        <v>9.7391209018617459</v>
      </c>
    </row>
    <row r="33" spans="1:7" ht="15.75" x14ac:dyDescent="0.25">
      <c r="A33" s="15" t="s">
        <v>32</v>
      </c>
      <c r="B33" s="16"/>
      <c r="C33" s="17"/>
      <c r="D33" s="18">
        <f>'Total Expenditures by County'!BR33</f>
        <v>5042259683</v>
      </c>
      <c r="E33" s="19">
        <f>(D33/E$158)</f>
        <v>283.54748349104216</v>
      </c>
    </row>
    <row r="34" spans="1:7" x14ac:dyDescent="0.25">
      <c r="A34" s="10"/>
      <c r="B34" s="11">
        <v>541</v>
      </c>
      <c r="C34" s="12" t="s">
        <v>33</v>
      </c>
      <c r="D34" s="13">
        <f>'Total Expenditures by County'!BR34</f>
        <v>2814365507</v>
      </c>
      <c r="E34" s="14">
        <f>(D34/E$158)</f>
        <v>158.26361736669821</v>
      </c>
    </row>
    <row r="35" spans="1:7" x14ac:dyDescent="0.25">
      <c r="A35" s="10"/>
      <c r="B35" s="11">
        <v>542</v>
      </c>
      <c r="C35" s="12" t="s">
        <v>34</v>
      </c>
      <c r="D35" s="13">
        <f>'Total Expenditures by County'!BR35</f>
        <v>954592192</v>
      </c>
      <c r="E35" s="14">
        <f>(D35/E$158)</f>
        <v>53.680736578159646</v>
      </c>
    </row>
    <row r="36" spans="1:7" x14ac:dyDescent="0.25">
      <c r="A36" s="10"/>
      <c r="B36" s="11">
        <v>543</v>
      </c>
      <c r="C36" s="12" t="s">
        <v>35</v>
      </c>
      <c r="D36" s="13">
        <f>'Total Expenditures by County'!BR36</f>
        <v>217748954</v>
      </c>
      <c r="E36" s="14">
        <f>(D36/E$158)</f>
        <v>12.244940130249674</v>
      </c>
      <c r="G36" s="84"/>
    </row>
    <row r="37" spans="1:7" x14ac:dyDescent="0.25">
      <c r="A37" s="10"/>
      <c r="B37" s="11">
        <v>544</v>
      </c>
      <c r="C37" s="12" t="s">
        <v>36</v>
      </c>
      <c r="D37" s="13">
        <f>'Total Expenditures by County'!BR37</f>
        <v>972099130</v>
      </c>
      <c r="E37" s="14">
        <f>(D37/E$158)</f>
        <v>54.665225383896882</v>
      </c>
      <c r="G37" s="84"/>
    </row>
    <row r="38" spans="1:7" x14ac:dyDescent="0.25">
      <c r="A38" s="10"/>
      <c r="B38" s="11">
        <v>545</v>
      </c>
      <c r="C38" s="12" t="s">
        <v>37</v>
      </c>
      <c r="D38" s="13">
        <f>'Total Expenditures by County'!BR38</f>
        <v>2206250</v>
      </c>
      <c r="E38" s="14">
        <f>(D38/E$158)</f>
        <v>0.12406672301334382</v>
      </c>
    </row>
    <row r="39" spans="1:7" x14ac:dyDescent="0.25">
      <c r="A39" s="10"/>
      <c r="B39" s="11">
        <v>549</v>
      </c>
      <c r="C39" s="12" t="s">
        <v>38</v>
      </c>
      <c r="D39" s="13">
        <f>'Total Expenditures by County'!BR39</f>
        <v>81247650</v>
      </c>
      <c r="E39" s="14">
        <f>(D39/E$158)</f>
        <v>4.5688973090244094</v>
      </c>
    </row>
    <row r="40" spans="1:7" ht="15.75" x14ac:dyDescent="0.25">
      <c r="A40" s="15" t="s">
        <v>39</v>
      </c>
      <c r="B40" s="16"/>
      <c r="C40" s="17"/>
      <c r="D40" s="18">
        <f>'Total Expenditures by County'!BR40</f>
        <v>1419670197</v>
      </c>
      <c r="E40" s="19">
        <f>(D40/E$158)</f>
        <v>79.834030187647926</v>
      </c>
    </row>
    <row r="41" spans="1:7" x14ac:dyDescent="0.25">
      <c r="A41" s="10"/>
      <c r="B41" s="11">
        <v>551</v>
      </c>
      <c r="C41" s="12" t="s">
        <v>40</v>
      </c>
      <c r="D41" s="13">
        <f>'Total Expenditures by County'!BR41</f>
        <v>12469948</v>
      </c>
      <c r="E41" s="14">
        <f>(D41/E$158)</f>
        <v>0.70123765869996635</v>
      </c>
      <c r="G41" s="84"/>
    </row>
    <row r="42" spans="1:7" x14ac:dyDescent="0.25">
      <c r="A42" s="10"/>
      <c r="B42" s="11">
        <v>552</v>
      </c>
      <c r="C42" s="12" t="s">
        <v>41</v>
      </c>
      <c r="D42" s="13">
        <f>'Total Expenditures by County'!BR42</f>
        <v>409547739</v>
      </c>
      <c r="E42" s="14">
        <f>(D42/E$158)</f>
        <v>23.030593040341859</v>
      </c>
      <c r="G42" s="84"/>
    </row>
    <row r="43" spans="1:7" x14ac:dyDescent="0.25">
      <c r="A43" s="10"/>
      <c r="B43" s="11">
        <v>553</v>
      </c>
      <c r="C43" s="12" t="s">
        <v>42</v>
      </c>
      <c r="D43" s="13">
        <f>'Total Expenditures by County'!BR43</f>
        <v>12959456</v>
      </c>
      <c r="E43" s="14">
        <f>(D43/E$158)</f>
        <v>0.7287647537475882</v>
      </c>
    </row>
    <row r="44" spans="1:7" x14ac:dyDescent="0.25">
      <c r="A44" s="10"/>
      <c r="B44" s="11">
        <v>554</v>
      </c>
      <c r="C44" s="12" t="s">
        <v>43</v>
      </c>
      <c r="D44" s="13">
        <f>'Total Expenditures by County'!BR44</f>
        <v>695614282</v>
      </c>
      <c r="E44" s="14">
        <f>(D44/E$158)</f>
        <v>39.117318730434008</v>
      </c>
    </row>
    <row r="45" spans="1:7" x14ac:dyDescent="0.25">
      <c r="A45" s="10"/>
      <c r="B45" s="11">
        <v>559</v>
      </c>
      <c r="C45" s="12" t="s">
        <v>44</v>
      </c>
      <c r="D45" s="13">
        <f>'Total Expenditures by County'!BR45</f>
        <v>289078772</v>
      </c>
      <c r="E45" s="14">
        <f>(D45/E$158)</f>
        <v>16.256116004424509</v>
      </c>
    </row>
    <row r="46" spans="1:7" ht="15.75" x14ac:dyDescent="0.25">
      <c r="A46" s="15" t="s">
        <v>45</v>
      </c>
      <c r="B46" s="16"/>
      <c r="C46" s="17"/>
      <c r="D46" s="18">
        <f>'Total Expenditures by County'!BR46</f>
        <v>3328627168</v>
      </c>
      <c r="E46" s="19">
        <f>(D46/E$158)</f>
        <v>187.18271495385702</v>
      </c>
    </row>
    <row r="47" spans="1:7" x14ac:dyDescent="0.25">
      <c r="A47" s="10"/>
      <c r="B47" s="11">
        <v>561</v>
      </c>
      <c r="C47" s="12" t="s">
        <v>46</v>
      </c>
      <c r="D47" s="13">
        <f>'Total Expenditures by County'!BR47</f>
        <v>1816021575</v>
      </c>
      <c r="E47" s="14">
        <f>(D47/E$158)</f>
        <v>102.12253630902272</v>
      </c>
    </row>
    <row r="48" spans="1:7" x14ac:dyDescent="0.25">
      <c r="A48" s="10"/>
      <c r="B48" s="11">
        <v>562</v>
      </c>
      <c r="C48" s="12" t="s">
        <v>47</v>
      </c>
      <c r="D48" s="13">
        <f>'Total Expenditures by County'!BR48</f>
        <v>491182243</v>
      </c>
      <c r="E48" s="14">
        <f>(D48/E$158)</f>
        <v>27.621244777950793</v>
      </c>
    </row>
    <row r="49" spans="1:7" x14ac:dyDescent="0.25">
      <c r="A49" s="10"/>
      <c r="B49" s="11">
        <v>563</v>
      </c>
      <c r="C49" s="12" t="s">
        <v>48</v>
      </c>
      <c r="D49" s="13">
        <f>'Total Expenditures by County'!BR49</f>
        <v>50583140</v>
      </c>
      <c r="E49" s="14">
        <f>(D49/E$158)</f>
        <v>2.84450285304258</v>
      </c>
    </row>
    <row r="50" spans="1:7" x14ac:dyDescent="0.25">
      <c r="A50" s="10"/>
      <c r="B50" s="11">
        <v>564</v>
      </c>
      <c r="C50" s="12" t="s">
        <v>49</v>
      </c>
      <c r="D50" s="13">
        <f>'Total Expenditures by County'!BR50</f>
        <v>264875910</v>
      </c>
      <c r="E50" s="14">
        <f>(D50/E$158)</f>
        <v>14.895087210822611</v>
      </c>
    </row>
    <row r="51" spans="1:7" x14ac:dyDescent="0.25">
      <c r="A51" s="10"/>
      <c r="B51" s="11">
        <v>565</v>
      </c>
      <c r="C51" s="12" t="s">
        <v>50</v>
      </c>
      <c r="D51" s="13">
        <f>'Total Expenditures by County'!BR51</f>
        <v>2712298</v>
      </c>
      <c r="E51" s="14">
        <f>(D51/E$158)</f>
        <v>0.15252393187338081</v>
      </c>
    </row>
    <row r="52" spans="1:7" x14ac:dyDescent="0.25">
      <c r="A52" s="10"/>
      <c r="B52" s="11">
        <v>569</v>
      </c>
      <c r="C52" s="12" t="s">
        <v>51</v>
      </c>
      <c r="D52" s="13">
        <f>'Total Expenditures by County'!BR52</f>
        <v>703252002</v>
      </c>
      <c r="E52" s="14">
        <f>(D52/E$158)</f>
        <v>39.546819871144933</v>
      </c>
    </row>
    <row r="53" spans="1:7" ht="15.75" x14ac:dyDescent="0.25">
      <c r="A53" s="15" t="s">
        <v>52</v>
      </c>
      <c r="B53" s="16"/>
      <c r="C53" s="17"/>
      <c r="D53" s="18">
        <f>'Total Expenditures by County'!BR53</f>
        <v>1935115994</v>
      </c>
      <c r="E53" s="19">
        <f>(D53/E$158)</f>
        <v>108.81971672579694</v>
      </c>
    </row>
    <row r="54" spans="1:7" x14ac:dyDescent="0.25">
      <c r="A54" s="10"/>
      <c r="B54" s="11">
        <v>571</v>
      </c>
      <c r="C54" s="12" t="s">
        <v>53</v>
      </c>
      <c r="D54" s="13">
        <f>'Total Expenditures by County'!BR54</f>
        <v>497247774</v>
      </c>
      <c r="E54" s="14">
        <f>(D54/E$158)</f>
        <v>27.962335114270722</v>
      </c>
    </row>
    <row r="55" spans="1:7" x14ac:dyDescent="0.25">
      <c r="A55" s="10"/>
      <c r="B55" s="11">
        <v>572</v>
      </c>
      <c r="C55" s="12" t="s">
        <v>54</v>
      </c>
      <c r="D55" s="13">
        <f>'Total Expenditures by County'!BR55</f>
        <v>1169276635</v>
      </c>
      <c r="E55" s="14">
        <f>(D55/E$158)</f>
        <v>65.753346357176071</v>
      </c>
    </row>
    <row r="56" spans="1:7" x14ac:dyDescent="0.25">
      <c r="A56" s="10"/>
      <c r="B56" s="11">
        <v>573</v>
      </c>
      <c r="C56" s="12" t="s">
        <v>55</v>
      </c>
      <c r="D56" s="13">
        <f>'Total Expenditures by County'!BR56</f>
        <v>49207716</v>
      </c>
      <c r="E56" s="14">
        <f>(D56/E$158)</f>
        <v>2.7671569727325944</v>
      </c>
    </row>
    <row r="57" spans="1:7" x14ac:dyDescent="0.25">
      <c r="A57" s="10"/>
      <c r="B57" s="11">
        <v>574</v>
      </c>
      <c r="C57" s="12" t="s">
        <v>56</v>
      </c>
      <c r="D57" s="13">
        <f>'Total Expenditures by County'!BR57</f>
        <v>2612410</v>
      </c>
      <c r="E57" s="14">
        <f>(D57/E$158)</f>
        <v>0.14690680923163263</v>
      </c>
      <c r="G57" s="84"/>
    </row>
    <row r="58" spans="1:7" x14ac:dyDescent="0.25">
      <c r="A58" s="10"/>
      <c r="B58" s="11">
        <v>575</v>
      </c>
      <c r="C58" s="12" t="s">
        <v>57</v>
      </c>
      <c r="D58" s="13">
        <f>'Total Expenditures by County'!BR58</f>
        <v>155761212</v>
      </c>
      <c r="E58" s="14">
        <f>(D58/E$158)</f>
        <v>8.7591085078421411</v>
      </c>
      <c r="G58" s="84"/>
    </row>
    <row r="59" spans="1:7" x14ac:dyDescent="0.25">
      <c r="A59" s="10"/>
      <c r="B59" s="11">
        <v>579</v>
      </c>
      <c r="C59" s="12" t="s">
        <v>58</v>
      </c>
      <c r="D59" s="13">
        <f>'Total Expenditures by County'!BR59</f>
        <v>61010247</v>
      </c>
      <c r="E59" s="14">
        <f>(D59/E$158)</f>
        <v>3.4308629645437692</v>
      </c>
    </row>
    <row r="60" spans="1:7" ht="15.75" x14ac:dyDescent="0.25">
      <c r="A60" s="15" t="s">
        <v>59</v>
      </c>
      <c r="B60" s="16"/>
      <c r="C60" s="17"/>
      <c r="D60" s="18">
        <f>'Total Expenditures by County'!BR60</f>
        <v>8389747795</v>
      </c>
      <c r="E60" s="19">
        <f>(D60/E$158)</f>
        <v>471.79082870666383</v>
      </c>
    </row>
    <row r="61" spans="1:7" x14ac:dyDescent="0.25">
      <c r="A61" s="10"/>
      <c r="B61" s="11">
        <v>581</v>
      </c>
      <c r="C61" s="12" t="s">
        <v>60</v>
      </c>
      <c r="D61" s="13">
        <f>'Total Expenditures by County'!BR61</f>
        <v>6971867421</v>
      </c>
      <c r="E61" s="14">
        <f>(D61/E$158)</f>
        <v>392.0574477991899</v>
      </c>
    </row>
    <row r="62" spans="1:7" x14ac:dyDescent="0.25">
      <c r="A62" s="10"/>
      <c r="B62" s="11">
        <v>583</v>
      </c>
      <c r="C62" s="12" t="s">
        <v>61</v>
      </c>
      <c r="D62" s="13">
        <f>'Total Expenditures by County'!BR62</f>
        <v>2839629</v>
      </c>
      <c r="E62" s="14">
        <f>(D62/E$158)</f>
        <v>0.15968428990534095</v>
      </c>
    </row>
    <row r="63" spans="1:7" x14ac:dyDescent="0.25">
      <c r="A63" s="10"/>
      <c r="B63" s="11">
        <v>585</v>
      </c>
      <c r="C63" s="12" t="s">
        <v>62</v>
      </c>
      <c r="D63" s="13">
        <f>'Total Expenditures by County'!BR63</f>
        <v>292168860</v>
      </c>
      <c r="E63" s="14">
        <f>(D63/E$158)</f>
        <v>16.429884658014473</v>
      </c>
    </row>
    <row r="64" spans="1:7" x14ac:dyDescent="0.25">
      <c r="A64" s="10"/>
      <c r="B64" s="11">
        <v>586</v>
      </c>
      <c r="C64" s="12" t="s">
        <v>218</v>
      </c>
      <c r="D64" s="13">
        <f>'Total Expenditures by County'!BR64</f>
        <v>524693600</v>
      </c>
      <c r="E64" s="14">
        <f>(D64/E$158)</f>
        <v>29.505729422356584</v>
      </c>
    </row>
    <row r="65" spans="1:5" x14ac:dyDescent="0.25">
      <c r="A65" s="10"/>
      <c r="B65" s="11">
        <v>587</v>
      </c>
      <c r="C65" s="12" t="s">
        <v>63</v>
      </c>
      <c r="D65" s="13">
        <f>'Total Expenditures by County'!BR65</f>
        <v>26848967</v>
      </c>
      <c r="E65" s="14">
        <f>(D65/E$158)</f>
        <v>1.5098304144967292</v>
      </c>
    </row>
    <row r="66" spans="1:5" x14ac:dyDescent="0.25">
      <c r="A66" s="10"/>
      <c r="B66" s="11">
        <v>590</v>
      </c>
      <c r="C66" s="12" t="s">
        <v>64</v>
      </c>
      <c r="D66" s="13">
        <f>'Total Expenditures by County'!BR66</f>
        <v>260289545</v>
      </c>
      <c r="E66" s="14">
        <f>(D66/E$158)</f>
        <v>14.637176604094863</v>
      </c>
    </row>
    <row r="67" spans="1:5" x14ac:dyDescent="0.25">
      <c r="A67" s="10"/>
      <c r="B67" s="11">
        <v>591</v>
      </c>
      <c r="C67" s="12" t="s">
        <v>65</v>
      </c>
      <c r="D67" s="13">
        <f>'Total Expenditures by County'!BR67</f>
        <v>310607042</v>
      </c>
      <c r="E67" s="14">
        <f>(D67/E$158)</f>
        <v>17.466741233227445</v>
      </c>
    </row>
    <row r="68" spans="1:5" x14ac:dyDescent="0.25">
      <c r="A68" s="10"/>
      <c r="B68" s="11">
        <v>592</v>
      </c>
      <c r="C68" s="12" t="s">
        <v>66</v>
      </c>
      <c r="D68" s="13">
        <f>'Total Expenditures by County'!BR68</f>
        <v>12110</v>
      </c>
      <c r="E68" s="14">
        <f>(D68/E$158)</f>
        <v>6.8099626773556647E-4</v>
      </c>
    </row>
    <row r="69" spans="1:5" x14ac:dyDescent="0.25">
      <c r="A69" s="10"/>
      <c r="B69" s="11">
        <v>593</v>
      </c>
      <c r="C69" s="12" t="s">
        <v>67</v>
      </c>
      <c r="D69" s="13">
        <f>'Total Expenditures by County'!BR69</f>
        <v>420621</v>
      </c>
      <c r="E69" s="14">
        <f>(D69/E$158)</f>
        <v>2.3653289110751586E-2</v>
      </c>
    </row>
    <row r="70" spans="1:5" ht="15.75" x14ac:dyDescent="0.25">
      <c r="A70" s="15" t="s">
        <v>68</v>
      </c>
      <c r="B70" s="16"/>
      <c r="C70" s="17"/>
      <c r="D70" s="18">
        <f>'Total Expenditures by County'!BR70</f>
        <v>910007000</v>
      </c>
      <c r="E70" s="19">
        <f>(D70/E$158)</f>
        <v>51.17352358490831</v>
      </c>
    </row>
    <row r="71" spans="1:5" x14ac:dyDescent="0.25">
      <c r="A71" s="10"/>
      <c r="B71" s="11">
        <v>601</v>
      </c>
      <c r="C71" s="12" t="s">
        <v>69</v>
      </c>
      <c r="D71" s="13">
        <f>'Total Expenditures by County'!BR71</f>
        <v>30400770</v>
      </c>
      <c r="E71" s="14">
        <f>(D71/E$158)</f>
        <v>1.709563245771047</v>
      </c>
    </row>
    <row r="72" spans="1:5" x14ac:dyDescent="0.25">
      <c r="A72" s="10"/>
      <c r="B72" s="11">
        <v>602</v>
      </c>
      <c r="C72" s="12" t="s">
        <v>70</v>
      </c>
      <c r="D72" s="13">
        <f>'Total Expenditures by County'!BR72</f>
        <v>14192015</v>
      </c>
      <c r="E72" s="14">
        <f>(D72/E$158)</f>
        <v>0.79807673382718214</v>
      </c>
    </row>
    <row r="73" spans="1:5" x14ac:dyDescent="0.25">
      <c r="A73" s="10"/>
      <c r="B73" s="11">
        <v>603</v>
      </c>
      <c r="C73" s="12" t="s">
        <v>71</v>
      </c>
      <c r="D73" s="13">
        <f>'Total Expenditures by County'!BR73</f>
        <v>9563465</v>
      </c>
      <c r="E73" s="14">
        <f>(D73/E$158)</f>
        <v>0.53779388700410569</v>
      </c>
    </row>
    <row r="74" spans="1:5" x14ac:dyDescent="0.25">
      <c r="A74" s="10"/>
      <c r="B74" s="11">
        <v>604</v>
      </c>
      <c r="C74" s="12" t="s">
        <v>72</v>
      </c>
      <c r="D74" s="13">
        <f>'Total Expenditures by County'!BR74</f>
        <v>84179597</v>
      </c>
      <c r="E74" s="14">
        <f>(D74/E$158)</f>
        <v>4.7337730286114033</v>
      </c>
    </row>
    <row r="75" spans="1:5" x14ac:dyDescent="0.25">
      <c r="A75" s="10"/>
      <c r="B75" s="11">
        <v>605</v>
      </c>
      <c r="C75" s="12" t="s">
        <v>73</v>
      </c>
      <c r="D75" s="13">
        <f>'Total Expenditures by County'!BR75</f>
        <v>10976406</v>
      </c>
      <c r="E75" s="14">
        <f>(D75/E$158)</f>
        <v>0.61724950612306184</v>
      </c>
    </row>
    <row r="76" spans="1:5" x14ac:dyDescent="0.25">
      <c r="A76" s="10"/>
      <c r="B76" s="11">
        <v>606</v>
      </c>
      <c r="C76" s="12" t="s">
        <v>154</v>
      </c>
      <c r="D76" s="13">
        <f>'Total Expenditures by County'!BR76</f>
        <v>778873</v>
      </c>
      <c r="E76" s="14">
        <f>(D76/E$158)</f>
        <v>4.3799306857143179E-2</v>
      </c>
    </row>
    <row r="77" spans="1:5" x14ac:dyDescent="0.25">
      <c r="A77" s="10"/>
      <c r="B77" s="11">
        <v>607</v>
      </c>
      <c r="C77" s="12" t="s">
        <v>155</v>
      </c>
      <c r="D77" s="13">
        <f>'Total Expenditures by County'!BR77</f>
        <v>1440636</v>
      </c>
      <c r="E77" s="14">
        <f>(D77/E$158)</f>
        <v>8.1013025529768426E-2</v>
      </c>
    </row>
    <row r="78" spans="1:5" x14ac:dyDescent="0.25">
      <c r="A78" s="10"/>
      <c r="B78" s="11">
        <v>608</v>
      </c>
      <c r="C78" s="12" t="s">
        <v>156</v>
      </c>
      <c r="D78" s="13">
        <f>'Total Expenditures by County'!BR78</f>
        <v>7123707</v>
      </c>
      <c r="E78" s="14">
        <f>(D78/E$158)</f>
        <v>0.40059602637834263</v>
      </c>
    </row>
    <row r="79" spans="1:5" x14ac:dyDescent="0.25">
      <c r="A79" s="10"/>
      <c r="B79" s="11">
        <v>609</v>
      </c>
      <c r="C79" s="12" t="s">
        <v>157</v>
      </c>
      <c r="D79" s="13">
        <f>'Total Expenditures by County'!BR79</f>
        <v>541086</v>
      </c>
      <c r="E79" s="14">
        <f>(D79/E$158)</f>
        <v>3.04275430655629E-2</v>
      </c>
    </row>
    <row r="80" spans="1:5" x14ac:dyDescent="0.25">
      <c r="A80" s="10"/>
      <c r="B80" s="11">
        <v>611</v>
      </c>
      <c r="C80" s="12" t="s">
        <v>74</v>
      </c>
      <c r="D80" s="13">
        <f>'Total Expenditures by County'!BR80</f>
        <v>1855422</v>
      </c>
      <c r="E80" s="14">
        <f>(D80/E$158)</f>
        <v>0.10433818803257311</v>
      </c>
    </row>
    <row r="81" spans="1:5" x14ac:dyDescent="0.25">
      <c r="A81" s="10"/>
      <c r="B81" s="11">
        <v>612</v>
      </c>
      <c r="C81" s="12" t="s">
        <v>219</v>
      </c>
      <c r="D81" s="13">
        <f>'Total Expenditures by County'!BR81</f>
        <v>2308704</v>
      </c>
      <c r="E81" s="14">
        <f>(D81/E$158)</f>
        <v>0.12982814263469639</v>
      </c>
    </row>
    <row r="82" spans="1:5" x14ac:dyDescent="0.25">
      <c r="A82" s="10"/>
      <c r="B82" s="11">
        <v>613</v>
      </c>
      <c r="C82" s="12" t="s">
        <v>220</v>
      </c>
      <c r="D82" s="13">
        <f>'Total Expenditures by County'!BR82</f>
        <v>142349</v>
      </c>
      <c r="E82" s="14">
        <f>(D82/E$158)</f>
        <v>8.0048833786862221E-3</v>
      </c>
    </row>
    <row r="83" spans="1:5" x14ac:dyDescent="0.25">
      <c r="A83" s="10"/>
      <c r="B83" s="11">
        <v>614</v>
      </c>
      <c r="C83" s="12" t="s">
        <v>158</v>
      </c>
      <c r="D83" s="13">
        <f>'Total Expenditures by County'!BR83</f>
        <v>65768940</v>
      </c>
      <c r="E83" s="14">
        <f>(D83/E$158)</f>
        <v>3.6984642999937578</v>
      </c>
    </row>
    <row r="84" spans="1:5" x14ac:dyDescent="0.25">
      <c r="A84" s="10"/>
      <c r="B84" s="11">
        <v>615</v>
      </c>
      <c r="C84" s="12" t="s">
        <v>159</v>
      </c>
      <c r="D84" s="13">
        <f>'Total Expenditures by County'!BR84</f>
        <v>33747</v>
      </c>
      <c r="E84" s="14">
        <f>(D84/E$158)</f>
        <v>1.8977358420538533E-3</v>
      </c>
    </row>
    <row r="85" spans="1:5" x14ac:dyDescent="0.25">
      <c r="A85" s="10"/>
      <c r="B85" s="11">
        <v>616</v>
      </c>
      <c r="C85" s="12" t="s">
        <v>160</v>
      </c>
      <c r="D85" s="13">
        <f>'Total Expenditures by County'!BR85</f>
        <v>284306</v>
      </c>
      <c r="E85" s="14">
        <f>(D85/E$158)</f>
        <v>1.5987722947549791E-2</v>
      </c>
    </row>
    <row r="86" spans="1:5" x14ac:dyDescent="0.25">
      <c r="A86" s="10"/>
      <c r="B86" s="11">
        <v>617</v>
      </c>
      <c r="C86" s="12" t="s">
        <v>161</v>
      </c>
      <c r="D86" s="13">
        <f>'Total Expenditures by County'!BR86</f>
        <v>4980</v>
      </c>
      <c r="E86" s="14">
        <f>(D86/E$158)</f>
        <v>2.8004635948167804E-4</v>
      </c>
    </row>
    <row r="87" spans="1:5" x14ac:dyDescent="0.25">
      <c r="A87" s="10"/>
      <c r="B87" s="11">
        <v>618</v>
      </c>
      <c r="C87" s="12" t="s">
        <v>162</v>
      </c>
      <c r="D87" s="13">
        <f>'Total Expenditures by County'!BR87</f>
        <v>60191</v>
      </c>
      <c r="E87" s="14">
        <f>(D87/E$158)</f>
        <v>3.3847932577433099E-3</v>
      </c>
    </row>
    <row r="88" spans="1:5" x14ac:dyDescent="0.25">
      <c r="A88" s="10"/>
      <c r="B88" s="11">
        <v>619</v>
      </c>
      <c r="C88" s="12" t="s">
        <v>192</v>
      </c>
      <c r="D88" s="13">
        <f>'Total Expenditures by County'!BR88</f>
        <v>-618</v>
      </c>
      <c r="E88" s="14">
        <f>(D88/E$158)</f>
        <v>-3.4752740995919086E-5</v>
      </c>
    </row>
    <row r="89" spans="1:5" x14ac:dyDescent="0.25">
      <c r="A89" s="10"/>
      <c r="B89" s="11">
        <v>621</v>
      </c>
      <c r="C89" s="12" t="s">
        <v>221</v>
      </c>
      <c r="D89" s="13">
        <f>'Total Expenditures by County'!BR89</f>
        <v>354923</v>
      </c>
      <c r="E89" s="14">
        <f>(D89/E$158)</f>
        <v>1.9958814065525226E-2</v>
      </c>
    </row>
    <row r="90" spans="1:5" x14ac:dyDescent="0.25">
      <c r="A90" s="10"/>
      <c r="B90" s="11">
        <v>622</v>
      </c>
      <c r="C90" s="12" t="s">
        <v>163</v>
      </c>
      <c r="D90" s="13">
        <f>'Total Expenditures by County'!BR90</f>
        <v>7461304</v>
      </c>
      <c r="E90" s="14">
        <f>(D90/E$158)</f>
        <v>0.41958052654339001</v>
      </c>
    </row>
    <row r="91" spans="1:5" x14ac:dyDescent="0.25">
      <c r="A91" s="10"/>
      <c r="B91" s="11">
        <v>623</v>
      </c>
      <c r="C91" s="12" t="s">
        <v>164</v>
      </c>
      <c r="D91" s="13">
        <f>'Total Expenditures by County'!BR91</f>
        <v>11952603</v>
      </c>
      <c r="E91" s="14">
        <f>(D91/E$158)</f>
        <v>0.67214517198389223</v>
      </c>
    </row>
    <row r="92" spans="1:5" x14ac:dyDescent="0.25">
      <c r="A92" s="10"/>
      <c r="B92" s="11">
        <v>624</v>
      </c>
      <c r="C92" s="12" t="s">
        <v>165</v>
      </c>
      <c r="D92" s="13">
        <f>'Total Expenditures by County'!BR92</f>
        <v>2038720</v>
      </c>
      <c r="E92" s="14">
        <f>(D92/E$158)</f>
        <v>0.11464580602459572</v>
      </c>
    </row>
    <row r="93" spans="1:5" x14ac:dyDescent="0.25">
      <c r="A93" s="10"/>
      <c r="B93" s="11">
        <v>629</v>
      </c>
      <c r="C93" s="12" t="s">
        <v>166</v>
      </c>
      <c r="D93" s="13">
        <f>'Total Expenditures by County'!BR93</f>
        <v>2373603</v>
      </c>
      <c r="E93" s="14">
        <f>(D93/E$158)</f>
        <v>0.13347768654714648</v>
      </c>
    </row>
    <row r="94" spans="1:5" x14ac:dyDescent="0.25">
      <c r="A94" s="10"/>
      <c r="B94" s="11">
        <v>631</v>
      </c>
      <c r="C94" s="12" t="s">
        <v>167</v>
      </c>
      <c r="D94" s="13">
        <f>'Total Expenditures by County'!BR94</f>
        <v>228396</v>
      </c>
      <c r="E94" s="14">
        <f>(D94/E$158)</f>
        <v>1.2843668337385008E-2</v>
      </c>
    </row>
    <row r="95" spans="1:5" x14ac:dyDescent="0.25">
      <c r="A95" s="10"/>
      <c r="B95" s="11">
        <v>634</v>
      </c>
      <c r="C95" s="12" t="s">
        <v>168</v>
      </c>
      <c r="D95" s="13">
        <f>'Total Expenditures by County'!BR95</f>
        <v>39077570</v>
      </c>
      <c r="E95" s="14">
        <f>(D95/E$158)</f>
        <v>2.1974962280904493</v>
      </c>
    </row>
    <row r="96" spans="1:5" x14ac:dyDescent="0.25">
      <c r="A96" s="10"/>
      <c r="B96" s="11">
        <v>637</v>
      </c>
      <c r="C96" s="12" t="s">
        <v>193</v>
      </c>
      <c r="D96" s="13">
        <f>'Total Expenditures by County'!BR96</f>
        <v>123752</v>
      </c>
      <c r="E96" s="14">
        <f>(D96/E$158)</f>
        <v>6.959095798910968E-3</v>
      </c>
    </row>
    <row r="97" spans="1:5" x14ac:dyDescent="0.25">
      <c r="A97" s="10"/>
      <c r="B97" s="11">
        <v>641</v>
      </c>
      <c r="C97" s="12" t="s">
        <v>194</v>
      </c>
      <c r="D97" s="13">
        <f>'Total Expenditures by County'!BR97</f>
        <v>612</v>
      </c>
      <c r="E97" s="14">
        <f>(D97/E$158)</f>
        <v>3.4415335743531523E-5</v>
      </c>
    </row>
    <row r="98" spans="1:5" x14ac:dyDescent="0.25">
      <c r="A98" s="10"/>
      <c r="B98" s="11">
        <v>642</v>
      </c>
      <c r="C98" s="12" t="s">
        <v>169</v>
      </c>
      <c r="D98" s="13">
        <f>'Total Expenditures by County'!BR98</f>
        <v>50159</v>
      </c>
      <c r="E98" s="14">
        <f>(D98/E$158)</f>
        <v>2.820651675751303E-3</v>
      </c>
    </row>
    <row r="99" spans="1:5" x14ac:dyDescent="0.25">
      <c r="A99" s="10"/>
      <c r="B99" s="11">
        <v>649</v>
      </c>
      <c r="C99" s="12" t="s">
        <v>170</v>
      </c>
      <c r="D99" s="13">
        <f>'Total Expenditures by County'!BR99</f>
        <v>137750</v>
      </c>
      <c r="E99" s="14">
        <f>(D99/E$158)</f>
        <v>7.7462622527311549E-3</v>
      </c>
    </row>
    <row r="100" spans="1:5" x14ac:dyDescent="0.25">
      <c r="A100" s="10"/>
      <c r="B100" s="11">
        <v>651</v>
      </c>
      <c r="C100" s="12" t="s">
        <v>195</v>
      </c>
      <c r="D100" s="13">
        <f>'Total Expenditures by County'!BR100</f>
        <v>714991</v>
      </c>
      <c r="E100" s="14">
        <f>(D100/E$158)</f>
        <v>4.0206953134972787E-2</v>
      </c>
    </row>
    <row r="101" spans="1:5" x14ac:dyDescent="0.25">
      <c r="A101" s="10"/>
      <c r="B101" s="11">
        <v>654</v>
      </c>
      <c r="C101" s="12" t="s">
        <v>196</v>
      </c>
      <c r="D101" s="13">
        <f>'Total Expenditures by County'!BR101</f>
        <v>42405358</v>
      </c>
      <c r="E101" s="14">
        <f>(D101/E$158)</f>
        <v>2.3846317530958339</v>
      </c>
    </row>
    <row r="102" spans="1:5" x14ac:dyDescent="0.25">
      <c r="A102" s="10"/>
      <c r="B102" s="11">
        <v>656</v>
      </c>
      <c r="C102" s="12" t="s">
        <v>197</v>
      </c>
      <c r="D102" s="13">
        <f>'Total Expenditures by County'!BR102</f>
        <v>79000</v>
      </c>
      <c r="E102" s="14">
        <f>(D102/E$158)</f>
        <v>4.4425024897695913E-3</v>
      </c>
    </row>
    <row r="103" spans="1:5" x14ac:dyDescent="0.25">
      <c r="A103" s="10"/>
      <c r="B103" s="11">
        <v>658</v>
      </c>
      <c r="C103" s="12" t="s">
        <v>198</v>
      </c>
      <c r="D103" s="13">
        <f>'Total Expenditures by County'!BR103</f>
        <v>2800</v>
      </c>
      <c r="E103" s="14">
        <f>(D103/E$158)</f>
        <v>1.5745578444752983E-4</v>
      </c>
    </row>
    <row r="104" spans="1:5" x14ac:dyDescent="0.25">
      <c r="A104" s="10"/>
      <c r="B104" s="11">
        <v>661</v>
      </c>
      <c r="C104" s="12" t="s">
        <v>199</v>
      </c>
      <c r="D104" s="13">
        <f>'Total Expenditures by County'!BR104</f>
        <v>43396</v>
      </c>
      <c r="E104" s="14">
        <f>(D104/E$158)</f>
        <v>2.4403397221017874E-3</v>
      </c>
    </row>
    <row r="105" spans="1:5" x14ac:dyDescent="0.25">
      <c r="A105" s="10"/>
      <c r="B105" s="11">
        <v>662</v>
      </c>
      <c r="C105" s="12" t="s">
        <v>200</v>
      </c>
      <c r="D105" s="13">
        <f>'Total Expenditures by County'!BR105</f>
        <v>275019</v>
      </c>
      <c r="E105" s="14">
        <f>(D105/E$158)</f>
        <v>1.5465475851062574E-2</v>
      </c>
    </row>
    <row r="106" spans="1:5" x14ac:dyDescent="0.25">
      <c r="A106" s="10"/>
      <c r="B106" s="11">
        <v>663</v>
      </c>
      <c r="C106" s="12" t="s">
        <v>201</v>
      </c>
      <c r="D106" s="13">
        <f>'Total Expenditures by County'!BR106</f>
        <v>1149022</v>
      </c>
      <c r="E106" s="14">
        <f>(D106/E$158)</f>
        <v>6.4614342984810572E-2</v>
      </c>
    </row>
    <row r="107" spans="1:5" x14ac:dyDescent="0.25">
      <c r="A107" s="10"/>
      <c r="B107" s="11">
        <v>664</v>
      </c>
      <c r="C107" s="12" t="s">
        <v>202</v>
      </c>
      <c r="D107" s="13">
        <f>'Total Expenditures by County'!BR107</f>
        <v>1446797</v>
      </c>
      <c r="E107" s="14">
        <f>(D107/E$158)</f>
        <v>8.1359484489761713E-2</v>
      </c>
    </row>
    <row r="108" spans="1:5" x14ac:dyDescent="0.25">
      <c r="A108" s="10"/>
      <c r="B108" s="11">
        <v>666</v>
      </c>
      <c r="C108" s="12" t="s">
        <v>203</v>
      </c>
      <c r="D108" s="13">
        <f>'Total Expenditures by County'!BR108</f>
        <v>404550</v>
      </c>
      <c r="E108" s="14">
        <f>(D108/E$158)</f>
        <v>2.2749549142231498E-2</v>
      </c>
    </row>
    <row r="109" spans="1:5" x14ac:dyDescent="0.25">
      <c r="A109" s="10"/>
      <c r="B109" s="11">
        <v>667</v>
      </c>
      <c r="C109" s="12" t="s">
        <v>204</v>
      </c>
      <c r="D109" s="13">
        <f>'Total Expenditures by County'!BR109</f>
        <v>2637503</v>
      </c>
      <c r="E109" s="14">
        <f>(D109/E$158)</f>
        <v>0.14831789423132616</v>
      </c>
    </row>
    <row r="110" spans="1:5" x14ac:dyDescent="0.25">
      <c r="A110" s="10"/>
      <c r="B110" s="11">
        <v>669</v>
      </c>
      <c r="C110" s="12" t="s">
        <v>205</v>
      </c>
      <c r="D110" s="13">
        <f>'Total Expenditures by County'!BR110</f>
        <v>9300254</v>
      </c>
      <c r="E110" s="14">
        <f>(D110/E$158)</f>
        <v>0.52299242468974183</v>
      </c>
    </row>
    <row r="111" spans="1:5" x14ac:dyDescent="0.25">
      <c r="A111" s="10"/>
      <c r="B111" s="11">
        <v>671</v>
      </c>
      <c r="C111" s="12" t="s">
        <v>75</v>
      </c>
      <c r="D111" s="13">
        <f>'Total Expenditures by County'!BR111</f>
        <v>3348271</v>
      </c>
      <c r="E111" s="14">
        <f>(D111/E$158)</f>
        <v>0.18828737030282683</v>
      </c>
    </row>
    <row r="112" spans="1:5" x14ac:dyDescent="0.25">
      <c r="A112" s="10"/>
      <c r="B112" s="11">
        <v>672</v>
      </c>
      <c r="C112" s="12" t="s">
        <v>222</v>
      </c>
      <c r="D112" s="13">
        <f>'Total Expenditures by County'!BR112</f>
        <v>12509</v>
      </c>
      <c r="E112" s="14">
        <f>(D112/E$158)</f>
        <v>7.0343371701933946E-4</v>
      </c>
    </row>
    <row r="113" spans="1:5" x14ac:dyDescent="0.25">
      <c r="A113" s="10"/>
      <c r="B113" s="11">
        <v>673</v>
      </c>
      <c r="C113" s="12" t="s">
        <v>223</v>
      </c>
      <c r="D113" s="13">
        <f>'Total Expenditures by County'!BR113</f>
        <v>9610</v>
      </c>
      <c r="E113" s="14">
        <f>(D113/E$158)</f>
        <v>5.4041074590741489E-4</v>
      </c>
    </row>
    <row r="114" spans="1:5" x14ac:dyDescent="0.25">
      <c r="A114" s="10"/>
      <c r="B114" s="11">
        <v>674</v>
      </c>
      <c r="C114" s="12" t="s">
        <v>171</v>
      </c>
      <c r="D114" s="13">
        <f>'Total Expenditures by County'!BR114</f>
        <v>23914327</v>
      </c>
      <c r="E114" s="14">
        <f>(D114/E$158)</f>
        <v>1.3448032561856225</v>
      </c>
    </row>
    <row r="115" spans="1:5" x14ac:dyDescent="0.25">
      <c r="A115" s="10"/>
      <c r="B115" s="11">
        <v>675</v>
      </c>
      <c r="C115" s="12" t="s">
        <v>172</v>
      </c>
      <c r="D115" s="13">
        <f>'Total Expenditures by County'!BR115</f>
        <v>5371</v>
      </c>
      <c r="E115" s="14">
        <f>(D115/E$158)</f>
        <v>3.0203393509560094E-4</v>
      </c>
    </row>
    <row r="116" spans="1:5" x14ac:dyDescent="0.25">
      <c r="A116" s="10"/>
      <c r="B116" s="11">
        <v>676</v>
      </c>
      <c r="C116" s="12" t="s">
        <v>206</v>
      </c>
      <c r="D116" s="13">
        <f>'Total Expenditures by County'!BR116</f>
        <v>192</v>
      </c>
      <c r="E116" s="14">
        <f>(D116/E$158)</f>
        <v>1.0796968076402046E-5</v>
      </c>
    </row>
    <row r="117" spans="1:5" x14ac:dyDescent="0.25">
      <c r="A117" s="10"/>
      <c r="B117" s="11">
        <v>681</v>
      </c>
      <c r="C117" s="12" t="s">
        <v>224</v>
      </c>
      <c r="D117" s="13">
        <f>'Total Expenditures by County'!BR117</f>
        <v>382059</v>
      </c>
      <c r="E117" s="14">
        <f>(D117/E$158)</f>
        <v>2.1484785553656714E-2</v>
      </c>
    </row>
    <row r="118" spans="1:5" x14ac:dyDescent="0.25">
      <c r="A118" s="10"/>
      <c r="B118" s="11">
        <v>682</v>
      </c>
      <c r="C118" s="12" t="s">
        <v>173</v>
      </c>
      <c r="D118" s="13">
        <f>'Total Expenditures by County'!BR118</f>
        <v>3885449</v>
      </c>
      <c r="E118" s="14">
        <f>(D118/E$158)</f>
        <v>0.21849515008066797</v>
      </c>
    </row>
    <row r="119" spans="1:5" x14ac:dyDescent="0.25">
      <c r="A119" s="10"/>
      <c r="B119" s="11">
        <v>683</v>
      </c>
      <c r="C119" s="12" t="s">
        <v>174</v>
      </c>
      <c r="D119" s="13">
        <f>'Total Expenditures by County'!BR119</f>
        <v>16160</v>
      </c>
      <c r="E119" s="14">
        <f>(D119/E$158)</f>
        <v>9.0874481309717212E-4</v>
      </c>
    </row>
    <row r="120" spans="1:5" x14ac:dyDescent="0.25">
      <c r="A120" s="10"/>
      <c r="B120" s="11">
        <v>684</v>
      </c>
      <c r="C120" s="12" t="s">
        <v>76</v>
      </c>
      <c r="D120" s="13">
        <f>'Total Expenditures by County'!BR120</f>
        <v>978697</v>
      </c>
      <c r="E120" s="14">
        <f>(D120/E$158)</f>
        <v>5.5036251382658608E-2</v>
      </c>
    </row>
    <row r="121" spans="1:5" x14ac:dyDescent="0.25">
      <c r="A121" s="10"/>
      <c r="B121" s="11">
        <v>685</v>
      </c>
      <c r="C121" s="12" t="s">
        <v>77</v>
      </c>
      <c r="D121" s="13">
        <f>'Total Expenditures by County'!BR121</f>
        <v>2188456</v>
      </c>
      <c r="E121" s="14">
        <f>(D121/E$158)</f>
        <v>0.12306609150317976</v>
      </c>
    </row>
    <row r="122" spans="1:5" x14ac:dyDescent="0.25">
      <c r="A122" s="10"/>
      <c r="B122" s="11">
        <v>689</v>
      </c>
      <c r="C122" s="12" t="s">
        <v>207</v>
      </c>
      <c r="D122" s="13">
        <f>'Total Expenditures by County'!BR122</f>
        <v>11607159</v>
      </c>
      <c r="E122" s="14">
        <f>(D122/E$158)</f>
        <v>0.65271940198293066</v>
      </c>
    </row>
    <row r="123" spans="1:5" x14ac:dyDescent="0.25">
      <c r="A123" s="10"/>
      <c r="B123" s="11">
        <v>691</v>
      </c>
      <c r="C123" s="12" t="s">
        <v>175</v>
      </c>
      <c r="D123" s="13">
        <f>'Total Expenditures by County'!BR123</f>
        <v>275312</v>
      </c>
      <c r="E123" s="14">
        <f>(D123/E$158)</f>
        <v>1.5481952474220833E-2</v>
      </c>
    </row>
    <row r="124" spans="1:5" x14ac:dyDescent="0.25">
      <c r="A124" s="10"/>
      <c r="B124" s="11">
        <v>694</v>
      </c>
      <c r="C124" s="12" t="s">
        <v>176</v>
      </c>
      <c r="D124" s="13">
        <f>'Total Expenditures by County'!BR124</f>
        <v>20142851</v>
      </c>
      <c r="E124" s="14">
        <f>(D124/E$158)</f>
        <v>1.1327172875766824</v>
      </c>
    </row>
    <row r="125" spans="1:5" x14ac:dyDescent="0.25">
      <c r="A125" s="10"/>
      <c r="B125" s="11">
        <v>696</v>
      </c>
      <c r="C125" s="12" t="s">
        <v>208</v>
      </c>
      <c r="D125" s="13">
        <f>'Total Expenditures by County'!BR125</f>
        <v>-217</v>
      </c>
      <c r="E125" s="14">
        <f>(D125/E$158)</f>
        <v>-1.2202823294683561E-5</v>
      </c>
    </row>
    <row r="126" spans="1:5" x14ac:dyDescent="0.25">
      <c r="A126" s="10"/>
      <c r="B126" s="11">
        <v>698</v>
      </c>
      <c r="C126" s="12" t="s">
        <v>177</v>
      </c>
      <c r="D126" s="13">
        <f>'Total Expenditures by County'!BR126</f>
        <v>54977</v>
      </c>
      <c r="E126" s="14">
        <f>(D126/E$158)</f>
        <v>3.091588093418517E-3</v>
      </c>
    </row>
    <row r="127" spans="1:5" x14ac:dyDescent="0.25">
      <c r="A127" s="10"/>
      <c r="B127" s="11">
        <v>703</v>
      </c>
      <c r="C127" s="12" t="s">
        <v>209</v>
      </c>
      <c r="D127" s="13">
        <f>'Total Expenditures by County'!BR127</f>
        <v>1200</v>
      </c>
      <c r="E127" s="14">
        <f>(D127/E$158)</f>
        <v>6.7481050477512781E-5</v>
      </c>
    </row>
    <row r="128" spans="1:5" x14ac:dyDescent="0.25">
      <c r="A128" s="10"/>
      <c r="B128" s="11">
        <v>704</v>
      </c>
      <c r="C128" s="12" t="s">
        <v>178</v>
      </c>
      <c r="D128" s="13">
        <f>'Total Expenditures by County'!BR128</f>
        <v>1631713</v>
      </c>
      <c r="E128" s="14">
        <f>(D128/E$158)</f>
        <v>9.1758089431511508E-2</v>
      </c>
    </row>
    <row r="129" spans="1:7" x14ac:dyDescent="0.25">
      <c r="A129" s="10"/>
      <c r="B129" s="11">
        <v>709</v>
      </c>
      <c r="C129" s="12" t="s">
        <v>179</v>
      </c>
      <c r="D129" s="13">
        <f>'Total Expenditures by County'!BR129</f>
        <v>457762</v>
      </c>
      <c r="E129" s="14">
        <f>(D129/E$158)</f>
        <v>2.5741883857239339E-2</v>
      </c>
    </row>
    <row r="130" spans="1:7" x14ac:dyDescent="0.25">
      <c r="A130" s="10"/>
      <c r="B130" s="11">
        <v>711</v>
      </c>
      <c r="C130" s="12" t="s">
        <v>210</v>
      </c>
      <c r="D130" s="13">
        <f>'Total Expenditures by County'!BR130</f>
        <v>122614304</v>
      </c>
      <c r="E130" s="14">
        <f>(D130/E$158)</f>
        <v>6.8951183645742482</v>
      </c>
    </row>
    <row r="131" spans="1:7" x14ac:dyDescent="0.25">
      <c r="A131" s="10"/>
      <c r="B131" s="11">
        <v>712</v>
      </c>
      <c r="C131" s="12" t="s">
        <v>211</v>
      </c>
      <c r="D131" s="13">
        <f>'Total Expenditures by County'!BR131</f>
        <v>48362735</v>
      </c>
      <c r="E131" s="14">
        <f>(D131/E$158)</f>
        <v>2.7196401348046453</v>
      </c>
    </row>
    <row r="132" spans="1:7" x14ac:dyDescent="0.25">
      <c r="A132" s="10"/>
      <c r="B132" s="11">
        <v>713</v>
      </c>
      <c r="C132" s="12" t="s">
        <v>212</v>
      </c>
      <c r="D132" s="13">
        <f>'Total Expenditures by County'!BR132</f>
        <v>126867410</v>
      </c>
      <c r="E132" s="14">
        <f>(D132/E$158)</f>
        <v>7.1342884151344252</v>
      </c>
    </row>
    <row r="133" spans="1:7" x14ac:dyDescent="0.25">
      <c r="A133" s="10"/>
      <c r="B133" s="11">
        <v>714</v>
      </c>
      <c r="C133" s="12" t="s">
        <v>213</v>
      </c>
      <c r="D133" s="13">
        <f>'Total Expenditures by County'!BR133</f>
        <v>6963400</v>
      </c>
      <c r="E133" s="14">
        <f>(D133/E$158)</f>
        <v>0.39158128907926043</v>
      </c>
    </row>
    <row r="134" spans="1:7" x14ac:dyDescent="0.25">
      <c r="A134" s="10"/>
      <c r="B134" s="11">
        <v>715</v>
      </c>
      <c r="C134" s="12" t="s">
        <v>214</v>
      </c>
      <c r="D134" s="13">
        <f>'Total Expenditures by County'!BR134</f>
        <v>3555501</v>
      </c>
      <c r="E134" s="14">
        <f>(D134/E$158)</f>
        <v>0.19994078537820598</v>
      </c>
    </row>
    <row r="135" spans="1:7" x14ac:dyDescent="0.25">
      <c r="A135" s="10"/>
      <c r="B135" s="11">
        <v>719</v>
      </c>
      <c r="C135" s="12" t="s">
        <v>215</v>
      </c>
      <c r="D135" s="13">
        <f>'Total Expenditures by County'!BR135</f>
        <v>9364489</v>
      </c>
      <c r="E135" s="14">
        <f>(D135/E$158)</f>
        <v>0.52660462908759431</v>
      </c>
    </row>
    <row r="136" spans="1:7" x14ac:dyDescent="0.25">
      <c r="A136" s="10"/>
      <c r="B136" s="11">
        <v>721</v>
      </c>
      <c r="C136" s="12" t="s">
        <v>78</v>
      </c>
      <c r="D136" s="13">
        <f>'Total Expenditures by County'!BR136</f>
        <v>652211</v>
      </c>
      <c r="E136" s="14">
        <f>(D136/E$158)</f>
        <v>3.6676569510824243E-2</v>
      </c>
    </row>
    <row r="137" spans="1:7" x14ac:dyDescent="0.25">
      <c r="A137" s="10"/>
      <c r="B137" s="11">
        <v>722</v>
      </c>
      <c r="C137" s="12" t="s">
        <v>225</v>
      </c>
      <c r="D137" s="13">
        <f>'Total Expenditures by County'!BR137</f>
        <v>130618</v>
      </c>
      <c r="E137" s="14">
        <f>(D137/E$158)</f>
        <v>7.3451998760598039E-3</v>
      </c>
    </row>
    <row r="138" spans="1:7" x14ac:dyDescent="0.25">
      <c r="A138" s="10"/>
      <c r="B138" s="11">
        <v>723</v>
      </c>
      <c r="C138" s="12" t="s">
        <v>226</v>
      </c>
      <c r="D138" s="13">
        <f>'Total Expenditures by County'!BR138</f>
        <v>36217</v>
      </c>
      <c r="E138" s="14">
        <f>(D138/E$158)</f>
        <v>2.0366343376200672E-3</v>
      </c>
    </row>
    <row r="139" spans="1:7" x14ac:dyDescent="0.25">
      <c r="A139" s="10"/>
      <c r="B139" s="11">
        <v>724</v>
      </c>
      <c r="C139" s="12" t="s">
        <v>180</v>
      </c>
      <c r="D139" s="13">
        <f>'Total Expenditures by County'!BR139</f>
        <v>41931884</v>
      </c>
      <c r="E139" s="14">
        <f>(D139/E$158)</f>
        <v>2.3580063173510091</v>
      </c>
    </row>
    <row r="140" spans="1:7" x14ac:dyDescent="0.25">
      <c r="A140" s="10"/>
      <c r="B140" s="11">
        <v>725</v>
      </c>
      <c r="C140" s="12" t="s">
        <v>216</v>
      </c>
      <c r="D140" s="13">
        <f>'Total Expenditures by County'!BR140</f>
        <v>459212</v>
      </c>
      <c r="E140" s="14">
        <f>(D140/E$158)</f>
        <v>2.5823423459899669E-2</v>
      </c>
    </row>
    <row r="141" spans="1:7" x14ac:dyDescent="0.25">
      <c r="A141" s="10"/>
      <c r="B141" s="11">
        <v>727</v>
      </c>
      <c r="C141" s="12" t="s">
        <v>217</v>
      </c>
      <c r="D141" s="13">
        <f>'Total Expenditures by County'!BR141</f>
        <v>264</v>
      </c>
      <c r="E141" s="14">
        <f>(D141/E$158)</f>
        <v>1.4845831105052812E-5</v>
      </c>
    </row>
    <row r="142" spans="1:7" x14ac:dyDescent="0.25">
      <c r="A142" s="10"/>
      <c r="B142" s="11">
        <v>731</v>
      </c>
      <c r="C142" s="12" t="s">
        <v>227</v>
      </c>
      <c r="D142" s="13">
        <f>'Total Expenditures by County'!BR142</f>
        <v>2150</v>
      </c>
      <c r="E142" s="14">
        <f>(D142/E$158)</f>
        <v>1.209035487722104E-4</v>
      </c>
      <c r="G142" s="84"/>
    </row>
    <row r="143" spans="1:7" x14ac:dyDescent="0.25">
      <c r="A143" s="10"/>
      <c r="B143" s="11">
        <v>732</v>
      </c>
      <c r="C143" s="12" t="s">
        <v>181</v>
      </c>
      <c r="D143" s="13">
        <f>'Total Expenditures by County'!BR143</f>
        <v>1979012</v>
      </c>
      <c r="E143" s="14">
        <f>(D143/E$158)</f>
        <v>0.11128817388966961</v>
      </c>
    </row>
    <row r="144" spans="1:7" x14ac:dyDescent="0.25">
      <c r="A144" s="10"/>
      <c r="B144" s="11">
        <v>733</v>
      </c>
      <c r="C144" s="12" t="s">
        <v>182</v>
      </c>
      <c r="D144" s="13">
        <f>'Total Expenditures by County'!BR144</f>
        <v>9229191</v>
      </c>
      <c r="E144" s="14">
        <f>(D144/E$158)</f>
        <v>0.51899625311467223</v>
      </c>
    </row>
    <row r="145" spans="1:8" x14ac:dyDescent="0.25">
      <c r="A145" s="10"/>
      <c r="B145" s="11">
        <v>739</v>
      </c>
      <c r="C145" s="12" t="s">
        <v>183</v>
      </c>
      <c r="D145" s="13">
        <f>'Total Expenditures by County'!BR145</f>
        <v>320618</v>
      </c>
      <c r="E145" s="14">
        <f>(D145/E$158)</f>
        <v>1.8029699534999329E-2</v>
      </c>
    </row>
    <row r="146" spans="1:8" x14ac:dyDescent="0.25">
      <c r="A146" s="10"/>
      <c r="B146" s="11">
        <v>741</v>
      </c>
      <c r="C146" s="12" t="s">
        <v>184</v>
      </c>
      <c r="D146" s="13">
        <f>'Total Expenditures by County'!BR146</f>
        <v>93797</v>
      </c>
      <c r="E146" s="14">
        <f>(D146/E$158)</f>
        <v>5.2746000763660558E-3</v>
      </c>
    </row>
    <row r="147" spans="1:8" x14ac:dyDescent="0.25">
      <c r="A147" s="10"/>
      <c r="B147" s="11">
        <v>744</v>
      </c>
      <c r="C147" s="12" t="s">
        <v>185</v>
      </c>
      <c r="D147" s="13">
        <f>'Total Expenditures by County'!BR147</f>
        <v>31414645</v>
      </c>
      <c r="E147" s="14">
        <f>(D147/E$158)</f>
        <v>1.7665777041484538</v>
      </c>
    </row>
    <row r="148" spans="1:8" x14ac:dyDescent="0.25">
      <c r="A148" s="10"/>
      <c r="B148" s="11">
        <v>752</v>
      </c>
      <c r="C148" s="12" t="s">
        <v>186</v>
      </c>
      <c r="D148" s="13">
        <f>'Total Expenditures by County'!BR148</f>
        <v>1058851</v>
      </c>
      <c r="E148" s="14">
        <f>(D148/E$158)</f>
        <v>5.9543648149304074E-2</v>
      </c>
    </row>
    <row r="149" spans="1:8" x14ac:dyDescent="0.25">
      <c r="A149" s="10"/>
      <c r="B149" s="11">
        <v>759</v>
      </c>
      <c r="C149" s="12" t="s">
        <v>187</v>
      </c>
      <c r="D149" s="13">
        <f>'Total Expenditures by County'!BR149</f>
        <v>245789</v>
      </c>
      <c r="E149" s="14">
        <f>(D149/E$158)</f>
        <v>1.3821749929847825E-2</v>
      </c>
    </row>
    <row r="150" spans="1:8" x14ac:dyDescent="0.25">
      <c r="A150" s="10"/>
      <c r="B150" s="11">
        <v>761</v>
      </c>
      <c r="C150" s="12" t="s">
        <v>188</v>
      </c>
      <c r="D150" s="13">
        <f>'Total Expenditures by County'!BR150</f>
        <v>510112</v>
      </c>
      <c r="E150" s="14">
        <f>(D150/E$158)</f>
        <v>2.8685744684320835E-2</v>
      </c>
    </row>
    <row r="151" spans="1:8" x14ac:dyDescent="0.25">
      <c r="A151" s="10"/>
      <c r="B151" s="11">
        <v>762</v>
      </c>
      <c r="C151" s="12" t="s">
        <v>228</v>
      </c>
      <c r="D151" s="13">
        <f>'Total Expenditures by County'!BR151</f>
        <v>1347</v>
      </c>
      <c r="E151" s="14">
        <f>(D151/E$158)</f>
        <v>7.5747479161008104E-5</v>
      </c>
    </row>
    <row r="152" spans="1:8" x14ac:dyDescent="0.25">
      <c r="A152" s="10"/>
      <c r="B152" s="11">
        <v>763</v>
      </c>
      <c r="C152" s="12" t="s">
        <v>229</v>
      </c>
      <c r="D152" s="13">
        <f>'Total Expenditures by County'!BR152</f>
        <v>6059</v>
      </c>
      <c r="E152" s="14">
        <f>(D152/E$158)</f>
        <v>3.4072307070270831E-4</v>
      </c>
    </row>
    <row r="153" spans="1:8" x14ac:dyDescent="0.25">
      <c r="A153" s="10"/>
      <c r="B153" s="11">
        <v>764</v>
      </c>
      <c r="C153" s="12" t="s">
        <v>189</v>
      </c>
      <c r="D153" s="13">
        <f>'Total Expenditures by County'!BR153</f>
        <v>82045769</v>
      </c>
      <c r="E153" s="14">
        <f>(D153/E$158)</f>
        <v>4.6137788994627948</v>
      </c>
      <c r="G153" s="84"/>
    </row>
    <row r="154" spans="1:8" x14ac:dyDescent="0.25">
      <c r="A154" s="10"/>
      <c r="B154" s="11">
        <v>765</v>
      </c>
      <c r="C154" s="12" t="s">
        <v>190</v>
      </c>
      <c r="D154" s="13">
        <f>'Total Expenditures by County'!BR154</f>
        <v>11769</v>
      </c>
      <c r="E154" s="14">
        <f>(D154/E$158)</f>
        <v>6.6182040255820663E-4</v>
      </c>
    </row>
    <row r="155" spans="1:8" ht="15.75" thickBot="1" x14ac:dyDescent="0.3">
      <c r="A155" s="10"/>
      <c r="B155" s="11">
        <v>769</v>
      </c>
      <c r="C155" s="12" t="s">
        <v>191</v>
      </c>
      <c r="D155" s="13">
        <f>'Total Expenditures by County'!BR155</f>
        <v>1325130</v>
      </c>
      <c r="E155" s="14">
        <f>(D155/E$158)</f>
        <v>7.4517637016055432E-2</v>
      </c>
      <c r="G155" s="84"/>
    </row>
    <row r="156" spans="1:8" ht="16.5" thickBot="1" x14ac:dyDescent="0.3">
      <c r="A156" s="21" t="s">
        <v>79</v>
      </c>
      <c r="B156" s="22"/>
      <c r="C156" s="23"/>
      <c r="D156" s="24">
        <f>'Total Expenditures by County'!BR156</f>
        <v>40145556458</v>
      </c>
      <c r="E156" s="25">
        <f>(D156/E$158)</f>
        <v>2257.5536014917811</v>
      </c>
      <c r="F156" s="85"/>
      <c r="G156" s="26"/>
      <c r="H156" s="26"/>
    </row>
    <row r="157" spans="1:8" x14ac:dyDescent="0.25">
      <c r="A157" s="20"/>
      <c r="B157" s="27"/>
      <c r="C157" s="27"/>
      <c r="D157" s="28"/>
      <c r="E157" s="29"/>
    </row>
    <row r="158" spans="1:8" x14ac:dyDescent="0.25">
      <c r="A158" s="20"/>
      <c r="B158" s="27"/>
      <c r="C158" s="27"/>
      <c r="D158" s="30" t="s">
        <v>231</v>
      </c>
      <c r="E158" s="29">
        <f>'Total Expenditures by County'!$BR$4</f>
        <v>17782770</v>
      </c>
    </row>
    <row r="159" spans="1:8" x14ac:dyDescent="0.25">
      <c r="A159" s="20"/>
      <c r="B159" s="27"/>
      <c r="C159" s="27"/>
      <c r="D159" s="28"/>
      <c r="E159" s="29"/>
    </row>
    <row r="160" spans="1:8" ht="30" customHeight="1" x14ac:dyDescent="0.25">
      <c r="A160" s="75" t="s">
        <v>153</v>
      </c>
      <c r="B160" s="76"/>
      <c r="C160" s="76"/>
      <c r="D160" s="76"/>
      <c r="E160" s="77"/>
    </row>
    <row r="161" spans="1:5" x14ac:dyDescent="0.25">
      <c r="A161" s="20"/>
      <c r="B161" s="27"/>
      <c r="C161" s="27"/>
      <c r="D161" s="28"/>
      <c r="E161" s="29"/>
    </row>
    <row r="162" spans="1:5" ht="15.75" thickBot="1" x14ac:dyDescent="0.3">
      <c r="A162" s="78" t="s">
        <v>80</v>
      </c>
      <c r="B162" s="79"/>
      <c r="C162" s="79"/>
      <c r="D162" s="79"/>
      <c r="E162" s="80"/>
    </row>
  </sheetData>
  <mergeCells count="5">
    <mergeCell ref="A1:E1"/>
    <mergeCell ref="A2:E2"/>
    <mergeCell ref="A3:C4"/>
    <mergeCell ref="A160:E160"/>
    <mergeCell ref="A162:E162"/>
  </mergeCells>
  <pageMargins left="0.5" right="0.5" top="0.5" bottom="0.5" header="0.3" footer="0.3"/>
  <pageSetup scale="85" fitToHeight="0" orientation="portrait" r:id="rId1"/>
  <headerFooter>
    <oddHeader>&amp;C&amp;12Office of Economic and Demographic Research</oddHeader>
    <oddFooter>&amp;L&amp;12FY 2006-07 County Expenditures&amp;R&amp;12Page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59"/>
  <sheetViews>
    <sheetView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D5" sqref="D5"/>
    </sheetView>
  </sheetViews>
  <sheetFormatPr defaultColWidth="20.28515625" defaultRowHeight="15" x14ac:dyDescent="0.25"/>
  <cols>
    <col min="1" max="1" width="2.28515625" style="31" customWidth="1"/>
    <col min="2" max="2" width="8.7109375" style="31" customWidth="1"/>
    <col min="3" max="3" width="67.7109375" style="31" customWidth="1"/>
    <col min="4" max="69" width="17.7109375" style="32" customWidth="1"/>
    <col min="70" max="70" width="18.7109375" style="1" customWidth="1"/>
    <col min="71" max="103" width="20.28515625" style="1"/>
    <col min="104" max="322" width="20.28515625" style="1" customWidth="1"/>
    <col min="323" max="323" width="21.5703125" style="1" customWidth="1"/>
    <col min="324" max="356" width="20.28515625" style="1"/>
    <col min="357" max="357" width="2.28515625" style="1" customWidth="1"/>
    <col min="358" max="358" width="8.7109375" style="1" customWidth="1"/>
    <col min="359" max="359" width="78.140625" style="1" customWidth="1"/>
    <col min="360" max="578" width="20.28515625" style="1" customWidth="1"/>
    <col min="579" max="579" width="21.5703125" style="1" customWidth="1"/>
    <col min="580" max="612" width="20.28515625" style="1"/>
    <col min="613" max="613" width="2.28515625" style="1" customWidth="1"/>
    <col min="614" max="614" width="8.7109375" style="1" customWidth="1"/>
    <col min="615" max="615" width="78.140625" style="1" customWidth="1"/>
    <col min="616" max="834" width="20.28515625" style="1" customWidth="1"/>
    <col min="835" max="835" width="21.5703125" style="1" customWidth="1"/>
    <col min="836" max="868" width="20.28515625" style="1"/>
    <col min="869" max="869" width="2.28515625" style="1" customWidth="1"/>
    <col min="870" max="870" width="8.7109375" style="1" customWidth="1"/>
    <col min="871" max="871" width="78.140625" style="1" customWidth="1"/>
    <col min="872" max="1090" width="20.28515625" style="1" customWidth="1"/>
    <col min="1091" max="1091" width="21.5703125" style="1" customWidth="1"/>
    <col min="1092" max="1124" width="20.28515625" style="1"/>
    <col min="1125" max="1125" width="2.28515625" style="1" customWidth="1"/>
    <col min="1126" max="1126" width="8.7109375" style="1" customWidth="1"/>
    <col min="1127" max="1127" width="78.140625" style="1" customWidth="1"/>
    <col min="1128" max="1346" width="20.28515625" style="1" customWidth="1"/>
    <col min="1347" max="1347" width="21.5703125" style="1" customWidth="1"/>
    <col min="1348" max="1380" width="20.28515625" style="1"/>
    <col min="1381" max="1381" width="2.28515625" style="1" customWidth="1"/>
    <col min="1382" max="1382" width="8.7109375" style="1" customWidth="1"/>
    <col min="1383" max="1383" width="78.140625" style="1" customWidth="1"/>
    <col min="1384" max="1602" width="20.28515625" style="1" customWidth="1"/>
    <col min="1603" max="1603" width="21.5703125" style="1" customWidth="1"/>
    <col min="1604" max="1636" width="20.28515625" style="1"/>
    <col min="1637" max="1637" width="2.28515625" style="1" customWidth="1"/>
    <col min="1638" max="1638" width="8.7109375" style="1" customWidth="1"/>
    <col min="1639" max="1639" width="78.140625" style="1" customWidth="1"/>
    <col min="1640" max="1858" width="20.28515625" style="1" customWidth="1"/>
    <col min="1859" max="1859" width="21.5703125" style="1" customWidth="1"/>
    <col min="1860" max="1892" width="20.28515625" style="1"/>
    <col min="1893" max="1893" width="2.28515625" style="1" customWidth="1"/>
    <col min="1894" max="1894" width="8.7109375" style="1" customWidth="1"/>
    <col min="1895" max="1895" width="78.140625" style="1" customWidth="1"/>
    <col min="1896" max="2114" width="20.28515625" style="1" customWidth="1"/>
    <col min="2115" max="2115" width="21.5703125" style="1" customWidth="1"/>
    <col min="2116" max="2148" width="20.28515625" style="1"/>
    <col min="2149" max="2149" width="2.28515625" style="1" customWidth="1"/>
    <col min="2150" max="2150" width="8.7109375" style="1" customWidth="1"/>
    <col min="2151" max="2151" width="78.140625" style="1" customWidth="1"/>
    <col min="2152" max="2370" width="20.28515625" style="1" customWidth="1"/>
    <col min="2371" max="2371" width="21.5703125" style="1" customWidth="1"/>
    <col min="2372" max="2404" width="20.28515625" style="1"/>
    <col min="2405" max="2405" width="2.28515625" style="1" customWidth="1"/>
    <col min="2406" max="2406" width="8.7109375" style="1" customWidth="1"/>
    <col min="2407" max="2407" width="78.140625" style="1" customWidth="1"/>
    <col min="2408" max="2626" width="20.28515625" style="1" customWidth="1"/>
    <col min="2627" max="2627" width="21.5703125" style="1" customWidth="1"/>
    <col min="2628" max="2660" width="20.28515625" style="1"/>
    <col min="2661" max="2661" width="2.28515625" style="1" customWidth="1"/>
    <col min="2662" max="2662" width="8.7109375" style="1" customWidth="1"/>
    <col min="2663" max="2663" width="78.140625" style="1" customWidth="1"/>
    <col min="2664" max="2882" width="20.28515625" style="1" customWidth="1"/>
    <col min="2883" max="2883" width="21.5703125" style="1" customWidth="1"/>
    <col min="2884" max="2916" width="20.28515625" style="1"/>
    <col min="2917" max="2917" width="2.28515625" style="1" customWidth="1"/>
    <col min="2918" max="2918" width="8.7109375" style="1" customWidth="1"/>
    <col min="2919" max="2919" width="78.140625" style="1" customWidth="1"/>
    <col min="2920" max="3138" width="20.28515625" style="1" customWidth="1"/>
    <col min="3139" max="3139" width="21.5703125" style="1" customWidth="1"/>
    <col min="3140" max="3172" width="20.28515625" style="1"/>
    <col min="3173" max="3173" width="2.28515625" style="1" customWidth="1"/>
    <col min="3174" max="3174" width="8.7109375" style="1" customWidth="1"/>
    <col min="3175" max="3175" width="78.140625" style="1" customWidth="1"/>
    <col min="3176" max="3394" width="20.28515625" style="1" customWidth="1"/>
    <col min="3395" max="3395" width="21.5703125" style="1" customWidth="1"/>
    <col min="3396" max="3428" width="20.28515625" style="1"/>
    <col min="3429" max="3429" width="2.28515625" style="1" customWidth="1"/>
    <col min="3430" max="3430" width="8.7109375" style="1" customWidth="1"/>
    <col min="3431" max="3431" width="78.140625" style="1" customWidth="1"/>
    <col min="3432" max="3650" width="20.28515625" style="1" customWidth="1"/>
    <col min="3651" max="3651" width="21.5703125" style="1" customWidth="1"/>
    <col min="3652" max="3684" width="20.28515625" style="1"/>
    <col min="3685" max="3685" width="2.28515625" style="1" customWidth="1"/>
    <col min="3686" max="3686" width="8.7109375" style="1" customWidth="1"/>
    <col min="3687" max="3687" width="78.140625" style="1" customWidth="1"/>
    <col min="3688" max="3906" width="20.28515625" style="1" customWidth="1"/>
    <col min="3907" max="3907" width="21.5703125" style="1" customWidth="1"/>
    <col min="3908" max="3940" width="20.28515625" style="1"/>
    <col min="3941" max="3941" width="2.28515625" style="1" customWidth="1"/>
    <col min="3942" max="3942" width="8.7109375" style="1" customWidth="1"/>
    <col min="3943" max="3943" width="78.140625" style="1" customWidth="1"/>
    <col min="3944" max="4162" width="20.28515625" style="1" customWidth="1"/>
    <col min="4163" max="4163" width="21.5703125" style="1" customWidth="1"/>
    <col min="4164" max="4196" width="20.28515625" style="1"/>
    <col min="4197" max="4197" width="2.28515625" style="1" customWidth="1"/>
    <col min="4198" max="4198" width="8.7109375" style="1" customWidth="1"/>
    <col min="4199" max="4199" width="78.140625" style="1" customWidth="1"/>
    <col min="4200" max="4418" width="20.28515625" style="1" customWidth="1"/>
    <col min="4419" max="4419" width="21.5703125" style="1" customWidth="1"/>
    <col min="4420" max="4452" width="20.28515625" style="1"/>
    <col min="4453" max="4453" width="2.28515625" style="1" customWidth="1"/>
    <col min="4454" max="4454" width="8.7109375" style="1" customWidth="1"/>
    <col min="4455" max="4455" width="78.140625" style="1" customWidth="1"/>
    <col min="4456" max="4674" width="20.28515625" style="1" customWidth="1"/>
    <col min="4675" max="4675" width="21.5703125" style="1" customWidth="1"/>
    <col min="4676" max="4708" width="20.28515625" style="1"/>
    <col min="4709" max="4709" width="2.28515625" style="1" customWidth="1"/>
    <col min="4710" max="4710" width="8.7109375" style="1" customWidth="1"/>
    <col min="4711" max="4711" width="78.140625" style="1" customWidth="1"/>
    <col min="4712" max="4930" width="20.28515625" style="1" customWidth="1"/>
    <col min="4931" max="4931" width="21.5703125" style="1" customWidth="1"/>
    <col min="4932" max="4964" width="20.28515625" style="1"/>
    <col min="4965" max="4965" width="2.28515625" style="1" customWidth="1"/>
    <col min="4966" max="4966" width="8.7109375" style="1" customWidth="1"/>
    <col min="4967" max="4967" width="78.140625" style="1" customWidth="1"/>
    <col min="4968" max="5186" width="20.28515625" style="1" customWidth="1"/>
    <col min="5187" max="5187" width="21.5703125" style="1" customWidth="1"/>
    <col min="5188" max="5220" width="20.28515625" style="1"/>
    <col min="5221" max="5221" width="2.28515625" style="1" customWidth="1"/>
    <col min="5222" max="5222" width="8.7109375" style="1" customWidth="1"/>
    <col min="5223" max="5223" width="78.140625" style="1" customWidth="1"/>
    <col min="5224" max="5442" width="20.28515625" style="1" customWidth="1"/>
    <col min="5443" max="5443" width="21.5703125" style="1" customWidth="1"/>
    <col min="5444" max="5476" width="20.28515625" style="1"/>
    <col min="5477" max="5477" width="2.28515625" style="1" customWidth="1"/>
    <col min="5478" max="5478" width="8.7109375" style="1" customWidth="1"/>
    <col min="5479" max="5479" width="78.140625" style="1" customWidth="1"/>
    <col min="5480" max="5698" width="20.28515625" style="1" customWidth="1"/>
    <col min="5699" max="5699" width="21.5703125" style="1" customWidth="1"/>
    <col min="5700" max="5732" width="20.28515625" style="1"/>
    <col min="5733" max="5733" width="2.28515625" style="1" customWidth="1"/>
    <col min="5734" max="5734" width="8.7109375" style="1" customWidth="1"/>
    <col min="5735" max="5735" width="78.140625" style="1" customWidth="1"/>
    <col min="5736" max="5954" width="20.28515625" style="1" customWidth="1"/>
    <col min="5955" max="5955" width="21.5703125" style="1" customWidth="1"/>
    <col min="5956" max="5988" width="20.28515625" style="1"/>
    <col min="5989" max="5989" width="2.28515625" style="1" customWidth="1"/>
    <col min="5990" max="5990" width="8.7109375" style="1" customWidth="1"/>
    <col min="5991" max="5991" width="78.140625" style="1" customWidth="1"/>
    <col min="5992" max="6210" width="20.28515625" style="1" customWidth="1"/>
    <col min="6211" max="6211" width="21.5703125" style="1" customWidth="1"/>
    <col min="6212" max="6244" width="20.28515625" style="1"/>
    <col min="6245" max="6245" width="2.28515625" style="1" customWidth="1"/>
    <col min="6246" max="6246" width="8.7109375" style="1" customWidth="1"/>
    <col min="6247" max="6247" width="78.140625" style="1" customWidth="1"/>
    <col min="6248" max="6466" width="20.28515625" style="1" customWidth="1"/>
    <col min="6467" max="6467" width="21.5703125" style="1" customWidth="1"/>
    <col min="6468" max="6500" width="20.28515625" style="1"/>
    <col min="6501" max="6501" width="2.28515625" style="1" customWidth="1"/>
    <col min="6502" max="6502" width="8.7109375" style="1" customWidth="1"/>
    <col min="6503" max="6503" width="78.140625" style="1" customWidth="1"/>
    <col min="6504" max="6722" width="20.28515625" style="1" customWidth="1"/>
    <col min="6723" max="6723" width="21.5703125" style="1" customWidth="1"/>
    <col min="6724" max="6756" width="20.28515625" style="1"/>
    <col min="6757" max="6757" width="2.28515625" style="1" customWidth="1"/>
    <col min="6758" max="6758" width="8.7109375" style="1" customWidth="1"/>
    <col min="6759" max="6759" width="78.140625" style="1" customWidth="1"/>
    <col min="6760" max="6978" width="20.28515625" style="1" customWidth="1"/>
    <col min="6979" max="6979" width="21.5703125" style="1" customWidth="1"/>
    <col min="6980" max="7012" width="20.28515625" style="1"/>
    <col min="7013" max="7013" width="2.28515625" style="1" customWidth="1"/>
    <col min="7014" max="7014" width="8.7109375" style="1" customWidth="1"/>
    <col min="7015" max="7015" width="78.140625" style="1" customWidth="1"/>
    <col min="7016" max="7234" width="20.28515625" style="1" customWidth="1"/>
    <col min="7235" max="7235" width="21.5703125" style="1" customWidth="1"/>
    <col min="7236" max="7268" width="20.28515625" style="1"/>
    <col min="7269" max="7269" width="2.28515625" style="1" customWidth="1"/>
    <col min="7270" max="7270" width="8.7109375" style="1" customWidth="1"/>
    <col min="7271" max="7271" width="78.140625" style="1" customWidth="1"/>
    <col min="7272" max="7490" width="20.28515625" style="1" customWidth="1"/>
    <col min="7491" max="7491" width="21.5703125" style="1" customWidth="1"/>
    <col min="7492" max="7524" width="20.28515625" style="1"/>
    <col min="7525" max="7525" width="2.28515625" style="1" customWidth="1"/>
    <col min="7526" max="7526" width="8.7109375" style="1" customWidth="1"/>
    <col min="7527" max="7527" width="78.140625" style="1" customWidth="1"/>
    <col min="7528" max="7746" width="20.28515625" style="1" customWidth="1"/>
    <col min="7747" max="7747" width="21.5703125" style="1" customWidth="1"/>
    <col min="7748" max="7780" width="20.28515625" style="1"/>
    <col min="7781" max="7781" width="2.28515625" style="1" customWidth="1"/>
    <col min="7782" max="7782" width="8.7109375" style="1" customWidth="1"/>
    <col min="7783" max="7783" width="78.140625" style="1" customWidth="1"/>
    <col min="7784" max="8002" width="20.28515625" style="1" customWidth="1"/>
    <col min="8003" max="8003" width="21.5703125" style="1" customWidth="1"/>
    <col min="8004" max="8036" width="20.28515625" style="1"/>
    <col min="8037" max="8037" width="2.28515625" style="1" customWidth="1"/>
    <col min="8038" max="8038" width="8.7109375" style="1" customWidth="1"/>
    <col min="8039" max="8039" width="78.140625" style="1" customWidth="1"/>
    <col min="8040" max="8258" width="20.28515625" style="1" customWidth="1"/>
    <col min="8259" max="8259" width="21.5703125" style="1" customWidth="1"/>
    <col min="8260" max="8292" width="20.28515625" style="1"/>
    <col min="8293" max="8293" width="2.28515625" style="1" customWidth="1"/>
    <col min="8294" max="8294" width="8.7109375" style="1" customWidth="1"/>
    <col min="8295" max="8295" width="78.140625" style="1" customWidth="1"/>
    <col min="8296" max="8514" width="20.28515625" style="1" customWidth="1"/>
    <col min="8515" max="8515" width="21.5703125" style="1" customWidth="1"/>
    <col min="8516" max="8548" width="20.28515625" style="1"/>
    <col min="8549" max="8549" width="2.28515625" style="1" customWidth="1"/>
    <col min="8550" max="8550" width="8.7109375" style="1" customWidth="1"/>
    <col min="8551" max="8551" width="78.140625" style="1" customWidth="1"/>
    <col min="8552" max="8770" width="20.28515625" style="1" customWidth="1"/>
    <col min="8771" max="8771" width="21.5703125" style="1" customWidth="1"/>
    <col min="8772" max="8804" width="20.28515625" style="1"/>
    <col min="8805" max="8805" width="2.28515625" style="1" customWidth="1"/>
    <col min="8806" max="8806" width="8.7109375" style="1" customWidth="1"/>
    <col min="8807" max="8807" width="78.140625" style="1" customWidth="1"/>
    <col min="8808" max="9026" width="20.28515625" style="1" customWidth="1"/>
    <col min="9027" max="9027" width="21.5703125" style="1" customWidth="1"/>
    <col min="9028" max="9060" width="20.28515625" style="1"/>
    <col min="9061" max="9061" width="2.28515625" style="1" customWidth="1"/>
    <col min="9062" max="9062" width="8.7109375" style="1" customWidth="1"/>
    <col min="9063" max="9063" width="78.140625" style="1" customWidth="1"/>
    <col min="9064" max="9282" width="20.28515625" style="1" customWidth="1"/>
    <col min="9283" max="9283" width="21.5703125" style="1" customWidth="1"/>
    <col min="9284" max="9316" width="20.28515625" style="1"/>
    <col min="9317" max="9317" width="2.28515625" style="1" customWidth="1"/>
    <col min="9318" max="9318" width="8.7109375" style="1" customWidth="1"/>
    <col min="9319" max="9319" width="78.140625" style="1" customWidth="1"/>
    <col min="9320" max="9538" width="20.28515625" style="1" customWidth="1"/>
    <col min="9539" max="9539" width="21.5703125" style="1" customWidth="1"/>
    <col min="9540" max="9572" width="20.28515625" style="1"/>
    <col min="9573" max="9573" width="2.28515625" style="1" customWidth="1"/>
    <col min="9574" max="9574" width="8.7109375" style="1" customWidth="1"/>
    <col min="9575" max="9575" width="78.140625" style="1" customWidth="1"/>
    <col min="9576" max="9794" width="20.28515625" style="1" customWidth="1"/>
    <col min="9795" max="9795" width="21.5703125" style="1" customWidth="1"/>
    <col min="9796" max="9828" width="20.28515625" style="1"/>
    <col min="9829" max="9829" width="2.28515625" style="1" customWidth="1"/>
    <col min="9830" max="9830" width="8.7109375" style="1" customWidth="1"/>
    <col min="9831" max="9831" width="78.140625" style="1" customWidth="1"/>
    <col min="9832" max="10050" width="20.28515625" style="1" customWidth="1"/>
    <col min="10051" max="10051" width="21.5703125" style="1" customWidth="1"/>
    <col min="10052" max="10084" width="20.28515625" style="1"/>
    <col min="10085" max="10085" width="2.28515625" style="1" customWidth="1"/>
    <col min="10086" max="10086" width="8.7109375" style="1" customWidth="1"/>
    <col min="10087" max="10087" width="78.140625" style="1" customWidth="1"/>
    <col min="10088" max="10306" width="20.28515625" style="1" customWidth="1"/>
    <col min="10307" max="10307" width="21.5703125" style="1" customWidth="1"/>
    <col min="10308" max="10340" width="20.28515625" style="1"/>
    <col min="10341" max="10341" width="2.28515625" style="1" customWidth="1"/>
    <col min="10342" max="10342" width="8.7109375" style="1" customWidth="1"/>
    <col min="10343" max="10343" width="78.140625" style="1" customWidth="1"/>
    <col min="10344" max="10562" width="20.28515625" style="1" customWidth="1"/>
    <col min="10563" max="10563" width="21.5703125" style="1" customWidth="1"/>
    <col min="10564" max="10596" width="20.28515625" style="1"/>
    <col min="10597" max="10597" width="2.28515625" style="1" customWidth="1"/>
    <col min="10598" max="10598" width="8.7109375" style="1" customWidth="1"/>
    <col min="10599" max="10599" width="78.140625" style="1" customWidth="1"/>
    <col min="10600" max="10818" width="20.28515625" style="1" customWidth="1"/>
    <col min="10819" max="10819" width="21.5703125" style="1" customWidth="1"/>
    <col min="10820" max="10852" width="20.28515625" style="1"/>
    <col min="10853" max="10853" width="2.28515625" style="1" customWidth="1"/>
    <col min="10854" max="10854" width="8.7109375" style="1" customWidth="1"/>
    <col min="10855" max="10855" width="78.140625" style="1" customWidth="1"/>
    <col min="10856" max="11074" width="20.28515625" style="1" customWidth="1"/>
    <col min="11075" max="11075" width="21.5703125" style="1" customWidth="1"/>
    <col min="11076" max="11108" width="20.28515625" style="1"/>
    <col min="11109" max="11109" width="2.28515625" style="1" customWidth="1"/>
    <col min="11110" max="11110" width="8.7109375" style="1" customWidth="1"/>
    <col min="11111" max="11111" width="78.140625" style="1" customWidth="1"/>
    <col min="11112" max="11330" width="20.28515625" style="1" customWidth="1"/>
    <col min="11331" max="11331" width="21.5703125" style="1" customWidth="1"/>
    <col min="11332" max="11364" width="20.28515625" style="1"/>
    <col min="11365" max="11365" width="2.28515625" style="1" customWidth="1"/>
    <col min="11366" max="11366" width="8.7109375" style="1" customWidth="1"/>
    <col min="11367" max="11367" width="78.140625" style="1" customWidth="1"/>
    <col min="11368" max="11586" width="20.28515625" style="1" customWidth="1"/>
    <col min="11587" max="11587" width="21.5703125" style="1" customWidth="1"/>
    <col min="11588" max="11620" width="20.28515625" style="1"/>
    <col min="11621" max="11621" width="2.28515625" style="1" customWidth="1"/>
    <col min="11622" max="11622" width="8.7109375" style="1" customWidth="1"/>
    <col min="11623" max="11623" width="78.140625" style="1" customWidth="1"/>
    <col min="11624" max="11842" width="20.28515625" style="1" customWidth="1"/>
    <col min="11843" max="11843" width="21.5703125" style="1" customWidth="1"/>
    <col min="11844" max="11876" width="20.28515625" style="1"/>
    <col min="11877" max="11877" width="2.28515625" style="1" customWidth="1"/>
    <col min="11878" max="11878" width="8.7109375" style="1" customWidth="1"/>
    <col min="11879" max="11879" width="78.140625" style="1" customWidth="1"/>
    <col min="11880" max="12098" width="20.28515625" style="1" customWidth="1"/>
    <col min="12099" max="12099" width="21.5703125" style="1" customWidth="1"/>
    <col min="12100" max="12132" width="20.28515625" style="1"/>
    <col min="12133" max="12133" width="2.28515625" style="1" customWidth="1"/>
    <col min="12134" max="12134" width="8.7109375" style="1" customWidth="1"/>
    <col min="12135" max="12135" width="78.140625" style="1" customWidth="1"/>
    <col min="12136" max="12354" width="20.28515625" style="1" customWidth="1"/>
    <col min="12355" max="12355" width="21.5703125" style="1" customWidth="1"/>
    <col min="12356" max="12388" width="20.28515625" style="1"/>
    <col min="12389" max="12389" width="2.28515625" style="1" customWidth="1"/>
    <col min="12390" max="12390" width="8.7109375" style="1" customWidth="1"/>
    <col min="12391" max="12391" width="78.140625" style="1" customWidth="1"/>
    <col min="12392" max="12610" width="20.28515625" style="1" customWidth="1"/>
    <col min="12611" max="12611" width="21.5703125" style="1" customWidth="1"/>
    <col min="12612" max="12644" width="20.28515625" style="1"/>
    <col min="12645" max="12645" width="2.28515625" style="1" customWidth="1"/>
    <col min="12646" max="12646" width="8.7109375" style="1" customWidth="1"/>
    <col min="12647" max="12647" width="78.140625" style="1" customWidth="1"/>
    <col min="12648" max="12866" width="20.28515625" style="1" customWidth="1"/>
    <col min="12867" max="12867" width="21.5703125" style="1" customWidth="1"/>
    <col min="12868" max="12900" width="20.28515625" style="1"/>
    <col min="12901" max="12901" width="2.28515625" style="1" customWidth="1"/>
    <col min="12902" max="12902" width="8.7109375" style="1" customWidth="1"/>
    <col min="12903" max="12903" width="78.140625" style="1" customWidth="1"/>
    <col min="12904" max="13122" width="20.28515625" style="1" customWidth="1"/>
    <col min="13123" max="13123" width="21.5703125" style="1" customWidth="1"/>
    <col min="13124" max="13156" width="20.28515625" style="1"/>
    <col min="13157" max="13157" width="2.28515625" style="1" customWidth="1"/>
    <col min="13158" max="13158" width="8.7109375" style="1" customWidth="1"/>
    <col min="13159" max="13159" width="78.140625" style="1" customWidth="1"/>
    <col min="13160" max="13378" width="20.28515625" style="1" customWidth="1"/>
    <col min="13379" max="13379" width="21.5703125" style="1" customWidth="1"/>
    <col min="13380" max="13412" width="20.28515625" style="1"/>
    <col min="13413" max="13413" width="2.28515625" style="1" customWidth="1"/>
    <col min="13414" max="13414" width="8.7109375" style="1" customWidth="1"/>
    <col min="13415" max="13415" width="78.140625" style="1" customWidth="1"/>
    <col min="13416" max="13634" width="20.28515625" style="1" customWidth="1"/>
    <col min="13635" max="13635" width="21.5703125" style="1" customWidth="1"/>
    <col min="13636" max="13668" width="20.28515625" style="1"/>
    <col min="13669" max="13669" width="2.28515625" style="1" customWidth="1"/>
    <col min="13670" max="13670" width="8.7109375" style="1" customWidth="1"/>
    <col min="13671" max="13671" width="78.140625" style="1" customWidth="1"/>
    <col min="13672" max="13890" width="20.28515625" style="1" customWidth="1"/>
    <col min="13891" max="13891" width="21.5703125" style="1" customWidth="1"/>
    <col min="13892" max="13924" width="20.28515625" style="1"/>
    <col min="13925" max="13925" width="2.28515625" style="1" customWidth="1"/>
    <col min="13926" max="13926" width="8.7109375" style="1" customWidth="1"/>
    <col min="13927" max="13927" width="78.140625" style="1" customWidth="1"/>
    <col min="13928" max="14146" width="20.28515625" style="1" customWidth="1"/>
    <col min="14147" max="14147" width="21.5703125" style="1" customWidth="1"/>
    <col min="14148" max="14180" width="20.28515625" style="1"/>
    <col min="14181" max="14181" width="2.28515625" style="1" customWidth="1"/>
    <col min="14182" max="14182" width="8.7109375" style="1" customWidth="1"/>
    <col min="14183" max="14183" width="78.140625" style="1" customWidth="1"/>
    <col min="14184" max="14402" width="20.28515625" style="1" customWidth="1"/>
    <col min="14403" max="14403" width="21.5703125" style="1" customWidth="1"/>
    <col min="14404" max="14436" width="20.28515625" style="1"/>
    <col min="14437" max="14437" width="2.28515625" style="1" customWidth="1"/>
    <col min="14438" max="14438" width="8.7109375" style="1" customWidth="1"/>
    <col min="14439" max="14439" width="78.140625" style="1" customWidth="1"/>
    <col min="14440" max="14658" width="20.28515625" style="1" customWidth="1"/>
    <col min="14659" max="14659" width="21.5703125" style="1" customWidth="1"/>
    <col min="14660" max="14692" width="20.28515625" style="1"/>
    <col min="14693" max="14693" width="2.28515625" style="1" customWidth="1"/>
    <col min="14694" max="14694" width="8.7109375" style="1" customWidth="1"/>
    <col min="14695" max="14695" width="78.140625" style="1" customWidth="1"/>
    <col min="14696" max="14914" width="20.28515625" style="1" customWidth="1"/>
    <col min="14915" max="14915" width="21.5703125" style="1" customWidth="1"/>
    <col min="14916" max="14948" width="20.28515625" style="1"/>
    <col min="14949" max="14949" width="2.28515625" style="1" customWidth="1"/>
    <col min="14950" max="14950" width="8.7109375" style="1" customWidth="1"/>
    <col min="14951" max="14951" width="78.140625" style="1" customWidth="1"/>
    <col min="14952" max="15170" width="20.28515625" style="1" customWidth="1"/>
    <col min="15171" max="15171" width="21.5703125" style="1" customWidth="1"/>
    <col min="15172" max="15204" width="20.28515625" style="1"/>
    <col min="15205" max="15205" width="2.28515625" style="1" customWidth="1"/>
    <col min="15206" max="15206" width="8.7109375" style="1" customWidth="1"/>
    <col min="15207" max="15207" width="78.140625" style="1" customWidth="1"/>
    <col min="15208" max="15426" width="20.28515625" style="1" customWidth="1"/>
    <col min="15427" max="15427" width="21.5703125" style="1" customWidth="1"/>
    <col min="15428" max="15460" width="20.28515625" style="1"/>
    <col min="15461" max="15461" width="2.28515625" style="1" customWidth="1"/>
    <col min="15462" max="15462" width="8.7109375" style="1" customWidth="1"/>
    <col min="15463" max="15463" width="78.140625" style="1" customWidth="1"/>
    <col min="15464" max="15682" width="20.28515625" style="1" customWidth="1"/>
    <col min="15683" max="15683" width="21.5703125" style="1" customWidth="1"/>
    <col min="15684" max="15716" width="20.28515625" style="1"/>
    <col min="15717" max="15717" width="2.28515625" style="1" customWidth="1"/>
    <col min="15718" max="15718" width="8.7109375" style="1" customWidth="1"/>
    <col min="15719" max="15719" width="78.140625" style="1" customWidth="1"/>
    <col min="15720" max="15938" width="20.28515625" style="1" customWidth="1"/>
    <col min="15939" max="15939" width="21.5703125" style="1" customWidth="1"/>
    <col min="15940" max="15972" width="20.28515625" style="1"/>
    <col min="15973" max="15973" width="2.28515625" style="1" customWidth="1"/>
    <col min="15974" max="15974" width="8.7109375" style="1" customWidth="1"/>
    <col min="15975" max="15975" width="78.140625" style="1" customWidth="1"/>
    <col min="15976" max="16002" width="20.28515625" style="1" customWidth="1"/>
    <col min="16003" max="16384" width="20.28515625" style="1"/>
  </cols>
  <sheetData>
    <row r="1" spans="1:70" ht="28.5" x14ac:dyDescent="0.25">
      <c r="A1" s="33" t="s">
        <v>151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70" ht="19.5" thickBot="1" x14ac:dyDescent="0.3">
      <c r="A2" s="35" t="s">
        <v>230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</row>
    <row r="3" spans="1:70" ht="18.75" x14ac:dyDescent="0.25">
      <c r="A3" s="69" t="s">
        <v>0</v>
      </c>
      <c r="B3" s="70"/>
      <c r="C3" s="71"/>
      <c r="D3" s="37" t="s">
        <v>81</v>
      </c>
      <c r="E3" s="37" t="s">
        <v>126</v>
      </c>
      <c r="F3" s="37" t="s">
        <v>108</v>
      </c>
      <c r="G3" s="37" t="s">
        <v>104</v>
      </c>
      <c r="H3" s="37" t="s">
        <v>109</v>
      </c>
      <c r="I3" s="37" t="s">
        <v>115</v>
      </c>
      <c r="J3" s="37" t="s">
        <v>85</v>
      </c>
      <c r="K3" s="37" t="s">
        <v>146</v>
      </c>
      <c r="L3" s="38" t="s">
        <v>118</v>
      </c>
      <c r="M3" s="37" t="s">
        <v>127</v>
      </c>
      <c r="N3" s="37" t="s">
        <v>122</v>
      </c>
      <c r="O3" s="37" t="s">
        <v>125</v>
      </c>
      <c r="P3" s="37" t="s">
        <v>89</v>
      </c>
      <c r="Q3" s="37" t="s">
        <v>117</v>
      </c>
      <c r="R3" s="37" t="s">
        <v>111</v>
      </c>
      <c r="S3" s="37" t="s">
        <v>98</v>
      </c>
      <c r="T3" s="37" t="s">
        <v>87</v>
      </c>
      <c r="U3" s="37" t="s">
        <v>112</v>
      </c>
      <c r="V3" s="37" t="s">
        <v>95</v>
      </c>
      <c r="W3" s="37" t="s">
        <v>142</v>
      </c>
      <c r="X3" s="37" t="s">
        <v>145</v>
      </c>
      <c r="Y3" s="37" t="s">
        <v>132</v>
      </c>
      <c r="Z3" s="37" t="s">
        <v>100</v>
      </c>
      <c r="AA3" s="37" t="s">
        <v>114</v>
      </c>
      <c r="AB3" s="37" t="s">
        <v>105</v>
      </c>
      <c r="AC3" s="37" t="s">
        <v>94</v>
      </c>
      <c r="AD3" s="37" t="s">
        <v>144</v>
      </c>
      <c r="AE3" s="37" t="s">
        <v>99</v>
      </c>
      <c r="AF3" s="37" t="s">
        <v>123</v>
      </c>
      <c r="AG3" s="37" t="s">
        <v>83</v>
      </c>
      <c r="AH3" s="37" t="s">
        <v>141</v>
      </c>
      <c r="AI3" s="37" t="s">
        <v>140</v>
      </c>
      <c r="AJ3" s="37" t="s">
        <v>90</v>
      </c>
      <c r="AK3" s="37" t="s">
        <v>82</v>
      </c>
      <c r="AL3" s="37" t="s">
        <v>148</v>
      </c>
      <c r="AM3" s="38" t="s">
        <v>103</v>
      </c>
      <c r="AN3" s="37" t="s">
        <v>102</v>
      </c>
      <c r="AO3" s="37" t="s">
        <v>128</v>
      </c>
      <c r="AP3" s="37" t="s">
        <v>86</v>
      </c>
      <c r="AQ3" s="37" t="s">
        <v>97</v>
      </c>
      <c r="AR3" s="37" t="s">
        <v>133</v>
      </c>
      <c r="AS3" s="37" t="s">
        <v>93</v>
      </c>
      <c r="AT3" s="37" t="s">
        <v>131</v>
      </c>
      <c r="AU3" s="37" t="s">
        <v>107</v>
      </c>
      <c r="AV3" s="37" t="s">
        <v>113</v>
      </c>
      <c r="AW3" s="37" t="s">
        <v>138</v>
      </c>
      <c r="AX3" s="37" t="s">
        <v>88</v>
      </c>
      <c r="AY3" s="37" t="s">
        <v>134</v>
      </c>
      <c r="AZ3" s="37" t="s">
        <v>91</v>
      </c>
      <c r="BA3" s="37" t="s">
        <v>119</v>
      </c>
      <c r="BB3" s="37" t="s">
        <v>96</v>
      </c>
      <c r="BC3" s="37" t="s">
        <v>92</v>
      </c>
      <c r="BD3" s="37" t="s">
        <v>116</v>
      </c>
      <c r="BE3" s="37" t="s">
        <v>130</v>
      </c>
      <c r="BF3" s="37" t="s">
        <v>124</v>
      </c>
      <c r="BG3" s="37" t="s">
        <v>129</v>
      </c>
      <c r="BH3" s="37" t="s">
        <v>139</v>
      </c>
      <c r="BI3" s="37" t="s">
        <v>84</v>
      </c>
      <c r="BJ3" s="37" t="s">
        <v>106</v>
      </c>
      <c r="BK3" s="37" t="s">
        <v>101</v>
      </c>
      <c r="BL3" s="37" t="s">
        <v>143</v>
      </c>
      <c r="BM3" s="37" t="s">
        <v>135</v>
      </c>
      <c r="BN3" s="37" t="s">
        <v>120</v>
      </c>
      <c r="BO3" s="37" t="s">
        <v>147</v>
      </c>
      <c r="BP3" s="37" t="s">
        <v>121</v>
      </c>
      <c r="BQ3" s="39" t="s">
        <v>110</v>
      </c>
      <c r="BR3" s="59" t="s">
        <v>149</v>
      </c>
    </row>
    <row r="4" spans="1:70" ht="16.5" customHeight="1" thickBot="1" x14ac:dyDescent="0.3">
      <c r="A4" s="81" t="s">
        <v>232</v>
      </c>
      <c r="B4" s="82"/>
      <c r="C4" s="83"/>
      <c r="D4" s="40">
        <v>247561</v>
      </c>
      <c r="E4" s="40">
        <v>25623</v>
      </c>
      <c r="F4" s="40">
        <v>167631</v>
      </c>
      <c r="G4" s="40">
        <v>29055</v>
      </c>
      <c r="H4" s="40">
        <v>552109</v>
      </c>
      <c r="I4" s="40">
        <v>1765707</v>
      </c>
      <c r="J4" s="40">
        <v>14477</v>
      </c>
      <c r="K4" s="40">
        <v>164584</v>
      </c>
      <c r="L4" s="40">
        <v>140124</v>
      </c>
      <c r="M4" s="40">
        <v>184644</v>
      </c>
      <c r="N4" s="40">
        <v>333858</v>
      </c>
      <c r="O4" s="40">
        <v>65373</v>
      </c>
      <c r="P4" s="40">
        <v>33983</v>
      </c>
      <c r="Q4" s="40">
        <v>15808</v>
      </c>
      <c r="R4" s="40">
        <v>311775</v>
      </c>
      <c r="S4" s="40">
        <v>93568</v>
      </c>
      <c r="T4" s="40">
        <v>12249</v>
      </c>
      <c r="U4" s="40">
        <v>49398</v>
      </c>
      <c r="V4" s="40">
        <v>17106</v>
      </c>
      <c r="W4" s="40">
        <v>11055</v>
      </c>
      <c r="X4" s="40">
        <v>16815</v>
      </c>
      <c r="Y4" s="40">
        <v>14705</v>
      </c>
      <c r="Z4" s="40">
        <v>27520</v>
      </c>
      <c r="AA4" s="40">
        <v>39651</v>
      </c>
      <c r="AB4" s="40">
        <v>162193</v>
      </c>
      <c r="AC4" s="40">
        <v>98727</v>
      </c>
      <c r="AD4" s="40">
        <v>1192861</v>
      </c>
      <c r="AE4" s="40">
        <v>19464</v>
      </c>
      <c r="AF4" s="40">
        <v>139757</v>
      </c>
      <c r="AG4" s="40">
        <v>50416</v>
      </c>
      <c r="AH4" s="40">
        <v>14494</v>
      </c>
      <c r="AI4" s="40">
        <v>8215</v>
      </c>
      <c r="AJ4" s="40">
        <v>286499</v>
      </c>
      <c r="AK4" s="40">
        <v>615741</v>
      </c>
      <c r="AL4" s="40">
        <v>272896</v>
      </c>
      <c r="AM4" s="40">
        <v>40045</v>
      </c>
      <c r="AN4" s="40">
        <v>7772</v>
      </c>
      <c r="AO4" s="40">
        <v>19944</v>
      </c>
      <c r="AP4" s="40">
        <v>315890</v>
      </c>
      <c r="AQ4" s="40">
        <v>325023</v>
      </c>
      <c r="AR4" s="40">
        <v>143737</v>
      </c>
      <c r="AS4" s="40">
        <v>2462292</v>
      </c>
      <c r="AT4" s="40">
        <v>78987</v>
      </c>
      <c r="AU4" s="40">
        <v>69569</v>
      </c>
      <c r="AV4" s="40">
        <v>196540</v>
      </c>
      <c r="AW4" s="40">
        <v>39030</v>
      </c>
      <c r="AX4" s="40">
        <v>1105603</v>
      </c>
      <c r="AY4" s="40">
        <v>266123</v>
      </c>
      <c r="AZ4" s="40">
        <v>1295033</v>
      </c>
      <c r="BA4" s="40">
        <v>434425</v>
      </c>
      <c r="BB4" s="40">
        <v>944199</v>
      </c>
      <c r="BC4" s="40">
        <v>581058</v>
      </c>
      <c r="BD4" s="40">
        <v>74799</v>
      </c>
      <c r="BE4" s="40">
        <v>173935</v>
      </c>
      <c r="BF4" s="40">
        <v>271961</v>
      </c>
      <c r="BG4" s="40">
        <v>142144</v>
      </c>
      <c r="BH4" s="40">
        <v>387461</v>
      </c>
      <c r="BI4" s="40">
        <v>425698</v>
      </c>
      <c r="BJ4" s="40">
        <v>89771</v>
      </c>
      <c r="BK4" s="40">
        <v>39608</v>
      </c>
      <c r="BL4" s="40">
        <v>22516</v>
      </c>
      <c r="BM4" s="40">
        <v>15722</v>
      </c>
      <c r="BN4" s="40">
        <v>508014</v>
      </c>
      <c r="BO4" s="40">
        <v>29417</v>
      </c>
      <c r="BP4" s="40">
        <v>57093</v>
      </c>
      <c r="BQ4" s="41">
        <v>23719</v>
      </c>
      <c r="BR4" s="42">
        <f>SUM(D4:BQ4)</f>
        <v>17782770</v>
      </c>
    </row>
    <row r="5" spans="1:70" ht="15.75" x14ac:dyDescent="0.25">
      <c r="A5" s="6" t="s">
        <v>4</v>
      </c>
      <c r="B5" s="7"/>
      <c r="C5" s="7"/>
      <c r="D5" s="43">
        <v>71632101</v>
      </c>
      <c r="E5" s="43">
        <v>5042722</v>
      </c>
      <c r="F5" s="43">
        <v>30751042</v>
      </c>
      <c r="G5" s="43">
        <v>4305302</v>
      </c>
      <c r="H5" s="43">
        <v>191295907</v>
      </c>
      <c r="I5" s="43">
        <v>438382000</v>
      </c>
      <c r="J5" s="43">
        <v>2449200</v>
      </c>
      <c r="K5" s="43">
        <v>90983768</v>
      </c>
      <c r="L5" s="43">
        <v>47265715</v>
      </c>
      <c r="M5" s="43">
        <v>30862169</v>
      </c>
      <c r="N5" s="43">
        <v>248603282</v>
      </c>
      <c r="O5" s="43">
        <v>8516092</v>
      </c>
      <c r="P5" s="43">
        <v>10029810</v>
      </c>
      <c r="Q5" s="43">
        <v>4569783</v>
      </c>
      <c r="R5" s="43">
        <v>125894542</v>
      </c>
      <c r="S5" s="43">
        <v>50038404</v>
      </c>
      <c r="T5" s="43">
        <v>4779221</v>
      </c>
      <c r="U5" s="43">
        <v>9211049</v>
      </c>
      <c r="V5" s="43">
        <v>4205610</v>
      </c>
      <c r="W5" s="43">
        <v>4868041</v>
      </c>
      <c r="X5" s="43">
        <v>4756188</v>
      </c>
      <c r="Y5" s="43">
        <v>3372418</v>
      </c>
      <c r="Z5" s="43">
        <v>7460470</v>
      </c>
      <c r="AA5" s="43">
        <v>15424068</v>
      </c>
      <c r="AB5" s="43">
        <v>39210813</v>
      </c>
      <c r="AC5" s="43">
        <v>21324284</v>
      </c>
      <c r="AD5" s="43">
        <v>509266477</v>
      </c>
      <c r="AE5" s="43">
        <v>2450152</v>
      </c>
      <c r="AF5" s="43">
        <v>88576751</v>
      </c>
      <c r="AG5" s="43">
        <v>7103972</v>
      </c>
      <c r="AH5" s="43">
        <v>4435412</v>
      </c>
      <c r="AI5" s="43">
        <v>2149303</v>
      </c>
      <c r="AJ5" s="43">
        <v>62896167</v>
      </c>
      <c r="AK5" s="43">
        <v>368646230</v>
      </c>
      <c r="AL5" s="43">
        <v>53690529</v>
      </c>
      <c r="AM5" s="43">
        <v>10103186</v>
      </c>
      <c r="AN5" s="43">
        <v>3093303</v>
      </c>
      <c r="AO5" s="43">
        <v>3385259</v>
      </c>
      <c r="AP5" s="43">
        <v>160220011</v>
      </c>
      <c r="AQ5" s="43">
        <v>91505860</v>
      </c>
      <c r="AR5" s="43">
        <v>103582208</v>
      </c>
      <c r="AS5" s="43">
        <v>1332082485</v>
      </c>
      <c r="AT5" s="43">
        <v>50415432</v>
      </c>
      <c r="AU5" s="43">
        <v>28169958</v>
      </c>
      <c r="AV5" s="43">
        <v>52358471</v>
      </c>
      <c r="AW5" s="43">
        <v>11514569</v>
      </c>
      <c r="AX5" s="43">
        <v>328065673</v>
      </c>
      <c r="AY5" s="43">
        <v>124414619</v>
      </c>
      <c r="AZ5" s="43">
        <v>603225437</v>
      </c>
      <c r="BA5" s="43">
        <v>132174250</v>
      </c>
      <c r="BB5" s="43">
        <v>288403057</v>
      </c>
      <c r="BC5" s="43">
        <v>169899314</v>
      </c>
      <c r="BD5" s="43">
        <v>25317395</v>
      </c>
      <c r="BE5" s="43">
        <v>70477288</v>
      </c>
      <c r="BF5" s="43">
        <v>79600666</v>
      </c>
      <c r="BG5" s="43">
        <v>32468241</v>
      </c>
      <c r="BH5" s="43">
        <v>169135734</v>
      </c>
      <c r="BI5" s="43">
        <v>99986304</v>
      </c>
      <c r="BJ5" s="43">
        <v>25455646</v>
      </c>
      <c r="BK5" s="43">
        <v>7826045</v>
      </c>
      <c r="BL5" s="43">
        <v>3203642</v>
      </c>
      <c r="BM5" s="43">
        <v>1651828</v>
      </c>
      <c r="BN5" s="43">
        <v>141967328</v>
      </c>
      <c r="BO5" s="43">
        <v>6373724</v>
      </c>
      <c r="BP5" s="43">
        <v>29003834</v>
      </c>
      <c r="BQ5" s="60">
        <v>6765329</v>
      </c>
      <c r="BR5" s="44">
        <f t="shared" ref="BR5:BR34" si="0">SUM(D5:BQ5)</f>
        <v>6766295090</v>
      </c>
    </row>
    <row r="6" spans="1:70" x14ac:dyDescent="0.25">
      <c r="A6" s="10"/>
      <c r="B6" s="11">
        <v>511</v>
      </c>
      <c r="C6" s="12" t="s">
        <v>5</v>
      </c>
      <c r="D6" s="13">
        <v>496868</v>
      </c>
      <c r="E6" s="13">
        <v>1560633</v>
      </c>
      <c r="F6" s="13">
        <v>539156</v>
      </c>
      <c r="G6" s="13">
        <v>1204250</v>
      </c>
      <c r="H6" s="13">
        <v>1467267</v>
      </c>
      <c r="I6" s="13">
        <v>3699000</v>
      </c>
      <c r="J6" s="13">
        <v>176030</v>
      </c>
      <c r="K6" s="13">
        <v>952084</v>
      </c>
      <c r="L6" s="13">
        <v>23498239</v>
      </c>
      <c r="M6" s="13">
        <v>637756</v>
      </c>
      <c r="N6" s="13">
        <v>1088274</v>
      </c>
      <c r="O6" s="13">
        <v>1655906</v>
      </c>
      <c r="P6" s="13">
        <v>0</v>
      </c>
      <c r="Q6" s="13">
        <v>898557</v>
      </c>
      <c r="R6" s="13">
        <v>974453</v>
      </c>
      <c r="S6" s="13">
        <v>379897</v>
      </c>
      <c r="T6" s="13">
        <v>4241842</v>
      </c>
      <c r="U6" s="13">
        <v>275241</v>
      </c>
      <c r="V6" s="13">
        <v>1246353</v>
      </c>
      <c r="W6" s="13">
        <v>1051731</v>
      </c>
      <c r="X6" s="13">
        <v>993788</v>
      </c>
      <c r="Y6" s="13">
        <v>689101</v>
      </c>
      <c r="Z6" s="13">
        <v>247966</v>
      </c>
      <c r="AA6" s="13">
        <v>806069</v>
      </c>
      <c r="AB6" s="13">
        <v>916655</v>
      </c>
      <c r="AC6" s="13">
        <v>335340</v>
      </c>
      <c r="AD6" s="13">
        <v>2659936</v>
      </c>
      <c r="AE6" s="13">
        <v>911982</v>
      </c>
      <c r="AF6" s="13">
        <v>1230710</v>
      </c>
      <c r="AG6" s="13">
        <v>282910</v>
      </c>
      <c r="AH6" s="13">
        <v>1423700</v>
      </c>
      <c r="AI6" s="13">
        <v>162381</v>
      </c>
      <c r="AJ6" s="13">
        <v>511271</v>
      </c>
      <c r="AK6" s="13">
        <v>1179071</v>
      </c>
      <c r="AL6" s="13">
        <v>1627966</v>
      </c>
      <c r="AM6" s="13">
        <v>255311</v>
      </c>
      <c r="AN6" s="13">
        <v>646106</v>
      </c>
      <c r="AO6" s="13">
        <v>1208064</v>
      </c>
      <c r="AP6" s="13">
        <v>1521853</v>
      </c>
      <c r="AQ6" s="13">
        <v>5039120</v>
      </c>
      <c r="AR6" s="13">
        <v>884214</v>
      </c>
      <c r="AS6" s="13">
        <v>17230934</v>
      </c>
      <c r="AT6" s="13">
        <v>1649116</v>
      </c>
      <c r="AU6" s="13">
        <v>389100</v>
      </c>
      <c r="AV6" s="13">
        <v>846826</v>
      </c>
      <c r="AW6" s="13">
        <v>912904</v>
      </c>
      <c r="AX6" s="13">
        <v>2245401</v>
      </c>
      <c r="AY6" s="13">
        <v>698694</v>
      </c>
      <c r="AZ6" s="13">
        <v>12857919</v>
      </c>
      <c r="BA6" s="13">
        <v>849117</v>
      </c>
      <c r="BB6" s="13">
        <v>13502400</v>
      </c>
      <c r="BC6" s="13">
        <v>496146</v>
      </c>
      <c r="BD6" s="13">
        <v>446809</v>
      </c>
      <c r="BE6" s="13">
        <v>928609</v>
      </c>
      <c r="BF6" s="13">
        <v>1113352</v>
      </c>
      <c r="BG6" s="13">
        <v>671082</v>
      </c>
      <c r="BH6" s="13">
        <v>625497</v>
      </c>
      <c r="BI6" s="13">
        <v>900552</v>
      </c>
      <c r="BJ6" s="13">
        <v>1682248</v>
      </c>
      <c r="BK6" s="13">
        <v>1625148</v>
      </c>
      <c r="BL6" s="13">
        <v>214473</v>
      </c>
      <c r="BM6" s="13">
        <v>431826</v>
      </c>
      <c r="BN6" s="13">
        <v>678994</v>
      </c>
      <c r="BO6" s="13">
        <v>1803012</v>
      </c>
      <c r="BP6" s="13">
        <v>12409938</v>
      </c>
      <c r="BQ6" s="45">
        <v>142740</v>
      </c>
      <c r="BR6" s="46">
        <f t="shared" si="0"/>
        <v>144929888</v>
      </c>
    </row>
    <row r="7" spans="1:70" x14ac:dyDescent="0.25">
      <c r="A7" s="10"/>
      <c r="B7" s="11">
        <v>512</v>
      </c>
      <c r="C7" s="12" t="s">
        <v>6</v>
      </c>
      <c r="D7" s="13">
        <v>1023646</v>
      </c>
      <c r="E7" s="13">
        <v>0</v>
      </c>
      <c r="F7" s="13">
        <v>827980</v>
      </c>
      <c r="G7" s="13">
        <v>123626</v>
      </c>
      <c r="H7" s="13">
        <v>855109</v>
      </c>
      <c r="I7" s="13">
        <v>7797000</v>
      </c>
      <c r="J7" s="13">
        <v>0</v>
      </c>
      <c r="K7" s="13">
        <v>221580</v>
      </c>
      <c r="L7" s="13">
        <v>159131</v>
      </c>
      <c r="M7" s="13">
        <v>620438</v>
      </c>
      <c r="N7" s="13">
        <v>1344542</v>
      </c>
      <c r="O7" s="13">
        <v>1600</v>
      </c>
      <c r="P7" s="13">
        <v>882702</v>
      </c>
      <c r="Q7" s="13">
        <v>84390</v>
      </c>
      <c r="R7" s="13">
        <v>29531738</v>
      </c>
      <c r="S7" s="13">
        <v>24814205</v>
      </c>
      <c r="T7" s="13">
        <v>177457</v>
      </c>
      <c r="U7" s="13">
        <v>593673</v>
      </c>
      <c r="V7" s="13">
        <v>516471</v>
      </c>
      <c r="W7" s="13">
        <v>235747</v>
      </c>
      <c r="X7" s="13">
        <v>286360</v>
      </c>
      <c r="Y7" s="13">
        <v>105954</v>
      </c>
      <c r="Z7" s="13">
        <v>332605</v>
      </c>
      <c r="AA7" s="13">
        <v>377164</v>
      </c>
      <c r="AB7" s="13">
        <v>1201019</v>
      </c>
      <c r="AC7" s="13">
        <v>460027</v>
      </c>
      <c r="AD7" s="13">
        <v>5840667</v>
      </c>
      <c r="AE7" s="13">
        <v>0</v>
      </c>
      <c r="AF7" s="13">
        <v>519174</v>
      </c>
      <c r="AG7" s="13">
        <v>278101</v>
      </c>
      <c r="AH7" s="13">
        <v>0</v>
      </c>
      <c r="AI7" s="13">
        <v>0</v>
      </c>
      <c r="AJ7" s="13">
        <v>767434</v>
      </c>
      <c r="AK7" s="13">
        <v>17440711</v>
      </c>
      <c r="AL7" s="13">
        <v>1743520</v>
      </c>
      <c r="AM7" s="13">
        <v>338762</v>
      </c>
      <c r="AN7" s="13">
        <v>0</v>
      </c>
      <c r="AO7" s="13">
        <v>0</v>
      </c>
      <c r="AP7" s="13">
        <v>2050438</v>
      </c>
      <c r="AQ7" s="13">
        <v>640959</v>
      </c>
      <c r="AR7" s="13">
        <v>1166696</v>
      </c>
      <c r="AS7" s="13">
        <v>12040772</v>
      </c>
      <c r="AT7" s="13">
        <v>825132</v>
      </c>
      <c r="AU7" s="13">
        <v>806599</v>
      </c>
      <c r="AV7" s="13">
        <v>387014</v>
      </c>
      <c r="AW7" s="13">
        <v>743954</v>
      </c>
      <c r="AX7" s="13">
        <v>2939762</v>
      </c>
      <c r="AY7" s="13">
        <v>1884482</v>
      </c>
      <c r="AZ7" s="13">
        <v>0</v>
      </c>
      <c r="BA7" s="13">
        <v>531890</v>
      </c>
      <c r="BB7" s="13">
        <v>2492612</v>
      </c>
      <c r="BC7" s="13">
        <v>4848380</v>
      </c>
      <c r="BD7" s="13">
        <v>499679</v>
      </c>
      <c r="BE7" s="13">
        <v>11105648</v>
      </c>
      <c r="BF7" s="13">
        <v>1470470</v>
      </c>
      <c r="BG7" s="13">
        <v>557852</v>
      </c>
      <c r="BH7" s="13">
        <v>16706649</v>
      </c>
      <c r="BI7" s="13">
        <v>1987959</v>
      </c>
      <c r="BJ7" s="13">
        <v>159714</v>
      </c>
      <c r="BK7" s="13">
        <v>140640</v>
      </c>
      <c r="BL7" s="13">
        <v>242034</v>
      </c>
      <c r="BM7" s="13">
        <v>0</v>
      </c>
      <c r="BN7" s="13">
        <v>1599195</v>
      </c>
      <c r="BO7" s="13">
        <v>1937</v>
      </c>
      <c r="BP7" s="13">
        <v>396608</v>
      </c>
      <c r="BQ7" s="45">
        <v>59461</v>
      </c>
      <c r="BR7" s="46">
        <f t="shared" si="0"/>
        <v>165789069</v>
      </c>
    </row>
    <row r="8" spans="1:70" x14ac:dyDescent="0.25">
      <c r="A8" s="10"/>
      <c r="B8" s="11">
        <v>513</v>
      </c>
      <c r="C8" s="12" t="s">
        <v>7</v>
      </c>
      <c r="D8" s="13">
        <v>22358242</v>
      </c>
      <c r="E8" s="13">
        <v>1624408</v>
      </c>
      <c r="F8" s="13">
        <v>16190329</v>
      </c>
      <c r="G8" s="13">
        <v>1969412</v>
      </c>
      <c r="H8" s="13">
        <v>100196162</v>
      </c>
      <c r="I8" s="13">
        <v>199423000</v>
      </c>
      <c r="J8" s="13">
        <v>1631396</v>
      </c>
      <c r="K8" s="13">
        <v>16459437</v>
      </c>
      <c r="L8" s="13">
        <v>15864243</v>
      </c>
      <c r="M8" s="13">
        <v>21101159</v>
      </c>
      <c r="N8" s="13">
        <v>14913727</v>
      </c>
      <c r="O8" s="13">
        <v>5353389</v>
      </c>
      <c r="P8" s="13">
        <v>5038840</v>
      </c>
      <c r="Q8" s="13">
        <v>1661816</v>
      </c>
      <c r="R8" s="13">
        <v>52656955</v>
      </c>
      <c r="S8" s="13">
        <v>7166832</v>
      </c>
      <c r="T8" s="13">
        <v>17319</v>
      </c>
      <c r="U8" s="13">
        <v>4700702</v>
      </c>
      <c r="V8" s="13">
        <v>1451079</v>
      </c>
      <c r="W8" s="13">
        <v>2113683</v>
      </c>
      <c r="X8" s="13">
        <v>1547209</v>
      </c>
      <c r="Y8" s="13">
        <v>1666053</v>
      </c>
      <c r="Z8" s="13">
        <v>2682590</v>
      </c>
      <c r="AA8" s="13">
        <v>9916775</v>
      </c>
      <c r="AB8" s="13">
        <v>11672031</v>
      </c>
      <c r="AC8" s="13">
        <v>12247513</v>
      </c>
      <c r="AD8" s="13">
        <v>148719535</v>
      </c>
      <c r="AE8" s="13">
        <v>1144822</v>
      </c>
      <c r="AF8" s="13">
        <v>33829103</v>
      </c>
      <c r="AG8" s="13">
        <v>3280323</v>
      </c>
      <c r="AH8" s="13">
        <v>885768</v>
      </c>
      <c r="AI8" s="13">
        <v>58121</v>
      </c>
      <c r="AJ8" s="13">
        <v>25665498</v>
      </c>
      <c r="AK8" s="13">
        <v>146193600</v>
      </c>
      <c r="AL8" s="13">
        <v>23030406</v>
      </c>
      <c r="AM8" s="13">
        <v>3533631</v>
      </c>
      <c r="AN8" s="13">
        <v>1117904</v>
      </c>
      <c r="AO8" s="13">
        <v>1611002</v>
      </c>
      <c r="AP8" s="13">
        <v>22433704</v>
      </c>
      <c r="AQ8" s="13">
        <v>5325321</v>
      </c>
      <c r="AR8" s="13">
        <v>45086136</v>
      </c>
      <c r="AS8" s="13">
        <v>103604076</v>
      </c>
      <c r="AT8" s="13">
        <v>26321032</v>
      </c>
      <c r="AU8" s="13">
        <v>7104838</v>
      </c>
      <c r="AV8" s="13">
        <v>17967586</v>
      </c>
      <c r="AW8" s="13">
        <v>3687230</v>
      </c>
      <c r="AX8" s="13">
        <v>65058855</v>
      </c>
      <c r="AY8" s="13">
        <v>58728436</v>
      </c>
      <c r="AZ8" s="13">
        <v>91046590</v>
      </c>
      <c r="BA8" s="13">
        <v>28095253</v>
      </c>
      <c r="BB8" s="13">
        <v>74085125</v>
      </c>
      <c r="BC8" s="13">
        <v>39732899</v>
      </c>
      <c r="BD8" s="13">
        <v>6209826</v>
      </c>
      <c r="BE8" s="13">
        <v>1205249</v>
      </c>
      <c r="BF8" s="13">
        <v>23456905</v>
      </c>
      <c r="BG8" s="13">
        <v>17247949</v>
      </c>
      <c r="BH8" s="13">
        <v>52447714</v>
      </c>
      <c r="BI8" s="13">
        <v>6588730</v>
      </c>
      <c r="BJ8" s="13">
        <v>8930838</v>
      </c>
      <c r="BK8" s="13">
        <v>3712388</v>
      </c>
      <c r="BL8" s="13">
        <v>497613</v>
      </c>
      <c r="BM8" s="13">
        <v>751127</v>
      </c>
      <c r="BN8" s="13">
        <v>33084301</v>
      </c>
      <c r="BO8" s="13">
        <v>2557670</v>
      </c>
      <c r="BP8" s="13">
        <v>9824475</v>
      </c>
      <c r="BQ8" s="45">
        <v>4043847</v>
      </c>
      <c r="BR8" s="46">
        <f t="shared" si="0"/>
        <v>1679529727</v>
      </c>
    </row>
    <row r="9" spans="1:70" x14ac:dyDescent="0.25">
      <c r="A9" s="10"/>
      <c r="B9" s="11">
        <v>514</v>
      </c>
      <c r="C9" s="12" t="s">
        <v>8</v>
      </c>
      <c r="D9" s="13">
        <v>943483</v>
      </c>
      <c r="E9" s="13">
        <v>50023</v>
      </c>
      <c r="F9" s="13">
        <v>268474</v>
      </c>
      <c r="G9" s="13">
        <v>28944</v>
      </c>
      <c r="H9" s="13">
        <v>1407156</v>
      </c>
      <c r="I9" s="13">
        <v>7005000</v>
      </c>
      <c r="J9" s="13">
        <v>24926</v>
      </c>
      <c r="K9" s="13">
        <v>385098</v>
      </c>
      <c r="L9" s="13">
        <v>704381</v>
      </c>
      <c r="M9" s="13">
        <v>514241</v>
      </c>
      <c r="N9" s="13">
        <v>3840725</v>
      </c>
      <c r="O9" s="13">
        <v>132703</v>
      </c>
      <c r="P9" s="13">
        <v>178827</v>
      </c>
      <c r="Q9" s="13">
        <v>73013</v>
      </c>
      <c r="R9" s="13">
        <v>1406850</v>
      </c>
      <c r="S9" s="13">
        <v>540042</v>
      </c>
      <c r="T9" s="13">
        <v>56184</v>
      </c>
      <c r="U9" s="13">
        <v>491658</v>
      </c>
      <c r="V9" s="13">
        <v>60000</v>
      </c>
      <c r="W9" s="13">
        <v>211759</v>
      </c>
      <c r="X9" s="13">
        <v>134897</v>
      </c>
      <c r="Y9" s="13">
        <v>31872</v>
      </c>
      <c r="Z9" s="13">
        <v>55274</v>
      </c>
      <c r="AA9" s="13">
        <v>298367</v>
      </c>
      <c r="AB9" s="13">
        <v>687379</v>
      </c>
      <c r="AC9" s="13">
        <v>365686</v>
      </c>
      <c r="AD9" s="13">
        <v>9765583</v>
      </c>
      <c r="AE9" s="13">
        <v>36730</v>
      </c>
      <c r="AF9" s="13">
        <v>740558</v>
      </c>
      <c r="AG9" s="13">
        <v>75534</v>
      </c>
      <c r="AH9" s="13">
        <v>52680</v>
      </c>
      <c r="AI9" s="13">
        <v>2467</v>
      </c>
      <c r="AJ9" s="13">
        <v>860324</v>
      </c>
      <c r="AK9" s="13">
        <v>4193064</v>
      </c>
      <c r="AL9" s="13">
        <v>1502455</v>
      </c>
      <c r="AM9" s="13">
        <v>406999</v>
      </c>
      <c r="AN9" s="13">
        <v>36540</v>
      </c>
      <c r="AO9" s="13">
        <v>79896</v>
      </c>
      <c r="AP9" s="13">
        <v>2445304</v>
      </c>
      <c r="AQ9" s="13">
        <v>571996</v>
      </c>
      <c r="AR9" s="13">
        <v>1069915</v>
      </c>
      <c r="AS9" s="13">
        <v>20138353</v>
      </c>
      <c r="AT9" s="13">
        <v>1426592</v>
      </c>
      <c r="AU9" s="13">
        <v>630565</v>
      </c>
      <c r="AV9" s="13">
        <v>367097</v>
      </c>
      <c r="AW9" s="13">
        <v>168388</v>
      </c>
      <c r="AX9" s="13">
        <v>5192418</v>
      </c>
      <c r="AY9" s="13">
        <v>1715139</v>
      </c>
      <c r="AZ9" s="13">
        <v>5909215</v>
      </c>
      <c r="BA9" s="13">
        <v>1673956</v>
      </c>
      <c r="BB9" s="13">
        <v>5602806</v>
      </c>
      <c r="BC9" s="13">
        <v>1262685</v>
      </c>
      <c r="BD9" s="13">
        <v>211717</v>
      </c>
      <c r="BE9" s="13">
        <v>1212681</v>
      </c>
      <c r="BF9" s="13">
        <v>1474385</v>
      </c>
      <c r="BG9" s="13">
        <v>247965</v>
      </c>
      <c r="BH9" s="13">
        <v>3056593</v>
      </c>
      <c r="BI9" s="13">
        <v>1912579</v>
      </c>
      <c r="BJ9" s="13">
        <v>144526</v>
      </c>
      <c r="BK9" s="13">
        <v>51002</v>
      </c>
      <c r="BL9" s="13">
        <v>29395</v>
      </c>
      <c r="BM9" s="13">
        <v>21010</v>
      </c>
      <c r="BN9" s="13">
        <v>1442895</v>
      </c>
      <c r="BO9" s="13">
        <v>284331</v>
      </c>
      <c r="BP9" s="13">
        <v>302108</v>
      </c>
      <c r="BQ9" s="45">
        <v>0</v>
      </c>
      <c r="BR9" s="46">
        <f t="shared" si="0"/>
        <v>96215408</v>
      </c>
    </row>
    <row r="10" spans="1:70" x14ac:dyDescent="0.25">
      <c r="A10" s="10"/>
      <c r="B10" s="11">
        <v>515</v>
      </c>
      <c r="C10" s="12" t="s">
        <v>9</v>
      </c>
      <c r="D10" s="13">
        <v>31360</v>
      </c>
      <c r="E10" s="13">
        <v>9821</v>
      </c>
      <c r="F10" s="13">
        <v>1424991</v>
      </c>
      <c r="G10" s="13">
        <v>299612</v>
      </c>
      <c r="H10" s="13">
        <v>3842170</v>
      </c>
      <c r="I10" s="13">
        <v>22990000</v>
      </c>
      <c r="J10" s="13">
        <v>51955</v>
      </c>
      <c r="K10" s="13">
        <v>6600488</v>
      </c>
      <c r="L10" s="13">
        <v>88963</v>
      </c>
      <c r="M10" s="13">
        <v>4356778</v>
      </c>
      <c r="N10" s="13">
        <v>7829079</v>
      </c>
      <c r="O10" s="13">
        <v>0</v>
      </c>
      <c r="P10" s="13">
        <v>71675</v>
      </c>
      <c r="Q10" s="13">
        <v>11500</v>
      </c>
      <c r="R10" s="13">
        <v>3661378</v>
      </c>
      <c r="S10" s="13">
        <v>1023831</v>
      </c>
      <c r="T10" s="13">
        <v>117770</v>
      </c>
      <c r="U10" s="13">
        <v>456892</v>
      </c>
      <c r="V10" s="13">
        <v>0</v>
      </c>
      <c r="W10" s="13">
        <v>329647</v>
      </c>
      <c r="X10" s="13">
        <v>256080</v>
      </c>
      <c r="Y10" s="13">
        <v>48849</v>
      </c>
      <c r="Z10" s="13">
        <v>190334</v>
      </c>
      <c r="AA10" s="13">
        <v>544921</v>
      </c>
      <c r="AB10" s="13">
        <v>1296161</v>
      </c>
      <c r="AC10" s="13">
        <v>567270</v>
      </c>
      <c r="AD10" s="13">
        <v>16898214</v>
      </c>
      <c r="AE10" s="13">
        <v>10721</v>
      </c>
      <c r="AF10" s="13">
        <v>2574912</v>
      </c>
      <c r="AG10" s="13">
        <v>368843</v>
      </c>
      <c r="AH10" s="13">
        <v>198205</v>
      </c>
      <c r="AI10" s="13">
        <v>16198</v>
      </c>
      <c r="AJ10" s="13">
        <v>2801008</v>
      </c>
      <c r="AK10" s="13">
        <v>7741638</v>
      </c>
      <c r="AL10" s="13">
        <v>966286</v>
      </c>
      <c r="AM10" s="13">
        <v>125657</v>
      </c>
      <c r="AN10" s="13">
        <v>726332</v>
      </c>
      <c r="AO10" s="13">
        <v>0</v>
      </c>
      <c r="AP10" s="13">
        <v>5440626</v>
      </c>
      <c r="AQ10" s="13">
        <v>1722484</v>
      </c>
      <c r="AR10" s="13">
        <v>6603392</v>
      </c>
      <c r="AS10" s="13">
        <v>6517289</v>
      </c>
      <c r="AT10" s="13">
        <v>6061872</v>
      </c>
      <c r="AU10" s="13">
        <v>2227269</v>
      </c>
      <c r="AV10" s="13">
        <v>1086480</v>
      </c>
      <c r="AW10" s="13">
        <v>622455</v>
      </c>
      <c r="AX10" s="13">
        <v>5849808</v>
      </c>
      <c r="AY10" s="13">
        <v>5637543</v>
      </c>
      <c r="AZ10" s="13">
        <v>12576572</v>
      </c>
      <c r="BA10" s="13">
        <v>5415694</v>
      </c>
      <c r="BB10" s="13">
        <v>7554922</v>
      </c>
      <c r="BC10" s="13">
        <v>4490314</v>
      </c>
      <c r="BD10" s="13">
        <v>671037</v>
      </c>
      <c r="BE10" s="13">
        <v>3361945</v>
      </c>
      <c r="BF10" s="13">
        <v>3478207</v>
      </c>
      <c r="BG10" s="13">
        <v>0</v>
      </c>
      <c r="BH10" s="13">
        <v>4019507</v>
      </c>
      <c r="BI10" s="13">
        <v>5721926</v>
      </c>
      <c r="BJ10" s="13">
        <v>847582</v>
      </c>
      <c r="BK10" s="13">
        <v>0</v>
      </c>
      <c r="BL10" s="13">
        <v>93685</v>
      </c>
      <c r="BM10" s="13">
        <v>15185</v>
      </c>
      <c r="BN10" s="13">
        <v>6032980</v>
      </c>
      <c r="BO10" s="13">
        <v>310066</v>
      </c>
      <c r="BP10" s="13">
        <v>3698600</v>
      </c>
      <c r="BQ10" s="45">
        <v>131734</v>
      </c>
      <c r="BR10" s="46">
        <f t="shared" si="0"/>
        <v>188718713</v>
      </c>
    </row>
    <row r="11" spans="1:70" x14ac:dyDescent="0.25">
      <c r="A11" s="10"/>
      <c r="B11" s="11">
        <v>517</v>
      </c>
      <c r="C11" s="12" t="s">
        <v>10</v>
      </c>
      <c r="D11" s="13">
        <v>8302942</v>
      </c>
      <c r="E11" s="13">
        <v>1036092</v>
      </c>
      <c r="F11" s="13">
        <v>0</v>
      </c>
      <c r="G11" s="13">
        <v>0</v>
      </c>
      <c r="H11" s="13">
        <v>47191540</v>
      </c>
      <c r="I11" s="13">
        <v>0</v>
      </c>
      <c r="J11" s="13">
        <v>0</v>
      </c>
      <c r="K11" s="13">
        <v>0</v>
      </c>
      <c r="L11" s="13">
        <v>1257659</v>
      </c>
      <c r="M11" s="13">
        <v>547648</v>
      </c>
      <c r="N11" s="13">
        <v>67075087</v>
      </c>
      <c r="O11" s="13">
        <v>0</v>
      </c>
      <c r="P11" s="13">
        <v>1880733</v>
      </c>
      <c r="Q11" s="13">
        <v>960235</v>
      </c>
      <c r="R11" s="13">
        <v>22811160</v>
      </c>
      <c r="S11" s="13">
        <v>6957679</v>
      </c>
      <c r="T11" s="13">
        <v>422</v>
      </c>
      <c r="U11" s="13">
        <v>0</v>
      </c>
      <c r="V11" s="13">
        <v>301574</v>
      </c>
      <c r="W11" s="13">
        <v>0</v>
      </c>
      <c r="X11" s="13">
        <v>0</v>
      </c>
      <c r="Y11" s="13">
        <v>0</v>
      </c>
      <c r="Z11" s="13">
        <v>787820</v>
      </c>
      <c r="AA11" s="13">
        <v>0</v>
      </c>
      <c r="AB11" s="13">
        <v>0</v>
      </c>
      <c r="AC11" s="13">
        <v>0</v>
      </c>
      <c r="AD11" s="13">
        <v>130440293</v>
      </c>
      <c r="AE11" s="13">
        <v>0</v>
      </c>
      <c r="AF11" s="13">
        <v>8126643</v>
      </c>
      <c r="AG11" s="13">
        <v>133544</v>
      </c>
      <c r="AH11" s="13">
        <v>567445</v>
      </c>
      <c r="AI11" s="13">
        <v>352273</v>
      </c>
      <c r="AJ11" s="13">
        <v>3573178</v>
      </c>
      <c r="AK11" s="13">
        <v>0</v>
      </c>
      <c r="AL11" s="13">
        <v>0</v>
      </c>
      <c r="AM11" s="13">
        <v>1331839</v>
      </c>
      <c r="AN11" s="13">
        <v>350542</v>
      </c>
      <c r="AO11" s="13">
        <v>0</v>
      </c>
      <c r="AP11" s="13">
        <v>30811939</v>
      </c>
      <c r="AQ11" s="13">
        <v>7827198</v>
      </c>
      <c r="AR11" s="13">
        <v>13915766</v>
      </c>
      <c r="AS11" s="13">
        <v>298469764</v>
      </c>
      <c r="AT11" s="13">
        <v>3358785</v>
      </c>
      <c r="AU11" s="13">
        <v>10486696</v>
      </c>
      <c r="AV11" s="13">
        <v>298510</v>
      </c>
      <c r="AW11" s="13">
        <v>1405451</v>
      </c>
      <c r="AX11" s="13">
        <v>137808031</v>
      </c>
      <c r="AY11" s="13">
        <v>27346645</v>
      </c>
      <c r="AZ11" s="13">
        <v>137752009</v>
      </c>
      <c r="BA11" s="13">
        <v>10850014</v>
      </c>
      <c r="BB11" s="13">
        <v>38947758</v>
      </c>
      <c r="BC11" s="13">
        <v>0</v>
      </c>
      <c r="BD11" s="13">
        <v>1535540</v>
      </c>
      <c r="BE11" s="13">
        <v>26137181</v>
      </c>
      <c r="BF11" s="13">
        <v>0</v>
      </c>
      <c r="BG11" s="13">
        <v>3209887</v>
      </c>
      <c r="BH11" s="13">
        <v>65727115</v>
      </c>
      <c r="BI11" s="13">
        <v>21735901</v>
      </c>
      <c r="BJ11" s="13">
        <v>3136670</v>
      </c>
      <c r="BK11" s="13">
        <v>0</v>
      </c>
      <c r="BL11" s="13">
        <v>0</v>
      </c>
      <c r="BM11" s="13">
        <v>0</v>
      </c>
      <c r="BN11" s="13">
        <v>27471746</v>
      </c>
      <c r="BO11" s="13">
        <v>0</v>
      </c>
      <c r="BP11" s="13">
        <v>0</v>
      </c>
      <c r="BQ11" s="45">
        <v>1552891</v>
      </c>
      <c r="BR11" s="46">
        <f t="shared" si="0"/>
        <v>1173771845</v>
      </c>
    </row>
    <row r="12" spans="1:70" x14ac:dyDescent="0.25">
      <c r="A12" s="10"/>
      <c r="B12" s="11">
        <v>518</v>
      </c>
      <c r="C12" s="12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435000</v>
      </c>
      <c r="AT12" s="13">
        <v>6120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13">
        <v>0</v>
      </c>
      <c r="BJ12" s="13">
        <v>0</v>
      </c>
      <c r="BK12" s="13">
        <v>0</v>
      </c>
      <c r="BL12" s="13">
        <v>0</v>
      </c>
      <c r="BM12" s="13">
        <v>0</v>
      </c>
      <c r="BN12" s="13">
        <v>60801</v>
      </c>
      <c r="BO12" s="13">
        <v>0</v>
      </c>
      <c r="BP12" s="13">
        <v>0</v>
      </c>
      <c r="BQ12" s="45">
        <v>0</v>
      </c>
      <c r="BR12" s="46">
        <f t="shared" si="0"/>
        <v>501921</v>
      </c>
    </row>
    <row r="13" spans="1:70" x14ac:dyDescent="0.25">
      <c r="A13" s="10"/>
      <c r="B13" s="11">
        <v>519</v>
      </c>
      <c r="C13" s="12" t="s">
        <v>12</v>
      </c>
      <c r="D13" s="13">
        <v>38475560</v>
      </c>
      <c r="E13" s="13">
        <v>761745</v>
      </c>
      <c r="F13" s="13">
        <v>11500112</v>
      </c>
      <c r="G13" s="13">
        <v>679458</v>
      </c>
      <c r="H13" s="13">
        <v>36336503</v>
      </c>
      <c r="I13" s="13">
        <v>197468000</v>
      </c>
      <c r="J13" s="13">
        <v>564893</v>
      </c>
      <c r="K13" s="13">
        <v>66365081</v>
      </c>
      <c r="L13" s="13">
        <v>5693099</v>
      </c>
      <c r="M13" s="13">
        <v>3084149</v>
      </c>
      <c r="N13" s="13">
        <v>152511848</v>
      </c>
      <c r="O13" s="13">
        <v>1372494</v>
      </c>
      <c r="P13" s="13">
        <v>1977033</v>
      </c>
      <c r="Q13" s="13">
        <v>880272</v>
      </c>
      <c r="R13" s="13">
        <v>14852008</v>
      </c>
      <c r="S13" s="13">
        <v>9155918</v>
      </c>
      <c r="T13" s="13">
        <v>168227</v>
      </c>
      <c r="U13" s="13">
        <v>2692883</v>
      </c>
      <c r="V13" s="13">
        <v>630133</v>
      </c>
      <c r="W13" s="13">
        <v>925474</v>
      </c>
      <c r="X13" s="13">
        <v>1537854</v>
      </c>
      <c r="Y13" s="13">
        <v>830589</v>
      </c>
      <c r="Z13" s="13">
        <v>3163881</v>
      </c>
      <c r="AA13" s="13">
        <v>3480772</v>
      </c>
      <c r="AB13" s="13">
        <v>23437568</v>
      </c>
      <c r="AC13" s="13">
        <v>7348448</v>
      </c>
      <c r="AD13" s="13">
        <v>194942249</v>
      </c>
      <c r="AE13" s="13">
        <v>345897</v>
      </c>
      <c r="AF13" s="13">
        <v>41555651</v>
      </c>
      <c r="AG13" s="13">
        <v>2684717</v>
      </c>
      <c r="AH13" s="13">
        <v>1307614</v>
      </c>
      <c r="AI13" s="13">
        <v>1557863</v>
      </c>
      <c r="AJ13" s="13">
        <v>28717454</v>
      </c>
      <c r="AK13" s="13">
        <v>191898146</v>
      </c>
      <c r="AL13" s="13">
        <v>24819896</v>
      </c>
      <c r="AM13" s="13">
        <v>4110987</v>
      </c>
      <c r="AN13" s="13">
        <v>215879</v>
      </c>
      <c r="AO13" s="13">
        <v>486297</v>
      </c>
      <c r="AP13" s="13">
        <v>95516147</v>
      </c>
      <c r="AQ13" s="13">
        <v>70378782</v>
      </c>
      <c r="AR13" s="13">
        <v>34856089</v>
      </c>
      <c r="AS13" s="13">
        <v>873646297</v>
      </c>
      <c r="AT13" s="13">
        <v>10766783</v>
      </c>
      <c r="AU13" s="13">
        <v>6524891</v>
      </c>
      <c r="AV13" s="13">
        <v>31404958</v>
      </c>
      <c r="AW13" s="13">
        <v>3974187</v>
      </c>
      <c r="AX13" s="13">
        <v>108971398</v>
      </c>
      <c r="AY13" s="13">
        <v>28403680</v>
      </c>
      <c r="AZ13" s="13">
        <v>343083132</v>
      </c>
      <c r="BA13" s="13">
        <v>84758326</v>
      </c>
      <c r="BB13" s="13">
        <v>146217434</v>
      </c>
      <c r="BC13" s="13">
        <v>119068890</v>
      </c>
      <c r="BD13" s="13">
        <v>15742787</v>
      </c>
      <c r="BE13" s="13">
        <v>26525975</v>
      </c>
      <c r="BF13" s="13">
        <v>48607347</v>
      </c>
      <c r="BG13" s="13">
        <v>10533506</v>
      </c>
      <c r="BH13" s="13">
        <v>26552659</v>
      </c>
      <c r="BI13" s="13">
        <v>61138657</v>
      </c>
      <c r="BJ13" s="13">
        <v>10554068</v>
      </c>
      <c r="BK13" s="13">
        <v>2296867</v>
      </c>
      <c r="BL13" s="13">
        <v>2126442</v>
      </c>
      <c r="BM13" s="13">
        <v>432680</v>
      </c>
      <c r="BN13" s="13">
        <v>71596416</v>
      </c>
      <c r="BO13" s="13">
        <v>1416708</v>
      </c>
      <c r="BP13" s="13">
        <v>2372105</v>
      </c>
      <c r="BQ13" s="45">
        <v>834656</v>
      </c>
      <c r="BR13" s="46">
        <f t="shared" si="0"/>
        <v>3316838519</v>
      </c>
    </row>
    <row r="14" spans="1:70" ht="15.75" x14ac:dyDescent="0.25">
      <c r="A14" s="15" t="s">
        <v>13</v>
      </c>
      <c r="B14" s="16"/>
      <c r="C14" s="17"/>
      <c r="D14" s="18">
        <v>98824231</v>
      </c>
      <c r="E14" s="18">
        <v>7579701</v>
      </c>
      <c r="F14" s="18">
        <v>81728128</v>
      </c>
      <c r="G14" s="18">
        <v>7462481</v>
      </c>
      <c r="H14" s="18">
        <v>167563573</v>
      </c>
      <c r="I14" s="18">
        <v>732177000</v>
      </c>
      <c r="J14" s="18">
        <v>3234515</v>
      </c>
      <c r="K14" s="18">
        <v>130618721</v>
      </c>
      <c r="L14" s="18">
        <v>53119250</v>
      </c>
      <c r="M14" s="18">
        <v>64882311</v>
      </c>
      <c r="N14" s="18">
        <v>232181072</v>
      </c>
      <c r="O14" s="18">
        <v>21762083</v>
      </c>
      <c r="P14" s="18">
        <v>17795600</v>
      </c>
      <c r="Q14" s="18">
        <v>7422605</v>
      </c>
      <c r="R14" s="18">
        <v>149880915</v>
      </c>
      <c r="S14" s="18">
        <v>36593233</v>
      </c>
      <c r="T14" s="18">
        <v>7640689</v>
      </c>
      <c r="U14" s="18">
        <v>12863506</v>
      </c>
      <c r="V14" s="18">
        <v>5622562</v>
      </c>
      <c r="W14" s="18">
        <v>10386026</v>
      </c>
      <c r="X14" s="18">
        <v>7973779</v>
      </c>
      <c r="Y14" s="18">
        <v>6208085</v>
      </c>
      <c r="Z14" s="18">
        <v>18013338</v>
      </c>
      <c r="AA14" s="18">
        <v>18168613</v>
      </c>
      <c r="AB14" s="18">
        <v>90530122</v>
      </c>
      <c r="AC14" s="18">
        <v>38524873</v>
      </c>
      <c r="AD14" s="18">
        <v>536740031</v>
      </c>
      <c r="AE14" s="18">
        <v>5039209</v>
      </c>
      <c r="AF14" s="18">
        <v>76513587</v>
      </c>
      <c r="AG14" s="18">
        <v>11994633</v>
      </c>
      <c r="AH14" s="18">
        <v>5374669</v>
      </c>
      <c r="AI14" s="18">
        <v>2554612</v>
      </c>
      <c r="AJ14" s="18">
        <v>108806768</v>
      </c>
      <c r="AK14" s="18">
        <v>237641401</v>
      </c>
      <c r="AL14" s="18">
        <v>80550093</v>
      </c>
      <c r="AM14" s="18">
        <v>18114955</v>
      </c>
      <c r="AN14" s="18">
        <v>2476984</v>
      </c>
      <c r="AO14" s="18">
        <v>7412800</v>
      </c>
      <c r="AP14" s="18">
        <v>225117353</v>
      </c>
      <c r="AQ14" s="18">
        <v>127761084</v>
      </c>
      <c r="AR14" s="18">
        <v>109815510</v>
      </c>
      <c r="AS14" s="18">
        <v>1364453890</v>
      </c>
      <c r="AT14" s="18">
        <v>105112223</v>
      </c>
      <c r="AU14" s="18">
        <v>31274922</v>
      </c>
      <c r="AV14" s="18">
        <v>61541137</v>
      </c>
      <c r="AW14" s="18">
        <v>22694232</v>
      </c>
      <c r="AX14" s="18">
        <v>506560095</v>
      </c>
      <c r="AY14" s="18">
        <v>125389724</v>
      </c>
      <c r="AZ14" s="18">
        <v>660614524</v>
      </c>
      <c r="BA14" s="18">
        <v>151876573</v>
      </c>
      <c r="BB14" s="18">
        <v>423569126</v>
      </c>
      <c r="BC14" s="18">
        <v>198671345</v>
      </c>
      <c r="BD14" s="18">
        <v>27064581</v>
      </c>
      <c r="BE14" s="18">
        <v>102867546</v>
      </c>
      <c r="BF14" s="18">
        <v>79714494</v>
      </c>
      <c r="BG14" s="18">
        <v>48665035</v>
      </c>
      <c r="BH14" s="18">
        <v>173496733</v>
      </c>
      <c r="BI14" s="18">
        <v>150008416</v>
      </c>
      <c r="BJ14" s="18">
        <v>33197984</v>
      </c>
      <c r="BK14" s="18">
        <v>11553200</v>
      </c>
      <c r="BL14" s="18">
        <v>8085647</v>
      </c>
      <c r="BM14" s="18">
        <v>3373560</v>
      </c>
      <c r="BN14" s="18">
        <v>156030590</v>
      </c>
      <c r="BO14" s="18">
        <v>15312194</v>
      </c>
      <c r="BP14" s="18">
        <v>43844490</v>
      </c>
      <c r="BQ14" s="47">
        <v>8360177</v>
      </c>
      <c r="BR14" s="48">
        <f t="shared" si="0"/>
        <v>8098003139</v>
      </c>
    </row>
    <row r="15" spans="1:70" x14ac:dyDescent="0.25">
      <c r="A15" s="10"/>
      <c r="B15" s="11">
        <v>521</v>
      </c>
      <c r="C15" s="12" t="s">
        <v>14</v>
      </c>
      <c r="D15" s="13">
        <v>31881763</v>
      </c>
      <c r="E15" s="13">
        <v>3457808</v>
      </c>
      <c r="F15" s="13">
        <v>33090147</v>
      </c>
      <c r="G15" s="13">
        <v>1981485</v>
      </c>
      <c r="H15" s="13">
        <v>60055231</v>
      </c>
      <c r="I15" s="13">
        <v>401930000</v>
      </c>
      <c r="J15" s="13">
        <v>1278321</v>
      </c>
      <c r="K15" s="13">
        <v>62152816</v>
      </c>
      <c r="L15" s="13">
        <v>34102112</v>
      </c>
      <c r="M15" s="13">
        <v>39145379</v>
      </c>
      <c r="N15" s="13">
        <v>178402002</v>
      </c>
      <c r="O15" s="13">
        <v>10043168</v>
      </c>
      <c r="P15" s="13">
        <v>5745796</v>
      </c>
      <c r="Q15" s="13">
        <v>2650506</v>
      </c>
      <c r="R15" s="13">
        <v>58806749</v>
      </c>
      <c r="S15" s="13">
        <v>17421504</v>
      </c>
      <c r="T15" s="13">
        <v>6657551</v>
      </c>
      <c r="U15" s="13">
        <v>5398798</v>
      </c>
      <c r="V15" s="13">
        <v>3333033</v>
      </c>
      <c r="W15" s="13">
        <v>6699233</v>
      </c>
      <c r="X15" s="13">
        <v>3083514</v>
      </c>
      <c r="Y15" s="13">
        <v>2211699</v>
      </c>
      <c r="Z15" s="13">
        <v>424568</v>
      </c>
      <c r="AA15" s="13">
        <v>8556563</v>
      </c>
      <c r="AB15" s="13">
        <v>31942306</v>
      </c>
      <c r="AC15" s="13">
        <v>17012532</v>
      </c>
      <c r="AD15" s="13">
        <v>209528897</v>
      </c>
      <c r="AE15" s="13">
        <v>1763114</v>
      </c>
      <c r="AF15" s="13">
        <v>27088419</v>
      </c>
      <c r="AG15" s="13">
        <v>4356966</v>
      </c>
      <c r="AH15" s="13">
        <v>0</v>
      </c>
      <c r="AI15" s="13">
        <v>1463786</v>
      </c>
      <c r="AJ15" s="13">
        <v>38817116</v>
      </c>
      <c r="AK15" s="13">
        <v>119858969</v>
      </c>
      <c r="AL15" s="13">
        <v>29179511</v>
      </c>
      <c r="AM15" s="13">
        <v>6515016</v>
      </c>
      <c r="AN15" s="13">
        <v>1043284</v>
      </c>
      <c r="AO15" s="13">
        <v>2672932</v>
      </c>
      <c r="AP15" s="13">
        <v>119852082</v>
      </c>
      <c r="AQ15" s="13">
        <v>73428290</v>
      </c>
      <c r="AR15" s="13">
        <v>42081031</v>
      </c>
      <c r="AS15" s="13">
        <v>580239091</v>
      </c>
      <c r="AT15" s="13">
        <v>54534382</v>
      </c>
      <c r="AU15" s="13">
        <v>10948711</v>
      </c>
      <c r="AV15" s="13">
        <v>34491992</v>
      </c>
      <c r="AW15" s="13">
        <v>8731030</v>
      </c>
      <c r="AX15" s="13">
        <v>169429295</v>
      </c>
      <c r="AY15" s="13">
        <v>52711048</v>
      </c>
      <c r="AZ15" s="13">
        <v>264446196</v>
      </c>
      <c r="BA15" s="13">
        <v>64595985</v>
      </c>
      <c r="BB15" s="13">
        <v>180035982</v>
      </c>
      <c r="BC15" s="13">
        <v>75678022</v>
      </c>
      <c r="BD15" s="13">
        <v>11645837</v>
      </c>
      <c r="BE15" s="13">
        <v>58857463</v>
      </c>
      <c r="BF15" s="13">
        <v>42385997</v>
      </c>
      <c r="BG15" s="13">
        <v>21268085</v>
      </c>
      <c r="BH15" s="13">
        <v>60321739</v>
      </c>
      <c r="BI15" s="13">
        <v>67886224</v>
      </c>
      <c r="BJ15" s="13">
        <v>13194010</v>
      </c>
      <c r="BK15" s="13">
        <v>4498326</v>
      </c>
      <c r="BL15" s="13">
        <v>3411506</v>
      </c>
      <c r="BM15" s="13">
        <v>1435128</v>
      </c>
      <c r="BN15" s="13">
        <v>64367000</v>
      </c>
      <c r="BO15" s="13">
        <v>6805653</v>
      </c>
      <c r="BP15" s="13">
        <v>25389947</v>
      </c>
      <c r="BQ15" s="45">
        <v>3705968</v>
      </c>
      <c r="BR15" s="46">
        <f t="shared" si="0"/>
        <v>3586128614</v>
      </c>
    </row>
    <row r="16" spans="1:70" x14ac:dyDescent="0.25">
      <c r="A16" s="10"/>
      <c r="B16" s="11">
        <v>522</v>
      </c>
      <c r="C16" s="12" t="s">
        <v>15</v>
      </c>
      <c r="D16" s="13">
        <v>12915895</v>
      </c>
      <c r="E16" s="13">
        <v>1215795</v>
      </c>
      <c r="F16" s="13">
        <v>11046834</v>
      </c>
      <c r="G16" s="13">
        <v>261437</v>
      </c>
      <c r="H16" s="13">
        <v>35046587</v>
      </c>
      <c r="I16" s="13">
        <v>84641000</v>
      </c>
      <c r="J16" s="13">
        <v>47127</v>
      </c>
      <c r="K16" s="13">
        <v>27939662</v>
      </c>
      <c r="L16" s="13">
        <v>5452026</v>
      </c>
      <c r="M16" s="13">
        <v>7654644</v>
      </c>
      <c r="N16" s="13">
        <v>3284750</v>
      </c>
      <c r="O16" s="13">
        <v>2776185</v>
      </c>
      <c r="P16" s="13">
        <v>4552523</v>
      </c>
      <c r="Q16" s="13">
        <v>320839</v>
      </c>
      <c r="R16" s="13">
        <v>13276720</v>
      </c>
      <c r="S16" s="13">
        <v>9046647</v>
      </c>
      <c r="T16" s="13">
        <v>239765</v>
      </c>
      <c r="U16" s="13">
        <v>1072160</v>
      </c>
      <c r="V16" s="13">
        <v>309814</v>
      </c>
      <c r="W16" s="13">
        <v>2013589</v>
      </c>
      <c r="X16" s="13">
        <v>1033220</v>
      </c>
      <c r="Y16" s="13">
        <v>260066</v>
      </c>
      <c r="Z16" s="13">
        <v>2171153</v>
      </c>
      <c r="AA16" s="13">
        <v>1645202</v>
      </c>
      <c r="AB16" s="13">
        <v>32140320</v>
      </c>
      <c r="AC16" s="13">
        <v>1933825</v>
      </c>
      <c r="AD16" s="13">
        <v>98152976</v>
      </c>
      <c r="AE16" s="13">
        <v>125997</v>
      </c>
      <c r="AF16" s="13">
        <v>29404906</v>
      </c>
      <c r="AG16" s="13">
        <v>17351</v>
      </c>
      <c r="AH16" s="13">
        <v>542719</v>
      </c>
      <c r="AI16" s="13">
        <v>89000</v>
      </c>
      <c r="AJ16" s="13">
        <v>19487513</v>
      </c>
      <c r="AK16" s="13">
        <v>838540</v>
      </c>
      <c r="AL16" s="13">
        <v>4865521</v>
      </c>
      <c r="AM16" s="13">
        <v>942365</v>
      </c>
      <c r="AN16" s="13">
        <v>22964</v>
      </c>
      <c r="AO16" s="13">
        <v>614066</v>
      </c>
      <c r="AP16" s="13">
        <v>0</v>
      </c>
      <c r="AQ16" s="13">
        <v>32389229</v>
      </c>
      <c r="AR16" s="13">
        <v>465698</v>
      </c>
      <c r="AS16" s="13">
        <v>360931912</v>
      </c>
      <c r="AT16" s="13">
        <v>4726126</v>
      </c>
      <c r="AU16" s="13">
        <v>5412737</v>
      </c>
      <c r="AV16" s="13">
        <v>47378</v>
      </c>
      <c r="AW16" s="13">
        <v>6091997</v>
      </c>
      <c r="AX16" s="13">
        <v>136086337</v>
      </c>
      <c r="AY16" s="13">
        <v>37149474</v>
      </c>
      <c r="AZ16" s="13">
        <v>225875392</v>
      </c>
      <c r="BA16" s="13">
        <v>33151351</v>
      </c>
      <c r="BB16" s="13">
        <v>16583213</v>
      </c>
      <c r="BC16" s="13">
        <v>22804756</v>
      </c>
      <c r="BD16" s="13">
        <v>1928487</v>
      </c>
      <c r="BE16" s="13">
        <v>25673016</v>
      </c>
      <c r="BF16" s="13">
        <v>0</v>
      </c>
      <c r="BG16" s="13">
        <v>1416833</v>
      </c>
      <c r="BH16" s="13">
        <v>33459613</v>
      </c>
      <c r="BI16" s="13">
        <v>41214137</v>
      </c>
      <c r="BJ16" s="13">
        <v>5870464</v>
      </c>
      <c r="BK16" s="13">
        <v>1285344</v>
      </c>
      <c r="BL16" s="13">
        <v>870251</v>
      </c>
      <c r="BM16" s="13">
        <v>210853</v>
      </c>
      <c r="BN16" s="13">
        <v>28405794</v>
      </c>
      <c r="BO16" s="13">
        <v>586890</v>
      </c>
      <c r="BP16" s="13">
        <v>469581</v>
      </c>
      <c r="BQ16" s="45">
        <v>516363</v>
      </c>
      <c r="BR16" s="46">
        <f t="shared" si="0"/>
        <v>1441024929</v>
      </c>
    </row>
    <row r="17" spans="1:70" x14ac:dyDescent="0.25">
      <c r="A17" s="10"/>
      <c r="B17" s="11">
        <v>523</v>
      </c>
      <c r="C17" s="12" t="s">
        <v>16</v>
      </c>
      <c r="D17" s="13">
        <v>30014365</v>
      </c>
      <c r="E17" s="13">
        <v>1170660</v>
      </c>
      <c r="F17" s="13">
        <v>0</v>
      </c>
      <c r="G17" s="13">
        <v>2804745</v>
      </c>
      <c r="H17" s="13">
        <v>35224658</v>
      </c>
      <c r="I17" s="13">
        <v>227720000</v>
      </c>
      <c r="J17" s="13">
        <v>1269118</v>
      </c>
      <c r="K17" s="13">
        <v>3567331</v>
      </c>
      <c r="L17" s="13">
        <v>0</v>
      </c>
      <c r="M17" s="13">
        <v>9834151</v>
      </c>
      <c r="N17" s="13">
        <v>1387144</v>
      </c>
      <c r="O17" s="13">
        <v>4842876</v>
      </c>
      <c r="P17" s="13">
        <v>3528689</v>
      </c>
      <c r="Q17" s="13">
        <v>1714747</v>
      </c>
      <c r="R17" s="13">
        <v>45789777</v>
      </c>
      <c r="S17" s="13">
        <v>4685695</v>
      </c>
      <c r="T17" s="13">
        <v>102879</v>
      </c>
      <c r="U17" s="13">
        <v>2826046</v>
      </c>
      <c r="V17" s="13">
        <v>65473</v>
      </c>
      <c r="W17" s="13">
        <v>73557</v>
      </c>
      <c r="X17" s="13">
        <v>1222604</v>
      </c>
      <c r="Y17" s="13">
        <v>1975531</v>
      </c>
      <c r="Z17" s="13">
        <v>2805027</v>
      </c>
      <c r="AA17" s="13">
        <v>3051691</v>
      </c>
      <c r="AB17" s="13">
        <v>12272036</v>
      </c>
      <c r="AC17" s="13">
        <v>10623506</v>
      </c>
      <c r="AD17" s="13">
        <v>173537892</v>
      </c>
      <c r="AE17" s="13">
        <v>1299078</v>
      </c>
      <c r="AF17" s="13">
        <v>14553794</v>
      </c>
      <c r="AG17" s="13">
        <v>2862722</v>
      </c>
      <c r="AH17" s="13">
        <v>3507339</v>
      </c>
      <c r="AI17" s="13">
        <v>77882</v>
      </c>
      <c r="AJ17" s="13">
        <v>24986863</v>
      </c>
      <c r="AK17" s="13">
        <v>49023506</v>
      </c>
      <c r="AL17" s="13">
        <v>30295785</v>
      </c>
      <c r="AM17" s="13">
        <v>4594595</v>
      </c>
      <c r="AN17" s="13">
        <v>567580</v>
      </c>
      <c r="AO17" s="13">
        <v>2304097</v>
      </c>
      <c r="AP17" s="13">
        <v>28358164</v>
      </c>
      <c r="AQ17" s="13">
        <v>2012351</v>
      </c>
      <c r="AR17" s="13">
        <v>20060804</v>
      </c>
      <c r="AS17" s="13">
        <v>289932743</v>
      </c>
      <c r="AT17" s="13">
        <v>2171090</v>
      </c>
      <c r="AU17" s="13">
        <v>5570139</v>
      </c>
      <c r="AV17" s="13">
        <v>12946370</v>
      </c>
      <c r="AW17" s="13">
        <v>6186439</v>
      </c>
      <c r="AX17" s="13">
        <v>160112033</v>
      </c>
      <c r="AY17" s="13">
        <v>25383972</v>
      </c>
      <c r="AZ17" s="13">
        <v>114885705</v>
      </c>
      <c r="BA17" s="13">
        <v>24496166</v>
      </c>
      <c r="BB17" s="13">
        <v>131607400</v>
      </c>
      <c r="BC17" s="13">
        <v>61698142</v>
      </c>
      <c r="BD17" s="13">
        <v>4574526</v>
      </c>
      <c r="BE17" s="13">
        <v>2288229</v>
      </c>
      <c r="BF17" s="13">
        <v>30792975</v>
      </c>
      <c r="BG17" s="13">
        <v>11097684</v>
      </c>
      <c r="BH17" s="13">
        <v>24954551</v>
      </c>
      <c r="BI17" s="13">
        <v>29246026</v>
      </c>
      <c r="BJ17" s="13">
        <v>7337833</v>
      </c>
      <c r="BK17" s="13">
        <v>2325110</v>
      </c>
      <c r="BL17" s="13">
        <v>2495671</v>
      </c>
      <c r="BM17" s="13">
        <v>274137</v>
      </c>
      <c r="BN17" s="13">
        <v>37899392</v>
      </c>
      <c r="BO17" s="13">
        <v>4467038</v>
      </c>
      <c r="BP17" s="13">
        <v>4814374</v>
      </c>
      <c r="BQ17" s="45">
        <v>1190661</v>
      </c>
      <c r="BR17" s="46">
        <f t="shared" si="0"/>
        <v>1765363164</v>
      </c>
    </row>
    <row r="18" spans="1:70" x14ac:dyDescent="0.25">
      <c r="A18" s="10"/>
      <c r="B18" s="11">
        <v>524</v>
      </c>
      <c r="C18" s="12" t="s">
        <v>17</v>
      </c>
      <c r="D18" s="13">
        <v>2359414</v>
      </c>
      <c r="E18" s="13">
        <v>200873</v>
      </c>
      <c r="F18" s="13">
        <v>2506732</v>
      </c>
      <c r="G18" s="13">
        <v>8800</v>
      </c>
      <c r="H18" s="13">
        <v>6429223</v>
      </c>
      <c r="I18" s="13">
        <v>0</v>
      </c>
      <c r="J18" s="13">
        <v>37685</v>
      </c>
      <c r="K18" s="13">
        <v>9336823</v>
      </c>
      <c r="L18" s="13">
        <v>4464864</v>
      </c>
      <c r="M18" s="13">
        <v>0</v>
      </c>
      <c r="N18" s="13">
        <v>14519239</v>
      </c>
      <c r="O18" s="13">
        <v>781536</v>
      </c>
      <c r="P18" s="13">
        <v>1561279</v>
      </c>
      <c r="Q18" s="13">
        <v>259981</v>
      </c>
      <c r="R18" s="13">
        <v>3136858</v>
      </c>
      <c r="S18" s="13">
        <v>789504</v>
      </c>
      <c r="T18" s="13">
        <v>292368</v>
      </c>
      <c r="U18" s="13">
        <v>447608</v>
      </c>
      <c r="V18" s="13">
        <v>392061</v>
      </c>
      <c r="W18" s="13">
        <v>357880</v>
      </c>
      <c r="X18" s="13">
        <v>289244</v>
      </c>
      <c r="Y18" s="13">
        <v>110384</v>
      </c>
      <c r="Z18" s="13">
        <v>406613</v>
      </c>
      <c r="AA18" s="13">
        <v>1176409</v>
      </c>
      <c r="AB18" s="13">
        <v>6652778</v>
      </c>
      <c r="AC18" s="13">
        <v>1756875</v>
      </c>
      <c r="AD18" s="13">
        <v>24712921</v>
      </c>
      <c r="AE18" s="13">
        <v>151491</v>
      </c>
      <c r="AF18" s="13">
        <v>3796326</v>
      </c>
      <c r="AG18" s="13">
        <v>389096</v>
      </c>
      <c r="AH18" s="13">
        <v>153271</v>
      </c>
      <c r="AI18" s="13">
        <v>119428</v>
      </c>
      <c r="AJ18" s="13">
        <v>5783861</v>
      </c>
      <c r="AK18" s="13">
        <v>16061976</v>
      </c>
      <c r="AL18" s="13">
        <v>1704441</v>
      </c>
      <c r="AM18" s="13">
        <v>593470</v>
      </c>
      <c r="AN18" s="13">
        <v>49220</v>
      </c>
      <c r="AO18" s="13">
        <v>161200</v>
      </c>
      <c r="AP18" s="13">
        <v>11107251</v>
      </c>
      <c r="AQ18" s="13">
        <v>12492962</v>
      </c>
      <c r="AR18" s="13">
        <v>3847974</v>
      </c>
      <c r="AS18" s="13">
        <v>60059174</v>
      </c>
      <c r="AT18" s="13">
        <v>3332468</v>
      </c>
      <c r="AU18" s="13">
        <v>784864</v>
      </c>
      <c r="AV18" s="13">
        <v>2335903</v>
      </c>
      <c r="AW18" s="13">
        <v>7142</v>
      </c>
      <c r="AX18" s="13">
        <v>27526221</v>
      </c>
      <c r="AY18" s="13">
        <v>6684801</v>
      </c>
      <c r="AZ18" s="13">
        <v>24825097</v>
      </c>
      <c r="BA18" s="13">
        <v>7729346</v>
      </c>
      <c r="BB18" s="13">
        <v>5118876</v>
      </c>
      <c r="BC18" s="13">
        <v>7202782</v>
      </c>
      <c r="BD18" s="13">
        <v>1098204</v>
      </c>
      <c r="BE18" s="13">
        <v>5913340</v>
      </c>
      <c r="BF18" s="13">
        <v>4109046</v>
      </c>
      <c r="BG18" s="13">
        <v>3260827</v>
      </c>
      <c r="BH18" s="13">
        <v>13321322</v>
      </c>
      <c r="BI18" s="13">
        <v>4869444</v>
      </c>
      <c r="BJ18" s="13">
        <v>2825602</v>
      </c>
      <c r="BK18" s="13">
        <v>522045</v>
      </c>
      <c r="BL18" s="13">
        <v>199066</v>
      </c>
      <c r="BM18" s="13">
        <v>100575</v>
      </c>
      <c r="BN18" s="13">
        <v>3812649</v>
      </c>
      <c r="BO18" s="13">
        <v>466735</v>
      </c>
      <c r="BP18" s="13">
        <v>1735293</v>
      </c>
      <c r="BQ18" s="45">
        <v>267472</v>
      </c>
      <c r="BR18" s="46">
        <f t="shared" si="0"/>
        <v>327508213</v>
      </c>
    </row>
    <row r="19" spans="1:70" x14ac:dyDescent="0.25">
      <c r="A19" s="10"/>
      <c r="B19" s="11">
        <v>525</v>
      </c>
      <c r="C19" s="12" t="s">
        <v>18</v>
      </c>
      <c r="D19" s="13">
        <v>8159883</v>
      </c>
      <c r="E19" s="13">
        <v>189286</v>
      </c>
      <c r="F19" s="13">
        <v>2565611</v>
      </c>
      <c r="G19" s="13">
        <v>631873</v>
      </c>
      <c r="H19" s="13">
        <v>7505693</v>
      </c>
      <c r="I19" s="13">
        <v>10207000</v>
      </c>
      <c r="J19" s="13">
        <v>129225</v>
      </c>
      <c r="K19" s="13">
        <v>11715218</v>
      </c>
      <c r="L19" s="13">
        <v>902748</v>
      </c>
      <c r="M19" s="13">
        <v>740543</v>
      </c>
      <c r="N19" s="13">
        <v>2614804</v>
      </c>
      <c r="O19" s="13">
        <v>561257</v>
      </c>
      <c r="P19" s="13">
        <v>1912687</v>
      </c>
      <c r="Q19" s="13">
        <v>461108</v>
      </c>
      <c r="R19" s="13">
        <v>11750662</v>
      </c>
      <c r="S19" s="13">
        <v>453429</v>
      </c>
      <c r="T19" s="13">
        <v>200260</v>
      </c>
      <c r="U19" s="13">
        <v>34887</v>
      </c>
      <c r="V19" s="13">
        <v>250486</v>
      </c>
      <c r="W19" s="13">
        <v>1218417</v>
      </c>
      <c r="X19" s="13">
        <v>604327</v>
      </c>
      <c r="Y19" s="13">
        <v>698518</v>
      </c>
      <c r="Z19" s="13">
        <v>4953424</v>
      </c>
      <c r="AA19" s="13">
        <v>752540</v>
      </c>
      <c r="AB19" s="13">
        <v>1680995</v>
      </c>
      <c r="AC19" s="13">
        <v>1703850</v>
      </c>
      <c r="AD19" s="13">
        <v>3629930</v>
      </c>
      <c r="AE19" s="13">
        <v>356737</v>
      </c>
      <c r="AF19" s="13">
        <v>1310857</v>
      </c>
      <c r="AG19" s="13">
        <v>553146</v>
      </c>
      <c r="AH19" s="13">
        <v>179136</v>
      </c>
      <c r="AI19" s="13">
        <v>251640</v>
      </c>
      <c r="AJ19" s="13">
        <v>5652878</v>
      </c>
      <c r="AK19" s="13">
        <v>3368251</v>
      </c>
      <c r="AL19" s="13">
        <v>2724081</v>
      </c>
      <c r="AM19" s="13">
        <v>547523</v>
      </c>
      <c r="AN19" s="13">
        <v>165727</v>
      </c>
      <c r="AO19" s="13">
        <v>402830</v>
      </c>
      <c r="AP19" s="13">
        <v>4676152</v>
      </c>
      <c r="AQ19" s="13">
        <v>1993502</v>
      </c>
      <c r="AR19" s="13">
        <v>2637731</v>
      </c>
      <c r="AS19" s="13">
        <v>7565069</v>
      </c>
      <c r="AT19" s="13">
        <v>3474647</v>
      </c>
      <c r="AU19" s="13">
        <v>2196136</v>
      </c>
      <c r="AV19" s="13">
        <v>2670905</v>
      </c>
      <c r="AW19" s="13">
        <v>443511</v>
      </c>
      <c r="AX19" s="13">
        <v>7758607</v>
      </c>
      <c r="AY19" s="13">
        <v>2161230</v>
      </c>
      <c r="AZ19" s="13">
        <v>12715599</v>
      </c>
      <c r="BA19" s="13">
        <v>3116643</v>
      </c>
      <c r="BB19" s="13">
        <v>52947162</v>
      </c>
      <c r="BC19" s="13">
        <v>6950710</v>
      </c>
      <c r="BD19" s="13">
        <v>2021648</v>
      </c>
      <c r="BE19" s="13">
        <v>976366</v>
      </c>
      <c r="BF19" s="13">
        <v>1352495</v>
      </c>
      <c r="BG19" s="13">
        <v>4196744</v>
      </c>
      <c r="BH19" s="13">
        <v>6363773</v>
      </c>
      <c r="BI19" s="13">
        <v>6354007</v>
      </c>
      <c r="BJ19" s="13">
        <v>1227390</v>
      </c>
      <c r="BK19" s="13">
        <v>435135</v>
      </c>
      <c r="BL19" s="13">
        <v>209471</v>
      </c>
      <c r="BM19" s="13">
        <v>323716</v>
      </c>
      <c r="BN19" s="13">
        <v>2132369</v>
      </c>
      <c r="BO19" s="13">
        <v>0</v>
      </c>
      <c r="BP19" s="13">
        <v>1880192</v>
      </c>
      <c r="BQ19" s="45">
        <v>1084276</v>
      </c>
      <c r="BR19" s="46">
        <f t="shared" si="0"/>
        <v>231606653</v>
      </c>
    </row>
    <row r="20" spans="1:70" x14ac:dyDescent="0.25">
      <c r="A20" s="10"/>
      <c r="B20" s="11">
        <v>526</v>
      </c>
      <c r="C20" s="12" t="s">
        <v>19</v>
      </c>
      <c r="D20" s="13">
        <v>9770742</v>
      </c>
      <c r="E20" s="13">
        <v>810253</v>
      </c>
      <c r="F20" s="13">
        <v>0</v>
      </c>
      <c r="G20" s="13">
        <v>1624545</v>
      </c>
      <c r="H20" s="13">
        <v>20100222</v>
      </c>
      <c r="I20" s="13">
        <v>0</v>
      </c>
      <c r="J20" s="13">
        <v>155053</v>
      </c>
      <c r="K20" s="13">
        <v>14298405</v>
      </c>
      <c r="L20" s="13">
        <v>5130780</v>
      </c>
      <c r="M20" s="13">
        <v>7232494</v>
      </c>
      <c r="N20" s="13">
        <v>30926772</v>
      </c>
      <c r="O20" s="13">
        <v>2745546</v>
      </c>
      <c r="P20" s="13">
        <v>373897</v>
      </c>
      <c r="Q20" s="13">
        <v>1955416</v>
      </c>
      <c r="R20" s="13">
        <v>16081526</v>
      </c>
      <c r="S20" s="13">
        <v>1021379</v>
      </c>
      <c r="T20" s="13">
        <v>105614</v>
      </c>
      <c r="U20" s="13">
        <v>2980998</v>
      </c>
      <c r="V20" s="13">
        <v>1081274</v>
      </c>
      <c r="W20" s="13">
        <v>0</v>
      </c>
      <c r="X20" s="13">
        <v>1638431</v>
      </c>
      <c r="Y20" s="13">
        <v>913812</v>
      </c>
      <c r="Z20" s="13">
        <v>2299334</v>
      </c>
      <c r="AA20" s="13">
        <v>2891547</v>
      </c>
      <c r="AB20" s="13">
        <v>5410268</v>
      </c>
      <c r="AC20" s="13">
        <v>4699572</v>
      </c>
      <c r="AD20" s="13">
        <v>5371003</v>
      </c>
      <c r="AE20" s="13">
        <v>983443</v>
      </c>
      <c r="AF20" s="13">
        <v>0</v>
      </c>
      <c r="AG20" s="13">
        <v>3601849</v>
      </c>
      <c r="AH20" s="13">
        <v>950219</v>
      </c>
      <c r="AI20" s="13">
        <v>540876</v>
      </c>
      <c r="AJ20" s="13">
        <v>9386034</v>
      </c>
      <c r="AK20" s="13">
        <v>36671258</v>
      </c>
      <c r="AL20" s="13">
        <v>11203696</v>
      </c>
      <c r="AM20" s="13">
        <v>3808073</v>
      </c>
      <c r="AN20" s="13">
        <v>367591</v>
      </c>
      <c r="AO20" s="13">
        <v>1177791</v>
      </c>
      <c r="AP20" s="13">
        <v>14177053</v>
      </c>
      <c r="AQ20" s="13">
        <v>3622943</v>
      </c>
      <c r="AR20" s="13">
        <v>34317896</v>
      </c>
      <c r="AS20" s="13">
        <v>14342470</v>
      </c>
      <c r="AT20" s="13">
        <v>6271341</v>
      </c>
      <c r="AU20" s="13">
        <v>5737379</v>
      </c>
      <c r="AV20" s="13">
        <v>6769849</v>
      </c>
      <c r="AW20" s="13">
        <v>22153</v>
      </c>
      <c r="AX20" s="13">
        <v>0</v>
      </c>
      <c r="AY20" s="13">
        <v>30374</v>
      </c>
      <c r="AZ20" s="13">
        <v>0</v>
      </c>
      <c r="BA20" s="13">
        <v>14062739</v>
      </c>
      <c r="BB20" s="13">
        <v>30837795</v>
      </c>
      <c r="BC20" s="13">
        <v>19481479</v>
      </c>
      <c r="BD20" s="13">
        <v>4756556</v>
      </c>
      <c r="BE20" s="13">
        <v>7717986</v>
      </c>
      <c r="BF20" s="13">
        <v>95257</v>
      </c>
      <c r="BG20" s="13">
        <v>0</v>
      </c>
      <c r="BH20" s="13">
        <v>29908192</v>
      </c>
      <c r="BI20" s="13">
        <v>33578</v>
      </c>
      <c r="BJ20" s="13">
        <v>2530946</v>
      </c>
      <c r="BK20" s="13">
        <v>1607984</v>
      </c>
      <c r="BL20" s="13">
        <v>698349</v>
      </c>
      <c r="BM20" s="13">
        <v>1015885</v>
      </c>
      <c r="BN20" s="13">
        <v>17835412</v>
      </c>
      <c r="BO20" s="13">
        <v>2228076</v>
      </c>
      <c r="BP20" s="13">
        <v>8761098</v>
      </c>
      <c r="BQ20" s="45">
        <v>638671</v>
      </c>
      <c r="BR20" s="46">
        <f t="shared" si="0"/>
        <v>435811174</v>
      </c>
    </row>
    <row r="21" spans="1:70" x14ac:dyDescent="0.25">
      <c r="A21" s="10"/>
      <c r="B21" s="11">
        <v>527</v>
      </c>
      <c r="C21" s="12" t="s">
        <v>20</v>
      </c>
      <c r="D21" s="13">
        <v>673330</v>
      </c>
      <c r="E21" s="13">
        <v>87837</v>
      </c>
      <c r="F21" s="13">
        <v>680210</v>
      </c>
      <c r="G21" s="13">
        <v>68892</v>
      </c>
      <c r="H21" s="13">
        <v>1449144</v>
      </c>
      <c r="I21" s="13">
        <v>5009000</v>
      </c>
      <c r="J21" s="13">
        <v>37553</v>
      </c>
      <c r="K21" s="13">
        <v>565623</v>
      </c>
      <c r="L21" s="13">
        <v>378484</v>
      </c>
      <c r="M21" s="13">
        <v>275100</v>
      </c>
      <c r="N21" s="13">
        <v>1046361</v>
      </c>
      <c r="O21" s="13">
        <v>11515</v>
      </c>
      <c r="P21" s="13">
        <v>120729</v>
      </c>
      <c r="Q21" s="13">
        <v>60008</v>
      </c>
      <c r="R21" s="13">
        <v>1029709</v>
      </c>
      <c r="S21" s="13">
        <v>169228</v>
      </c>
      <c r="T21" s="13">
        <v>42252</v>
      </c>
      <c r="U21" s="13">
        <v>103009</v>
      </c>
      <c r="V21" s="13">
        <v>40642</v>
      </c>
      <c r="W21" s="13">
        <v>23350</v>
      </c>
      <c r="X21" s="13">
        <v>37570</v>
      </c>
      <c r="Y21" s="13">
        <v>38075</v>
      </c>
      <c r="Z21" s="13">
        <v>66160</v>
      </c>
      <c r="AA21" s="13">
        <v>56784</v>
      </c>
      <c r="AB21" s="13">
        <v>431419</v>
      </c>
      <c r="AC21" s="13">
        <v>305857</v>
      </c>
      <c r="AD21" s="13">
        <v>11750967</v>
      </c>
      <c r="AE21" s="13">
        <v>49432</v>
      </c>
      <c r="AF21" s="13">
        <v>338413</v>
      </c>
      <c r="AG21" s="13">
        <v>154239</v>
      </c>
      <c r="AH21" s="13">
        <v>41985</v>
      </c>
      <c r="AI21" s="13">
        <v>12000</v>
      </c>
      <c r="AJ21" s="13">
        <v>751674</v>
      </c>
      <c r="AK21" s="13">
        <v>2366361</v>
      </c>
      <c r="AL21" s="13">
        <v>289058</v>
      </c>
      <c r="AM21" s="13">
        <v>126349</v>
      </c>
      <c r="AN21" s="13">
        <v>12964</v>
      </c>
      <c r="AO21" s="13">
        <v>79884</v>
      </c>
      <c r="AP21" s="13">
        <v>1249800</v>
      </c>
      <c r="AQ21" s="13">
        <v>873425</v>
      </c>
      <c r="AR21" s="13">
        <v>357187</v>
      </c>
      <c r="AS21" s="13">
        <v>8469890</v>
      </c>
      <c r="AT21" s="13">
        <v>545243</v>
      </c>
      <c r="AU21" s="13">
        <v>171000</v>
      </c>
      <c r="AV21" s="13">
        <v>476769</v>
      </c>
      <c r="AW21" s="13">
        <v>98767</v>
      </c>
      <c r="AX21" s="13">
        <v>3005692</v>
      </c>
      <c r="AY21" s="13">
        <v>564117</v>
      </c>
      <c r="AZ21" s="13">
        <v>2855383</v>
      </c>
      <c r="BA21" s="13">
        <v>1105522</v>
      </c>
      <c r="BB21" s="13">
        <v>3726679</v>
      </c>
      <c r="BC21" s="13">
        <v>931628</v>
      </c>
      <c r="BD21" s="13">
        <v>258616</v>
      </c>
      <c r="BE21" s="13">
        <v>326704</v>
      </c>
      <c r="BF21" s="13">
        <v>461154</v>
      </c>
      <c r="BG21" s="13">
        <v>0</v>
      </c>
      <c r="BH21" s="13">
        <v>2467279</v>
      </c>
      <c r="BI21" s="13">
        <v>405000</v>
      </c>
      <c r="BJ21" s="13">
        <v>211739</v>
      </c>
      <c r="BK21" s="13">
        <v>171951</v>
      </c>
      <c r="BL21" s="13">
        <v>43876</v>
      </c>
      <c r="BM21" s="13">
        <v>13266</v>
      </c>
      <c r="BN21" s="13">
        <v>1577222</v>
      </c>
      <c r="BO21" s="13">
        <v>43746</v>
      </c>
      <c r="BP21" s="13">
        <v>202528</v>
      </c>
      <c r="BQ21" s="45">
        <v>60278</v>
      </c>
      <c r="BR21" s="46">
        <f t="shared" si="0"/>
        <v>59455628</v>
      </c>
    </row>
    <row r="22" spans="1:70" x14ac:dyDescent="0.25">
      <c r="A22" s="10"/>
      <c r="B22" s="11">
        <v>528</v>
      </c>
      <c r="C22" s="12" t="s">
        <v>21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2621000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1138486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28860361</v>
      </c>
      <c r="AT22" s="13">
        <v>0</v>
      </c>
      <c r="AU22" s="13">
        <v>0</v>
      </c>
      <c r="AV22" s="13">
        <v>0</v>
      </c>
      <c r="AW22" s="13">
        <v>0</v>
      </c>
      <c r="AX22" s="13">
        <v>239779</v>
      </c>
      <c r="AY22" s="13">
        <v>0</v>
      </c>
      <c r="AZ22" s="13">
        <v>1323790</v>
      </c>
      <c r="BA22" s="13">
        <v>0</v>
      </c>
      <c r="BB22" s="13">
        <v>2706359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0</v>
      </c>
      <c r="BQ22" s="45">
        <v>0</v>
      </c>
      <c r="BR22" s="46">
        <f t="shared" si="0"/>
        <v>36889775</v>
      </c>
    </row>
    <row r="23" spans="1:70" x14ac:dyDescent="0.25">
      <c r="A23" s="10"/>
      <c r="B23" s="11">
        <v>529</v>
      </c>
      <c r="C23" s="12" t="s">
        <v>22</v>
      </c>
      <c r="D23" s="13">
        <v>3048839</v>
      </c>
      <c r="E23" s="13">
        <v>447189</v>
      </c>
      <c r="F23" s="13">
        <v>31838594</v>
      </c>
      <c r="G23" s="13">
        <v>80704</v>
      </c>
      <c r="H23" s="13">
        <v>1752815</v>
      </c>
      <c r="I23" s="13">
        <v>49000</v>
      </c>
      <c r="J23" s="13">
        <v>280433</v>
      </c>
      <c r="K23" s="13">
        <v>1042843</v>
      </c>
      <c r="L23" s="13">
        <v>2688236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8914</v>
      </c>
      <c r="S23" s="13">
        <v>3005847</v>
      </c>
      <c r="T23" s="13">
        <v>0</v>
      </c>
      <c r="U23" s="13">
        <v>0</v>
      </c>
      <c r="V23" s="13">
        <v>149779</v>
      </c>
      <c r="W23" s="13">
        <v>0</v>
      </c>
      <c r="X23" s="13">
        <v>64869</v>
      </c>
      <c r="Y23" s="13">
        <v>0</v>
      </c>
      <c r="Z23" s="13">
        <v>4887059</v>
      </c>
      <c r="AA23" s="13">
        <v>37877</v>
      </c>
      <c r="AB23" s="13">
        <v>0</v>
      </c>
      <c r="AC23" s="13">
        <v>488856</v>
      </c>
      <c r="AD23" s="13">
        <v>8916959</v>
      </c>
      <c r="AE23" s="13">
        <v>309917</v>
      </c>
      <c r="AF23" s="13">
        <v>20872</v>
      </c>
      <c r="AG23" s="13">
        <v>59264</v>
      </c>
      <c r="AH23" s="13">
        <v>0</v>
      </c>
      <c r="AI23" s="13">
        <v>0</v>
      </c>
      <c r="AJ23" s="13">
        <v>3940829</v>
      </c>
      <c r="AK23" s="13">
        <v>9452540</v>
      </c>
      <c r="AL23" s="13">
        <v>288000</v>
      </c>
      <c r="AM23" s="13">
        <v>987564</v>
      </c>
      <c r="AN23" s="13">
        <v>247654</v>
      </c>
      <c r="AO23" s="13">
        <v>0</v>
      </c>
      <c r="AP23" s="13">
        <v>45696851</v>
      </c>
      <c r="AQ23" s="13">
        <v>948382</v>
      </c>
      <c r="AR23" s="13">
        <v>6047189</v>
      </c>
      <c r="AS23" s="13">
        <v>14053180</v>
      </c>
      <c r="AT23" s="13">
        <v>30056926</v>
      </c>
      <c r="AU23" s="13">
        <v>453956</v>
      </c>
      <c r="AV23" s="13">
        <v>1801971</v>
      </c>
      <c r="AW23" s="13">
        <v>1113193</v>
      </c>
      <c r="AX23" s="13">
        <v>2402131</v>
      </c>
      <c r="AY23" s="13">
        <v>704708</v>
      </c>
      <c r="AZ23" s="13">
        <v>13687362</v>
      </c>
      <c r="BA23" s="13">
        <v>3618821</v>
      </c>
      <c r="BB23" s="13">
        <v>5660</v>
      </c>
      <c r="BC23" s="13">
        <v>3923826</v>
      </c>
      <c r="BD23" s="13">
        <v>780707</v>
      </c>
      <c r="BE23" s="13">
        <v>1114442</v>
      </c>
      <c r="BF23" s="13">
        <v>517570</v>
      </c>
      <c r="BG23" s="13">
        <v>7424862</v>
      </c>
      <c r="BH23" s="13">
        <v>2700264</v>
      </c>
      <c r="BI23" s="13">
        <v>0</v>
      </c>
      <c r="BJ23" s="13">
        <v>0</v>
      </c>
      <c r="BK23" s="13">
        <v>707305</v>
      </c>
      <c r="BL23" s="13">
        <v>157457</v>
      </c>
      <c r="BM23" s="13">
        <v>0</v>
      </c>
      <c r="BN23" s="13">
        <v>752</v>
      </c>
      <c r="BO23" s="13">
        <v>714056</v>
      </c>
      <c r="BP23" s="13">
        <v>591477</v>
      </c>
      <c r="BQ23" s="45">
        <v>896488</v>
      </c>
      <c r="BR23" s="46">
        <f t="shared" si="0"/>
        <v>214214989</v>
      </c>
    </row>
    <row r="24" spans="1:70" ht="15.75" x14ac:dyDescent="0.25">
      <c r="A24" s="15" t="s">
        <v>23</v>
      </c>
      <c r="B24" s="16"/>
      <c r="C24" s="17"/>
      <c r="D24" s="18">
        <v>23827658</v>
      </c>
      <c r="E24" s="18">
        <v>890096</v>
      </c>
      <c r="F24" s="18">
        <v>42903214</v>
      </c>
      <c r="G24" s="18">
        <v>1534358</v>
      </c>
      <c r="H24" s="18">
        <v>89548897</v>
      </c>
      <c r="I24" s="18">
        <v>271861000</v>
      </c>
      <c r="J24" s="18">
        <v>325375</v>
      </c>
      <c r="K24" s="18">
        <v>80000343</v>
      </c>
      <c r="L24" s="18">
        <v>17904974</v>
      </c>
      <c r="M24" s="18">
        <v>25101440</v>
      </c>
      <c r="N24" s="18">
        <v>154852569</v>
      </c>
      <c r="O24" s="18">
        <v>7259323</v>
      </c>
      <c r="P24" s="18">
        <v>9155226</v>
      </c>
      <c r="Q24" s="18">
        <v>1885724</v>
      </c>
      <c r="R24" s="18">
        <v>22149394</v>
      </c>
      <c r="S24" s="18">
        <v>3564739</v>
      </c>
      <c r="T24" s="18">
        <v>1712181</v>
      </c>
      <c r="U24" s="18">
        <v>1796056</v>
      </c>
      <c r="V24" s="18">
        <v>1076472</v>
      </c>
      <c r="W24" s="18">
        <v>1426867</v>
      </c>
      <c r="X24" s="18">
        <v>6343095</v>
      </c>
      <c r="Y24" s="18">
        <v>28940</v>
      </c>
      <c r="Z24" s="18">
        <v>5453318</v>
      </c>
      <c r="AA24" s="18">
        <v>6099360</v>
      </c>
      <c r="AB24" s="18">
        <v>34165084</v>
      </c>
      <c r="AC24" s="18">
        <v>11360740</v>
      </c>
      <c r="AD24" s="18">
        <v>344964586</v>
      </c>
      <c r="AE24" s="18">
        <v>363416</v>
      </c>
      <c r="AF24" s="18">
        <v>82894477</v>
      </c>
      <c r="AG24" s="18">
        <v>1364859</v>
      </c>
      <c r="AH24" s="18">
        <v>2182011</v>
      </c>
      <c r="AI24" s="18">
        <v>697002</v>
      </c>
      <c r="AJ24" s="18">
        <v>29073337</v>
      </c>
      <c r="AK24" s="18">
        <v>275643583</v>
      </c>
      <c r="AL24" s="18">
        <v>31276742</v>
      </c>
      <c r="AM24" s="18">
        <v>2772916</v>
      </c>
      <c r="AN24" s="18">
        <v>1154515</v>
      </c>
      <c r="AO24" s="18">
        <v>3291713</v>
      </c>
      <c r="AP24" s="18">
        <v>137758346</v>
      </c>
      <c r="AQ24" s="18">
        <v>39792813</v>
      </c>
      <c r="AR24" s="18">
        <v>49913707</v>
      </c>
      <c r="AS24" s="18">
        <v>849355361</v>
      </c>
      <c r="AT24" s="18">
        <v>32924853</v>
      </c>
      <c r="AU24" s="18">
        <v>11953912</v>
      </c>
      <c r="AV24" s="18">
        <v>35798976</v>
      </c>
      <c r="AW24" s="18">
        <v>2594328</v>
      </c>
      <c r="AX24" s="18">
        <v>289242531</v>
      </c>
      <c r="AY24" s="18">
        <v>30660425</v>
      </c>
      <c r="AZ24" s="18">
        <v>333451882</v>
      </c>
      <c r="BA24" s="18">
        <v>100719621</v>
      </c>
      <c r="BB24" s="18">
        <v>241680788</v>
      </c>
      <c r="BC24" s="18">
        <v>96247504</v>
      </c>
      <c r="BD24" s="18">
        <v>9406459</v>
      </c>
      <c r="BE24" s="18">
        <v>40078658</v>
      </c>
      <c r="BF24" s="18">
        <v>31846666</v>
      </c>
      <c r="BG24" s="18">
        <v>12228390</v>
      </c>
      <c r="BH24" s="18">
        <v>170344866</v>
      </c>
      <c r="BI24" s="18">
        <v>77694246</v>
      </c>
      <c r="BJ24" s="18">
        <v>3547964</v>
      </c>
      <c r="BK24" s="18">
        <v>3756586</v>
      </c>
      <c r="BL24" s="18">
        <v>1878717</v>
      </c>
      <c r="BM24" s="18">
        <v>968275</v>
      </c>
      <c r="BN24" s="18">
        <v>42284002</v>
      </c>
      <c r="BO24" s="18">
        <v>3157268</v>
      </c>
      <c r="BP24" s="18">
        <v>8271179</v>
      </c>
      <c r="BQ24" s="47">
        <v>366469</v>
      </c>
      <c r="BR24" s="48">
        <f t="shared" si="0"/>
        <v>4255830392</v>
      </c>
    </row>
    <row r="25" spans="1:70" x14ac:dyDescent="0.25">
      <c r="A25" s="10"/>
      <c r="B25" s="11">
        <v>531</v>
      </c>
      <c r="C25" s="12" t="s">
        <v>24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40569</v>
      </c>
      <c r="Q25" s="13">
        <v>0</v>
      </c>
      <c r="R25" s="13">
        <v>335869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44911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26488</v>
      </c>
      <c r="AI25" s="13">
        <v>0</v>
      </c>
      <c r="AJ25" s="13">
        <v>0</v>
      </c>
      <c r="AK25" s="13">
        <v>0</v>
      </c>
      <c r="AL25" s="13">
        <v>0</v>
      </c>
      <c r="AM25" s="13">
        <v>178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143253</v>
      </c>
      <c r="BH25" s="13">
        <v>0</v>
      </c>
      <c r="BI25" s="13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45">
        <v>0</v>
      </c>
      <c r="BR25" s="46">
        <f t="shared" si="0"/>
        <v>591268</v>
      </c>
    </row>
    <row r="26" spans="1:70" x14ac:dyDescent="0.25">
      <c r="A26" s="10"/>
      <c r="B26" s="11">
        <v>533</v>
      </c>
      <c r="C26" s="12" t="s">
        <v>25</v>
      </c>
      <c r="D26" s="13">
        <v>17459</v>
      </c>
      <c r="E26" s="13">
        <v>0</v>
      </c>
      <c r="F26" s="13">
        <v>12060025</v>
      </c>
      <c r="G26" s="13">
        <v>0</v>
      </c>
      <c r="H26" s="13">
        <v>0</v>
      </c>
      <c r="I26" s="13">
        <v>0</v>
      </c>
      <c r="J26" s="13">
        <v>0</v>
      </c>
      <c r="K26" s="13">
        <v>16411813</v>
      </c>
      <c r="L26" s="13">
        <v>162708</v>
      </c>
      <c r="M26" s="13">
        <v>0</v>
      </c>
      <c r="N26" s="13">
        <v>228768</v>
      </c>
      <c r="O26" s="13">
        <v>0</v>
      </c>
      <c r="P26" s="13">
        <v>880720</v>
      </c>
      <c r="Q26" s="13">
        <v>0</v>
      </c>
      <c r="R26" s="13">
        <v>0</v>
      </c>
      <c r="S26" s="13">
        <v>626751</v>
      </c>
      <c r="T26" s="13">
        <v>0</v>
      </c>
      <c r="U26" s="13">
        <v>0</v>
      </c>
      <c r="V26" s="13">
        <v>0</v>
      </c>
      <c r="W26" s="13">
        <v>0</v>
      </c>
      <c r="X26" s="13">
        <v>93558</v>
      </c>
      <c r="Y26" s="13">
        <v>0</v>
      </c>
      <c r="Z26" s="13">
        <v>184118</v>
      </c>
      <c r="AA26" s="13">
        <v>0</v>
      </c>
      <c r="AB26" s="13">
        <v>5947799</v>
      </c>
      <c r="AC26" s="13">
        <v>640392</v>
      </c>
      <c r="AD26" s="13">
        <v>0</v>
      </c>
      <c r="AE26" s="13">
        <v>0</v>
      </c>
      <c r="AF26" s="13">
        <v>2485623</v>
      </c>
      <c r="AG26" s="13">
        <v>0</v>
      </c>
      <c r="AH26" s="13">
        <v>0</v>
      </c>
      <c r="AI26" s="13">
        <v>0</v>
      </c>
      <c r="AJ26" s="13">
        <v>0</v>
      </c>
      <c r="AK26" s="13">
        <v>48139</v>
      </c>
      <c r="AL26" s="13">
        <v>0</v>
      </c>
      <c r="AM26" s="13">
        <v>131081</v>
      </c>
      <c r="AN26" s="13">
        <v>395008</v>
      </c>
      <c r="AO26" s="13">
        <v>643963</v>
      </c>
      <c r="AP26" s="13">
        <v>17826283</v>
      </c>
      <c r="AQ26" s="13">
        <v>2855503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26345174</v>
      </c>
      <c r="BB26" s="13">
        <v>94196213</v>
      </c>
      <c r="BC26" s="13">
        <v>0</v>
      </c>
      <c r="BD26" s="13">
        <v>524063</v>
      </c>
      <c r="BE26" s="13">
        <v>0</v>
      </c>
      <c r="BF26" s="13">
        <v>0</v>
      </c>
      <c r="BG26" s="13">
        <v>0</v>
      </c>
      <c r="BH26" s="13">
        <v>60536520</v>
      </c>
      <c r="BI26" s="13">
        <v>0</v>
      </c>
      <c r="BJ26" s="13">
        <v>412</v>
      </c>
      <c r="BK26" s="13">
        <v>0</v>
      </c>
      <c r="BL26" s="13">
        <v>0</v>
      </c>
      <c r="BM26" s="13">
        <v>0</v>
      </c>
      <c r="BN26" s="13">
        <v>1832591</v>
      </c>
      <c r="BO26" s="13">
        <v>0</v>
      </c>
      <c r="BP26" s="13">
        <v>0</v>
      </c>
      <c r="BQ26" s="45">
        <v>0</v>
      </c>
      <c r="BR26" s="46">
        <f t="shared" si="0"/>
        <v>245074684</v>
      </c>
    </row>
    <row r="27" spans="1:70" x14ac:dyDescent="0.25">
      <c r="A27" s="10"/>
      <c r="B27" s="11">
        <v>534</v>
      </c>
      <c r="C27" s="12" t="s">
        <v>26</v>
      </c>
      <c r="D27" s="13">
        <v>17681451</v>
      </c>
      <c r="E27" s="13">
        <v>707608</v>
      </c>
      <c r="F27" s="13">
        <v>17209523</v>
      </c>
      <c r="G27" s="13">
        <v>1343082</v>
      </c>
      <c r="H27" s="13">
        <v>37045826</v>
      </c>
      <c r="I27" s="13">
        <v>121979000</v>
      </c>
      <c r="J27" s="13">
        <v>6216</v>
      </c>
      <c r="K27" s="13">
        <v>20891418</v>
      </c>
      <c r="L27" s="13">
        <v>4822728</v>
      </c>
      <c r="M27" s="13">
        <v>17944535</v>
      </c>
      <c r="N27" s="13">
        <v>32081534</v>
      </c>
      <c r="O27" s="13">
        <v>6630999</v>
      </c>
      <c r="P27" s="13">
        <v>5649656</v>
      </c>
      <c r="Q27" s="13">
        <v>1694697</v>
      </c>
      <c r="R27" s="13">
        <v>9164005</v>
      </c>
      <c r="S27" s="13">
        <v>1266485</v>
      </c>
      <c r="T27" s="13">
        <v>1603811</v>
      </c>
      <c r="U27" s="13">
        <v>1107948</v>
      </c>
      <c r="V27" s="13">
        <v>855422</v>
      </c>
      <c r="W27" s="13">
        <v>898052</v>
      </c>
      <c r="X27" s="13">
        <v>2189151</v>
      </c>
      <c r="Y27" s="13">
        <v>-84343</v>
      </c>
      <c r="Z27" s="13">
        <v>4578362</v>
      </c>
      <c r="AA27" s="13">
        <v>2659364</v>
      </c>
      <c r="AB27" s="13">
        <v>8361119</v>
      </c>
      <c r="AC27" s="13">
        <v>9001530</v>
      </c>
      <c r="AD27" s="13">
        <v>86448202</v>
      </c>
      <c r="AE27" s="13">
        <v>202154</v>
      </c>
      <c r="AF27" s="13">
        <v>10331431</v>
      </c>
      <c r="AG27" s="13">
        <v>400263</v>
      </c>
      <c r="AH27" s="13">
        <v>1883558</v>
      </c>
      <c r="AI27" s="13">
        <v>539094</v>
      </c>
      <c r="AJ27" s="13">
        <v>20648695</v>
      </c>
      <c r="AK27" s="13">
        <v>116746494</v>
      </c>
      <c r="AL27" s="13">
        <v>12449670</v>
      </c>
      <c r="AM27" s="13">
        <v>2141287</v>
      </c>
      <c r="AN27" s="13">
        <v>658431</v>
      </c>
      <c r="AO27" s="13">
        <v>1810333</v>
      </c>
      <c r="AP27" s="13">
        <v>38799678</v>
      </c>
      <c r="AQ27" s="13">
        <v>18533454</v>
      </c>
      <c r="AR27" s="13">
        <v>13815484</v>
      </c>
      <c r="AS27" s="13">
        <v>251227287</v>
      </c>
      <c r="AT27" s="13">
        <v>15627183</v>
      </c>
      <c r="AU27" s="13">
        <v>8898108</v>
      </c>
      <c r="AV27" s="13">
        <v>9514848</v>
      </c>
      <c r="AW27" s="13">
        <v>1628181</v>
      </c>
      <c r="AX27" s="13">
        <v>77187966</v>
      </c>
      <c r="AY27" s="13">
        <v>13208625</v>
      </c>
      <c r="AZ27" s="13">
        <v>145317626</v>
      </c>
      <c r="BA27" s="13">
        <v>25607667</v>
      </c>
      <c r="BB27" s="13">
        <v>55603814</v>
      </c>
      <c r="BC27" s="13">
        <v>38709685</v>
      </c>
      <c r="BD27" s="13">
        <v>7941521</v>
      </c>
      <c r="BE27" s="13">
        <v>13945464</v>
      </c>
      <c r="BF27" s="13">
        <v>14912455</v>
      </c>
      <c r="BG27" s="13">
        <v>3636120</v>
      </c>
      <c r="BH27" s="13">
        <v>35226052</v>
      </c>
      <c r="BI27" s="13">
        <v>26211787</v>
      </c>
      <c r="BJ27" s="13">
        <v>2259915</v>
      </c>
      <c r="BK27" s="13">
        <v>3306458</v>
      </c>
      <c r="BL27" s="13">
        <v>1505962</v>
      </c>
      <c r="BM27" s="13">
        <v>874982</v>
      </c>
      <c r="BN27" s="13">
        <v>25178934</v>
      </c>
      <c r="BO27" s="13">
        <v>1309720</v>
      </c>
      <c r="BP27" s="13">
        <v>7474808</v>
      </c>
      <c r="BQ27" s="45">
        <v>262239</v>
      </c>
      <c r="BR27" s="46">
        <f t="shared" si="0"/>
        <v>1439274814</v>
      </c>
    </row>
    <row r="28" spans="1:70" x14ac:dyDescent="0.25">
      <c r="A28" s="10"/>
      <c r="B28" s="11">
        <v>535</v>
      </c>
      <c r="C28" s="12" t="s">
        <v>27</v>
      </c>
      <c r="D28" s="13">
        <v>0</v>
      </c>
      <c r="E28" s="13">
        <v>0</v>
      </c>
      <c r="F28" s="13">
        <v>2221574</v>
      </c>
      <c r="G28" s="13">
        <v>0</v>
      </c>
      <c r="H28" s="13">
        <v>0</v>
      </c>
      <c r="I28" s="13">
        <v>46000</v>
      </c>
      <c r="J28" s="13">
        <v>0</v>
      </c>
      <c r="K28" s="13">
        <v>9987962</v>
      </c>
      <c r="L28" s="13">
        <v>64805</v>
      </c>
      <c r="M28" s="13">
        <v>0</v>
      </c>
      <c r="N28" s="13">
        <v>0</v>
      </c>
      <c r="O28" s="13">
        <v>0</v>
      </c>
      <c r="P28" s="13">
        <v>384733</v>
      </c>
      <c r="Q28" s="13">
        <v>0</v>
      </c>
      <c r="R28" s="13">
        <v>0</v>
      </c>
      <c r="S28" s="13">
        <v>0</v>
      </c>
      <c r="T28" s="13">
        <v>0</v>
      </c>
      <c r="U28" s="13">
        <v>285158</v>
      </c>
      <c r="V28" s="13">
        <v>0</v>
      </c>
      <c r="W28" s="13">
        <v>0</v>
      </c>
      <c r="X28" s="13">
        <v>1409768</v>
      </c>
      <c r="Y28" s="13">
        <v>0</v>
      </c>
      <c r="Z28" s="13">
        <v>379047</v>
      </c>
      <c r="AA28" s="13">
        <v>0</v>
      </c>
      <c r="AB28" s="13">
        <v>6744348</v>
      </c>
      <c r="AC28" s="13">
        <v>248245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40707</v>
      </c>
      <c r="AL28" s="13">
        <v>809371</v>
      </c>
      <c r="AM28" s="13">
        <v>0</v>
      </c>
      <c r="AN28" s="13">
        <v>0</v>
      </c>
      <c r="AO28" s="13">
        <v>670331</v>
      </c>
      <c r="AP28" s="13">
        <v>24821877</v>
      </c>
      <c r="AQ28" s="13">
        <v>3472633</v>
      </c>
      <c r="AR28" s="13">
        <v>0</v>
      </c>
      <c r="AS28" s="13">
        <v>0</v>
      </c>
      <c r="AT28" s="13">
        <v>15318081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21275871</v>
      </c>
      <c r="BB28" s="13">
        <v>51453134</v>
      </c>
      <c r="BC28" s="13">
        <v>0</v>
      </c>
      <c r="BD28" s="13">
        <v>57051</v>
      </c>
      <c r="BE28" s="13">
        <v>0</v>
      </c>
      <c r="BF28" s="13">
        <v>2376661</v>
      </c>
      <c r="BG28" s="13">
        <v>107240</v>
      </c>
      <c r="BH28" s="13">
        <v>25667975</v>
      </c>
      <c r="BI28" s="13">
        <v>0</v>
      </c>
      <c r="BJ28" s="13">
        <v>56000</v>
      </c>
      <c r="BK28" s="13">
        <v>0</v>
      </c>
      <c r="BL28" s="13">
        <v>0</v>
      </c>
      <c r="BM28" s="13">
        <v>0</v>
      </c>
      <c r="BN28" s="13">
        <v>2832980</v>
      </c>
      <c r="BO28" s="13">
        <v>1356423</v>
      </c>
      <c r="BP28" s="13">
        <v>0</v>
      </c>
      <c r="BQ28" s="45">
        <v>0</v>
      </c>
      <c r="BR28" s="46">
        <f t="shared" si="0"/>
        <v>172087975</v>
      </c>
    </row>
    <row r="29" spans="1:70" x14ac:dyDescent="0.25">
      <c r="A29" s="10"/>
      <c r="B29" s="11">
        <v>536</v>
      </c>
      <c r="C29" s="12" t="s">
        <v>28</v>
      </c>
      <c r="D29" s="13">
        <v>0</v>
      </c>
      <c r="E29" s="13">
        <v>0</v>
      </c>
      <c r="F29" s="13">
        <v>5904559</v>
      </c>
      <c r="G29" s="13">
        <v>0</v>
      </c>
      <c r="H29" s="13">
        <v>29313845</v>
      </c>
      <c r="I29" s="13">
        <v>102645000</v>
      </c>
      <c r="J29" s="13">
        <v>0</v>
      </c>
      <c r="K29" s="13">
        <v>19456213</v>
      </c>
      <c r="L29" s="13">
        <v>10100759</v>
      </c>
      <c r="M29" s="13">
        <v>0</v>
      </c>
      <c r="N29" s="13">
        <v>81884779</v>
      </c>
      <c r="O29" s="13">
        <v>0</v>
      </c>
      <c r="P29" s="13">
        <v>1860846</v>
      </c>
      <c r="Q29" s="13">
        <v>0</v>
      </c>
      <c r="R29" s="13">
        <v>0</v>
      </c>
      <c r="S29" s="13">
        <v>6777</v>
      </c>
      <c r="T29" s="13">
        <v>0</v>
      </c>
      <c r="U29" s="13">
        <v>100000</v>
      </c>
      <c r="V29" s="13">
        <v>0</v>
      </c>
      <c r="W29" s="13">
        <v>0</v>
      </c>
      <c r="X29" s="13">
        <v>6736</v>
      </c>
      <c r="Y29" s="13">
        <v>0</v>
      </c>
      <c r="Z29" s="13">
        <v>0</v>
      </c>
      <c r="AA29" s="13">
        <v>1893899</v>
      </c>
      <c r="AB29" s="13">
        <v>11432999</v>
      </c>
      <c r="AC29" s="13">
        <v>0</v>
      </c>
      <c r="AD29" s="13">
        <v>197913925</v>
      </c>
      <c r="AE29" s="13">
        <v>0</v>
      </c>
      <c r="AF29" s="13">
        <v>37518226</v>
      </c>
      <c r="AG29" s="13">
        <v>622261</v>
      </c>
      <c r="AH29" s="13">
        <v>0</v>
      </c>
      <c r="AI29" s="13">
        <v>0</v>
      </c>
      <c r="AJ29" s="13">
        <v>0</v>
      </c>
      <c r="AK29" s="13">
        <v>129433238</v>
      </c>
      <c r="AL29" s="13">
        <v>0</v>
      </c>
      <c r="AM29" s="13">
        <v>0</v>
      </c>
      <c r="AN29" s="13">
        <v>0</v>
      </c>
      <c r="AO29" s="13">
        <v>0</v>
      </c>
      <c r="AP29" s="13">
        <v>43223254</v>
      </c>
      <c r="AQ29" s="13">
        <v>11268425</v>
      </c>
      <c r="AR29" s="13">
        <v>23780055</v>
      </c>
      <c r="AS29" s="13">
        <v>475689728</v>
      </c>
      <c r="AT29" s="13">
        <v>0</v>
      </c>
      <c r="AU29" s="13">
        <v>2085809</v>
      </c>
      <c r="AV29" s="13">
        <v>25070608</v>
      </c>
      <c r="AW29" s="13">
        <v>0</v>
      </c>
      <c r="AX29" s="13">
        <v>152495592</v>
      </c>
      <c r="AY29" s="13">
        <v>0</v>
      </c>
      <c r="AZ29" s="13">
        <v>107414256</v>
      </c>
      <c r="BA29" s="13">
        <v>24591512</v>
      </c>
      <c r="BB29" s="13">
        <v>0</v>
      </c>
      <c r="BC29" s="13">
        <v>41301816</v>
      </c>
      <c r="BD29" s="13">
        <v>0</v>
      </c>
      <c r="BE29" s="13">
        <v>24140090</v>
      </c>
      <c r="BF29" s="13">
        <v>3737615</v>
      </c>
      <c r="BG29" s="13">
        <v>1600109</v>
      </c>
      <c r="BH29" s="13">
        <v>136784</v>
      </c>
      <c r="BI29" s="13">
        <v>38593990</v>
      </c>
      <c r="BJ29" s="13">
        <v>0</v>
      </c>
      <c r="BK29" s="13">
        <v>0</v>
      </c>
      <c r="BL29" s="13">
        <v>0</v>
      </c>
      <c r="BM29" s="13">
        <v>0</v>
      </c>
      <c r="BN29" s="13">
        <v>6569815</v>
      </c>
      <c r="BO29" s="13">
        <v>0</v>
      </c>
      <c r="BP29" s="13">
        <v>0</v>
      </c>
      <c r="BQ29" s="45">
        <v>0</v>
      </c>
      <c r="BR29" s="46">
        <f t="shared" si="0"/>
        <v>1611793520</v>
      </c>
    </row>
    <row r="30" spans="1:70" x14ac:dyDescent="0.25">
      <c r="A30" s="10"/>
      <c r="B30" s="11">
        <v>537</v>
      </c>
      <c r="C30" s="12" t="s">
        <v>29</v>
      </c>
      <c r="D30" s="13">
        <v>6011833</v>
      </c>
      <c r="E30" s="13">
        <v>182488</v>
      </c>
      <c r="F30" s="13">
        <v>170234</v>
      </c>
      <c r="G30" s="13">
        <v>146698</v>
      </c>
      <c r="H30" s="13">
        <v>17899091</v>
      </c>
      <c r="I30" s="13">
        <v>18438000</v>
      </c>
      <c r="J30" s="13">
        <v>64166</v>
      </c>
      <c r="K30" s="13">
        <v>3961255</v>
      </c>
      <c r="L30" s="13">
        <v>2682464</v>
      </c>
      <c r="M30" s="13">
        <v>7156905</v>
      </c>
      <c r="N30" s="13">
        <v>20737807</v>
      </c>
      <c r="O30" s="13">
        <v>628324</v>
      </c>
      <c r="P30" s="13">
        <v>10237</v>
      </c>
      <c r="Q30" s="13">
        <v>90490</v>
      </c>
      <c r="R30" s="13">
        <v>3905755</v>
      </c>
      <c r="S30" s="13">
        <v>1664726</v>
      </c>
      <c r="T30" s="13">
        <v>61086</v>
      </c>
      <c r="U30" s="13">
        <v>302950</v>
      </c>
      <c r="V30" s="13">
        <v>221050</v>
      </c>
      <c r="W30" s="13">
        <v>2397958</v>
      </c>
      <c r="X30" s="13">
        <v>2609037</v>
      </c>
      <c r="Y30" s="13">
        <v>113283</v>
      </c>
      <c r="Z30" s="13">
        <v>311791</v>
      </c>
      <c r="AA30" s="13">
        <v>416445</v>
      </c>
      <c r="AB30" s="13">
        <v>782616</v>
      </c>
      <c r="AC30" s="13">
        <v>1309734</v>
      </c>
      <c r="AD30" s="13">
        <v>33390547</v>
      </c>
      <c r="AE30" s="13">
        <v>129096</v>
      </c>
      <c r="AF30" s="13">
        <v>540280</v>
      </c>
      <c r="AG30" s="13">
        <v>336480</v>
      </c>
      <c r="AH30" s="13">
        <v>271965</v>
      </c>
      <c r="AI30" s="13">
        <v>157908</v>
      </c>
      <c r="AJ30" s="13">
        <v>2847568</v>
      </c>
      <c r="AK30" s="13">
        <v>26879387</v>
      </c>
      <c r="AL30" s="13">
        <v>8105700</v>
      </c>
      <c r="AM30" s="13">
        <v>500370</v>
      </c>
      <c r="AN30" s="13">
        <v>68016</v>
      </c>
      <c r="AO30" s="13">
        <v>167086</v>
      </c>
      <c r="AP30" s="13">
        <v>7397943</v>
      </c>
      <c r="AQ30" s="13">
        <v>1088989</v>
      </c>
      <c r="AR30" s="13">
        <v>5032038</v>
      </c>
      <c r="AS30" s="13">
        <v>40468569</v>
      </c>
      <c r="AT30" s="13">
        <v>1879058</v>
      </c>
      <c r="AU30" s="13">
        <v>383899</v>
      </c>
      <c r="AV30" s="13">
        <v>802756</v>
      </c>
      <c r="AW30" s="13">
        <v>349014</v>
      </c>
      <c r="AX30" s="13">
        <v>46263335</v>
      </c>
      <c r="AY30" s="13">
        <v>15155297</v>
      </c>
      <c r="AZ30" s="13">
        <v>80720000</v>
      </c>
      <c r="BA30" s="13">
        <v>614516</v>
      </c>
      <c r="BB30" s="13">
        <v>21476029</v>
      </c>
      <c r="BC30" s="13">
        <v>16080769</v>
      </c>
      <c r="BD30" s="13">
        <v>550948</v>
      </c>
      <c r="BE30" s="13">
        <v>1993104</v>
      </c>
      <c r="BF30" s="13">
        <v>8653727</v>
      </c>
      <c r="BG30" s="13">
        <v>1809851</v>
      </c>
      <c r="BH30" s="13">
        <v>33030027</v>
      </c>
      <c r="BI30" s="13">
        <v>458741</v>
      </c>
      <c r="BJ30" s="13">
        <v>467239</v>
      </c>
      <c r="BK30" s="13">
        <v>450128</v>
      </c>
      <c r="BL30" s="13">
        <v>301953</v>
      </c>
      <c r="BM30" s="13">
        <v>90982</v>
      </c>
      <c r="BN30" s="13">
        <v>5815576</v>
      </c>
      <c r="BO30" s="13">
        <v>491125</v>
      </c>
      <c r="BP30" s="13">
        <v>357313</v>
      </c>
      <c r="BQ30" s="45">
        <v>0</v>
      </c>
      <c r="BR30" s="46">
        <f t="shared" si="0"/>
        <v>457853752</v>
      </c>
    </row>
    <row r="31" spans="1:70" x14ac:dyDescent="0.25">
      <c r="A31" s="10"/>
      <c r="B31" s="11">
        <v>538</v>
      </c>
      <c r="C31" s="12" t="s">
        <v>30</v>
      </c>
      <c r="D31" s="13">
        <v>116915</v>
      </c>
      <c r="E31" s="13">
        <v>0</v>
      </c>
      <c r="F31" s="13">
        <v>5303967</v>
      </c>
      <c r="G31" s="13">
        <v>673</v>
      </c>
      <c r="H31" s="13">
        <v>5290135</v>
      </c>
      <c r="I31" s="13">
        <v>26990000</v>
      </c>
      <c r="J31" s="13">
        <v>55921</v>
      </c>
      <c r="K31" s="13">
        <v>131203</v>
      </c>
      <c r="L31" s="13">
        <v>6179</v>
      </c>
      <c r="M31" s="13">
        <v>0</v>
      </c>
      <c r="N31" s="13">
        <v>453371</v>
      </c>
      <c r="O31" s="13">
        <v>0</v>
      </c>
      <c r="P31" s="13">
        <v>0</v>
      </c>
      <c r="Q31" s="13">
        <v>0</v>
      </c>
      <c r="R31" s="13">
        <v>5823629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691659</v>
      </c>
      <c r="AB31" s="13">
        <v>808590</v>
      </c>
      <c r="AC31" s="13">
        <v>0</v>
      </c>
      <c r="AD31" s="13">
        <v>25845334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5542559</v>
      </c>
      <c r="AK31" s="13">
        <v>36267</v>
      </c>
      <c r="AL31" s="13">
        <v>7481029</v>
      </c>
      <c r="AM31" s="13">
        <v>0</v>
      </c>
      <c r="AN31" s="13">
        <v>0</v>
      </c>
      <c r="AO31" s="13">
        <v>0</v>
      </c>
      <c r="AP31" s="13">
        <v>4125393</v>
      </c>
      <c r="AQ31" s="13">
        <v>2573809</v>
      </c>
      <c r="AR31" s="13">
        <v>7286130</v>
      </c>
      <c r="AS31" s="13">
        <v>0</v>
      </c>
      <c r="AT31" s="13">
        <v>36873</v>
      </c>
      <c r="AU31" s="13">
        <v>0</v>
      </c>
      <c r="AV31" s="13">
        <v>410764</v>
      </c>
      <c r="AW31" s="13">
        <v>96600</v>
      </c>
      <c r="AX31" s="13">
        <v>10714161</v>
      </c>
      <c r="AY31" s="13">
        <v>1996160</v>
      </c>
      <c r="AZ31" s="13">
        <v>0</v>
      </c>
      <c r="BA31" s="13">
        <v>41610</v>
      </c>
      <c r="BB31" s="13">
        <v>18951598</v>
      </c>
      <c r="BC31" s="13">
        <v>0</v>
      </c>
      <c r="BD31" s="13">
        <v>141660</v>
      </c>
      <c r="BE31" s="13">
        <v>0</v>
      </c>
      <c r="BF31" s="13">
        <v>0</v>
      </c>
      <c r="BG31" s="13">
        <v>0</v>
      </c>
      <c r="BH31" s="13">
        <v>15584477</v>
      </c>
      <c r="BI31" s="13">
        <v>9330718</v>
      </c>
      <c r="BJ31" s="13">
        <v>2646</v>
      </c>
      <c r="BK31" s="13">
        <v>0</v>
      </c>
      <c r="BL31" s="13">
        <v>70802</v>
      </c>
      <c r="BM31" s="13">
        <v>0</v>
      </c>
      <c r="BN31" s="13">
        <v>0</v>
      </c>
      <c r="BO31" s="13">
        <v>0</v>
      </c>
      <c r="BP31" s="13">
        <v>0</v>
      </c>
      <c r="BQ31" s="45">
        <v>25000</v>
      </c>
      <c r="BR31" s="46">
        <f t="shared" si="0"/>
        <v>155965832</v>
      </c>
    </row>
    <row r="32" spans="1:70" x14ac:dyDescent="0.25">
      <c r="A32" s="10"/>
      <c r="B32" s="11">
        <v>539</v>
      </c>
      <c r="C32" s="12" t="s">
        <v>31</v>
      </c>
      <c r="D32" s="13">
        <v>0</v>
      </c>
      <c r="E32" s="13">
        <v>0</v>
      </c>
      <c r="F32" s="13">
        <v>33332</v>
      </c>
      <c r="G32" s="13">
        <v>43905</v>
      </c>
      <c r="H32" s="13">
        <v>0</v>
      </c>
      <c r="I32" s="13">
        <v>1763000</v>
      </c>
      <c r="J32" s="13">
        <v>199072</v>
      </c>
      <c r="K32" s="13">
        <v>9160479</v>
      </c>
      <c r="L32" s="13">
        <v>65331</v>
      </c>
      <c r="M32" s="13">
        <v>0</v>
      </c>
      <c r="N32" s="13">
        <v>19466310</v>
      </c>
      <c r="O32" s="13">
        <v>0</v>
      </c>
      <c r="P32" s="13">
        <v>328465</v>
      </c>
      <c r="Q32" s="13">
        <v>100537</v>
      </c>
      <c r="R32" s="13">
        <v>2920136</v>
      </c>
      <c r="S32" s="13">
        <v>0</v>
      </c>
      <c r="T32" s="13">
        <v>47284</v>
      </c>
      <c r="U32" s="13">
        <v>0</v>
      </c>
      <c r="V32" s="13">
        <v>0</v>
      </c>
      <c r="W32" s="13">
        <v>-1869143</v>
      </c>
      <c r="X32" s="13">
        <v>34845</v>
      </c>
      <c r="Y32" s="13">
        <v>0</v>
      </c>
      <c r="Z32" s="13">
        <v>0</v>
      </c>
      <c r="AA32" s="13">
        <v>393082</v>
      </c>
      <c r="AB32" s="13">
        <v>87613</v>
      </c>
      <c r="AC32" s="13">
        <v>160839</v>
      </c>
      <c r="AD32" s="13">
        <v>1366578</v>
      </c>
      <c r="AE32" s="13">
        <v>32166</v>
      </c>
      <c r="AF32" s="13">
        <v>32018917</v>
      </c>
      <c r="AG32" s="13">
        <v>5855</v>
      </c>
      <c r="AH32" s="13">
        <v>0</v>
      </c>
      <c r="AI32" s="13">
        <v>0</v>
      </c>
      <c r="AJ32" s="13">
        <v>34515</v>
      </c>
      <c r="AK32" s="13">
        <v>2459351</v>
      </c>
      <c r="AL32" s="13">
        <v>2430972</v>
      </c>
      <c r="AM32" s="13">
        <v>0</v>
      </c>
      <c r="AN32" s="13">
        <v>33060</v>
      </c>
      <c r="AO32" s="13">
        <v>0</v>
      </c>
      <c r="AP32" s="13">
        <v>1563918</v>
      </c>
      <c r="AQ32" s="13">
        <v>0</v>
      </c>
      <c r="AR32" s="13">
        <v>0</v>
      </c>
      <c r="AS32" s="13">
        <v>81969777</v>
      </c>
      <c r="AT32" s="13">
        <v>63658</v>
      </c>
      <c r="AU32" s="13">
        <v>586096</v>
      </c>
      <c r="AV32" s="13">
        <v>0</v>
      </c>
      <c r="AW32" s="13">
        <v>520533</v>
      </c>
      <c r="AX32" s="13">
        <v>2581477</v>
      </c>
      <c r="AY32" s="13">
        <v>300343</v>
      </c>
      <c r="AZ32" s="13">
        <v>0</v>
      </c>
      <c r="BA32" s="13">
        <v>2243271</v>
      </c>
      <c r="BB32" s="13">
        <v>0</v>
      </c>
      <c r="BC32" s="13">
        <v>155234</v>
      </c>
      <c r="BD32" s="13">
        <v>191216</v>
      </c>
      <c r="BE32" s="13">
        <v>0</v>
      </c>
      <c r="BF32" s="13">
        <v>2166208</v>
      </c>
      <c r="BG32" s="13">
        <v>4931817</v>
      </c>
      <c r="BH32" s="13">
        <v>163031</v>
      </c>
      <c r="BI32" s="13">
        <v>3099010</v>
      </c>
      <c r="BJ32" s="13">
        <v>761752</v>
      </c>
      <c r="BK32" s="13">
        <v>0</v>
      </c>
      <c r="BL32" s="13">
        <v>0</v>
      </c>
      <c r="BM32" s="13">
        <v>2311</v>
      </c>
      <c r="BN32" s="13">
        <v>54106</v>
      </c>
      <c r="BO32" s="13">
        <v>0</v>
      </c>
      <c r="BP32" s="13">
        <v>439058</v>
      </c>
      <c r="BQ32" s="45">
        <v>79230</v>
      </c>
      <c r="BR32" s="46">
        <f t="shared" si="0"/>
        <v>173188547</v>
      </c>
    </row>
    <row r="33" spans="1:70" ht="15.75" x14ac:dyDescent="0.25">
      <c r="A33" s="15" t="s">
        <v>32</v>
      </c>
      <c r="B33" s="16"/>
      <c r="C33" s="17"/>
      <c r="D33" s="18">
        <v>22894017</v>
      </c>
      <c r="E33" s="18">
        <v>4539008</v>
      </c>
      <c r="F33" s="18">
        <v>16058474</v>
      </c>
      <c r="G33" s="18">
        <v>5598889</v>
      </c>
      <c r="H33" s="18">
        <v>64872811</v>
      </c>
      <c r="I33" s="18">
        <v>517318000</v>
      </c>
      <c r="J33" s="18">
        <v>16946302</v>
      </c>
      <c r="K33" s="18">
        <v>54978787</v>
      </c>
      <c r="L33" s="18">
        <v>26987972</v>
      </c>
      <c r="M33" s="18">
        <v>37458196</v>
      </c>
      <c r="N33" s="18">
        <v>230719587</v>
      </c>
      <c r="O33" s="18">
        <v>14647566</v>
      </c>
      <c r="P33" s="18">
        <v>4535705</v>
      </c>
      <c r="Q33" s="18">
        <v>6087199</v>
      </c>
      <c r="R33" s="18">
        <v>61280664</v>
      </c>
      <c r="S33" s="18">
        <v>11790568</v>
      </c>
      <c r="T33" s="18">
        <v>7022732</v>
      </c>
      <c r="U33" s="18">
        <v>10058423</v>
      </c>
      <c r="V33" s="18">
        <v>5419899</v>
      </c>
      <c r="W33" s="18">
        <v>2665426</v>
      </c>
      <c r="X33" s="18">
        <v>9161095</v>
      </c>
      <c r="Y33" s="18">
        <v>4899225</v>
      </c>
      <c r="Z33" s="18">
        <v>11656917</v>
      </c>
      <c r="AA33" s="18">
        <v>10856397</v>
      </c>
      <c r="AB33" s="18">
        <v>32360346</v>
      </c>
      <c r="AC33" s="18">
        <v>20654271</v>
      </c>
      <c r="AD33" s="18">
        <v>153262159</v>
      </c>
      <c r="AE33" s="18">
        <v>4613060</v>
      </c>
      <c r="AF33" s="18">
        <v>55039978</v>
      </c>
      <c r="AG33" s="18">
        <v>16228143</v>
      </c>
      <c r="AH33" s="18">
        <v>5945124</v>
      </c>
      <c r="AI33" s="18">
        <v>3754931</v>
      </c>
      <c r="AJ33" s="18">
        <v>45023348</v>
      </c>
      <c r="AK33" s="18">
        <v>368978638</v>
      </c>
      <c r="AL33" s="18">
        <v>19531512</v>
      </c>
      <c r="AM33" s="18">
        <v>7972157</v>
      </c>
      <c r="AN33" s="18">
        <v>7141050</v>
      </c>
      <c r="AO33" s="18">
        <v>5593364</v>
      </c>
      <c r="AP33" s="18">
        <v>85282497</v>
      </c>
      <c r="AQ33" s="18">
        <v>76034559</v>
      </c>
      <c r="AR33" s="18">
        <v>66828363</v>
      </c>
      <c r="AS33" s="18">
        <v>1374785747</v>
      </c>
      <c r="AT33" s="18">
        <v>20834016</v>
      </c>
      <c r="AU33" s="18">
        <v>16251595</v>
      </c>
      <c r="AV33" s="18">
        <v>27982318</v>
      </c>
      <c r="AW33" s="18">
        <v>7950510</v>
      </c>
      <c r="AX33" s="18">
        <v>221338650</v>
      </c>
      <c r="AY33" s="18">
        <v>88966969</v>
      </c>
      <c r="AZ33" s="18">
        <v>264983936</v>
      </c>
      <c r="BA33" s="18">
        <v>80625218</v>
      </c>
      <c r="BB33" s="18">
        <v>106467344</v>
      </c>
      <c r="BC33" s="18">
        <v>127820402</v>
      </c>
      <c r="BD33" s="18">
        <v>22430814</v>
      </c>
      <c r="BE33" s="18">
        <v>36890677</v>
      </c>
      <c r="BF33" s="18">
        <v>53666770</v>
      </c>
      <c r="BG33" s="18">
        <v>23045212</v>
      </c>
      <c r="BH33" s="18">
        <v>119912084</v>
      </c>
      <c r="BI33" s="18">
        <v>130424878</v>
      </c>
      <c r="BJ33" s="18">
        <v>32916073</v>
      </c>
      <c r="BK33" s="18">
        <v>9384057</v>
      </c>
      <c r="BL33" s="18">
        <v>3192671</v>
      </c>
      <c r="BM33" s="18">
        <v>2248207</v>
      </c>
      <c r="BN33" s="18">
        <v>103341438</v>
      </c>
      <c r="BO33" s="18">
        <v>3360702</v>
      </c>
      <c r="BP33" s="18">
        <v>21601749</v>
      </c>
      <c r="BQ33" s="47">
        <v>9140287</v>
      </c>
      <c r="BR33" s="48">
        <f t="shared" si="0"/>
        <v>5042259683</v>
      </c>
    </row>
    <row r="34" spans="1:70" x14ac:dyDescent="0.25">
      <c r="A34" s="10"/>
      <c r="B34" s="11">
        <v>541</v>
      </c>
      <c r="C34" s="12" t="s">
        <v>33</v>
      </c>
      <c r="D34" s="13">
        <v>21876943</v>
      </c>
      <c r="E34" s="13">
        <v>4539008</v>
      </c>
      <c r="F34" s="13">
        <v>16058474</v>
      </c>
      <c r="G34" s="13">
        <v>5598889</v>
      </c>
      <c r="H34" s="13">
        <v>50575181</v>
      </c>
      <c r="I34" s="13">
        <v>58800000</v>
      </c>
      <c r="J34" s="13">
        <v>16689593</v>
      </c>
      <c r="K34" s="13">
        <v>54978787</v>
      </c>
      <c r="L34" s="13">
        <v>23755648</v>
      </c>
      <c r="M34" s="13">
        <v>37428124</v>
      </c>
      <c r="N34" s="13">
        <v>218577106</v>
      </c>
      <c r="O34" s="13">
        <v>14647566</v>
      </c>
      <c r="P34" s="13">
        <v>4484306</v>
      </c>
      <c r="Q34" s="13">
        <v>5800701</v>
      </c>
      <c r="R34" s="13">
        <v>50944317</v>
      </c>
      <c r="S34" s="13">
        <v>7122166</v>
      </c>
      <c r="T34" s="13">
        <v>5023857</v>
      </c>
      <c r="U34" s="13">
        <v>10048869</v>
      </c>
      <c r="V34" s="13">
        <v>5381959</v>
      </c>
      <c r="W34" s="13">
        <v>2665426</v>
      </c>
      <c r="X34" s="13">
        <v>9160195</v>
      </c>
      <c r="Y34" s="13">
        <v>4899225</v>
      </c>
      <c r="Z34" s="13">
        <v>11656917</v>
      </c>
      <c r="AA34" s="13">
        <v>8116086</v>
      </c>
      <c r="AB34" s="13">
        <v>30674389</v>
      </c>
      <c r="AC34" s="13">
        <v>19327070</v>
      </c>
      <c r="AD34" s="13">
        <v>150958072</v>
      </c>
      <c r="AE34" s="13">
        <v>4601560</v>
      </c>
      <c r="AF34" s="13">
        <v>55039978</v>
      </c>
      <c r="AG34" s="13">
        <v>16061300</v>
      </c>
      <c r="AH34" s="13">
        <v>5945124</v>
      </c>
      <c r="AI34" s="13">
        <v>3754931</v>
      </c>
      <c r="AJ34" s="13">
        <v>38010758</v>
      </c>
      <c r="AK34" s="13">
        <v>223573376</v>
      </c>
      <c r="AL34" s="13">
        <v>19531512</v>
      </c>
      <c r="AM34" s="13">
        <v>6941797</v>
      </c>
      <c r="AN34" s="13">
        <v>6701894</v>
      </c>
      <c r="AO34" s="13">
        <v>5590864</v>
      </c>
      <c r="AP34" s="13">
        <v>59729467</v>
      </c>
      <c r="AQ34" s="13">
        <v>74766415</v>
      </c>
      <c r="AR34" s="13">
        <v>64393565</v>
      </c>
      <c r="AS34" s="13">
        <v>196860321</v>
      </c>
      <c r="AT34" s="13">
        <v>7932277</v>
      </c>
      <c r="AU34" s="13">
        <v>15849339</v>
      </c>
      <c r="AV34" s="13">
        <v>17132175</v>
      </c>
      <c r="AW34" s="13">
        <v>7195491</v>
      </c>
      <c r="AX34" s="13">
        <v>179191003</v>
      </c>
      <c r="AY34" s="13">
        <v>84265853</v>
      </c>
      <c r="AZ34" s="13">
        <v>116287599</v>
      </c>
      <c r="BA34" s="13">
        <v>73416214</v>
      </c>
      <c r="BB34" s="13">
        <v>88956589</v>
      </c>
      <c r="BC34" s="13">
        <v>113857042</v>
      </c>
      <c r="BD34" s="13">
        <v>22266101</v>
      </c>
      <c r="BE34" s="13">
        <v>36202564</v>
      </c>
      <c r="BF34" s="13">
        <v>41814733</v>
      </c>
      <c r="BG34" s="13">
        <v>22669809</v>
      </c>
      <c r="BH34" s="13">
        <v>98451251</v>
      </c>
      <c r="BI34" s="13">
        <v>123390918</v>
      </c>
      <c r="BJ34" s="13">
        <v>31437537</v>
      </c>
      <c r="BK34" s="13">
        <v>7850654</v>
      </c>
      <c r="BL34" s="13">
        <v>2940856</v>
      </c>
      <c r="BM34" s="13">
        <v>2248207</v>
      </c>
      <c r="BN34" s="13">
        <v>55646971</v>
      </c>
      <c r="BO34" s="13">
        <v>3328552</v>
      </c>
      <c r="BP34" s="13">
        <v>21601749</v>
      </c>
      <c r="BQ34" s="45">
        <v>9140287</v>
      </c>
      <c r="BR34" s="46">
        <f t="shared" si="0"/>
        <v>2814365507</v>
      </c>
    </row>
    <row r="35" spans="1:70" x14ac:dyDescent="0.25">
      <c r="A35" s="10"/>
      <c r="B35" s="11">
        <v>542</v>
      </c>
      <c r="C35" s="12" t="s">
        <v>34</v>
      </c>
      <c r="D35" s="13">
        <v>0</v>
      </c>
      <c r="E35" s="13">
        <v>0</v>
      </c>
      <c r="F35" s="13">
        <v>0</v>
      </c>
      <c r="G35" s="13">
        <v>0</v>
      </c>
      <c r="H35" s="13">
        <v>3140328</v>
      </c>
      <c r="I35" s="13">
        <v>202810000</v>
      </c>
      <c r="J35" s="13">
        <v>256709</v>
      </c>
      <c r="K35" s="13">
        <v>0</v>
      </c>
      <c r="L35" s="13">
        <v>1499551</v>
      </c>
      <c r="M35" s="13">
        <v>0</v>
      </c>
      <c r="N35" s="13">
        <v>4350132</v>
      </c>
      <c r="O35" s="13">
        <v>0</v>
      </c>
      <c r="P35" s="13">
        <v>0</v>
      </c>
      <c r="Q35" s="13">
        <v>285898</v>
      </c>
      <c r="R35" s="13">
        <v>0</v>
      </c>
      <c r="S35" s="13">
        <v>3082682</v>
      </c>
      <c r="T35" s="13">
        <v>1998875</v>
      </c>
      <c r="U35" s="13">
        <v>0</v>
      </c>
      <c r="V35" s="13">
        <v>0</v>
      </c>
      <c r="W35" s="13">
        <v>0</v>
      </c>
      <c r="X35" s="13">
        <v>900</v>
      </c>
      <c r="Y35" s="13">
        <v>0</v>
      </c>
      <c r="Z35" s="13">
        <v>0</v>
      </c>
      <c r="AA35" s="13">
        <v>2740311</v>
      </c>
      <c r="AB35" s="13">
        <v>1411503</v>
      </c>
      <c r="AC35" s="13">
        <v>1327201</v>
      </c>
      <c r="AD35" s="13">
        <v>0</v>
      </c>
      <c r="AE35" s="13">
        <v>10000</v>
      </c>
      <c r="AF35" s="13">
        <v>0</v>
      </c>
      <c r="AG35" s="13">
        <v>5000</v>
      </c>
      <c r="AH35" s="13">
        <v>0</v>
      </c>
      <c r="AI35" s="13">
        <v>0</v>
      </c>
      <c r="AJ35" s="13">
        <v>0</v>
      </c>
      <c r="AK35" s="13">
        <v>124789096</v>
      </c>
      <c r="AL35" s="13">
        <v>0</v>
      </c>
      <c r="AM35" s="13">
        <v>0</v>
      </c>
      <c r="AN35" s="13">
        <v>29938</v>
      </c>
      <c r="AO35" s="13">
        <v>2500</v>
      </c>
      <c r="AP35" s="13">
        <v>0</v>
      </c>
      <c r="AQ35" s="13">
        <v>613864</v>
      </c>
      <c r="AR35" s="13">
        <v>2434798</v>
      </c>
      <c r="AS35" s="13">
        <v>485196914</v>
      </c>
      <c r="AT35" s="13">
        <v>12875627</v>
      </c>
      <c r="AU35" s="13">
        <v>0</v>
      </c>
      <c r="AV35" s="13">
        <v>7739404</v>
      </c>
      <c r="AW35" s="13">
        <v>732620</v>
      </c>
      <c r="AX35" s="13">
        <v>0</v>
      </c>
      <c r="AY35" s="13">
        <v>0</v>
      </c>
      <c r="AZ35" s="13">
        <v>60956402</v>
      </c>
      <c r="BA35" s="13">
        <v>0</v>
      </c>
      <c r="BB35" s="13">
        <v>10489993</v>
      </c>
      <c r="BC35" s="13">
        <v>0</v>
      </c>
      <c r="BD35" s="13">
        <v>0</v>
      </c>
      <c r="BE35" s="13">
        <v>0</v>
      </c>
      <c r="BF35" s="13">
        <v>7412020</v>
      </c>
      <c r="BG35" s="13">
        <v>225644</v>
      </c>
      <c r="BH35" s="13">
        <v>0</v>
      </c>
      <c r="BI35" s="13">
        <v>0</v>
      </c>
      <c r="BJ35" s="13">
        <v>0</v>
      </c>
      <c r="BK35" s="13">
        <v>1533403</v>
      </c>
      <c r="BL35" s="13">
        <v>194085</v>
      </c>
      <c r="BM35" s="13">
        <v>0</v>
      </c>
      <c r="BN35" s="13">
        <v>16414644</v>
      </c>
      <c r="BO35" s="13">
        <v>32150</v>
      </c>
      <c r="BP35" s="13">
        <v>0</v>
      </c>
      <c r="BQ35" s="45">
        <v>0</v>
      </c>
      <c r="BR35" s="46">
        <f t="shared" ref="BR35:BR63" si="1">SUM(D35:BQ35)</f>
        <v>954592192</v>
      </c>
    </row>
    <row r="36" spans="1:70" x14ac:dyDescent="0.25">
      <c r="A36" s="10"/>
      <c r="B36" s="11">
        <v>543</v>
      </c>
      <c r="C36" s="12" t="s">
        <v>35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109665000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600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274454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  <c r="AP36" s="13">
        <v>14452865</v>
      </c>
      <c r="AQ36" s="13">
        <v>0</v>
      </c>
      <c r="AR36" s="13">
        <v>0</v>
      </c>
      <c r="AS36" s="13">
        <v>82880955</v>
      </c>
      <c r="AT36" s="13">
        <v>0</v>
      </c>
      <c r="AU36" s="13">
        <v>0</v>
      </c>
      <c r="AV36" s="13">
        <v>0</v>
      </c>
      <c r="AW36" s="13">
        <v>0</v>
      </c>
      <c r="AX36" s="13">
        <v>0</v>
      </c>
      <c r="AY36" s="13">
        <v>0</v>
      </c>
      <c r="AZ36" s="13">
        <v>0</v>
      </c>
      <c r="BA36" s="13">
        <v>31222</v>
      </c>
      <c r="BB36" s="13">
        <v>201799</v>
      </c>
      <c r="BC36" s="13">
        <v>0</v>
      </c>
      <c r="BD36" s="13">
        <v>94712</v>
      </c>
      <c r="BE36" s="13">
        <v>0</v>
      </c>
      <c r="BF36" s="13">
        <v>767399</v>
      </c>
      <c r="BG36" s="13">
        <v>149759</v>
      </c>
      <c r="BH36" s="13">
        <v>0</v>
      </c>
      <c r="BI36" s="13">
        <v>2012062</v>
      </c>
      <c r="BJ36" s="13">
        <v>0</v>
      </c>
      <c r="BK36" s="13">
        <v>0</v>
      </c>
      <c r="BL36" s="13">
        <v>0</v>
      </c>
      <c r="BM36" s="13">
        <v>0</v>
      </c>
      <c r="BN36" s="13">
        <v>7218127</v>
      </c>
      <c r="BO36" s="13">
        <v>0</v>
      </c>
      <c r="BP36" s="13">
        <v>0</v>
      </c>
      <c r="BQ36" s="45">
        <v>0</v>
      </c>
      <c r="BR36" s="46">
        <f t="shared" si="1"/>
        <v>217748954</v>
      </c>
    </row>
    <row r="37" spans="1:70" x14ac:dyDescent="0.25">
      <c r="A37" s="10"/>
      <c r="B37" s="11">
        <v>544</v>
      </c>
      <c r="C37" s="12" t="s">
        <v>36</v>
      </c>
      <c r="D37" s="13">
        <v>997207</v>
      </c>
      <c r="E37" s="13">
        <v>0</v>
      </c>
      <c r="F37" s="13">
        <v>0</v>
      </c>
      <c r="G37" s="13">
        <v>0</v>
      </c>
      <c r="H37" s="13">
        <v>10172347</v>
      </c>
      <c r="I37" s="13">
        <v>145675000</v>
      </c>
      <c r="J37" s="13">
        <v>0</v>
      </c>
      <c r="K37" s="13">
        <v>0</v>
      </c>
      <c r="L37" s="13">
        <v>1687765</v>
      </c>
      <c r="M37" s="13">
        <v>30072</v>
      </c>
      <c r="N37" s="13">
        <v>7792349</v>
      </c>
      <c r="O37" s="13">
        <v>0</v>
      </c>
      <c r="P37" s="13">
        <v>0</v>
      </c>
      <c r="Q37" s="13">
        <v>0</v>
      </c>
      <c r="R37" s="13">
        <v>10147888</v>
      </c>
      <c r="S37" s="13">
        <v>1585720</v>
      </c>
      <c r="T37" s="13">
        <v>0</v>
      </c>
      <c r="U37" s="13">
        <v>9554</v>
      </c>
      <c r="V37" s="13">
        <v>37940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1064450</v>
      </c>
      <c r="AE37" s="13">
        <v>0</v>
      </c>
      <c r="AF37" s="13">
        <v>0</v>
      </c>
      <c r="AG37" s="13">
        <v>12500</v>
      </c>
      <c r="AH37" s="13">
        <v>0</v>
      </c>
      <c r="AI37" s="13">
        <v>0</v>
      </c>
      <c r="AJ37" s="13">
        <v>0</v>
      </c>
      <c r="AK37" s="13">
        <v>20616166</v>
      </c>
      <c r="AL37" s="13">
        <v>0</v>
      </c>
      <c r="AM37" s="13">
        <v>1030360</v>
      </c>
      <c r="AN37" s="13">
        <v>409218</v>
      </c>
      <c r="AO37" s="13">
        <v>0</v>
      </c>
      <c r="AP37" s="13">
        <v>9728595</v>
      </c>
      <c r="AQ37" s="13">
        <v>654280</v>
      </c>
      <c r="AR37" s="13">
        <v>0</v>
      </c>
      <c r="AS37" s="13">
        <v>553637828</v>
      </c>
      <c r="AT37" s="13">
        <v>0</v>
      </c>
      <c r="AU37" s="13">
        <v>0</v>
      </c>
      <c r="AV37" s="13">
        <v>3100205</v>
      </c>
      <c r="AW37" s="13">
        <v>0</v>
      </c>
      <c r="AX37" s="13">
        <v>42147647</v>
      </c>
      <c r="AY37" s="13">
        <v>4701116</v>
      </c>
      <c r="AZ37" s="13">
        <v>87739935</v>
      </c>
      <c r="BA37" s="13">
        <v>7177782</v>
      </c>
      <c r="BB37" s="13">
        <v>0</v>
      </c>
      <c r="BC37" s="13">
        <v>12361812</v>
      </c>
      <c r="BD37" s="13">
        <v>70001</v>
      </c>
      <c r="BE37" s="13">
        <v>688113</v>
      </c>
      <c r="BF37" s="13">
        <v>0</v>
      </c>
      <c r="BG37" s="13">
        <v>0</v>
      </c>
      <c r="BH37" s="13">
        <v>21453358</v>
      </c>
      <c r="BI37" s="13">
        <v>5021898</v>
      </c>
      <c r="BJ37" s="13">
        <v>0</v>
      </c>
      <c r="BK37" s="13">
        <v>0</v>
      </c>
      <c r="BL37" s="13">
        <v>0</v>
      </c>
      <c r="BM37" s="13">
        <v>0</v>
      </c>
      <c r="BN37" s="13">
        <v>22348024</v>
      </c>
      <c r="BO37" s="13">
        <v>0</v>
      </c>
      <c r="BP37" s="13">
        <v>0</v>
      </c>
      <c r="BQ37" s="45">
        <v>0</v>
      </c>
      <c r="BR37" s="46">
        <f t="shared" si="1"/>
        <v>972099130</v>
      </c>
    </row>
    <row r="38" spans="1:70" x14ac:dyDescent="0.25">
      <c r="A38" s="10"/>
      <c r="B38" s="11">
        <v>545</v>
      </c>
      <c r="C38" s="12" t="s">
        <v>37</v>
      </c>
      <c r="D38" s="13">
        <v>19867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  <c r="AP38" s="13">
        <v>0</v>
      </c>
      <c r="AQ38" s="13">
        <v>0</v>
      </c>
      <c r="AR38" s="13">
        <v>0</v>
      </c>
      <c r="AS38" s="13">
        <v>2186383</v>
      </c>
      <c r="AT38" s="13">
        <v>0</v>
      </c>
      <c r="AU38" s="13">
        <v>0</v>
      </c>
      <c r="AV38" s="13">
        <v>0</v>
      </c>
      <c r="AW38" s="13">
        <v>0</v>
      </c>
      <c r="AX38" s="13">
        <v>0</v>
      </c>
      <c r="AY38" s="13">
        <v>0</v>
      </c>
      <c r="AZ38" s="13">
        <v>0</v>
      </c>
      <c r="BA38" s="13">
        <v>0</v>
      </c>
      <c r="BB38" s="13">
        <v>0</v>
      </c>
      <c r="BC38" s="13">
        <v>0</v>
      </c>
      <c r="BD38" s="13">
        <v>0</v>
      </c>
      <c r="BE38" s="13">
        <v>0</v>
      </c>
      <c r="BF38" s="13">
        <v>0</v>
      </c>
      <c r="BG38" s="13">
        <v>0</v>
      </c>
      <c r="BH38" s="13">
        <v>0</v>
      </c>
      <c r="BI38" s="13">
        <v>0</v>
      </c>
      <c r="BJ38" s="13">
        <v>0</v>
      </c>
      <c r="BK38" s="13">
        <v>0</v>
      </c>
      <c r="BL38" s="13">
        <v>0</v>
      </c>
      <c r="BM38" s="13">
        <v>0</v>
      </c>
      <c r="BN38" s="13">
        <v>0</v>
      </c>
      <c r="BO38" s="13">
        <v>0</v>
      </c>
      <c r="BP38" s="13">
        <v>0</v>
      </c>
      <c r="BQ38" s="45">
        <v>0</v>
      </c>
      <c r="BR38" s="46">
        <f t="shared" si="1"/>
        <v>2206250</v>
      </c>
    </row>
    <row r="39" spans="1:70" x14ac:dyDescent="0.25">
      <c r="A39" s="10"/>
      <c r="B39" s="11">
        <v>549</v>
      </c>
      <c r="C39" s="12" t="s">
        <v>38</v>
      </c>
      <c r="D39" s="13">
        <v>0</v>
      </c>
      <c r="E39" s="13">
        <v>0</v>
      </c>
      <c r="F39" s="13">
        <v>0</v>
      </c>
      <c r="G39" s="13">
        <v>0</v>
      </c>
      <c r="H39" s="13">
        <v>984955</v>
      </c>
      <c r="I39" s="13">
        <v>368000</v>
      </c>
      <c r="J39" s="13">
        <v>0</v>
      </c>
      <c r="K39" s="13">
        <v>0</v>
      </c>
      <c r="L39" s="13">
        <v>45008</v>
      </c>
      <c r="M39" s="13">
        <v>0</v>
      </c>
      <c r="N39" s="13">
        <v>0</v>
      </c>
      <c r="O39" s="13">
        <v>0</v>
      </c>
      <c r="P39" s="13">
        <v>51399</v>
      </c>
      <c r="Q39" s="13">
        <v>0</v>
      </c>
      <c r="R39" s="13">
        <v>188459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1239637</v>
      </c>
      <c r="AE39" s="13">
        <v>1500</v>
      </c>
      <c r="AF39" s="13">
        <v>0</v>
      </c>
      <c r="AG39" s="13">
        <v>149343</v>
      </c>
      <c r="AH39" s="13">
        <v>0</v>
      </c>
      <c r="AI39" s="13">
        <v>0</v>
      </c>
      <c r="AJ39" s="13">
        <v>7012590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  <c r="AP39" s="13">
        <v>1371570</v>
      </c>
      <c r="AQ39" s="13">
        <v>0</v>
      </c>
      <c r="AR39" s="13">
        <v>0</v>
      </c>
      <c r="AS39" s="13">
        <v>54023346</v>
      </c>
      <c r="AT39" s="13">
        <v>26112</v>
      </c>
      <c r="AU39" s="13">
        <v>402256</v>
      </c>
      <c r="AV39" s="13">
        <v>10534</v>
      </c>
      <c r="AW39" s="13">
        <v>22399</v>
      </c>
      <c r="AX39" s="13">
        <v>0</v>
      </c>
      <c r="AY39" s="13">
        <v>0</v>
      </c>
      <c r="AZ39" s="13">
        <v>0</v>
      </c>
      <c r="BA39" s="13">
        <v>0</v>
      </c>
      <c r="BB39" s="13">
        <v>6818963</v>
      </c>
      <c r="BC39" s="13">
        <v>1601548</v>
      </c>
      <c r="BD39" s="13">
        <v>0</v>
      </c>
      <c r="BE39" s="13">
        <v>0</v>
      </c>
      <c r="BF39" s="13">
        <v>3672618</v>
      </c>
      <c r="BG39" s="13">
        <v>0</v>
      </c>
      <c r="BH39" s="13">
        <v>7475</v>
      </c>
      <c r="BI39" s="13">
        <v>0</v>
      </c>
      <c r="BJ39" s="13">
        <v>1478536</v>
      </c>
      <c r="BK39" s="13">
        <v>0</v>
      </c>
      <c r="BL39" s="13">
        <v>57730</v>
      </c>
      <c r="BM39" s="13">
        <v>0</v>
      </c>
      <c r="BN39" s="13">
        <v>1713672</v>
      </c>
      <c r="BO39" s="13">
        <v>0</v>
      </c>
      <c r="BP39" s="13">
        <v>0</v>
      </c>
      <c r="BQ39" s="45">
        <v>0</v>
      </c>
      <c r="BR39" s="46">
        <f t="shared" si="1"/>
        <v>81247650</v>
      </c>
    </row>
    <row r="40" spans="1:70" ht="15.75" x14ac:dyDescent="0.25">
      <c r="A40" s="15" t="s">
        <v>39</v>
      </c>
      <c r="B40" s="16"/>
      <c r="C40" s="17"/>
      <c r="D40" s="18">
        <v>8363872</v>
      </c>
      <c r="E40" s="18">
        <v>1026439</v>
      </c>
      <c r="F40" s="18">
        <v>19879064</v>
      </c>
      <c r="G40" s="18">
        <v>1114698</v>
      </c>
      <c r="H40" s="18">
        <v>23419188</v>
      </c>
      <c r="I40" s="18">
        <v>42806000</v>
      </c>
      <c r="J40" s="18">
        <v>485923</v>
      </c>
      <c r="K40" s="18">
        <v>13527103</v>
      </c>
      <c r="L40" s="18">
        <v>2268497</v>
      </c>
      <c r="M40" s="18">
        <v>3546983</v>
      </c>
      <c r="N40" s="18">
        <v>13423965</v>
      </c>
      <c r="O40" s="18">
        <v>7227539</v>
      </c>
      <c r="P40" s="18">
        <v>3970326</v>
      </c>
      <c r="Q40" s="18">
        <v>1140102</v>
      </c>
      <c r="R40" s="18">
        <v>29096197</v>
      </c>
      <c r="S40" s="18">
        <v>2314605</v>
      </c>
      <c r="T40" s="18">
        <v>1123355</v>
      </c>
      <c r="U40" s="18">
        <v>927785</v>
      </c>
      <c r="V40" s="18">
        <v>1405349</v>
      </c>
      <c r="W40" s="18">
        <v>1479606</v>
      </c>
      <c r="X40" s="18">
        <v>1474935</v>
      </c>
      <c r="Y40" s="18">
        <v>2398352</v>
      </c>
      <c r="Z40" s="18">
        <v>3854380</v>
      </c>
      <c r="AA40" s="18">
        <v>1708850</v>
      </c>
      <c r="AB40" s="18">
        <v>5623608</v>
      </c>
      <c r="AC40" s="18">
        <v>7967035</v>
      </c>
      <c r="AD40" s="18">
        <v>92340907</v>
      </c>
      <c r="AE40" s="18">
        <v>681906</v>
      </c>
      <c r="AF40" s="18">
        <v>968227</v>
      </c>
      <c r="AG40" s="18">
        <v>2282139</v>
      </c>
      <c r="AH40" s="18">
        <v>1889742</v>
      </c>
      <c r="AI40" s="18">
        <v>1226203</v>
      </c>
      <c r="AJ40" s="18">
        <v>10645883</v>
      </c>
      <c r="AK40" s="18">
        <v>23446636</v>
      </c>
      <c r="AL40" s="18">
        <v>8363210</v>
      </c>
      <c r="AM40" s="18">
        <v>1025348</v>
      </c>
      <c r="AN40" s="18">
        <v>538170</v>
      </c>
      <c r="AO40" s="18">
        <v>1207754</v>
      </c>
      <c r="AP40" s="18">
        <v>14635840</v>
      </c>
      <c r="AQ40" s="18">
        <v>8235972</v>
      </c>
      <c r="AR40" s="18">
        <v>4320966</v>
      </c>
      <c r="AS40" s="18">
        <v>374154467</v>
      </c>
      <c r="AT40" s="18">
        <v>22638069</v>
      </c>
      <c r="AU40" s="18">
        <v>3020551</v>
      </c>
      <c r="AV40" s="18">
        <v>6535724</v>
      </c>
      <c r="AW40" s="18">
        <v>5651303</v>
      </c>
      <c r="AX40" s="18">
        <v>193319601</v>
      </c>
      <c r="AY40" s="18">
        <v>28002883</v>
      </c>
      <c r="AZ40" s="18">
        <v>176102183</v>
      </c>
      <c r="BA40" s="18">
        <v>14637394</v>
      </c>
      <c r="BB40" s="18">
        <v>81376416</v>
      </c>
      <c r="BC40" s="18">
        <v>26046114</v>
      </c>
      <c r="BD40" s="18">
        <v>5391924</v>
      </c>
      <c r="BE40" s="18">
        <v>13086853</v>
      </c>
      <c r="BF40" s="18">
        <v>8016454</v>
      </c>
      <c r="BG40" s="18">
        <v>10079873</v>
      </c>
      <c r="BH40" s="18">
        <v>12263270</v>
      </c>
      <c r="BI40" s="18">
        <v>14795541</v>
      </c>
      <c r="BJ40" s="18">
        <v>2500011</v>
      </c>
      <c r="BK40" s="18">
        <v>746245</v>
      </c>
      <c r="BL40" s="18">
        <v>657400</v>
      </c>
      <c r="BM40" s="18">
        <v>374415</v>
      </c>
      <c r="BN40" s="18">
        <v>22537707</v>
      </c>
      <c r="BO40" s="18">
        <v>1590992</v>
      </c>
      <c r="BP40" s="18">
        <v>21374888</v>
      </c>
      <c r="BQ40" s="47">
        <v>1387260</v>
      </c>
      <c r="BR40" s="48">
        <f t="shared" si="1"/>
        <v>1419670197</v>
      </c>
    </row>
    <row r="41" spans="1:70" x14ac:dyDescent="0.25">
      <c r="A41" s="10"/>
      <c r="B41" s="11">
        <v>551</v>
      </c>
      <c r="C41" s="12" t="s">
        <v>40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3385000</v>
      </c>
      <c r="J41" s="13">
        <v>0</v>
      </c>
      <c r="K41" s="13">
        <v>0</v>
      </c>
      <c r="L41" s="13">
        <v>0</v>
      </c>
      <c r="M41" s="13">
        <v>216760</v>
      </c>
      <c r="N41" s="13">
        <v>0</v>
      </c>
      <c r="O41" s="13">
        <v>4221382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150000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615721</v>
      </c>
      <c r="AB41" s="13">
        <v>0</v>
      </c>
      <c r="AC41" s="13">
        <v>48283</v>
      </c>
      <c r="AD41" s="13">
        <v>0</v>
      </c>
      <c r="AE41" s="13">
        <v>0</v>
      </c>
      <c r="AF41" s="13">
        <v>0</v>
      </c>
      <c r="AG41" s="13">
        <v>3000</v>
      </c>
      <c r="AH41" s="13">
        <v>0</v>
      </c>
      <c r="AI41" s="13">
        <v>0</v>
      </c>
      <c r="AJ41" s="13">
        <v>0</v>
      </c>
      <c r="AK41" s="13">
        <v>0</v>
      </c>
      <c r="AL41" s="13">
        <v>65893</v>
      </c>
      <c r="AM41" s="13">
        <v>0</v>
      </c>
      <c r="AN41" s="13">
        <v>0</v>
      </c>
      <c r="AO41" s="13">
        <v>0</v>
      </c>
      <c r="AP41" s="13">
        <v>89839</v>
      </c>
      <c r="AQ41" s="13">
        <v>0</v>
      </c>
      <c r="AR41" s="13">
        <v>0</v>
      </c>
      <c r="AS41" s="13">
        <v>1359019</v>
      </c>
      <c r="AT41" s="13">
        <v>342934</v>
      </c>
      <c r="AU41" s="13">
        <v>0</v>
      </c>
      <c r="AV41" s="13">
        <v>0</v>
      </c>
      <c r="AW41" s="13">
        <v>0</v>
      </c>
      <c r="AX41" s="13">
        <v>0</v>
      </c>
      <c r="AY41" s="13">
        <v>129742</v>
      </c>
      <c r="AZ41" s="13">
        <v>650669</v>
      </c>
      <c r="BA41" s="13">
        <v>0</v>
      </c>
      <c r="BB41" s="13">
        <v>972796</v>
      </c>
      <c r="BC41" s="13">
        <v>0</v>
      </c>
      <c r="BD41" s="13">
        <v>218910</v>
      </c>
      <c r="BE41" s="13">
        <v>0</v>
      </c>
      <c r="BF41" s="13">
        <v>0</v>
      </c>
      <c r="BG41" s="13">
        <v>0</v>
      </c>
      <c r="BH41" s="13">
        <v>0</v>
      </c>
      <c r="BI41" s="13">
        <v>0</v>
      </c>
      <c r="BJ41" s="13">
        <v>0</v>
      </c>
      <c r="BK41" s="13">
        <v>0</v>
      </c>
      <c r="BL41" s="13">
        <v>0</v>
      </c>
      <c r="BM41" s="13">
        <v>0</v>
      </c>
      <c r="BN41" s="13">
        <v>0</v>
      </c>
      <c r="BO41" s="13">
        <v>0</v>
      </c>
      <c r="BP41" s="13">
        <v>0</v>
      </c>
      <c r="BQ41" s="45">
        <v>0</v>
      </c>
      <c r="BR41" s="46">
        <f t="shared" si="1"/>
        <v>12469948</v>
      </c>
    </row>
    <row r="42" spans="1:70" x14ac:dyDescent="0.25">
      <c r="A42" s="10"/>
      <c r="B42" s="11">
        <v>552</v>
      </c>
      <c r="C42" s="12" t="s">
        <v>41</v>
      </c>
      <c r="D42" s="13">
        <v>3966806</v>
      </c>
      <c r="E42" s="13">
        <v>0</v>
      </c>
      <c r="F42" s="13">
        <v>4981515</v>
      </c>
      <c r="G42" s="13">
        <v>89297</v>
      </c>
      <c r="H42" s="13">
        <v>10860497</v>
      </c>
      <c r="I42" s="13">
        <v>3000000</v>
      </c>
      <c r="J42" s="13">
        <v>20299</v>
      </c>
      <c r="K42" s="13">
        <v>719356</v>
      </c>
      <c r="L42" s="13">
        <v>650955</v>
      </c>
      <c r="M42" s="13">
        <v>0</v>
      </c>
      <c r="N42" s="13">
        <v>0</v>
      </c>
      <c r="O42" s="13">
        <v>1321119</v>
      </c>
      <c r="P42" s="13">
        <v>0</v>
      </c>
      <c r="Q42" s="13">
        <v>0</v>
      </c>
      <c r="R42" s="13">
        <v>591672</v>
      </c>
      <c r="S42" s="13">
        <v>0</v>
      </c>
      <c r="T42" s="13">
        <v>678151</v>
      </c>
      <c r="U42" s="13">
        <v>0</v>
      </c>
      <c r="V42" s="13">
        <v>0</v>
      </c>
      <c r="W42" s="13">
        <v>0</v>
      </c>
      <c r="X42" s="13">
        <v>674431</v>
      </c>
      <c r="Y42" s="13">
        <v>1868819</v>
      </c>
      <c r="Z42" s="13">
        <v>222829</v>
      </c>
      <c r="AA42" s="13">
        <v>0</v>
      </c>
      <c r="AB42" s="13">
        <v>627400</v>
      </c>
      <c r="AC42" s="13">
        <v>1914799</v>
      </c>
      <c r="AD42" s="13">
        <v>43320695</v>
      </c>
      <c r="AE42" s="13">
        <v>169944</v>
      </c>
      <c r="AF42" s="13">
        <v>168428</v>
      </c>
      <c r="AG42" s="13">
        <v>657628</v>
      </c>
      <c r="AH42" s="13">
        <v>0</v>
      </c>
      <c r="AI42" s="13">
        <v>2642</v>
      </c>
      <c r="AJ42" s="13">
        <v>2594443</v>
      </c>
      <c r="AK42" s="13">
        <v>12972271</v>
      </c>
      <c r="AL42" s="13">
        <v>3598033</v>
      </c>
      <c r="AM42" s="13">
        <v>299238</v>
      </c>
      <c r="AN42" s="13">
        <v>1000</v>
      </c>
      <c r="AO42" s="13">
        <v>41750</v>
      </c>
      <c r="AP42" s="13">
        <v>9481581</v>
      </c>
      <c r="AQ42" s="13">
        <v>1701463</v>
      </c>
      <c r="AR42" s="13">
        <v>409800</v>
      </c>
      <c r="AS42" s="13">
        <v>0</v>
      </c>
      <c r="AT42" s="13">
        <v>15003413</v>
      </c>
      <c r="AU42" s="13">
        <v>1224630</v>
      </c>
      <c r="AV42" s="13">
        <v>5629508</v>
      </c>
      <c r="AW42" s="13">
        <v>293493</v>
      </c>
      <c r="AX42" s="13">
        <v>152858546</v>
      </c>
      <c r="AY42" s="13">
        <v>21478612</v>
      </c>
      <c r="AZ42" s="13">
        <v>20870557</v>
      </c>
      <c r="BA42" s="13">
        <v>521064</v>
      </c>
      <c r="BB42" s="13">
        <v>27319256</v>
      </c>
      <c r="BC42" s="13">
        <v>9054329</v>
      </c>
      <c r="BD42" s="13">
        <v>2891469</v>
      </c>
      <c r="BE42" s="13">
        <v>574249</v>
      </c>
      <c r="BF42" s="13">
        <v>6840103</v>
      </c>
      <c r="BG42" s="13">
        <v>123271</v>
      </c>
      <c r="BH42" s="13">
        <v>3138688</v>
      </c>
      <c r="BI42" s="13">
        <v>4212027</v>
      </c>
      <c r="BJ42" s="13">
        <v>278493</v>
      </c>
      <c r="BK42" s="13">
        <v>130874</v>
      </c>
      <c r="BL42" s="13">
        <v>182180</v>
      </c>
      <c r="BM42" s="13">
        <v>0</v>
      </c>
      <c r="BN42" s="13">
        <v>10245837</v>
      </c>
      <c r="BO42" s="13">
        <v>25069</v>
      </c>
      <c r="BP42" s="13">
        <v>18840263</v>
      </c>
      <c r="BQ42" s="45">
        <v>204947</v>
      </c>
      <c r="BR42" s="46">
        <f t="shared" si="1"/>
        <v>409547739</v>
      </c>
    </row>
    <row r="43" spans="1:70" x14ac:dyDescent="0.25">
      <c r="A43" s="10"/>
      <c r="B43" s="11">
        <v>553</v>
      </c>
      <c r="C43" s="12" t="s">
        <v>42</v>
      </c>
      <c r="D43" s="13">
        <v>201581</v>
      </c>
      <c r="E43" s="13">
        <v>35614</v>
      </c>
      <c r="F43" s="13">
        <v>247956</v>
      </c>
      <c r="G43" s="13">
        <v>24357</v>
      </c>
      <c r="H43" s="13">
        <v>297869</v>
      </c>
      <c r="I43" s="13">
        <v>622000</v>
      </c>
      <c r="J43" s="13">
        <v>19582</v>
      </c>
      <c r="K43" s="13">
        <v>296257</v>
      </c>
      <c r="L43" s="13">
        <v>149178</v>
      </c>
      <c r="M43" s="13">
        <v>101405</v>
      </c>
      <c r="N43" s="13">
        <v>319155</v>
      </c>
      <c r="O43" s="13">
        <v>351531</v>
      </c>
      <c r="P43" s="13">
        <v>0</v>
      </c>
      <c r="Q43" s="13">
        <v>19349</v>
      </c>
      <c r="R43" s="13">
        <v>0</v>
      </c>
      <c r="S43" s="13">
        <v>123804</v>
      </c>
      <c r="T43" s="13">
        <v>51348</v>
      </c>
      <c r="U43" s="13">
        <v>150956</v>
      </c>
      <c r="V43" s="13">
        <v>32040</v>
      </c>
      <c r="W43" s="13">
        <v>43565</v>
      </c>
      <c r="X43" s="13">
        <v>62552</v>
      </c>
      <c r="Y43" s="13">
        <v>39200</v>
      </c>
      <c r="Z43" s="13">
        <v>14164</v>
      </c>
      <c r="AA43" s="13">
        <v>74774</v>
      </c>
      <c r="AB43" s="13">
        <v>217085</v>
      </c>
      <c r="AC43" s="13">
        <v>159951</v>
      </c>
      <c r="AD43" s="13">
        <v>1265445</v>
      </c>
      <c r="AE43" s="13">
        <v>44509</v>
      </c>
      <c r="AF43" s="13">
        <v>296661</v>
      </c>
      <c r="AG43" s="13">
        <v>67489</v>
      </c>
      <c r="AH43" s="13">
        <v>8911</v>
      </c>
      <c r="AI43" s="13">
        <v>5291</v>
      </c>
      <c r="AJ43" s="13">
        <v>233737</v>
      </c>
      <c r="AK43" s="13">
        <v>299545</v>
      </c>
      <c r="AL43" s="13">
        <v>239908</v>
      </c>
      <c r="AM43" s="13">
        <v>104810</v>
      </c>
      <c r="AN43" s="13">
        <v>9048</v>
      </c>
      <c r="AO43" s="13">
        <v>46999</v>
      </c>
      <c r="AP43" s="13">
        <v>199517</v>
      </c>
      <c r="AQ43" s="13">
        <v>440913</v>
      </c>
      <c r="AR43" s="13">
        <v>195803</v>
      </c>
      <c r="AS43" s="13">
        <v>0</v>
      </c>
      <c r="AT43" s="13">
        <v>646959</v>
      </c>
      <c r="AU43" s="13">
        <v>41218</v>
      </c>
      <c r="AV43" s="13">
        <v>255574</v>
      </c>
      <c r="AW43" s="13">
        <v>76959</v>
      </c>
      <c r="AX43" s="13">
        <v>345108</v>
      </c>
      <c r="AY43" s="13">
        <v>158471</v>
      </c>
      <c r="AZ43" s="13">
        <v>331455</v>
      </c>
      <c r="BA43" s="13">
        <v>224785</v>
      </c>
      <c r="BB43" s="13">
        <v>482692</v>
      </c>
      <c r="BC43" s="13">
        <v>328694</v>
      </c>
      <c r="BD43" s="13">
        <v>95059</v>
      </c>
      <c r="BE43" s="13">
        <v>237520</v>
      </c>
      <c r="BF43" s="13">
        <v>483202</v>
      </c>
      <c r="BG43" s="13">
        <v>145135</v>
      </c>
      <c r="BH43" s="13">
        <v>519946</v>
      </c>
      <c r="BI43" s="13">
        <v>281750</v>
      </c>
      <c r="BJ43" s="13">
        <v>318024</v>
      </c>
      <c r="BK43" s="13">
        <v>38938</v>
      </c>
      <c r="BL43" s="13">
        <v>22186</v>
      </c>
      <c r="BM43" s="13">
        <v>7185</v>
      </c>
      <c r="BN43" s="13">
        <v>564014</v>
      </c>
      <c r="BO43" s="13">
        <v>54199</v>
      </c>
      <c r="BP43" s="13">
        <v>141971</v>
      </c>
      <c r="BQ43" s="45">
        <v>44553</v>
      </c>
      <c r="BR43" s="46">
        <f t="shared" si="1"/>
        <v>12959456</v>
      </c>
    </row>
    <row r="44" spans="1:70" x14ac:dyDescent="0.25">
      <c r="A44" s="10"/>
      <c r="B44" s="11">
        <v>554</v>
      </c>
      <c r="C44" s="12" t="s">
        <v>43</v>
      </c>
      <c r="D44" s="13">
        <v>4195485</v>
      </c>
      <c r="E44" s="13">
        <v>963613</v>
      </c>
      <c r="F44" s="13">
        <v>800931</v>
      </c>
      <c r="G44" s="13">
        <v>963470</v>
      </c>
      <c r="H44" s="13">
        <v>11737323</v>
      </c>
      <c r="I44" s="13">
        <v>35719000</v>
      </c>
      <c r="J44" s="13">
        <v>446042</v>
      </c>
      <c r="K44" s="13">
        <v>12511490</v>
      </c>
      <c r="L44" s="13">
        <v>1468364</v>
      </c>
      <c r="M44" s="13">
        <v>3228818</v>
      </c>
      <c r="N44" s="13">
        <v>9761998</v>
      </c>
      <c r="O44" s="13">
        <v>724194</v>
      </c>
      <c r="P44" s="13">
        <v>3970326</v>
      </c>
      <c r="Q44" s="13">
        <v>0</v>
      </c>
      <c r="R44" s="13">
        <v>19418705</v>
      </c>
      <c r="S44" s="13">
        <v>0</v>
      </c>
      <c r="T44" s="13">
        <v>0</v>
      </c>
      <c r="U44" s="13">
        <v>621658</v>
      </c>
      <c r="V44" s="13">
        <v>1373309</v>
      </c>
      <c r="W44" s="13">
        <v>1436041</v>
      </c>
      <c r="X44" s="13">
        <v>10000</v>
      </c>
      <c r="Y44" s="13">
        <v>487333</v>
      </c>
      <c r="Z44" s="13">
        <v>3617387</v>
      </c>
      <c r="AA44" s="13">
        <v>1018355</v>
      </c>
      <c r="AB44" s="13">
        <v>4779123</v>
      </c>
      <c r="AC44" s="13">
        <v>4717550</v>
      </c>
      <c r="AD44" s="13">
        <v>42735387</v>
      </c>
      <c r="AE44" s="13">
        <v>2000</v>
      </c>
      <c r="AF44" s="13">
        <v>0</v>
      </c>
      <c r="AG44" s="13">
        <v>1477592</v>
      </c>
      <c r="AH44" s="13">
        <v>12207</v>
      </c>
      <c r="AI44" s="13">
        <v>0</v>
      </c>
      <c r="AJ44" s="13">
        <v>7817703</v>
      </c>
      <c r="AK44" s="13">
        <v>9458493</v>
      </c>
      <c r="AL44" s="13">
        <v>2142346</v>
      </c>
      <c r="AM44" s="13">
        <v>621300</v>
      </c>
      <c r="AN44" s="13">
        <v>306173</v>
      </c>
      <c r="AO44" s="13">
        <v>426770</v>
      </c>
      <c r="AP44" s="13">
        <v>4822971</v>
      </c>
      <c r="AQ44" s="13">
        <v>6093596</v>
      </c>
      <c r="AR44" s="13">
        <v>2826032</v>
      </c>
      <c r="AS44" s="13">
        <v>268872102</v>
      </c>
      <c r="AT44" s="13">
        <v>6644763</v>
      </c>
      <c r="AU44" s="13">
        <v>1711647</v>
      </c>
      <c r="AV44" s="13">
        <v>0</v>
      </c>
      <c r="AW44" s="13">
        <v>5280851</v>
      </c>
      <c r="AX44" s="13">
        <v>37401369</v>
      </c>
      <c r="AY44" s="13">
        <v>6236058</v>
      </c>
      <c r="AZ44" s="13">
        <v>37435399</v>
      </c>
      <c r="BA44" s="13">
        <v>13891545</v>
      </c>
      <c r="BB44" s="13">
        <v>51581603</v>
      </c>
      <c r="BC44" s="13">
        <v>16658503</v>
      </c>
      <c r="BD44" s="13">
        <v>2186486</v>
      </c>
      <c r="BE44" s="13">
        <v>12275084</v>
      </c>
      <c r="BF44" s="13">
        <v>693149</v>
      </c>
      <c r="BG44" s="13">
        <v>8289345</v>
      </c>
      <c r="BH44" s="13">
        <v>6396047</v>
      </c>
      <c r="BI44" s="13">
        <v>9905888</v>
      </c>
      <c r="BJ44" s="13">
        <v>1903494</v>
      </c>
      <c r="BK44" s="13">
        <v>576433</v>
      </c>
      <c r="BL44" s="13">
        <v>322096</v>
      </c>
      <c r="BM44" s="13">
        <v>367230</v>
      </c>
      <c r="BN44" s="13">
        <v>0</v>
      </c>
      <c r="BO44" s="13">
        <v>1208153</v>
      </c>
      <c r="BP44" s="13">
        <v>2392654</v>
      </c>
      <c r="BQ44" s="45">
        <v>671298</v>
      </c>
      <c r="BR44" s="46">
        <f t="shared" si="1"/>
        <v>695614282</v>
      </c>
    </row>
    <row r="45" spans="1:70" x14ac:dyDescent="0.25">
      <c r="A45" s="10"/>
      <c r="B45" s="11">
        <v>559</v>
      </c>
      <c r="C45" s="12" t="s">
        <v>44</v>
      </c>
      <c r="D45" s="13">
        <v>0</v>
      </c>
      <c r="E45" s="13">
        <v>27212</v>
      </c>
      <c r="F45" s="13">
        <v>13848662</v>
      </c>
      <c r="G45" s="13">
        <v>37574</v>
      </c>
      <c r="H45" s="13">
        <v>523499</v>
      </c>
      <c r="I45" s="13">
        <v>80000</v>
      </c>
      <c r="J45" s="13">
        <v>0</v>
      </c>
      <c r="K45" s="13">
        <v>0</v>
      </c>
      <c r="L45" s="13">
        <v>0</v>
      </c>
      <c r="M45" s="13">
        <v>0</v>
      </c>
      <c r="N45" s="13">
        <v>3342812</v>
      </c>
      <c r="O45" s="13">
        <v>609313</v>
      </c>
      <c r="P45" s="13">
        <v>0</v>
      </c>
      <c r="Q45" s="13">
        <v>1120753</v>
      </c>
      <c r="R45" s="13">
        <v>9085820</v>
      </c>
      <c r="S45" s="13">
        <v>2190801</v>
      </c>
      <c r="T45" s="13">
        <v>393856</v>
      </c>
      <c r="U45" s="13">
        <v>5171</v>
      </c>
      <c r="V45" s="13">
        <v>0</v>
      </c>
      <c r="W45" s="13">
        <v>0</v>
      </c>
      <c r="X45" s="13">
        <v>727952</v>
      </c>
      <c r="Y45" s="13">
        <v>3000</v>
      </c>
      <c r="Z45" s="13">
        <v>0</v>
      </c>
      <c r="AA45" s="13">
        <v>0</v>
      </c>
      <c r="AB45" s="13">
        <v>0</v>
      </c>
      <c r="AC45" s="13">
        <v>1126452</v>
      </c>
      <c r="AD45" s="13">
        <v>5019380</v>
      </c>
      <c r="AE45" s="13">
        <v>465453</v>
      </c>
      <c r="AF45" s="13">
        <v>503138</v>
      </c>
      <c r="AG45" s="13">
        <v>76430</v>
      </c>
      <c r="AH45" s="13">
        <v>1868624</v>
      </c>
      <c r="AI45" s="13">
        <v>1218270</v>
      </c>
      <c r="AJ45" s="13">
        <v>0</v>
      </c>
      <c r="AK45" s="13">
        <v>716327</v>
      </c>
      <c r="AL45" s="13">
        <v>2317030</v>
      </c>
      <c r="AM45" s="13">
        <v>0</v>
      </c>
      <c r="AN45" s="13">
        <v>221949</v>
      </c>
      <c r="AO45" s="13">
        <v>692235</v>
      </c>
      <c r="AP45" s="13">
        <v>41932</v>
      </c>
      <c r="AQ45" s="13">
        <v>0</v>
      </c>
      <c r="AR45" s="13">
        <v>889331</v>
      </c>
      <c r="AS45" s="13">
        <v>103923346</v>
      </c>
      <c r="AT45" s="13">
        <v>0</v>
      </c>
      <c r="AU45" s="13">
        <v>43056</v>
      </c>
      <c r="AV45" s="13">
        <v>650642</v>
      </c>
      <c r="AW45" s="13">
        <v>0</v>
      </c>
      <c r="AX45" s="13">
        <v>2714578</v>
      </c>
      <c r="AY45" s="13">
        <v>0</v>
      </c>
      <c r="AZ45" s="13">
        <v>116814103</v>
      </c>
      <c r="BA45" s="13">
        <v>0</v>
      </c>
      <c r="BB45" s="13">
        <v>1020069</v>
      </c>
      <c r="BC45" s="13">
        <v>4588</v>
      </c>
      <c r="BD45" s="13">
        <v>0</v>
      </c>
      <c r="BE45" s="13">
        <v>0</v>
      </c>
      <c r="BF45" s="13">
        <v>0</v>
      </c>
      <c r="BG45" s="13">
        <v>1522122</v>
      </c>
      <c r="BH45" s="13">
        <v>2208589</v>
      </c>
      <c r="BI45" s="13">
        <v>395876</v>
      </c>
      <c r="BJ45" s="13">
        <v>0</v>
      </c>
      <c r="BK45" s="13">
        <v>0</v>
      </c>
      <c r="BL45" s="13">
        <v>130938</v>
      </c>
      <c r="BM45" s="13">
        <v>0</v>
      </c>
      <c r="BN45" s="13">
        <v>11727856</v>
      </c>
      <c r="BO45" s="13">
        <v>303571</v>
      </c>
      <c r="BP45" s="13">
        <v>0</v>
      </c>
      <c r="BQ45" s="45">
        <v>466462</v>
      </c>
      <c r="BR45" s="46">
        <f t="shared" si="1"/>
        <v>289078772</v>
      </c>
    </row>
    <row r="46" spans="1:70" ht="15.75" x14ac:dyDescent="0.25">
      <c r="A46" s="15" t="s">
        <v>45</v>
      </c>
      <c r="B46" s="16"/>
      <c r="C46" s="17"/>
      <c r="D46" s="18">
        <v>14445528</v>
      </c>
      <c r="E46" s="18">
        <v>2852665</v>
      </c>
      <c r="F46" s="18">
        <v>5177511</v>
      </c>
      <c r="G46" s="18">
        <v>514350</v>
      </c>
      <c r="H46" s="18">
        <v>42422412</v>
      </c>
      <c r="I46" s="18">
        <v>148616000</v>
      </c>
      <c r="J46" s="18">
        <v>297325</v>
      </c>
      <c r="K46" s="18">
        <v>18779515</v>
      </c>
      <c r="L46" s="18">
        <v>10219852</v>
      </c>
      <c r="M46" s="18">
        <v>5061220</v>
      </c>
      <c r="N46" s="18">
        <v>15077352</v>
      </c>
      <c r="O46" s="18">
        <v>2563624</v>
      </c>
      <c r="P46" s="18">
        <v>1384750</v>
      </c>
      <c r="Q46" s="18">
        <v>590273</v>
      </c>
      <c r="R46" s="18">
        <v>4759335</v>
      </c>
      <c r="S46" s="18">
        <v>4126683</v>
      </c>
      <c r="T46" s="18">
        <v>7746910</v>
      </c>
      <c r="U46" s="18">
        <v>2988609</v>
      </c>
      <c r="V46" s="18">
        <v>450269</v>
      </c>
      <c r="W46" s="18">
        <v>280980</v>
      </c>
      <c r="X46" s="18">
        <v>1024389</v>
      </c>
      <c r="Y46" s="18">
        <v>539394</v>
      </c>
      <c r="Z46" s="18">
        <v>1412247</v>
      </c>
      <c r="AA46" s="18">
        <v>1088354</v>
      </c>
      <c r="AB46" s="18">
        <v>5330110</v>
      </c>
      <c r="AC46" s="18">
        <v>2717436</v>
      </c>
      <c r="AD46" s="18">
        <v>210594658</v>
      </c>
      <c r="AE46" s="18">
        <v>560361</v>
      </c>
      <c r="AF46" s="18">
        <v>13862463</v>
      </c>
      <c r="AG46" s="18">
        <v>1190463</v>
      </c>
      <c r="AH46" s="18">
        <v>330714</v>
      </c>
      <c r="AI46" s="18">
        <v>139711</v>
      </c>
      <c r="AJ46" s="18">
        <v>11204057</v>
      </c>
      <c r="AK46" s="18">
        <v>22428290</v>
      </c>
      <c r="AL46" s="18">
        <v>10757036</v>
      </c>
      <c r="AM46" s="18">
        <v>1400622</v>
      </c>
      <c r="AN46" s="18">
        <v>340968</v>
      </c>
      <c r="AO46" s="18">
        <v>638251</v>
      </c>
      <c r="AP46" s="18">
        <v>30417467</v>
      </c>
      <c r="AQ46" s="18">
        <v>12108897</v>
      </c>
      <c r="AR46" s="18">
        <v>7922470</v>
      </c>
      <c r="AS46" s="18">
        <v>2123054944</v>
      </c>
      <c r="AT46" s="18">
        <v>26562474</v>
      </c>
      <c r="AU46" s="18">
        <v>4491419</v>
      </c>
      <c r="AV46" s="18">
        <v>4761783</v>
      </c>
      <c r="AW46" s="18">
        <v>2170225</v>
      </c>
      <c r="AX46" s="18">
        <v>160894680</v>
      </c>
      <c r="AY46" s="18">
        <v>12940721</v>
      </c>
      <c r="AZ46" s="18">
        <v>104693785</v>
      </c>
      <c r="BA46" s="18">
        <v>13262341</v>
      </c>
      <c r="BB46" s="18">
        <v>69952779</v>
      </c>
      <c r="BC46" s="18">
        <v>77422776</v>
      </c>
      <c r="BD46" s="18">
        <v>2688883</v>
      </c>
      <c r="BE46" s="18">
        <v>17756069</v>
      </c>
      <c r="BF46" s="18">
        <v>14524785</v>
      </c>
      <c r="BG46" s="18">
        <v>4422235</v>
      </c>
      <c r="BH46" s="18">
        <v>22520697</v>
      </c>
      <c r="BI46" s="18">
        <v>8497944</v>
      </c>
      <c r="BJ46" s="18">
        <v>1782144</v>
      </c>
      <c r="BK46" s="18">
        <v>1373379</v>
      </c>
      <c r="BL46" s="18">
        <v>1736860</v>
      </c>
      <c r="BM46" s="18">
        <v>206411</v>
      </c>
      <c r="BN46" s="18">
        <v>22821137</v>
      </c>
      <c r="BO46" s="18">
        <v>628191</v>
      </c>
      <c r="BP46" s="18">
        <v>3030296</v>
      </c>
      <c r="BQ46" s="47">
        <v>2066689</v>
      </c>
      <c r="BR46" s="48">
        <f t="shared" si="1"/>
        <v>3328627168</v>
      </c>
    </row>
    <row r="47" spans="1:70" x14ac:dyDescent="0.25">
      <c r="A47" s="10"/>
      <c r="B47" s="11">
        <v>561</v>
      </c>
      <c r="C47" s="12" t="s">
        <v>46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39819</v>
      </c>
      <c r="N47" s="13">
        <v>67616</v>
      </c>
      <c r="O47" s="13">
        <v>0</v>
      </c>
      <c r="P47" s="13">
        <v>0</v>
      </c>
      <c r="Q47" s="13">
        <v>277966</v>
      </c>
      <c r="R47" s="13">
        <v>0</v>
      </c>
      <c r="S47" s="13">
        <v>276087</v>
      </c>
      <c r="T47" s="13">
        <v>6742373</v>
      </c>
      <c r="U47" s="13">
        <v>912204</v>
      </c>
      <c r="V47" s="13">
        <v>0</v>
      </c>
      <c r="W47" s="13">
        <v>0</v>
      </c>
      <c r="X47" s="13">
        <v>64</v>
      </c>
      <c r="Y47" s="13">
        <v>0</v>
      </c>
      <c r="Z47" s="13">
        <v>0</v>
      </c>
      <c r="AA47" s="13">
        <v>0</v>
      </c>
      <c r="AB47" s="13">
        <v>0</v>
      </c>
      <c r="AC47" s="13">
        <v>84958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8033097</v>
      </c>
      <c r="AL47" s="13">
        <v>0</v>
      </c>
      <c r="AM47" s="13">
        <v>0</v>
      </c>
      <c r="AN47" s="13">
        <v>0</v>
      </c>
      <c r="AO47" s="13">
        <v>0</v>
      </c>
      <c r="AP47" s="13">
        <v>0</v>
      </c>
      <c r="AQ47" s="13">
        <v>0</v>
      </c>
      <c r="AR47" s="13">
        <v>0</v>
      </c>
      <c r="AS47" s="13">
        <v>1744761092</v>
      </c>
      <c r="AT47" s="13">
        <v>3942</v>
      </c>
      <c r="AU47" s="13">
        <v>215583</v>
      </c>
      <c r="AV47" s="13">
        <v>0</v>
      </c>
      <c r="AW47" s="13">
        <v>0</v>
      </c>
      <c r="AX47" s="13">
        <v>0</v>
      </c>
      <c r="AY47" s="13">
        <v>0</v>
      </c>
      <c r="AZ47" s="13">
        <v>0</v>
      </c>
      <c r="BA47" s="13">
        <v>0</v>
      </c>
      <c r="BB47" s="13">
        <v>0</v>
      </c>
      <c r="BC47" s="13">
        <v>49312755</v>
      </c>
      <c r="BD47" s="13">
        <v>0</v>
      </c>
      <c r="BE47" s="13">
        <v>2423839</v>
      </c>
      <c r="BF47" s="13">
        <v>0</v>
      </c>
      <c r="BG47" s="13">
        <v>0</v>
      </c>
      <c r="BH47" s="13">
        <v>0</v>
      </c>
      <c r="BI47" s="13">
        <v>0</v>
      </c>
      <c r="BJ47" s="13">
        <v>0</v>
      </c>
      <c r="BK47" s="13">
        <v>0</v>
      </c>
      <c r="BL47" s="13">
        <v>1104047</v>
      </c>
      <c r="BM47" s="13">
        <v>0</v>
      </c>
      <c r="BN47" s="13">
        <v>0</v>
      </c>
      <c r="BO47" s="13">
        <v>0</v>
      </c>
      <c r="BP47" s="13">
        <v>242065</v>
      </c>
      <c r="BQ47" s="45">
        <v>1524068</v>
      </c>
      <c r="BR47" s="46">
        <f t="shared" si="1"/>
        <v>1816021575</v>
      </c>
    </row>
    <row r="48" spans="1:70" x14ac:dyDescent="0.25">
      <c r="A48" s="10"/>
      <c r="B48" s="11">
        <v>562</v>
      </c>
      <c r="C48" s="12" t="s">
        <v>47</v>
      </c>
      <c r="D48" s="13">
        <v>6914433</v>
      </c>
      <c r="E48" s="13">
        <v>2205889</v>
      </c>
      <c r="F48" s="13">
        <v>696168</v>
      </c>
      <c r="G48" s="13">
        <v>132881</v>
      </c>
      <c r="H48" s="13">
        <v>13633750</v>
      </c>
      <c r="I48" s="13">
        <v>75765000</v>
      </c>
      <c r="J48" s="13">
        <v>34878</v>
      </c>
      <c r="K48" s="13">
        <v>5811260</v>
      </c>
      <c r="L48" s="13">
        <v>3367768</v>
      </c>
      <c r="M48" s="13">
        <v>2677790</v>
      </c>
      <c r="N48" s="13">
        <v>7290716</v>
      </c>
      <c r="O48" s="13">
        <v>1886347</v>
      </c>
      <c r="P48" s="13">
        <v>352096</v>
      </c>
      <c r="Q48" s="13">
        <v>270807</v>
      </c>
      <c r="R48" s="13">
        <v>2185541</v>
      </c>
      <c r="S48" s="13">
        <v>1035086</v>
      </c>
      <c r="T48" s="13">
        <v>587116</v>
      </c>
      <c r="U48" s="13">
        <v>1577645</v>
      </c>
      <c r="V48" s="13">
        <v>228675</v>
      </c>
      <c r="W48" s="13">
        <v>183532</v>
      </c>
      <c r="X48" s="13">
        <v>758972</v>
      </c>
      <c r="Y48" s="13">
        <v>406926</v>
      </c>
      <c r="Z48" s="13">
        <v>821727</v>
      </c>
      <c r="AA48" s="13">
        <v>486590</v>
      </c>
      <c r="AB48" s="13">
        <v>4278158</v>
      </c>
      <c r="AC48" s="13">
        <v>783199</v>
      </c>
      <c r="AD48" s="13">
        <v>111518406</v>
      </c>
      <c r="AE48" s="13">
        <v>527493</v>
      </c>
      <c r="AF48" s="13">
        <v>951765</v>
      </c>
      <c r="AG48" s="13">
        <v>1071574</v>
      </c>
      <c r="AH48" s="13">
        <v>118250</v>
      </c>
      <c r="AI48" s="13">
        <v>23566</v>
      </c>
      <c r="AJ48" s="13">
        <v>5495474</v>
      </c>
      <c r="AK48" s="13">
        <v>6444543</v>
      </c>
      <c r="AL48" s="13">
        <v>5775139</v>
      </c>
      <c r="AM48" s="13">
        <v>752374</v>
      </c>
      <c r="AN48" s="13">
        <v>46000</v>
      </c>
      <c r="AO48" s="13">
        <v>262485</v>
      </c>
      <c r="AP48" s="13">
        <v>7053854</v>
      </c>
      <c r="AQ48" s="13">
        <v>5722756</v>
      </c>
      <c r="AR48" s="13">
        <v>1132267</v>
      </c>
      <c r="AS48" s="13">
        <v>25311728</v>
      </c>
      <c r="AT48" s="13">
        <v>17214375</v>
      </c>
      <c r="AU48" s="13">
        <v>1275451</v>
      </c>
      <c r="AV48" s="13">
        <v>2303910</v>
      </c>
      <c r="AW48" s="13">
        <v>367003</v>
      </c>
      <c r="AX48" s="13">
        <v>48501870</v>
      </c>
      <c r="AY48" s="13">
        <v>4454710</v>
      </c>
      <c r="AZ48" s="13">
        <v>37471921</v>
      </c>
      <c r="BA48" s="13">
        <v>5229271</v>
      </c>
      <c r="BB48" s="13">
        <v>23325744</v>
      </c>
      <c r="BC48" s="13">
        <v>7724901</v>
      </c>
      <c r="BD48" s="13">
        <v>2209897</v>
      </c>
      <c r="BE48" s="13">
        <v>3674083</v>
      </c>
      <c r="BF48" s="13">
        <v>6221417</v>
      </c>
      <c r="BG48" s="13">
        <v>4251018</v>
      </c>
      <c r="BH48" s="13">
        <v>6654914</v>
      </c>
      <c r="BI48" s="13">
        <v>6047715</v>
      </c>
      <c r="BJ48" s="13">
        <v>685816</v>
      </c>
      <c r="BK48" s="13">
        <v>670260</v>
      </c>
      <c r="BL48" s="13">
        <v>164364</v>
      </c>
      <c r="BM48" s="13">
        <v>20000</v>
      </c>
      <c r="BN48" s="13">
        <v>3157862</v>
      </c>
      <c r="BO48" s="13">
        <v>400182</v>
      </c>
      <c r="BP48" s="13">
        <v>2080942</v>
      </c>
      <c r="BQ48" s="45">
        <v>493993</v>
      </c>
      <c r="BR48" s="46">
        <f t="shared" si="1"/>
        <v>491182243</v>
      </c>
    </row>
    <row r="49" spans="1:70" x14ac:dyDescent="0.25">
      <c r="A49" s="10"/>
      <c r="B49" s="11">
        <v>563</v>
      </c>
      <c r="C49" s="12" t="s">
        <v>48</v>
      </c>
      <c r="D49" s="13">
        <v>1199917</v>
      </c>
      <c r="E49" s="13">
        <v>610870</v>
      </c>
      <c r="F49" s="13">
        <v>0</v>
      </c>
      <c r="G49" s="13">
        <v>0</v>
      </c>
      <c r="H49" s="13">
        <v>1913825</v>
      </c>
      <c r="I49" s="13">
        <v>7554000</v>
      </c>
      <c r="J49" s="13">
        <v>9808</v>
      </c>
      <c r="K49" s="13">
        <v>3127113</v>
      </c>
      <c r="L49" s="13">
        <v>330648</v>
      </c>
      <c r="M49" s="13">
        <v>0</v>
      </c>
      <c r="N49" s="13">
        <v>881400</v>
      </c>
      <c r="O49" s="13">
        <v>195000</v>
      </c>
      <c r="P49" s="13">
        <v>0</v>
      </c>
      <c r="Q49" s="13">
        <v>41500</v>
      </c>
      <c r="R49" s="13">
        <v>86442</v>
      </c>
      <c r="S49" s="13">
        <v>0</v>
      </c>
      <c r="T49" s="13">
        <v>24400</v>
      </c>
      <c r="U49" s="13">
        <v>136000</v>
      </c>
      <c r="V49" s="13">
        <v>41300</v>
      </c>
      <c r="W49" s="13">
        <v>0</v>
      </c>
      <c r="X49" s="13">
        <v>116373</v>
      </c>
      <c r="Y49" s="13">
        <v>12000</v>
      </c>
      <c r="Z49" s="13">
        <v>30000</v>
      </c>
      <c r="AA49" s="13">
        <v>0</v>
      </c>
      <c r="AB49" s="13">
        <v>687494</v>
      </c>
      <c r="AC49" s="13">
        <v>409437</v>
      </c>
      <c r="AD49" s="13">
        <v>2341229</v>
      </c>
      <c r="AE49" s="13">
        <v>0</v>
      </c>
      <c r="AF49" s="13">
        <v>497739</v>
      </c>
      <c r="AG49" s="13">
        <v>77924</v>
      </c>
      <c r="AH49" s="13">
        <v>39200</v>
      </c>
      <c r="AI49" s="13">
        <v>8400</v>
      </c>
      <c r="AJ49" s="13">
        <v>1259711</v>
      </c>
      <c r="AK49" s="13">
        <v>0</v>
      </c>
      <c r="AL49" s="13">
        <v>613555</v>
      </c>
      <c r="AM49" s="13">
        <v>75124</v>
      </c>
      <c r="AN49" s="13">
        <v>41021</v>
      </c>
      <c r="AO49" s="13">
        <v>0</v>
      </c>
      <c r="AP49" s="13">
        <v>1202772</v>
      </c>
      <c r="AQ49" s="13">
        <v>1061601</v>
      </c>
      <c r="AR49" s="13">
        <v>0</v>
      </c>
      <c r="AS49" s="13">
        <v>0</v>
      </c>
      <c r="AT49" s="13">
        <v>1466836</v>
      </c>
      <c r="AU49" s="13">
        <v>57000</v>
      </c>
      <c r="AV49" s="13">
        <v>695694</v>
      </c>
      <c r="AW49" s="13">
        <v>50834</v>
      </c>
      <c r="AX49" s="13">
        <v>1949258</v>
      </c>
      <c r="AY49" s="13">
        <v>705329</v>
      </c>
      <c r="AZ49" s="13">
        <v>5494374</v>
      </c>
      <c r="BA49" s="13">
        <v>0</v>
      </c>
      <c r="BB49" s="13">
        <v>6122554</v>
      </c>
      <c r="BC49" s="13">
        <v>70403</v>
      </c>
      <c r="BD49" s="13">
        <v>399594</v>
      </c>
      <c r="BE49" s="13">
        <v>4843258</v>
      </c>
      <c r="BF49" s="13">
        <v>0</v>
      </c>
      <c r="BG49" s="13">
        <v>0</v>
      </c>
      <c r="BH49" s="13">
        <v>3665157</v>
      </c>
      <c r="BI49" s="13">
        <v>0</v>
      </c>
      <c r="BJ49" s="13">
        <v>119000</v>
      </c>
      <c r="BK49" s="13">
        <v>25000</v>
      </c>
      <c r="BL49" s="13">
        <v>52900</v>
      </c>
      <c r="BM49" s="13">
        <v>40000</v>
      </c>
      <c r="BN49" s="13">
        <v>0</v>
      </c>
      <c r="BO49" s="13">
        <v>0</v>
      </c>
      <c r="BP49" s="13">
        <v>151518</v>
      </c>
      <c r="BQ49" s="45">
        <v>48628</v>
      </c>
      <c r="BR49" s="46">
        <f t="shared" si="1"/>
        <v>50583140</v>
      </c>
    </row>
    <row r="50" spans="1:70" x14ac:dyDescent="0.25">
      <c r="A50" s="10"/>
      <c r="B50" s="11">
        <v>564</v>
      </c>
      <c r="C50" s="12" t="s">
        <v>49</v>
      </c>
      <c r="D50" s="13">
        <v>3494019</v>
      </c>
      <c r="E50" s="13">
        <v>0</v>
      </c>
      <c r="F50" s="13">
        <v>0</v>
      </c>
      <c r="G50" s="13">
        <v>0</v>
      </c>
      <c r="H50" s="13">
        <v>5856858</v>
      </c>
      <c r="I50" s="13">
        <v>60461000</v>
      </c>
      <c r="J50" s="13">
        <v>250439</v>
      </c>
      <c r="K50" s="13">
        <v>8838540</v>
      </c>
      <c r="L50" s="13">
        <v>743834</v>
      </c>
      <c r="M50" s="13">
        <v>2343611</v>
      </c>
      <c r="N50" s="13">
        <v>4191827</v>
      </c>
      <c r="O50" s="13">
        <v>368777</v>
      </c>
      <c r="P50" s="13">
        <v>565924</v>
      </c>
      <c r="Q50" s="13">
        <v>0</v>
      </c>
      <c r="R50" s="13">
        <v>406290</v>
      </c>
      <c r="S50" s="13">
        <v>556757</v>
      </c>
      <c r="T50" s="13">
        <v>15818</v>
      </c>
      <c r="U50" s="13">
        <v>362760</v>
      </c>
      <c r="V50" s="13">
        <v>99759</v>
      </c>
      <c r="W50" s="13">
        <v>0</v>
      </c>
      <c r="X50" s="13">
        <v>130161</v>
      </c>
      <c r="Y50" s="13">
        <v>104500</v>
      </c>
      <c r="Z50" s="13">
        <v>266867</v>
      </c>
      <c r="AA50" s="13">
        <v>601764</v>
      </c>
      <c r="AB50" s="13">
        <v>364458</v>
      </c>
      <c r="AC50" s="13">
        <v>1143753</v>
      </c>
      <c r="AD50" s="13">
        <v>10969643</v>
      </c>
      <c r="AE50" s="13">
        <v>24018</v>
      </c>
      <c r="AF50" s="13">
        <v>3394011</v>
      </c>
      <c r="AG50" s="13">
        <v>30300</v>
      </c>
      <c r="AH50" s="13">
        <v>173264</v>
      </c>
      <c r="AI50" s="13">
        <v>105745</v>
      </c>
      <c r="AJ50" s="13">
        <v>2565644</v>
      </c>
      <c r="AK50" s="13">
        <v>3807170</v>
      </c>
      <c r="AL50" s="13">
        <v>1976454</v>
      </c>
      <c r="AM50" s="13">
        <v>558124</v>
      </c>
      <c r="AN50" s="13">
        <v>74452</v>
      </c>
      <c r="AO50" s="13">
        <v>323005</v>
      </c>
      <c r="AP50" s="13">
        <v>6102553</v>
      </c>
      <c r="AQ50" s="13">
        <v>4836753</v>
      </c>
      <c r="AR50" s="13">
        <v>4840422</v>
      </c>
      <c r="AS50" s="13">
        <v>7531823</v>
      </c>
      <c r="AT50" s="13">
        <v>3006472</v>
      </c>
      <c r="AU50" s="13">
        <v>2576301</v>
      </c>
      <c r="AV50" s="13">
        <v>1551118</v>
      </c>
      <c r="AW50" s="13">
        <v>560285</v>
      </c>
      <c r="AX50" s="13">
        <v>17759673</v>
      </c>
      <c r="AY50" s="13">
        <v>4683078</v>
      </c>
      <c r="AZ50" s="13">
        <v>5908378</v>
      </c>
      <c r="BA50" s="13">
        <v>5548167</v>
      </c>
      <c r="BB50" s="13">
        <v>40138511</v>
      </c>
      <c r="BC50" s="13">
        <v>16538471</v>
      </c>
      <c r="BD50" s="13">
        <v>46392</v>
      </c>
      <c r="BE50" s="13">
        <v>6316102</v>
      </c>
      <c r="BF50" s="13">
        <v>7106027</v>
      </c>
      <c r="BG50" s="13">
        <v>171217</v>
      </c>
      <c r="BH50" s="13">
        <v>147206</v>
      </c>
      <c r="BI50" s="13">
        <v>841210</v>
      </c>
      <c r="BJ50" s="13">
        <v>765973</v>
      </c>
      <c r="BK50" s="13">
        <v>633119</v>
      </c>
      <c r="BL50" s="13">
        <v>304456</v>
      </c>
      <c r="BM50" s="13">
        <v>146182</v>
      </c>
      <c r="BN50" s="13">
        <v>11157146</v>
      </c>
      <c r="BO50" s="13">
        <v>111500</v>
      </c>
      <c r="BP50" s="13">
        <v>377829</v>
      </c>
      <c r="BQ50" s="45">
        <v>0</v>
      </c>
      <c r="BR50" s="46">
        <f t="shared" si="1"/>
        <v>264875910</v>
      </c>
    </row>
    <row r="51" spans="1:70" x14ac:dyDescent="0.25">
      <c r="A51" s="10"/>
      <c r="B51" s="11">
        <v>565</v>
      </c>
      <c r="C51" s="12" t="s">
        <v>50</v>
      </c>
      <c r="D51" s="13">
        <v>0</v>
      </c>
      <c r="E51" s="13">
        <v>0</v>
      </c>
      <c r="F51" s="13">
        <v>0</v>
      </c>
      <c r="G51" s="13">
        <v>0</v>
      </c>
      <c r="H51" s="13">
        <v>65547</v>
      </c>
      <c r="I51" s="13">
        <v>0</v>
      </c>
      <c r="J51" s="13">
        <v>0</v>
      </c>
      <c r="K51" s="13">
        <v>0</v>
      </c>
      <c r="L51" s="13">
        <v>20000</v>
      </c>
      <c r="M51" s="13">
        <v>0</v>
      </c>
      <c r="N51" s="13">
        <v>0</v>
      </c>
      <c r="O51" s="13">
        <v>95500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7385</v>
      </c>
      <c r="Z51" s="13">
        <v>10000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2500</v>
      </c>
      <c r="AH51" s="13">
        <v>0</v>
      </c>
      <c r="AI51" s="13">
        <v>2000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4561</v>
      </c>
      <c r="AP51" s="13">
        <v>183380</v>
      </c>
      <c r="AQ51" s="13">
        <v>0</v>
      </c>
      <c r="AR51" s="13">
        <v>0</v>
      </c>
      <c r="AS51" s="13">
        <v>645245</v>
      </c>
      <c r="AT51" s="13">
        <v>0</v>
      </c>
      <c r="AU51" s="13">
        <v>67527</v>
      </c>
      <c r="AV51" s="13">
        <v>0</v>
      </c>
      <c r="AW51" s="13">
        <v>18750</v>
      </c>
      <c r="AX51" s="13">
        <v>446775</v>
      </c>
      <c r="AY51" s="13">
        <v>0</v>
      </c>
      <c r="AZ51" s="13">
        <v>798353</v>
      </c>
      <c r="BA51" s="13">
        <v>0</v>
      </c>
      <c r="BB51" s="13">
        <v>0</v>
      </c>
      <c r="BC51" s="13">
        <v>0</v>
      </c>
      <c r="BD51" s="13">
        <v>0</v>
      </c>
      <c r="BE51" s="13">
        <v>37670</v>
      </c>
      <c r="BF51" s="13">
        <v>0</v>
      </c>
      <c r="BG51" s="13">
        <v>0</v>
      </c>
      <c r="BH51" s="13">
        <v>147012</v>
      </c>
      <c r="BI51" s="13">
        <v>0</v>
      </c>
      <c r="BJ51" s="13">
        <v>34000</v>
      </c>
      <c r="BK51" s="13">
        <v>25000</v>
      </c>
      <c r="BL51" s="13">
        <v>11093</v>
      </c>
      <c r="BM51" s="13">
        <v>0</v>
      </c>
      <c r="BN51" s="13">
        <v>0</v>
      </c>
      <c r="BO51" s="13">
        <v>0</v>
      </c>
      <c r="BP51" s="13">
        <v>90000</v>
      </c>
      <c r="BQ51" s="45">
        <v>0</v>
      </c>
      <c r="BR51" s="46">
        <f t="shared" si="1"/>
        <v>2712298</v>
      </c>
    </row>
    <row r="52" spans="1:70" x14ac:dyDescent="0.25">
      <c r="A52" s="10"/>
      <c r="B52" s="11">
        <v>569</v>
      </c>
      <c r="C52" s="12" t="s">
        <v>51</v>
      </c>
      <c r="D52" s="13">
        <v>2837159</v>
      </c>
      <c r="E52" s="13">
        <v>35906</v>
      </c>
      <c r="F52" s="13">
        <v>4481343</v>
      </c>
      <c r="G52" s="13">
        <v>381469</v>
      </c>
      <c r="H52" s="13">
        <v>20952432</v>
      </c>
      <c r="I52" s="13">
        <v>4836000</v>
      </c>
      <c r="J52" s="13">
        <v>2200</v>
      </c>
      <c r="K52" s="13">
        <v>1002602</v>
      </c>
      <c r="L52" s="13">
        <v>5757602</v>
      </c>
      <c r="M52" s="13">
        <v>0</v>
      </c>
      <c r="N52" s="13">
        <v>2645793</v>
      </c>
      <c r="O52" s="13">
        <v>18000</v>
      </c>
      <c r="P52" s="13">
        <v>466730</v>
      </c>
      <c r="Q52" s="13">
        <v>0</v>
      </c>
      <c r="R52" s="13">
        <v>2081062</v>
      </c>
      <c r="S52" s="13">
        <v>2258753</v>
      </c>
      <c r="T52" s="13">
        <v>377203</v>
      </c>
      <c r="U52" s="13">
        <v>0</v>
      </c>
      <c r="V52" s="13">
        <v>80535</v>
      </c>
      <c r="W52" s="13">
        <v>97448</v>
      </c>
      <c r="X52" s="13">
        <v>18819</v>
      </c>
      <c r="Y52" s="13">
        <v>8583</v>
      </c>
      <c r="Z52" s="13">
        <v>283653</v>
      </c>
      <c r="AA52" s="13">
        <v>0</v>
      </c>
      <c r="AB52" s="13">
        <v>0</v>
      </c>
      <c r="AC52" s="13">
        <v>296089</v>
      </c>
      <c r="AD52" s="13">
        <v>85765380</v>
      </c>
      <c r="AE52" s="13">
        <v>8850</v>
      </c>
      <c r="AF52" s="13">
        <v>9018948</v>
      </c>
      <c r="AG52" s="13">
        <v>8165</v>
      </c>
      <c r="AH52" s="13">
        <v>0</v>
      </c>
      <c r="AI52" s="13">
        <v>0</v>
      </c>
      <c r="AJ52" s="13">
        <v>1883228</v>
      </c>
      <c r="AK52" s="13">
        <v>4143480</v>
      </c>
      <c r="AL52" s="13">
        <v>2391888</v>
      </c>
      <c r="AM52" s="13">
        <v>15000</v>
      </c>
      <c r="AN52" s="13">
        <v>179495</v>
      </c>
      <c r="AO52" s="13">
        <v>48200</v>
      </c>
      <c r="AP52" s="13">
        <v>15874908</v>
      </c>
      <c r="AQ52" s="13">
        <v>487787</v>
      </c>
      <c r="AR52" s="13">
        <v>1949781</v>
      </c>
      <c r="AS52" s="13">
        <v>344805056</v>
      </c>
      <c r="AT52" s="13">
        <v>4870849</v>
      </c>
      <c r="AU52" s="13">
        <v>299557</v>
      </c>
      <c r="AV52" s="13">
        <v>211061</v>
      </c>
      <c r="AW52" s="13">
        <v>1173353</v>
      </c>
      <c r="AX52" s="13">
        <v>92237104</v>
      </c>
      <c r="AY52" s="13">
        <v>3097604</v>
      </c>
      <c r="AZ52" s="13">
        <v>55020759</v>
      </c>
      <c r="BA52" s="13">
        <v>2484903</v>
      </c>
      <c r="BB52" s="13">
        <v>365970</v>
      </c>
      <c r="BC52" s="13">
        <v>3776246</v>
      </c>
      <c r="BD52" s="13">
        <v>33000</v>
      </c>
      <c r="BE52" s="13">
        <v>461117</v>
      </c>
      <c r="BF52" s="13">
        <v>1197341</v>
      </c>
      <c r="BG52" s="13">
        <v>0</v>
      </c>
      <c r="BH52" s="13">
        <v>11906408</v>
      </c>
      <c r="BI52" s="13">
        <v>1609019</v>
      </c>
      <c r="BJ52" s="13">
        <v>177355</v>
      </c>
      <c r="BK52" s="13">
        <v>20000</v>
      </c>
      <c r="BL52" s="13">
        <v>100000</v>
      </c>
      <c r="BM52" s="13">
        <v>229</v>
      </c>
      <c r="BN52" s="13">
        <v>8506129</v>
      </c>
      <c r="BO52" s="13">
        <v>116509</v>
      </c>
      <c r="BP52" s="13">
        <v>87942</v>
      </c>
      <c r="BQ52" s="45">
        <v>0</v>
      </c>
      <c r="BR52" s="46">
        <f t="shared" si="1"/>
        <v>703252002</v>
      </c>
    </row>
    <row r="53" spans="1:70" ht="15.75" x14ac:dyDescent="0.25">
      <c r="A53" s="15" t="s">
        <v>52</v>
      </c>
      <c r="B53" s="16"/>
      <c r="C53" s="17"/>
      <c r="D53" s="18">
        <v>2052055</v>
      </c>
      <c r="E53" s="18">
        <v>838301</v>
      </c>
      <c r="F53" s="18">
        <v>4259219</v>
      </c>
      <c r="G53" s="18">
        <v>3461080</v>
      </c>
      <c r="H53" s="18">
        <v>78814969</v>
      </c>
      <c r="I53" s="18">
        <v>285258000</v>
      </c>
      <c r="J53" s="18">
        <v>873969</v>
      </c>
      <c r="K53" s="18">
        <v>36507975</v>
      </c>
      <c r="L53" s="18">
        <v>10176650</v>
      </c>
      <c r="M53" s="18">
        <v>6185590</v>
      </c>
      <c r="N53" s="18">
        <v>42446241</v>
      </c>
      <c r="O53" s="18">
        <v>4021678</v>
      </c>
      <c r="P53" s="18">
        <v>2597332</v>
      </c>
      <c r="Q53" s="18">
        <v>339997</v>
      </c>
      <c r="R53" s="18">
        <v>15442912</v>
      </c>
      <c r="S53" s="18">
        <v>4041714</v>
      </c>
      <c r="T53" s="18">
        <v>1530010</v>
      </c>
      <c r="U53" s="18">
        <v>4189451</v>
      </c>
      <c r="V53" s="18">
        <v>523554</v>
      </c>
      <c r="W53" s="18">
        <v>172013</v>
      </c>
      <c r="X53" s="18">
        <v>938602</v>
      </c>
      <c r="Y53" s="18">
        <v>888429</v>
      </c>
      <c r="Z53" s="18">
        <v>1252247</v>
      </c>
      <c r="AA53" s="18">
        <v>1102316</v>
      </c>
      <c r="AB53" s="18">
        <v>7833401</v>
      </c>
      <c r="AC53" s="18">
        <v>6416738</v>
      </c>
      <c r="AD53" s="18">
        <v>129491603</v>
      </c>
      <c r="AE53" s="18">
        <v>389607</v>
      </c>
      <c r="AF53" s="18">
        <v>28454696</v>
      </c>
      <c r="AG53" s="18">
        <v>1212788</v>
      </c>
      <c r="AH53" s="18">
        <v>507449</v>
      </c>
      <c r="AI53" s="18">
        <v>238491</v>
      </c>
      <c r="AJ53" s="18">
        <v>37906898</v>
      </c>
      <c r="AK53" s="18">
        <v>81458114</v>
      </c>
      <c r="AL53" s="18">
        <v>16867572</v>
      </c>
      <c r="AM53" s="18">
        <v>956521</v>
      </c>
      <c r="AN53" s="18">
        <v>947888</v>
      </c>
      <c r="AO53" s="18">
        <v>697147</v>
      </c>
      <c r="AP53" s="18">
        <v>41013499</v>
      </c>
      <c r="AQ53" s="18">
        <v>22292633</v>
      </c>
      <c r="AR53" s="18">
        <v>17753020</v>
      </c>
      <c r="AS53" s="18">
        <v>377134898</v>
      </c>
      <c r="AT53" s="18">
        <v>12201672</v>
      </c>
      <c r="AU53" s="18">
        <v>2965461</v>
      </c>
      <c r="AV53" s="18">
        <v>13060378</v>
      </c>
      <c r="AW53" s="18">
        <v>2776312</v>
      </c>
      <c r="AX53" s="18">
        <v>50356110</v>
      </c>
      <c r="AY53" s="18">
        <v>26278264</v>
      </c>
      <c r="AZ53" s="18">
        <v>161667152</v>
      </c>
      <c r="BA53" s="18">
        <v>32078203</v>
      </c>
      <c r="BB53" s="18">
        <v>45000805</v>
      </c>
      <c r="BC53" s="18">
        <v>30603538</v>
      </c>
      <c r="BD53" s="18">
        <v>2980280</v>
      </c>
      <c r="BE53" s="18">
        <v>53405120</v>
      </c>
      <c r="BF53" s="18">
        <v>38627853</v>
      </c>
      <c r="BG53" s="18">
        <v>3849228</v>
      </c>
      <c r="BH53" s="18">
        <v>53566956</v>
      </c>
      <c r="BI53" s="18">
        <v>12366105</v>
      </c>
      <c r="BJ53" s="18">
        <v>3388135</v>
      </c>
      <c r="BK53" s="18">
        <v>3113126</v>
      </c>
      <c r="BL53" s="18">
        <v>1376999</v>
      </c>
      <c r="BM53" s="18">
        <v>313140</v>
      </c>
      <c r="BN53" s="18">
        <v>93963033</v>
      </c>
      <c r="BO53" s="18">
        <v>1685203</v>
      </c>
      <c r="BP53" s="18">
        <v>8642283</v>
      </c>
      <c r="BQ53" s="47">
        <v>1363371</v>
      </c>
      <c r="BR53" s="48">
        <f t="shared" si="1"/>
        <v>1935115994</v>
      </c>
    </row>
    <row r="54" spans="1:70" x14ac:dyDescent="0.25">
      <c r="A54" s="10"/>
      <c r="B54" s="11">
        <v>571</v>
      </c>
      <c r="C54" s="12" t="s">
        <v>53</v>
      </c>
      <c r="D54" s="13">
        <v>0</v>
      </c>
      <c r="E54" s="13">
        <v>276294</v>
      </c>
      <c r="F54" s="13">
        <v>1273641</v>
      </c>
      <c r="G54" s="13">
        <v>3460849</v>
      </c>
      <c r="H54" s="13">
        <v>19417591</v>
      </c>
      <c r="I54" s="13">
        <v>101604000</v>
      </c>
      <c r="J54" s="13">
        <v>640940</v>
      </c>
      <c r="K54" s="13">
        <v>4240292</v>
      </c>
      <c r="L54" s="13">
        <v>6406282</v>
      </c>
      <c r="M54" s="13">
        <v>3459182</v>
      </c>
      <c r="N54" s="13">
        <v>10614247</v>
      </c>
      <c r="O54" s="13">
        <v>1514639</v>
      </c>
      <c r="P54" s="13">
        <v>271560</v>
      </c>
      <c r="Q54" s="13">
        <v>191780</v>
      </c>
      <c r="R54" s="13">
        <v>0</v>
      </c>
      <c r="S54" s="13">
        <v>1180596</v>
      </c>
      <c r="T54" s="13">
        <v>281331</v>
      </c>
      <c r="U54" s="13">
        <v>3775073</v>
      </c>
      <c r="V54" s="13">
        <v>147462</v>
      </c>
      <c r="W54" s="13">
        <v>81924</v>
      </c>
      <c r="X54" s="13">
        <v>0</v>
      </c>
      <c r="Y54" s="13">
        <v>424139</v>
      </c>
      <c r="Z54" s="13">
        <v>253601</v>
      </c>
      <c r="AA54" s="13">
        <v>200016</v>
      </c>
      <c r="AB54" s="13">
        <v>3234959</v>
      </c>
      <c r="AC54" s="13">
        <v>1144023</v>
      </c>
      <c r="AD54" s="13">
        <v>39924635</v>
      </c>
      <c r="AE54" s="13">
        <v>172118</v>
      </c>
      <c r="AF54" s="13">
        <v>5472761</v>
      </c>
      <c r="AG54" s="13">
        <v>499995</v>
      </c>
      <c r="AH54" s="13">
        <v>247825</v>
      </c>
      <c r="AI54" s="13">
        <v>160332</v>
      </c>
      <c r="AJ54" s="13">
        <v>7476480</v>
      </c>
      <c r="AK54" s="13">
        <v>28099341</v>
      </c>
      <c r="AL54" s="13">
        <v>9822281</v>
      </c>
      <c r="AM54" s="13">
        <v>375658</v>
      </c>
      <c r="AN54" s="13">
        <v>99433</v>
      </c>
      <c r="AO54" s="13">
        <v>293</v>
      </c>
      <c r="AP54" s="13">
        <v>9381823</v>
      </c>
      <c r="AQ54" s="13">
        <v>8228624</v>
      </c>
      <c r="AR54" s="13">
        <v>4562467</v>
      </c>
      <c r="AS54" s="13">
        <v>75968224</v>
      </c>
      <c r="AT54" s="13">
        <v>2795033</v>
      </c>
      <c r="AU54" s="13">
        <v>1487924</v>
      </c>
      <c r="AV54" s="13">
        <v>1803236</v>
      </c>
      <c r="AW54" s="13">
        <v>581933</v>
      </c>
      <c r="AX54" s="13">
        <v>0</v>
      </c>
      <c r="AY54" s="13">
        <v>9716946</v>
      </c>
      <c r="AZ54" s="13">
        <v>48122625</v>
      </c>
      <c r="BA54" s="13">
        <v>9667388</v>
      </c>
      <c r="BB54" s="13">
        <v>8301120</v>
      </c>
      <c r="BC54" s="13">
        <v>4794902</v>
      </c>
      <c r="BD54" s="13">
        <v>1402240</v>
      </c>
      <c r="BE54" s="13">
        <v>6667568</v>
      </c>
      <c r="BF54" s="13">
        <v>4961317</v>
      </c>
      <c r="BG54" s="13">
        <v>2487634</v>
      </c>
      <c r="BH54" s="13">
        <v>11607864</v>
      </c>
      <c r="BI54" s="13">
        <v>6701874</v>
      </c>
      <c r="BJ54" s="13">
        <v>1461157</v>
      </c>
      <c r="BK54" s="13">
        <v>2051913</v>
      </c>
      <c r="BL54" s="13">
        <v>415472</v>
      </c>
      <c r="BM54" s="13">
        <v>268204</v>
      </c>
      <c r="BN54" s="13">
        <v>15754405</v>
      </c>
      <c r="BO54" s="13">
        <v>351777</v>
      </c>
      <c r="BP54" s="13">
        <v>949690</v>
      </c>
      <c r="BQ54" s="45">
        <v>308841</v>
      </c>
      <c r="BR54" s="46">
        <f t="shared" si="1"/>
        <v>497247774</v>
      </c>
    </row>
    <row r="55" spans="1:70" x14ac:dyDescent="0.25">
      <c r="A55" s="10"/>
      <c r="B55" s="11">
        <v>572</v>
      </c>
      <c r="C55" s="12" t="s">
        <v>54</v>
      </c>
      <c r="D55" s="13">
        <v>1957472</v>
      </c>
      <c r="E55" s="13">
        <v>559534</v>
      </c>
      <c r="F55" s="13">
        <v>2169536</v>
      </c>
      <c r="G55" s="13">
        <v>231</v>
      </c>
      <c r="H55" s="13">
        <v>55550010</v>
      </c>
      <c r="I55" s="13">
        <v>128497000</v>
      </c>
      <c r="J55" s="13">
        <v>212746</v>
      </c>
      <c r="K55" s="13">
        <v>27676806</v>
      </c>
      <c r="L55" s="13">
        <v>3739649</v>
      </c>
      <c r="M55" s="13">
        <v>2683078</v>
      </c>
      <c r="N55" s="13">
        <v>30261493</v>
      </c>
      <c r="O55" s="13">
        <v>2346906</v>
      </c>
      <c r="P55" s="13">
        <v>2105955</v>
      </c>
      <c r="Q55" s="13">
        <v>148217</v>
      </c>
      <c r="R55" s="13">
        <v>9020521</v>
      </c>
      <c r="S55" s="13">
        <v>2797692</v>
      </c>
      <c r="T55" s="13">
        <v>1225481</v>
      </c>
      <c r="U55" s="13">
        <v>414378</v>
      </c>
      <c r="V55" s="13">
        <v>376092</v>
      </c>
      <c r="W55" s="13">
        <v>90089</v>
      </c>
      <c r="X55" s="13">
        <v>845963</v>
      </c>
      <c r="Y55" s="13">
        <v>464290</v>
      </c>
      <c r="Z55" s="13">
        <v>907626</v>
      </c>
      <c r="AA55" s="13">
        <v>902300</v>
      </c>
      <c r="AB55" s="13">
        <v>4551286</v>
      </c>
      <c r="AC55" s="13">
        <v>5272181</v>
      </c>
      <c r="AD55" s="13">
        <v>70018854</v>
      </c>
      <c r="AE55" s="13">
        <v>149914</v>
      </c>
      <c r="AF55" s="13">
        <v>22981935</v>
      </c>
      <c r="AG55" s="13">
        <v>710725</v>
      </c>
      <c r="AH55" s="13">
        <v>259624</v>
      </c>
      <c r="AI55" s="13">
        <v>41053</v>
      </c>
      <c r="AJ55" s="13">
        <v>27564957</v>
      </c>
      <c r="AK55" s="13">
        <v>52078906</v>
      </c>
      <c r="AL55" s="13">
        <v>6319441</v>
      </c>
      <c r="AM55" s="13">
        <v>580863</v>
      </c>
      <c r="AN55" s="13">
        <v>815940</v>
      </c>
      <c r="AO55" s="13">
        <v>656458</v>
      </c>
      <c r="AP55" s="13">
        <v>27399876</v>
      </c>
      <c r="AQ55" s="13">
        <v>13296037</v>
      </c>
      <c r="AR55" s="13">
        <v>13190489</v>
      </c>
      <c r="AS55" s="13">
        <v>203483654</v>
      </c>
      <c r="AT55" s="13">
        <v>9233734</v>
      </c>
      <c r="AU55" s="13">
        <v>1475737</v>
      </c>
      <c r="AV55" s="13">
        <v>6999467</v>
      </c>
      <c r="AW55" s="13">
        <v>2178939</v>
      </c>
      <c r="AX55" s="13">
        <v>46050246</v>
      </c>
      <c r="AY55" s="13">
        <v>5821961</v>
      </c>
      <c r="AZ55" s="13">
        <v>113544527</v>
      </c>
      <c r="BA55" s="13">
        <v>22410815</v>
      </c>
      <c r="BB55" s="13">
        <v>32387906</v>
      </c>
      <c r="BC55" s="13">
        <v>25039456</v>
      </c>
      <c r="BD55" s="13">
        <v>1562908</v>
      </c>
      <c r="BE55" s="13">
        <v>45334551</v>
      </c>
      <c r="BF55" s="13">
        <v>27091887</v>
      </c>
      <c r="BG55" s="13">
        <v>1361594</v>
      </c>
      <c r="BH55" s="13">
        <v>39259829</v>
      </c>
      <c r="BI55" s="13">
        <v>5256871</v>
      </c>
      <c r="BJ55" s="13">
        <v>1552807</v>
      </c>
      <c r="BK55" s="13">
        <v>1052213</v>
      </c>
      <c r="BL55" s="13">
        <v>816398</v>
      </c>
      <c r="BM55" s="13">
        <v>44936</v>
      </c>
      <c r="BN55" s="13">
        <v>46906716</v>
      </c>
      <c r="BO55" s="13">
        <v>1309479</v>
      </c>
      <c r="BP55" s="13">
        <v>7662593</v>
      </c>
      <c r="BQ55" s="45">
        <v>595807</v>
      </c>
      <c r="BR55" s="46">
        <f t="shared" si="1"/>
        <v>1169276635</v>
      </c>
    </row>
    <row r="56" spans="1:70" x14ac:dyDescent="0.25">
      <c r="A56" s="10"/>
      <c r="B56" s="11">
        <v>573</v>
      </c>
      <c r="C56" s="12" t="s">
        <v>55</v>
      </c>
      <c r="D56" s="13">
        <v>93234</v>
      </c>
      <c r="E56" s="13">
        <v>0</v>
      </c>
      <c r="F56" s="13">
        <v>0</v>
      </c>
      <c r="G56" s="13">
        <v>0</v>
      </c>
      <c r="H56" s="13">
        <v>660789</v>
      </c>
      <c r="I56" s="13">
        <v>6688000</v>
      </c>
      <c r="J56" s="13">
        <v>0</v>
      </c>
      <c r="K56" s="13">
        <v>0</v>
      </c>
      <c r="L56" s="13">
        <v>0</v>
      </c>
      <c r="M56" s="13">
        <v>42578</v>
      </c>
      <c r="N56" s="13">
        <v>1570501</v>
      </c>
      <c r="O56" s="13">
        <v>0</v>
      </c>
      <c r="P56" s="13">
        <v>105998</v>
      </c>
      <c r="Q56" s="13">
        <v>0</v>
      </c>
      <c r="R56" s="13">
        <v>0</v>
      </c>
      <c r="S56" s="13">
        <v>52233</v>
      </c>
      <c r="T56" s="13">
        <v>0</v>
      </c>
      <c r="U56" s="13">
        <v>0</v>
      </c>
      <c r="V56" s="13">
        <v>0</v>
      </c>
      <c r="W56" s="13">
        <v>0</v>
      </c>
      <c r="X56" s="13">
        <v>800</v>
      </c>
      <c r="Y56" s="13">
        <v>0</v>
      </c>
      <c r="Z56" s="13">
        <v>0</v>
      </c>
      <c r="AA56" s="13">
        <v>0</v>
      </c>
      <c r="AB56" s="13">
        <v>47156</v>
      </c>
      <c r="AC56" s="13">
        <v>0</v>
      </c>
      <c r="AD56" s="13">
        <v>2165475</v>
      </c>
      <c r="AE56" s="13">
        <v>0</v>
      </c>
      <c r="AF56" s="13">
        <v>0</v>
      </c>
      <c r="AG56" s="13">
        <v>1068</v>
      </c>
      <c r="AH56" s="13">
        <v>0</v>
      </c>
      <c r="AI56" s="13">
        <v>0</v>
      </c>
      <c r="AJ56" s="13">
        <v>136118</v>
      </c>
      <c r="AK56" s="13">
        <v>0</v>
      </c>
      <c r="AL56" s="13">
        <v>705850</v>
      </c>
      <c r="AM56" s="13">
        <v>0</v>
      </c>
      <c r="AN56" s="13">
        <v>0</v>
      </c>
      <c r="AO56" s="13">
        <v>898</v>
      </c>
      <c r="AP56" s="13">
        <v>1478802</v>
      </c>
      <c r="AQ56" s="13">
        <v>2143</v>
      </c>
      <c r="AR56" s="13">
        <v>0</v>
      </c>
      <c r="AS56" s="13">
        <v>22571320</v>
      </c>
      <c r="AT56" s="13">
        <v>0</v>
      </c>
      <c r="AU56" s="13">
        <v>300</v>
      </c>
      <c r="AV56" s="13">
        <v>0</v>
      </c>
      <c r="AW56" s="13">
        <v>0</v>
      </c>
      <c r="AX56" s="13">
        <v>4286155</v>
      </c>
      <c r="AY56" s="13">
        <v>2387945</v>
      </c>
      <c r="AZ56" s="13">
        <v>0</v>
      </c>
      <c r="BA56" s="13">
        <v>0</v>
      </c>
      <c r="BB56" s="13">
        <v>3094759</v>
      </c>
      <c r="BC56" s="13">
        <v>0</v>
      </c>
      <c r="BD56" s="13">
        <v>6170</v>
      </c>
      <c r="BE56" s="13">
        <v>100000</v>
      </c>
      <c r="BF56" s="13">
        <v>342618</v>
      </c>
      <c r="BG56" s="13">
        <v>0</v>
      </c>
      <c r="BH56" s="13">
        <v>2055337</v>
      </c>
      <c r="BI56" s="13">
        <v>106308</v>
      </c>
      <c r="BJ56" s="13">
        <v>1050</v>
      </c>
      <c r="BK56" s="13">
        <v>9000</v>
      </c>
      <c r="BL56" s="13">
        <v>0</v>
      </c>
      <c r="BM56" s="13">
        <v>0</v>
      </c>
      <c r="BN56" s="13">
        <v>345111</v>
      </c>
      <c r="BO56" s="13">
        <v>0</v>
      </c>
      <c r="BP56" s="13">
        <v>0</v>
      </c>
      <c r="BQ56" s="45">
        <v>150000</v>
      </c>
      <c r="BR56" s="46">
        <f t="shared" si="1"/>
        <v>49207716</v>
      </c>
    </row>
    <row r="57" spans="1:70" x14ac:dyDescent="0.25">
      <c r="A57" s="10"/>
      <c r="B57" s="11">
        <v>574</v>
      </c>
      <c r="C57" s="12" t="s">
        <v>56</v>
      </c>
      <c r="D57" s="13">
        <v>1349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11306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5707</v>
      </c>
      <c r="Y57" s="13">
        <v>0</v>
      </c>
      <c r="Z57" s="13">
        <v>91020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0</v>
      </c>
      <c r="AJ57" s="13">
        <v>214659</v>
      </c>
      <c r="AK57" s="13">
        <v>0</v>
      </c>
      <c r="AL57" s="13">
        <v>20000</v>
      </c>
      <c r="AM57" s="13">
        <v>0</v>
      </c>
      <c r="AN57" s="13">
        <v>0</v>
      </c>
      <c r="AO57" s="13">
        <v>0</v>
      </c>
      <c r="AP57" s="13">
        <v>0</v>
      </c>
      <c r="AQ57" s="13">
        <v>0</v>
      </c>
      <c r="AR57" s="13">
        <v>64</v>
      </c>
      <c r="AS57" s="13">
        <v>62797</v>
      </c>
      <c r="AT57" s="13">
        <v>0</v>
      </c>
      <c r="AU57" s="13">
        <v>1500</v>
      </c>
      <c r="AV57" s="13">
        <v>0</v>
      </c>
      <c r="AW57" s="13">
        <v>1980</v>
      </c>
      <c r="AX57" s="13">
        <v>0</v>
      </c>
      <c r="AY57" s="13">
        <v>0</v>
      </c>
      <c r="AZ57" s="13">
        <v>0</v>
      </c>
      <c r="BA57" s="13">
        <v>0</v>
      </c>
      <c r="BB57" s="13">
        <v>0</v>
      </c>
      <c r="BC57" s="13">
        <v>0</v>
      </c>
      <c r="BD57" s="13">
        <v>0</v>
      </c>
      <c r="BE57" s="13">
        <v>0</v>
      </c>
      <c r="BF57" s="13">
        <v>2202028</v>
      </c>
      <c r="BG57" s="13">
        <v>0</v>
      </c>
      <c r="BH57" s="13">
        <v>0</v>
      </c>
      <c r="BI57" s="13">
        <v>0</v>
      </c>
      <c r="BJ57" s="13">
        <v>0</v>
      </c>
      <c r="BK57" s="13">
        <v>0</v>
      </c>
      <c r="BL57" s="13">
        <v>0</v>
      </c>
      <c r="BM57" s="13">
        <v>0</v>
      </c>
      <c r="BN57" s="13">
        <v>0</v>
      </c>
      <c r="BO57" s="13">
        <v>0</v>
      </c>
      <c r="BP57" s="13">
        <v>0</v>
      </c>
      <c r="BQ57" s="45">
        <v>0</v>
      </c>
      <c r="BR57" s="46">
        <f t="shared" si="1"/>
        <v>2612410</v>
      </c>
    </row>
    <row r="58" spans="1:70" x14ac:dyDescent="0.25">
      <c r="A58" s="10"/>
      <c r="B58" s="11">
        <v>575</v>
      </c>
      <c r="C58" s="12" t="s">
        <v>57</v>
      </c>
      <c r="D58" s="13">
        <v>0</v>
      </c>
      <c r="E58" s="13">
        <v>0</v>
      </c>
      <c r="F58" s="13">
        <v>0</v>
      </c>
      <c r="G58" s="13">
        <v>0</v>
      </c>
      <c r="H58" s="13">
        <v>3186579</v>
      </c>
      <c r="I58" s="13">
        <v>36140000</v>
      </c>
      <c r="J58" s="13">
        <v>20283</v>
      </c>
      <c r="K58" s="13">
        <v>4525877</v>
      </c>
      <c r="L58" s="13">
        <v>0</v>
      </c>
      <c r="M58" s="13">
        <v>752</v>
      </c>
      <c r="N58" s="13">
        <v>0</v>
      </c>
      <c r="O58" s="13">
        <v>0</v>
      </c>
      <c r="P58" s="13">
        <v>113819</v>
      </c>
      <c r="Q58" s="13">
        <v>0</v>
      </c>
      <c r="R58" s="13">
        <v>6410538</v>
      </c>
      <c r="S58" s="13">
        <v>11193</v>
      </c>
      <c r="T58" s="13">
        <v>23198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15016072</v>
      </c>
      <c r="AE58" s="13">
        <v>61075</v>
      </c>
      <c r="AF58" s="13">
        <v>0</v>
      </c>
      <c r="AG58" s="13">
        <v>0</v>
      </c>
      <c r="AH58" s="13">
        <v>0</v>
      </c>
      <c r="AI58" s="13">
        <v>37106</v>
      </c>
      <c r="AJ58" s="13">
        <v>379431</v>
      </c>
      <c r="AK58" s="13">
        <v>0</v>
      </c>
      <c r="AL58" s="13">
        <v>0</v>
      </c>
      <c r="AM58" s="13">
        <v>0</v>
      </c>
      <c r="AN58" s="13">
        <v>0</v>
      </c>
      <c r="AO58" s="13">
        <v>39498</v>
      </c>
      <c r="AP58" s="13">
        <v>2737719</v>
      </c>
      <c r="AQ58" s="13">
        <v>765829</v>
      </c>
      <c r="AR58" s="13">
        <v>0</v>
      </c>
      <c r="AS58" s="13">
        <v>38951779</v>
      </c>
      <c r="AT58" s="13">
        <v>12691</v>
      </c>
      <c r="AU58" s="13">
        <v>0</v>
      </c>
      <c r="AV58" s="13">
        <v>4257675</v>
      </c>
      <c r="AW58" s="13">
        <v>13460</v>
      </c>
      <c r="AX58" s="13">
        <v>0</v>
      </c>
      <c r="AY58" s="13">
        <v>8351412</v>
      </c>
      <c r="AZ58" s="13">
        <v>0</v>
      </c>
      <c r="BA58" s="13">
        <v>0</v>
      </c>
      <c r="BB58" s="13">
        <v>186554</v>
      </c>
      <c r="BC58" s="13">
        <v>0</v>
      </c>
      <c r="BD58" s="13">
        <v>0</v>
      </c>
      <c r="BE58" s="13">
        <v>1303001</v>
      </c>
      <c r="BF58" s="13">
        <v>2953268</v>
      </c>
      <c r="BG58" s="13">
        <v>0</v>
      </c>
      <c r="BH58" s="13">
        <v>0</v>
      </c>
      <c r="BI58" s="13">
        <v>0</v>
      </c>
      <c r="BJ58" s="13">
        <v>0</v>
      </c>
      <c r="BK58" s="13">
        <v>0</v>
      </c>
      <c r="BL58" s="13">
        <v>19040</v>
      </c>
      <c r="BM58" s="13">
        <v>0</v>
      </c>
      <c r="BN58" s="13">
        <v>30071288</v>
      </c>
      <c r="BO58" s="13">
        <v>0</v>
      </c>
      <c r="BP58" s="13">
        <v>0</v>
      </c>
      <c r="BQ58" s="45">
        <v>172075</v>
      </c>
      <c r="BR58" s="46">
        <f t="shared" si="1"/>
        <v>155761212</v>
      </c>
    </row>
    <row r="59" spans="1:70" x14ac:dyDescent="0.25">
      <c r="A59" s="10"/>
      <c r="B59" s="11">
        <v>579</v>
      </c>
      <c r="C59" s="12" t="s">
        <v>58</v>
      </c>
      <c r="D59" s="13">
        <v>0</v>
      </c>
      <c r="E59" s="13">
        <v>2473</v>
      </c>
      <c r="F59" s="13">
        <v>816042</v>
      </c>
      <c r="G59" s="13">
        <v>0</v>
      </c>
      <c r="H59" s="13">
        <v>0</v>
      </c>
      <c r="I59" s="13">
        <v>12329000</v>
      </c>
      <c r="J59" s="13">
        <v>0</v>
      </c>
      <c r="K59" s="13">
        <v>65000</v>
      </c>
      <c r="L59" s="13">
        <v>30719</v>
      </c>
      <c r="M59" s="13">
        <v>0</v>
      </c>
      <c r="N59" s="13">
        <v>0</v>
      </c>
      <c r="O59" s="13">
        <v>148827</v>
      </c>
      <c r="P59" s="13">
        <v>0</v>
      </c>
      <c r="Q59" s="13">
        <v>0</v>
      </c>
      <c r="R59" s="13">
        <v>11853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86132</v>
      </c>
      <c r="Y59" s="13">
        <v>0</v>
      </c>
      <c r="Z59" s="13">
        <v>0</v>
      </c>
      <c r="AA59" s="13">
        <v>0</v>
      </c>
      <c r="AB59" s="13">
        <v>0</v>
      </c>
      <c r="AC59" s="13">
        <v>534</v>
      </c>
      <c r="AD59" s="13">
        <v>2366567</v>
      </c>
      <c r="AE59" s="13">
        <v>6500</v>
      </c>
      <c r="AF59" s="13">
        <v>0</v>
      </c>
      <c r="AG59" s="13">
        <v>1000</v>
      </c>
      <c r="AH59" s="13">
        <v>0</v>
      </c>
      <c r="AI59" s="13">
        <v>0</v>
      </c>
      <c r="AJ59" s="13">
        <v>2135253</v>
      </c>
      <c r="AK59" s="13">
        <v>1279867</v>
      </c>
      <c r="AL59" s="13">
        <v>0</v>
      </c>
      <c r="AM59" s="13">
        <v>0</v>
      </c>
      <c r="AN59" s="13">
        <v>32515</v>
      </c>
      <c r="AO59" s="13">
        <v>0</v>
      </c>
      <c r="AP59" s="13">
        <v>15279</v>
      </c>
      <c r="AQ59" s="13">
        <v>0</v>
      </c>
      <c r="AR59" s="13">
        <v>0</v>
      </c>
      <c r="AS59" s="13">
        <v>36097124</v>
      </c>
      <c r="AT59" s="13">
        <v>160214</v>
      </c>
      <c r="AU59" s="13">
        <v>0</v>
      </c>
      <c r="AV59" s="13">
        <v>0</v>
      </c>
      <c r="AW59" s="13">
        <v>0</v>
      </c>
      <c r="AX59" s="13">
        <v>19709</v>
      </c>
      <c r="AY59" s="13">
        <v>0</v>
      </c>
      <c r="AZ59" s="13">
        <v>0</v>
      </c>
      <c r="BA59" s="13">
        <v>0</v>
      </c>
      <c r="BB59" s="13">
        <v>1030466</v>
      </c>
      <c r="BC59" s="13">
        <v>769180</v>
      </c>
      <c r="BD59" s="13">
        <v>8962</v>
      </c>
      <c r="BE59" s="13">
        <v>0</v>
      </c>
      <c r="BF59" s="13">
        <v>1076735</v>
      </c>
      <c r="BG59" s="13">
        <v>0</v>
      </c>
      <c r="BH59" s="13">
        <v>643926</v>
      </c>
      <c r="BI59" s="13">
        <v>301052</v>
      </c>
      <c r="BJ59" s="13">
        <v>373121</v>
      </c>
      <c r="BK59" s="13">
        <v>0</v>
      </c>
      <c r="BL59" s="13">
        <v>126089</v>
      </c>
      <c r="BM59" s="13">
        <v>0</v>
      </c>
      <c r="BN59" s="13">
        <v>885513</v>
      </c>
      <c r="BO59" s="13">
        <v>23947</v>
      </c>
      <c r="BP59" s="13">
        <v>30000</v>
      </c>
      <c r="BQ59" s="45">
        <v>136648</v>
      </c>
      <c r="BR59" s="46">
        <f t="shared" si="1"/>
        <v>61010247</v>
      </c>
    </row>
    <row r="60" spans="1:70" ht="15.75" x14ac:dyDescent="0.25">
      <c r="A60" s="15" t="s">
        <v>59</v>
      </c>
      <c r="B60" s="16"/>
      <c r="C60" s="17"/>
      <c r="D60" s="18">
        <v>170950223</v>
      </c>
      <c r="E60" s="18">
        <v>7767448</v>
      </c>
      <c r="F60" s="18">
        <v>9935601</v>
      </c>
      <c r="G60" s="18">
        <v>10633943</v>
      </c>
      <c r="H60" s="18">
        <v>68949875</v>
      </c>
      <c r="I60" s="18">
        <v>1314088000</v>
      </c>
      <c r="J60" s="18">
        <v>338155</v>
      </c>
      <c r="K60" s="18">
        <v>116772120</v>
      </c>
      <c r="L60" s="18">
        <v>17069635</v>
      </c>
      <c r="M60" s="18">
        <v>69464614</v>
      </c>
      <c r="N60" s="18">
        <v>188187660</v>
      </c>
      <c r="O60" s="18">
        <v>15092986</v>
      </c>
      <c r="P60" s="18">
        <v>14625330</v>
      </c>
      <c r="Q60" s="18">
        <v>8923560</v>
      </c>
      <c r="R60" s="18">
        <v>41806665</v>
      </c>
      <c r="S60" s="18">
        <v>14800120</v>
      </c>
      <c r="T60" s="18">
        <v>10492560</v>
      </c>
      <c r="U60" s="18">
        <v>28331526</v>
      </c>
      <c r="V60" s="18">
        <v>7162704</v>
      </c>
      <c r="W60" s="18">
        <v>5619860</v>
      </c>
      <c r="X60" s="18">
        <v>5317045</v>
      </c>
      <c r="Y60" s="18">
        <v>6860567</v>
      </c>
      <c r="Z60" s="18">
        <v>11442905</v>
      </c>
      <c r="AA60" s="18">
        <v>18959308</v>
      </c>
      <c r="AB60" s="18">
        <v>14917174</v>
      </c>
      <c r="AC60" s="18">
        <v>2184555</v>
      </c>
      <c r="AD60" s="18">
        <v>986635562</v>
      </c>
      <c r="AE60" s="18">
        <v>1566575</v>
      </c>
      <c r="AF60" s="18">
        <v>19854458</v>
      </c>
      <c r="AG60" s="18">
        <v>10451936</v>
      </c>
      <c r="AH60" s="18">
        <v>3882107</v>
      </c>
      <c r="AI60" s="18">
        <v>2475667</v>
      </c>
      <c r="AJ60" s="18">
        <v>40089978</v>
      </c>
      <c r="AK60" s="18">
        <v>574814298</v>
      </c>
      <c r="AL60" s="18">
        <v>104150774</v>
      </c>
      <c r="AM60" s="18">
        <v>19432649</v>
      </c>
      <c r="AN60" s="18">
        <v>3954475</v>
      </c>
      <c r="AO60" s="18">
        <v>11200001</v>
      </c>
      <c r="AP60" s="18">
        <v>118098705</v>
      </c>
      <c r="AQ60" s="18">
        <v>94207500</v>
      </c>
      <c r="AR60" s="18">
        <v>29919080</v>
      </c>
      <c r="AS60" s="18">
        <v>1291459284</v>
      </c>
      <c r="AT60" s="18">
        <v>60656020</v>
      </c>
      <c r="AU60" s="18">
        <v>76842580</v>
      </c>
      <c r="AV60" s="18">
        <v>52773978</v>
      </c>
      <c r="AW60" s="18">
        <v>20656429</v>
      </c>
      <c r="AX60" s="18">
        <v>494251921</v>
      </c>
      <c r="AY60" s="18">
        <v>76780504</v>
      </c>
      <c r="AZ60" s="18">
        <v>819037966</v>
      </c>
      <c r="BA60" s="18">
        <v>59917899</v>
      </c>
      <c r="BB60" s="18">
        <v>494350386</v>
      </c>
      <c r="BC60" s="18">
        <v>54054092</v>
      </c>
      <c r="BD60" s="18">
        <v>24341491</v>
      </c>
      <c r="BE60" s="18">
        <v>49241633</v>
      </c>
      <c r="BF60" s="18">
        <v>92795928</v>
      </c>
      <c r="BG60" s="18">
        <v>55014524</v>
      </c>
      <c r="BH60" s="18">
        <v>251647173</v>
      </c>
      <c r="BI60" s="18">
        <v>25370978</v>
      </c>
      <c r="BJ60" s="18">
        <v>35793223</v>
      </c>
      <c r="BK60" s="18">
        <v>11046474</v>
      </c>
      <c r="BL60" s="18">
        <v>8776158</v>
      </c>
      <c r="BM60" s="18">
        <v>3706888</v>
      </c>
      <c r="BN60" s="18">
        <v>96859597</v>
      </c>
      <c r="BO60" s="18">
        <v>13775518</v>
      </c>
      <c r="BP60" s="18">
        <v>15972052</v>
      </c>
      <c r="BQ60" s="47">
        <v>3197195</v>
      </c>
      <c r="BR60" s="48">
        <f t="shared" si="1"/>
        <v>8389747795</v>
      </c>
    </row>
    <row r="61" spans="1:70" x14ac:dyDescent="0.25">
      <c r="A61" s="10"/>
      <c r="B61" s="11">
        <v>581</v>
      </c>
      <c r="C61" s="12" t="s">
        <v>60</v>
      </c>
      <c r="D61" s="13">
        <v>122338245</v>
      </c>
      <c r="E61" s="13">
        <v>7767448</v>
      </c>
      <c r="F61" s="13">
        <v>8856914</v>
      </c>
      <c r="G61" s="13">
        <v>10279164</v>
      </c>
      <c r="H61" s="13">
        <v>67599500</v>
      </c>
      <c r="I61" s="13">
        <v>1094462000</v>
      </c>
      <c r="J61" s="13">
        <v>338155</v>
      </c>
      <c r="K61" s="13">
        <v>100082393</v>
      </c>
      <c r="L61" s="13">
        <v>15784491</v>
      </c>
      <c r="M61" s="13">
        <v>69464614</v>
      </c>
      <c r="N61" s="13">
        <v>183688098</v>
      </c>
      <c r="O61" s="13">
        <v>15092986</v>
      </c>
      <c r="P61" s="13">
        <v>14606882</v>
      </c>
      <c r="Q61" s="13">
        <v>8923560</v>
      </c>
      <c r="R61" s="13">
        <v>41645403</v>
      </c>
      <c r="S61" s="13">
        <v>8057255</v>
      </c>
      <c r="T61" s="13">
        <v>10274685</v>
      </c>
      <c r="U61" s="13">
        <v>28055715</v>
      </c>
      <c r="V61" s="13">
        <v>2274993</v>
      </c>
      <c r="W61" s="13">
        <v>5619860</v>
      </c>
      <c r="X61" s="13">
        <v>4791655</v>
      </c>
      <c r="Y61" s="13">
        <v>6860567</v>
      </c>
      <c r="Z61" s="13">
        <v>10946686</v>
      </c>
      <c r="AA61" s="13">
        <v>18959308</v>
      </c>
      <c r="AB61" s="13">
        <v>14917174</v>
      </c>
      <c r="AC61" s="13">
        <v>1549882</v>
      </c>
      <c r="AD61" s="13">
        <v>981840958</v>
      </c>
      <c r="AE61" s="13">
        <v>1444233</v>
      </c>
      <c r="AF61" s="13">
        <v>19854458</v>
      </c>
      <c r="AG61" s="13">
        <v>10451936</v>
      </c>
      <c r="AH61" s="13">
        <v>3882107</v>
      </c>
      <c r="AI61" s="13">
        <v>2475667</v>
      </c>
      <c r="AJ61" s="13">
        <v>39042454</v>
      </c>
      <c r="AK61" s="13">
        <v>548888220</v>
      </c>
      <c r="AL61" s="13">
        <v>99176757</v>
      </c>
      <c r="AM61" s="13">
        <v>18997704</v>
      </c>
      <c r="AN61" s="13">
        <v>1718503</v>
      </c>
      <c r="AO61" s="13">
        <v>11200001</v>
      </c>
      <c r="AP61" s="13">
        <v>118006449</v>
      </c>
      <c r="AQ61" s="13">
        <v>94207500</v>
      </c>
      <c r="AR61" s="13">
        <v>29108786</v>
      </c>
      <c r="AS61" s="13">
        <v>1038378284</v>
      </c>
      <c r="AT61" s="13">
        <v>60643910</v>
      </c>
      <c r="AU61" s="13">
        <v>22099719</v>
      </c>
      <c r="AV61" s="13">
        <v>48272133</v>
      </c>
      <c r="AW61" s="13">
        <v>20454091</v>
      </c>
      <c r="AX61" s="13">
        <v>362664818</v>
      </c>
      <c r="AY61" s="13">
        <v>54030486</v>
      </c>
      <c r="AZ61" s="13">
        <v>778614371</v>
      </c>
      <c r="BA61" s="13">
        <v>50403585</v>
      </c>
      <c r="BB61" s="13">
        <v>132561477</v>
      </c>
      <c r="BC61" s="13">
        <v>38910942</v>
      </c>
      <c r="BD61" s="13">
        <v>22080748</v>
      </c>
      <c r="BE61" s="13">
        <v>23463295</v>
      </c>
      <c r="BF61" s="13">
        <v>78525355</v>
      </c>
      <c r="BG61" s="13">
        <v>16914227</v>
      </c>
      <c r="BH61" s="13">
        <v>160546196</v>
      </c>
      <c r="BI61" s="13">
        <v>25266502</v>
      </c>
      <c r="BJ61" s="13">
        <v>34986394</v>
      </c>
      <c r="BK61" s="13">
        <v>11046474</v>
      </c>
      <c r="BL61" s="13">
        <v>8776158</v>
      </c>
      <c r="BM61" s="13">
        <v>3706888</v>
      </c>
      <c r="BN61" s="13">
        <v>93374569</v>
      </c>
      <c r="BO61" s="13">
        <v>13444186</v>
      </c>
      <c r="BP61" s="13">
        <v>15972052</v>
      </c>
      <c r="BQ61" s="45">
        <v>3197195</v>
      </c>
      <c r="BR61" s="46">
        <f t="shared" si="1"/>
        <v>6971867421</v>
      </c>
    </row>
    <row r="62" spans="1:70" x14ac:dyDescent="0.25">
      <c r="A62" s="10"/>
      <c r="B62" s="11">
        <v>583</v>
      </c>
      <c r="C62" s="12" t="s">
        <v>61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525390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  <c r="AP62" s="13">
        <v>0</v>
      </c>
      <c r="AQ62" s="13">
        <v>0</v>
      </c>
      <c r="AR62" s="13">
        <v>0</v>
      </c>
      <c r="AS62" s="13">
        <v>0</v>
      </c>
      <c r="AT62" s="13">
        <v>0</v>
      </c>
      <c r="AU62" s="13">
        <v>0</v>
      </c>
      <c r="AV62" s="13">
        <v>0</v>
      </c>
      <c r="AW62" s="13">
        <v>0</v>
      </c>
      <c r="AX62" s="13">
        <v>0</v>
      </c>
      <c r="AY62" s="13">
        <v>0</v>
      </c>
      <c r="AZ62" s="13">
        <v>0</v>
      </c>
      <c r="BA62" s="13">
        <v>0</v>
      </c>
      <c r="BB62" s="13">
        <v>2314239</v>
      </c>
      <c r="BC62" s="13">
        <v>0</v>
      </c>
      <c r="BD62" s="13">
        <v>0</v>
      </c>
      <c r="BE62" s="13">
        <v>0</v>
      </c>
      <c r="BF62" s="13">
        <v>0</v>
      </c>
      <c r="BG62" s="13">
        <v>0</v>
      </c>
      <c r="BH62" s="13">
        <v>0</v>
      </c>
      <c r="BI62" s="13">
        <v>0</v>
      </c>
      <c r="BJ62" s="13">
        <v>0</v>
      </c>
      <c r="BK62" s="13">
        <v>0</v>
      </c>
      <c r="BL62" s="13">
        <v>0</v>
      </c>
      <c r="BM62" s="13">
        <v>0</v>
      </c>
      <c r="BN62" s="13">
        <v>0</v>
      </c>
      <c r="BO62" s="13">
        <v>0</v>
      </c>
      <c r="BP62" s="13">
        <v>0</v>
      </c>
      <c r="BQ62" s="45">
        <v>0</v>
      </c>
      <c r="BR62" s="46">
        <f t="shared" si="1"/>
        <v>2839629</v>
      </c>
    </row>
    <row r="63" spans="1:70" x14ac:dyDescent="0.25">
      <c r="A63" s="10"/>
      <c r="B63" s="11">
        <v>585</v>
      </c>
      <c r="C63" s="12" t="s">
        <v>62</v>
      </c>
      <c r="D63" s="13">
        <v>43024862</v>
      </c>
      <c r="E63" s="13">
        <v>0</v>
      </c>
      <c r="F63" s="13">
        <v>0</v>
      </c>
      <c r="G63" s="13">
        <v>0</v>
      </c>
      <c r="H63" s="13">
        <v>0</v>
      </c>
      <c r="I63" s="13">
        <v>186062000</v>
      </c>
      <c r="J63" s="13">
        <v>0</v>
      </c>
      <c r="K63" s="13">
        <v>0</v>
      </c>
      <c r="L63" s="13">
        <v>0</v>
      </c>
      <c r="M63" s="13">
        <v>0</v>
      </c>
      <c r="N63" s="13">
        <v>4499562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  <c r="AP63" s="13">
        <v>0</v>
      </c>
      <c r="AQ63" s="13">
        <v>0</v>
      </c>
      <c r="AR63" s="13">
        <v>0</v>
      </c>
      <c r="AS63" s="13">
        <v>0</v>
      </c>
      <c r="AT63" s="13">
        <v>0</v>
      </c>
      <c r="AU63" s="13">
        <v>29771319</v>
      </c>
      <c r="AV63" s="13">
        <v>0</v>
      </c>
      <c r="AW63" s="13">
        <v>0</v>
      </c>
      <c r="AX63" s="13">
        <v>0</v>
      </c>
      <c r="AY63" s="13">
        <v>13711271</v>
      </c>
      <c r="AZ63" s="13">
        <v>0</v>
      </c>
      <c r="BA63" s="13">
        <v>0</v>
      </c>
      <c r="BB63" s="13">
        <v>0</v>
      </c>
      <c r="BC63" s="13">
        <v>15099846</v>
      </c>
      <c r="BD63" s="13">
        <v>0</v>
      </c>
      <c r="BE63" s="13">
        <v>0</v>
      </c>
      <c r="BF63" s="13">
        <v>0</v>
      </c>
      <c r="BG63" s="13">
        <v>0</v>
      </c>
      <c r="BH63" s="13">
        <v>0</v>
      </c>
      <c r="BI63" s="13">
        <v>0</v>
      </c>
      <c r="BJ63" s="13">
        <v>0</v>
      </c>
      <c r="BK63" s="13">
        <v>0</v>
      </c>
      <c r="BL63" s="13">
        <v>0</v>
      </c>
      <c r="BM63" s="13">
        <v>0</v>
      </c>
      <c r="BN63" s="13">
        <v>0</v>
      </c>
      <c r="BO63" s="13">
        <v>0</v>
      </c>
      <c r="BP63" s="13">
        <v>0</v>
      </c>
      <c r="BQ63" s="45">
        <v>0</v>
      </c>
      <c r="BR63" s="46">
        <f t="shared" si="1"/>
        <v>292168860</v>
      </c>
    </row>
    <row r="64" spans="1:70" x14ac:dyDescent="0.25">
      <c r="A64" s="10"/>
      <c r="B64" s="11">
        <v>586</v>
      </c>
      <c r="C64" s="12" t="s">
        <v>218</v>
      </c>
      <c r="D64" s="13">
        <v>5352858</v>
      </c>
      <c r="E64" s="13">
        <v>0</v>
      </c>
      <c r="F64" s="13">
        <v>7483</v>
      </c>
      <c r="G64" s="13">
        <v>0</v>
      </c>
      <c r="H64" s="13">
        <v>0</v>
      </c>
      <c r="I64" s="13">
        <v>33144000</v>
      </c>
      <c r="J64" s="13">
        <v>0</v>
      </c>
      <c r="K64" s="13">
        <v>6152716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125491</v>
      </c>
      <c r="V64" s="13">
        <v>4887711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25926078</v>
      </c>
      <c r="AL64" s="13">
        <v>3613173</v>
      </c>
      <c r="AM64" s="13">
        <v>0</v>
      </c>
      <c r="AN64" s="13">
        <v>2114612</v>
      </c>
      <c r="AO64" s="13">
        <v>0</v>
      </c>
      <c r="AP64" s="13">
        <v>0</v>
      </c>
      <c r="AQ64" s="13">
        <v>0</v>
      </c>
      <c r="AR64" s="13">
        <v>0</v>
      </c>
      <c r="AS64" s="13">
        <v>0</v>
      </c>
      <c r="AT64" s="13">
        <v>0</v>
      </c>
      <c r="AU64" s="13">
        <v>22564151</v>
      </c>
      <c r="AV64" s="13">
        <v>2302547</v>
      </c>
      <c r="AW64" s="13">
        <v>0</v>
      </c>
      <c r="AX64" s="13">
        <v>0</v>
      </c>
      <c r="AY64" s="13">
        <v>8850988</v>
      </c>
      <c r="AZ64" s="13">
        <v>13727441</v>
      </c>
      <c r="BA64" s="13">
        <v>0</v>
      </c>
      <c r="BB64" s="13">
        <v>350987976</v>
      </c>
      <c r="BC64" s="13">
        <v>0</v>
      </c>
      <c r="BD64" s="13">
        <v>2260743</v>
      </c>
      <c r="BE64" s="13">
        <v>0</v>
      </c>
      <c r="BF64" s="13">
        <v>0</v>
      </c>
      <c r="BG64" s="13">
        <v>37500773</v>
      </c>
      <c r="BH64" s="13">
        <v>2340565</v>
      </c>
      <c r="BI64" s="13">
        <v>6805</v>
      </c>
      <c r="BJ64" s="13">
        <v>0</v>
      </c>
      <c r="BK64" s="13">
        <v>0</v>
      </c>
      <c r="BL64" s="13">
        <v>0</v>
      </c>
      <c r="BM64" s="13">
        <v>0</v>
      </c>
      <c r="BN64" s="13">
        <v>2782056</v>
      </c>
      <c r="BO64" s="13">
        <v>45433</v>
      </c>
      <c r="BP64" s="13">
        <v>0</v>
      </c>
      <c r="BQ64" s="45">
        <v>0</v>
      </c>
      <c r="BR64" s="46">
        <f t="shared" ref="BR64" si="2">SUM(D64:BQ64)</f>
        <v>524693600</v>
      </c>
    </row>
    <row r="65" spans="1:70" x14ac:dyDescent="0.25">
      <c r="A65" s="10"/>
      <c r="B65" s="11">
        <v>587</v>
      </c>
      <c r="C65" s="12" t="s">
        <v>63</v>
      </c>
      <c r="D65" s="13">
        <v>234258</v>
      </c>
      <c r="E65" s="13">
        <v>0</v>
      </c>
      <c r="F65" s="13">
        <v>1005046</v>
      </c>
      <c r="G65" s="13">
        <v>354779</v>
      </c>
      <c r="H65" s="13">
        <v>0</v>
      </c>
      <c r="I65" s="13">
        <v>0</v>
      </c>
      <c r="J65" s="13">
        <v>0</v>
      </c>
      <c r="K65" s="13">
        <v>901326</v>
      </c>
      <c r="L65" s="13">
        <v>1285144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161262</v>
      </c>
      <c r="S65" s="13">
        <v>0</v>
      </c>
      <c r="T65" s="13">
        <v>217875</v>
      </c>
      <c r="U65" s="13">
        <v>150320</v>
      </c>
      <c r="V65" s="13">
        <v>0</v>
      </c>
      <c r="W65" s="13">
        <v>0</v>
      </c>
      <c r="X65" s="13">
        <v>0</v>
      </c>
      <c r="Y65" s="13">
        <v>0</v>
      </c>
      <c r="Z65" s="13">
        <v>191266</v>
      </c>
      <c r="AA65" s="13">
        <v>0</v>
      </c>
      <c r="AB65" s="13">
        <v>0</v>
      </c>
      <c r="AC65" s="13">
        <v>634673</v>
      </c>
      <c r="AD65" s="13">
        <v>3609909</v>
      </c>
      <c r="AE65" s="13">
        <v>122342</v>
      </c>
      <c r="AF65" s="13">
        <v>0</v>
      </c>
      <c r="AG65" s="13">
        <v>0</v>
      </c>
      <c r="AH65" s="13">
        <v>0</v>
      </c>
      <c r="AI65" s="13">
        <v>0</v>
      </c>
      <c r="AJ65" s="13">
        <v>1047524</v>
      </c>
      <c r="AK65" s="13">
        <v>0</v>
      </c>
      <c r="AL65" s="13">
        <v>1360844</v>
      </c>
      <c r="AM65" s="13">
        <v>434945</v>
      </c>
      <c r="AN65" s="13">
        <v>121360</v>
      </c>
      <c r="AO65" s="13">
        <v>0</v>
      </c>
      <c r="AP65" s="13">
        <v>92256</v>
      </c>
      <c r="AQ65" s="13">
        <v>0</v>
      </c>
      <c r="AR65" s="13">
        <v>0</v>
      </c>
      <c r="AS65" s="13">
        <v>0</v>
      </c>
      <c r="AT65" s="13">
        <v>0</v>
      </c>
      <c r="AU65" s="13">
        <v>0</v>
      </c>
      <c r="AV65" s="13">
        <v>2199298</v>
      </c>
      <c r="AW65" s="13">
        <v>0</v>
      </c>
      <c r="AX65" s="13">
        <v>5409598</v>
      </c>
      <c r="AY65" s="13">
        <v>0</v>
      </c>
      <c r="AZ65" s="13">
        <v>43830</v>
      </c>
      <c r="BA65" s="13">
        <v>1851212</v>
      </c>
      <c r="BB65" s="13">
        <v>2437255</v>
      </c>
      <c r="BC65" s="13">
        <v>0</v>
      </c>
      <c r="BD65" s="13">
        <v>0</v>
      </c>
      <c r="BE65" s="13">
        <v>0</v>
      </c>
      <c r="BF65" s="13">
        <v>0</v>
      </c>
      <c r="BG65" s="13">
        <v>0</v>
      </c>
      <c r="BH65" s="13">
        <v>1089274</v>
      </c>
      <c r="BI65" s="13">
        <v>97671</v>
      </c>
      <c r="BJ65" s="13">
        <v>806829</v>
      </c>
      <c r="BK65" s="13">
        <v>0</v>
      </c>
      <c r="BL65" s="13">
        <v>0</v>
      </c>
      <c r="BM65" s="13">
        <v>0</v>
      </c>
      <c r="BN65" s="13">
        <v>702972</v>
      </c>
      <c r="BO65" s="13">
        <v>285899</v>
      </c>
      <c r="BP65" s="13">
        <v>0</v>
      </c>
      <c r="BQ65" s="45">
        <v>0</v>
      </c>
      <c r="BR65" s="46">
        <f t="shared" ref="BR65:BR156" si="3">SUM(D65:BQ65)</f>
        <v>26848967</v>
      </c>
    </row>
    <row r="66" spans="1:70" x14ac:dyDescent="0.25">
      <c r="A66" s="10"/>
      <c r="B66" s="11">
        <v>590</v>
      </c>
      <c r="C66" s="12" t="s">
        <v>64</v>
      </c>
      <c r="D66" s="13">
        <v>0</v>
      </c>
      <c r="E66" s="13">
        <v>0</v>
      </c>
      <c r="F66" s="13">
        <v>66158</v>
      </c>
      <c r="G66" s="13">
        <v>0</v>
      </c>
      <c r="H66" s="13">
        <v>1350375</v>
      </c>
      <c r="I66" s="13">
        <v>0</v>
      </c>
      <c r="J66" s="13">
        <v>0</v>
      </c>
      <c r="K66" s="13">
        <v>930006</v>
      </c>
      <c r="L66" s="13">
        <v>0</v>
      </c>
      <c r="M66" s="13">
        <v>0</v>
      </c>
      <c r="N66" s="13">
        <v>0</v>
      </c>
      <c r="O66" s="13">
        <v>0</v>
      </c>
      <c r="P66" s="13">
        <v>18448</v>
      </c>
      <c r="Q66" s="13">
        <v>0</v>
      </c>
      <c r="R66" s="13">
        <v>0</v>
      </c>
      <c r="S66" s="13">
        <v>6742865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304332</v>
      </c>
      <c r="AA66" s="13">
        <v>0</v>
      </c>
      <c r="AB66" s="13">
        <v>0</v>
      </c>
      <c r="AC66" s="13">
        <v>0</v>
      </c>
      <c r="AD66" s="13">
        <v>1184695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  <c r="AP66" s="13">
        <v>0</v>
      </c>
      <c r="AQ66" s="13">
        <v>0</v>
      </c>
      <c r="AR66" s="13">
        <v>810294</v>
      </c>
      <c r="AS66" s="13">
        <v>0</v>
      </c>
      <c r="AT66" s="13">
        <v>0</v>
      </c>
      <c r="AU66" s="13">
        <v>2407391</v>
      </c>
      <c r="AV66" s="13">
        <v>0</v>
      </c>
      <c r="AW66" s="13">
        <v>202338</v>
      </c>
      <c r="AX66" s="13">
        <v>126177505</v>
      </c>
      <c r="AY66" s="13">
        <v>187759</v>
      </c>
      <c r="AZ66" s="13">
        <v>4752142</v>
      </c>
      <c r="BA66" s="13">
        <v>1062333</v>
      </c>
      <c r="BB66" s="13">
        <v>600</v>
      </c>
      <c r="BC66" s="13">
        <v>43304</v>
      </c>
      <c r="BD66" s="13">
        <v>0</v>
      </c>
      <c r="BE66" s="13">
        <v>25778338</v>
      </c>
      <c r="BF66" s="13">
        <v>0</v>
      </c>
      <c r="BG66" s="13">
        <v>599524</v>
      </c>
      <c r="BH66" s="13">
        <v>87671138</v>
      </c>
      <c r="BI66" s="13">
        <v>0</v>
      </c>
      <c r="BJ66" s="13">
        <v>0</v>
      </c>
      <c r="BK66" s="13">
        <v>0</v>
      </c>
      <c r="BL66" s="13">
        <v>0</v>
      </c>
      <c r="BM66" s="13">
        <v>0</v>
      </c>
      <c r="BN66" s="13">
        <v>0</v>
      </c>
      <c r="BO66" s="13">
        <v>0</v>
      </c>
      <c r="BP66" s="13">
        <v>0</v>
      </c>
      <c r="BQ66" s="45">
        <v>0</v>
      </c>
      <c r="BR66" s="46">
        <f t="shared" si="3"/>
        <v>260289545</v>
      </c>
    </row>
    <row r="67" spans="1:70" x14ac:dyDescent="0.25">
      <c r="A67" s="10"/>
      <c r="B67" s="11">
        <v>591</v>
      </c>
      <c r="C67" s="12" t="s">
        <v>65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8705679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  <c r="AP67" s="13">
        <v>0</v>
      </c>
      <c r="AQ67" s="13">
        <v>0</v>
      </c>
      <c r="AR67" s="13">
        <v>0</v>
      </c>
      <c r="AS67" s="13">
        <v>253081000</v>
      </c>
      <c r="AT67" s="13">
        <v>0</v>
      </c>
      <c r="AU67" s="13">
        <v>0</v>
      </c>
      <c r="AV67" s="13">
        <v>0</v>
      </c>
      <c r="AW67" s="13">
        <v>0</v>
      </c>
      <c r="AX67" s="13">
        <v>0</v>
      </c>
      <c r="AY67" s="13">
        <v>0</v>
      </c>
      <c r="AZ67" s="13">
        <v>21900182</v>
      </c>
      <c r="BA67" s="13">
        <v>6600769</v>
      </c>
      <c r="BB67" s="13">
        <v>6048839</v>
      </c>
      <c r="BC67" s="13">
        <v>0</v>
      </c>
      <c r="BD67" s="13">
        <v>0</v>
      </c>
      <c r="BE67" s="13">
        <v>0</v>
      </c>
      <c r="BF67" s="13">
        <v>14270573</v>
      </c>
      <c r="BG67" s="13">
        <v>0</v>
      </c>
      <c r="BH67" s="13">
        <v>0</v>
      </c>
      <c r="BI67" s="13">
        <v>0</v>
      </c>
      <c r="BJ67" s="13">
        <v>0</v>
      </c>
      <c r="BK67" s="13">
        <v>0</v>
      </c>
      <c r="BL67" s="13">
        <v>0</v>
      </c>
      <c r="BM67" s="13">
        <v>0</v>
      </c>
      <c r="BN67" s="13">
        <v>0</v>
      </c>
      <c r="BO67" s="13">
        <v>0</v>
      </c>
      <c r="BP67" s="13">
        <v>0</v>
      </c>
      <c r="BQ67" s="45">
        <v>0</v>
      </c>
      <c r="BR67" s="46">
        <f t="shared" si="3"/>
        <v>310607042</v>
      </c>
    </row>
    <row r="68" spans="1:70" x14ac:dyDescent="0.25">
      <c r="A68" s="10"/>
      <c r="B68" s="11">
        <v>592</v>
      </c>
      <c r="C68" s="12" t="s">
        <v>66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  <c r="AP68" s="13">
        <v>0</v>
      </c>
      <c r="AQ68" s="13">
        <v>0</v>
      </c>
      <c r="AR68" s="13">
        <v>0</v>
      </c>
      <c r="AS68" s="13">
        <v>0</v>
      </c>
      <c r="AT68" s="13">
        <v>12110</v>
      </c>
      <c r="AU68" s="13">
        <v>0</v>
      </c>
      <c r="AV68" s="13">
        <v>0</v>
      </c>
      <c r="AW68" s="13">
        <v>0</v>
      </c>
      <c r="AX68" s="13">
        <v>0</v>
      </c>
      <c r="AY68" s="13">
        <v>0</v>
      </c>
      <c r="AZ68" s="13">
        <v>0</v>
      </c>
      <c r="BA68" s="13">
        <v>0</v>
      </c>
      <c r="BB68" s="13">
        <v>0</v>
      </c>
      <c r="BC68" s="13">
        <v>0</v>
      </c>
      <c r="BD68" s="13">
        <v>0</v>
      </c>
      <c r="BE68" s="13">
        <v>0</v>
      </c>
      <c r="BF68" s="13">
        <v>0</v>
      </c>
      <c r="BG68" s="13">
        <v>0</v>
      </c>
      <c r="BH68" s="13">
        <v>0</v>
      </c>
      <c r="BI68" s="13">
        <v>0</v>
      </c>
      <c r="BJ68" s="13">
        <v>0</v>
      </c>
      <c r="BK68" s="13">
        <v>0</v>
      </c>
      <c r="BL68" s="13">
        <v>0</v>
      </c>
      <c r="BM68" s="13">
        <v>0</v>
      </c>
      <c r="BN68" s="13">
        <v>0</v>
      </c>
      <c r="BO68" s="13">
        <v>0</v>
      </c>
      <c r="BP68" s="13">
        <v>0</v>
      </c>
      <c r="BQ68" s="45">
        <v>0</v>
      </c>
      <c r="BR68" s="46">
        <f t="shared" si="3"/>
        <v>12110</v>
      </c>
    </row>
    <row r="69" spans="1:70" x14ac:dyDescent="0.25">
      <c r="A69" s="10"/>
      <c r="B69" s="11">
        <v>593</v>
      </c>
      <c r="C69" s="12" t="s">
        <v>67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420000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621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  <c r="BA69" s="13">
        <v>0</v>
      </c>
      <c r="BB69" s="13">
        <v>0</v>
      </c>
      <c r="BC69" s="13">
        <v>0</v>
      </c>
      <c r="BD69" s="13">
        <v>0</v>
      </c>
      <c r="BE69" s="13">
        <v>0</v>
      </c>
      <c r="BF69" s="13">
        <v>0</v>
      </c>
      <c r="BG69" s="13">
        <v>0</v>
      </c>
      <c r="BH69" s="13">
        <v>0</v>
      </c>
      <c r="BI69" s="13">
        <v>0</v>
      </c>
      <c r="BJ69" s="13">
        <v>0</v>
      </c>
      <c r="BK69" s="13">
        <v>0</v>
      </c>
      <c r="BL69" s="13">
        <v>0</v>
      </c>
      <c r="BM69" s="13">
        <v>0</v>
      </c>
      <c r="BN69" s="13">
        <v>0</v>
      </c>
      <c r="BO69" s="13">
        <v>0</v>
      </c>
      <c r="BP69" s="13">
        <v>0</v>
      </c>
      <c r="BQ69" s="45">
        <v>0</v>
      </c>
      <c r="BR69" s="46">
        <f t="shared" si="3"/>
        <v>420621</v>
      </c>
    </row>
    <row r="70" spans="1:70" ht="15.75" x14ac:dyDescent="0.25">
      <c r="A70" s="15" t="s">
        <v>68</v>
      </c>
      <c r="B70" s="16"/>
      <c r="C70" s="17"/>
      <c r="D70" s="18">
        <v>19102862</v>
      </c>
      <c r="E70" s="18">
        <v>974763</v>
      </c>
      <c r="F70" s="18">
        <v>7692899</v>
      </c>
      <c r="G70" s="18">
        <v>1492709</v>
      </c>
      <c r="H70" s="18">
        <v>38918036</v>
      </c>
      <c r="I70" s="18">
        <v>52979000</v>
      </c>
      <c r="J70" s="18">
        <v>680662</v>
      </c>
      <c r="K70" s="18">
        <v>6850305</v>
      </c>
      <c r="L70" s="18">
        <v>2556829</v>
      </c>
      <c r="M70" s="18">
        <v>7415585</v>
      </c>
      <c r="N70" s="18">
        <v>11885960</v>
      </c>
      <c r="O70" s="18">
        <v>2819517</v>
      </c>
      <c r="P70" s="18">
        <v>1054457</v>
      </c>
      <c r="Q70" s="18">
        <v>611757</v>
      </c>
      <c r="R70" s="18">
        <v>9358911</v>
      </c>
      <c r="S70" s="18">
        <v>5717623</v>
      </c>
      <c r="T70" s="18">
        <v>653762</v>
      </c>
      <c r="U70" s="18">
        <v>2178930</v>
      </c>
      <c r="V70" s="18">
        <v>2685557</v>
      </c>
      <c r="W70" s="18">
        <v>37359</v>
      </c>
      <c r="X70" s="18">
        <v>2470522</v>
      </c>
      <c r="Y70" s="18">
        <v>698495</v>
      </c>
      <c r="Z70" s="18">
        <v>1518855</v>
      </c>
      <c r="AA70" s="18">
        <v>1120697</v>
      </c>
      <c r="AB70" s="18">
        <v>7506527</v>
      </c>
      <c r="AC70" s="18">
        <v>4345959</v>
      </c>
      <c r="AD70" s="18">
        <v>96070321</v>
      </c>
      <c r="AE70" s="18">
        <v>633219</v>
      </c>
      <c r="AF70" s="18">
        <v>6649724</v>
      </c>
      <c r="AG70" s="18">
        <v>1347373</v>
      </c>
      <c r="AH70" s="18">
        <v>1209095</v>
      </c>
      <c r="AI70" s="18">
        <v>61480</v>
      </c>
      <c r="AJ70" s="18">
        <v>10995527</v>
      </c>
      <c r="AK70" s="18">
        <v>33586608</v>
      </c>
      <c r="AL70" s="18">
        <v>13058474</v>
      </c>
      <c r="AM70" s="18">
        <v>1369442</v>
      </c>
      <c r="AN70" s="18">
        <v>253992</v>
      </c>
      <c r="AO70" s="18">
        <v>570116</v>
      </c>
      <c r="AP70" s="18">
        <v>9909835</v>
      </c>
      <c r="AQ70" s="18">
        <v>12014306</v>
      </c>
      <c r="AR70" s="18">
        <v>10287677</v>
      </c>
      <c r="AS70" s="18">
        <v>115080845</v>
      </c>
      <c r="AT70" s="18">
        <v>10351793</v>
      </c>
      <c r="AU70" s="18">
        <v>2161802</v>
      </c>
      <c r="AV70" s="18">
        <v>9669922</v>
      </c>
      <c r="AW70" s="18">
        <v>2707904</v>
      </c>
      <c r="AX70" s="18">
        <v>55252221</v>
      </c>
      <c r="AY70" s="18">
        <v>22029194</v>
      </c>
      <c r="AZ70" s="18">
        <v>63290362</v>
      </c>
      <c r="BA70" s="18">
        <v>24902176</v>
      </c>
      <c r="BB70" s="18">
        <v>74220529</v>
      </c>
      <c r="BC70" s="18">
        <v>29705438</v>
      </c>
      <c r="BD70" s="18">
        <v>3114496</v>
      </c>
      <c r="BE70" s="18">
        <v>8258199</v>
      </c>
      <c r="BF70" s="18">
        <v>18993119</v>
      </c>
      <c r="BG70" s="18">
        <v>6592926</v>
      </c>
      <c r="BH70" s="18">
        <v>21749146</v>
      </c>
      <c r="BI70" s="18">
        <v>16549707</v>
      </c>
      <c r="BJ70" s="18">
        <v>2960213</v>
      </c>
      <c r="BK70" s="18">
        <v>1527264</v>
      </c>
      <c r="BL70" s="18">
        <v>2321951</v>
      </c>
      <c r="BM70" s="18">
        <v>858452</v>
      </c>
      <c r="BN70" s="18">
        <v>23376437</v>
      </c>
      <c r="BO70" s="18">
        <v>933403</v>
      </c>
      <c r="BP70" s="18">
        <v>1218969</v>
      </c>
      <c r="BQ70" s="47">
        <v>834805</v>
      </c>
      <c r="BR70" s="48">
        <f t="shared" si="3"/>
        <v>910007000</v>
      </c>
    </row>
    <row r="71" spans="1:70" x14ac:dyDescent="0.25">
      <c r="A71" s="10"/>
      <c r="B71" s="11">
        <v>601</v>
      </c>
      <c r="C71" s="12" t="s">
        <v>69</v>
      </c>
      <c r="D71" s="13">
        <v>347867</v>
      </c>
      <c r="E71" s="13">
        <v>70186</v>
      </c>
      <c r="F71" s="13">
        <v>0</v>
      </c>
      <c r="G71" s="13">
        <v>271634</v>
      </c>
      <c r="H71" s="13">
        <v>205559</v>
      </c>
      <c r="I71" s="13">
        <v>122000</v>
      </c>
      <c r="J71" s="13">
        <v>9369</v>
      </c>
      <c r="K71" s="13">
        <v>426933</v>
      </c>
      <c r="L71" s="13">
        <v>0</v>
      </c>
      <c r="M71" s="13">
        <v>8708</v>
      </c>
      <c r="N71" s="13">
        <v>0</v>
      </c>
      <c r="O71" s="13">
        <v>343539</v>
      </c>
      <c r="P71" s="13">
        <v>98727</v>
      </c>
      <c r="Q71" s="13">
        <v>38636</v>
      </c>
      <c r="R71" s="13">
        <v>76937</v>
      </c>
      <c r="S71" s="13">
        <v>83053</v>
      </c>
      <c r="T71" s="13">
        <v>0</v>
      </c>
      <c r="U71" s="13">
        <v>34023</v>
      </c>
      <c r="V71" s="13">
        <v>209178</v>
      </c>
      <c r="W71" s="13">
        <v>0</v>
      </c>
      <c r="X71" s="13">
        <v>61852</v>
      </c>
      <c r="Y71" s="13">
        <v>39339</v>
      </c>
      <c r="Z71" s="13">
        <v>0</v>
      </c>
      <c r="AA71" s="13">
        <v>0</v>
      </c>
      <c r="AB71" s="13">
        <v>0</v>
      </c>
      <c r="AC71" s="13">
        <v>7218</v>
      </c>
      <c r="AD71" s="13">
        <v>1179320</v>
      </c>
      <c r="AE71" s="13">
        <v>94596</v>
      </c>
      <c r="AF71" s="13">
        <v>0</v>
      </c>
      <c r="AG71" s="13">
        <v>21796</v>
      </c>
      <c r="AH71" s="13">
        <v>52114</v>
      </c>
      <c r="AI71" s="13">
        <v>61480</v>
      </c>
      <c r="AJ71" s="13">
        <v>0</v>
      </c>
      <c r="AK71" s="13">
        <v>1207425</v>
      </c>
      <c r="AL71" s="13">
        <v>239967</v>
      </c>
      <c r="AM71" s="13">
        <v>35585</v>
      </c>
      <c r="AN71" s="13">
        <v>0</v>
      </c>
      <c r="AO71" s="13">
        <v>0</v>
      </c>
      <c r="AP71" s="13">
        <v>178511</v>
      </c>
      <c r="AQ71" s="13">
        <v>522786</v>
      </c>
      <c r="AR71" s="13">
        <v>0</v>
      </c>
      <c r="AS71" s="13">
        <v>12462554</v>
      </c>
      <c r="AT71" s="13">
        <v>135334</v>
      </c>
      <c r="AU71" s="13">
        <v>0</v>
      </c>
      <c r="AV71" s="13">
        <v>72207</v>
      </c>
      <c r="AW71" s="13">
        <v>101090</v>
      </c>
      <c r="AX71" s="13">
        <v>0</v>
      </c>
      <c r="AY71" s="13">
        <v>463094</v>
      </c>
      <c r="AZ71" s="13">
        <v>3544406</v>
      </c>
      <c r="BA71" s="13">
        <v>492448</v>
      </c>
      <c r="BB71" s="13">
        <v>0</v>
      </c>
      <c r="BC71" s="13">
        <v>99159</v>
      </c>
      <c r="BD71" s="13">
        <v>0</v>
      </c>
      <c r="BE71" s="13">
        <v>132469</v>
      </c>
      <c r="BF71" s="13">
        <v>5475469</v>
      </c>
      <c r="BG71" s="13">
        <v>0</v>
      </c>
      <c r="BH71" s="13">
        <v>536586</v>
      </c>
      <c r="BI71" s="13">
        <v>0</v>
      </c>
      <c r="BJ71" s="13">
        <v>0</v>
      </c>
      <c r="BK71" s="13">
        <v>118836</v>
      </c>
      <c r="BL71" s="13">
        <v>216043</v>
      </c>
      <c r="BM71" s="13">
        <v>29725</v>
      </c>
      <c r="BN71" s="13">
        <v>329746</v>
      </c>
      <c r="BO71" s="13">
        <v>3811</v>
      </c>
      <c r="BP71" s="13">
        <v>0</v>
      </c>
      <c r="BQ71" s="45">
        <v>139455</v>
      </c>
      <c r="BR71" s="46">
        <f t="shared" si="3"/>
        <v>30400770</v>
      </c>
    </row>
    <row r="72" spans="1:70" x14ac:dyDescent="0.25">
      <c r="A72" s="10"/>
      <c r="B72" s="11">
        <v>602</v>
      </c>
      <c r="C72" s="12" t="s">
        <v>70</v>
      </c>
      <c r="D72" s="13">
        <v>242983</v>
      </c>
      <c r="E72" s="13">
        <v>0</v>
      </c>
      <c r="F72" s="13">
        <v>149229</v>
      </c>
      <c r="G72" s="13">
        <v>74522</v>
      </c>
      <c r="H72" s="13">
        <v>298557</v>
      </c>
      <c r="I72" s="13">
        <v>1496000</v>
      </c>
      <c r="J72" s="13">
        <v>26027</v>
      </c>
      <c r="K72" s="13">
        <v>184087</v>
      </c>
      <c r="L72" s="13">
        <v>75799</v>
      </c>
      <c r="M72" s="13">
        <v>72463</v>
      </c>
      <c r="N72" s="13">
        <v>560726</v>
      </c>
      <c r="O72" s="13">
        <v>0</v>
      </c>
      <c r="P72" s="13">
        <v>0</v>
      </c>
      <c r="Q72" s="13">
        <v>0</v>
      </c>
      <c r="R72" s="13">
        <v>9785</v>
      </c>
      <c r="S72" s="13">
        <v>52886</v>
      </c>
      <c r="T72" s="13">
        <v>24186</v>
      </c>
      <c r="U72" s="13">
        <v>34490</v>
      </c>
      <c r="V72" s="13">
        <v>0</v>
      </c>
      <c r="W72" s="13">
        <v>10830</v>
      </c>
      <c r="X72" s="13">
        <v>36644</v>
      </c>
      <c r="Y72" s="13">
        <v>0</v>
      </c>
      <c r="Z72" s="13">
        <v>0</v>
      </c>
      <c r="AA72" s="13">
        <v>68655</v>
      </c>
      <c r="AB72" s="13">
        <v>8045</v>
      </c>
      <c r="AC72" s="13">
        <v>7177</v>
      </c>
      <c r="AD72" s="13">
        <v>755682</v>
      </c>
      <c r="AE72" s="13">
        <v>0</v>
      </c>
      <c r="AF72" s="13">
        <v>629375</v>
      </c>
      <c r="AG72" s="13">
        <v>79058</v>
      </c>
      <c r="AH72" s="13">
        <v>0</v>
      </c>
      <c r="AI72" s="13">
        <v>0</v>
      </c>
      <c r="AJ72" s="13">
        <v>0</v>
      </c>
      <c r="AK72" s="13">
        <v>1481932</v>
      </c>
      <c r="AL72" s="13">
        <v>58652</v>
      </c>
      <c r="AM72" s="13">
        <v>32851</v>
      </c>
      <c r="AN72" s="13">
        <v>0</v>
      </c>
      <c r="AO72" s="13">
        <v>0</v>
      </c>
      <c r="AP72" s="13">
        <v>390772</v>
      </c>
      <c r="AQ72" s="13">
        <v>326031</v>
      </c>
      <c r="AR72" s="13">
        <v>281257</v>
      </c>
      <c r="AS72" s="13">
        <v>2981839</v>
      </c>
      <c r="AT72" s="13">
        <v>291759</v>
      </c>
      <c r="AU72" s="13">
        <v>32279</v>
      </c>
      <c r="AV72" s="13">
        <v>88864</v>
      </c>
      <c r="AW72" s="13">
        <v>130036</v>
      </c>
      <c r="AX72" s="13">
        <v>31103</v>
      </c>
      <c r="AY72" s="13">
        <v>3185</v>
      </c>
      <c r="AZ72" s="13">
        <v>1596279</v>
      </c>
      <c r="BA72" s="13">
        <v>48889</v>
      </c>
      <c r="BB72" s="13">
        <v>254469</v>
      </c>
      <c r="BC72" s="13">
        <v>0</v>
      </c>
      <c r="BD72" s="13">
        <v>62717</v>
      </c>
      <c r="BE72" s="13">
        <v>0</v>
      </c>
      <c r="BF72" s="13">
        <v>0</v>
      </c>
      <c r="BG72" s="13">
        <v>25095</v>
      </c>
      <c r="BH72" s="13">
        <v>423514</v>
      </c>
      <c r="BI72" s="13">
        <v>0</v>
      </c>
      <c r="BJ72" s="13">
        <v>6636</v>
      </c>
      <c r="BK72" s="13">
        <v>111420</v>
      </c>
      <c r="BL72" s="13">
        <v>25944</v>
      </c>
      <c r="BM72" s="13">
        <v>9625</v>
      </c>
      <c r="BN72" s="13">
        <v>484417</v>
      </c>
      <c r="BO72" s="13">
        <v>4319</v>
      </c>
      <c r="BP72" s="13">
        <v>92695</v>
      </c>
      <c r="BQ72" s="45">
        <v>18230</v>
      </c>
      <c r="BR72" s="46">
        <f t="shared" si="3"/>
        <v>14192015</v>
      </c>
    </row>
    <row r="73" spans="1:70" x14ac:dyDescent="0.25">
      <c r="A73" s="10"/>
      <c r="B73" s="11">
        <v>603</v>
      </c>
      <c r="C73" s="12" t="s">
        <v>71</v>
      </c>
      <c r="D73" s="13">
        <v>31061</v>
      </c>
      <c r="E73" s="13">
        <v>0</v>
      </c>
      <c r="F73" s="13">
        <v>84558</v>
      </c>
      <c r="G73" s="13">
        <v>33702</v>
      </c>
      <c r="H73" s="13">
        <v>0</v>
      </c>
      <c r="I73" s="13">
        <v>776000</v>
      </c>
      <c r="J73" s="13">
        <v>3459</v>
      </c>
      <c r="K73" s="13">
        <v>92733</v>
      </c>
      <c r="L73" s="13">
        <v>74243</v>
      </c>
      <c r="M73" s="13">
        <v>2604</v>
      </c>
      <c r="N73" s="13">
        <v>210813</v>
      </c>
      <c r="O73" s="13">
        <v>0</v>
      </c>
      <c r="P73" s="13">
        <v>0</v>
      </c>
      <c r="Q73" s="13">
        <v>0</v>
      </c>
      <c r="R73" s="13">
        <v>167136</v>
      </c>
      <c r="S73" s="13">
        <v>7407</v>
      </c>
      <c r="T73" s="13">
        <v>17278</v>
      </c>
      <c r="U73" s="13">
        <v>64228</v>
      </c>
      <c r="V73" s="13">
        <v>12080</v>
      </c>
      <c r="W73" s="13">
        <v>1942</v>
      </c>
      <c r="X73" s="13">
        <v>7436</v>
      </c>
      <c r="Y73" s="13">
        <v>0</v>
      </c>
      <c r="Z73" s="13">
        <v>0</v>
      </c>
      <c r="AA73" s="13">
        <v>47689</v>
      </c>
      <c r="AB73" s="13">
        <v>5349</v>
      </c>
      <c r="AC73" s="13">
        <v>3819</v>
      </c>
      <c r="AD73" s="13">
        <v>847052</v>
      </c>
      <c r="AE73" s="13">
        <v>0</v>
      </c>
      <c r="AF73" s="13">
        <v>99819</v>
      </c>
      <c r="AG73" s="13">
        <v>74059</v>
      </c>
      <c r="AH73" s="13">
        <v>0</v>
      </c>
      <c r="AI73" s="13">
        <v>0</v>
      </c>
      <c r="AJ73" s="13">
        <v>0</v>
      </c>
      <c r="AK73" s="13">
        <v>526331</v>
      </c>
      <c r="AL73" s="13">
        <v>185186</v>
      </c>
      <c r="AM73" s="13">
        <v>25058</v>
      </c>
      <c r="AN73" s="13">
        <v>0</v>
      </c>
      <c r="AO73" s="13">
        <v>0</v>
      </c>
      <c r="AP73" s="13">
        <v>339229</v>
      </c>
      <c r="AQ73" s="13">
        <v>323335</v>
      </c>
      <c r="AR73" s="13">
        <v>105264</v>
      </c>
      <c r="AS73" s="13">
        <v>1605553</v>
      </c>
      <c r="AT73" s="13">
        <v>522886</v>
      </c>
      <c r="AU73" s="13">
        <v>2818</v>
      </c>
      <c r="AV73" s="13">
        <v>4499</v>
      </c>
      <c r="AW73" s="13">
        <v>20597</v>
      </c>
      <c r="AX73" s="13">
        <v>50879</v>
      </c>
      <c r="AY73" s="13">
        <v>12293</v>
      </c>
      <c r="AZ73" s="13">
        <v>1152180</v>
      </c>
      <c r="BA73" s="13">
        <v>70169</v>
      </c>
      <c r="BB73" s="13">
        <v>914811</v>
      </c>
      <c r="BC73" s="13">
        <v>0</v>
      </c>
      <c r="BD73" s="13">
        <v>792</v>
      </c>
      <c r="BE73" s="13">
        <v>0</v>
      </c>
      <c r="BF73" s="13">
        <v>0</v>
      </c>
      <c r="BG73" s="13">
        <v>874</v>
      </c>
      <c r="BH73" s="13">
        <v>391452</v>
      </c>
      <c r="BI73" s="13">
        <v>0</v>
      </c>
      <c r="BJ73" s="13">
        <v>0</v>
      </c>
      <c r="BK73" s="13">
        <v>44461</v>
      </c>
      <c r="BL73" s="13">
        <v>19018</v>
      </c>
      <c r="BM73" s="13">
        <v>0</v>
      </c>
      <c r="BN73" s="13">
        <v>495433</v>
      </c>
      <c r="BO73" s="13">
        <v>1212</v>
      </c>
      <c r="BP73" s="13">
        <v>69485</v>
      </c>
      <c r="BQ73" s="45">
        <v>15183</v>
      </c>
      <c r="BR73" s="46">
        <f t="shared" si="3"/>
        <v>9563465</v>
      </c>
    </row>
    <row r="74" spans="1:70" x14ac:dyDescent="0.25">
      <c r="A74" s="10"/>
      <c r="B74" s="11">
        <v>604</v>
      </c>
      <c r="C74" s="12" t="s">
        <v>72</v>
      </c>
      <c r="D74" s="13">
        <v>1544603</v>
      </c>
      <c r="E74" s="13">
        <v>258769</v>
      </c>
      <c r="F74" s="13">
        <v>1016511</v>
      </c>
      <c r="G74" s="13">
        <v>345468</v>
      </c>
      <c r="H74" s="13">
        <v>1495611</v>
      </c>
      <c r="I74" s="13">
        <v>11548000</v>
      </c>
      <c r="J74" s="13">
        <v>229043</v>
      </c>
      <c r="K74" s="13">
        <v>689940</v>
      </c>
      <c r="L74" s="13">
        <v>210360</v>
      </c>
      <c r="M74" s="13">
        <v>1068778</v>
      </c>
      <c r="N74" s="13">
        <v>1329135</v>
      </c>
      <c r="O74" s="13">
        <v>912653</v>
      </c>
      <c r="P74" s="13">
        <v>955730</v>
      </c>
      <c r="Q74" s="13">
        <v>139274</v>
      </c>
      <c r="R74" s="13">
        <v>0</v>
      </c>
      <c r="S74" s="13">
        <v>44713</v>
      </c>
      <c r="T74" s="13">
        <v>0</v>
      </c>
      <c r="U74" s="13">
        <v>262832</v>
      </c>
      <c r="V74" s="13">
        <v>543598</v>
      </c>
      <c r="W74" s="13">
        <v>0</v>
      </c>
      <c r="X74" s="13">
        <v>1103821</v>
      </c>
      <c r="Y74" s="13">
        <v>306780</v>
      </c>
      <c r="Z74" s="13">
        <v>242208</v>
      </c>
      <c r="AA74" s="13">
        <v>197751</v>
      </c>
      <c r="AB74" s="13">
        <v>2730840</v>
      </c>
      <c r="AC74" s="13">
        <v>587166</v>
      </c>
      <c r="AD74" s="13">
        <v>6872373</v>
      </c>
      <c r="AE74" s="13">
        <v>259517</v>
      </c>
      <c r="AF74" s="13">
        <v>795903</v>
      </c>
      <c r="AG74" s="13">
        <v>13330</v>
      </c>
      <c r="AH74" s="13">
        <v>0</v>
      </c>
      <c r="AI74" s="13">
        <v>0</v>
      </c>
      <c r="AJ74" s="13">
        <v>1345692</v>
      </c>
      <c r="AK74" s="13">
        <v>0</v>
      </c>
      <c r="AL74" s="13">
        <v>1952561</v>
      </c>
      <c r="AM74" s="13">
        <v>186110</v>
      </c>
      <c r="AN74" s="13">
        <v>63499</v>
      </c>
      <c r="AO74" s="13">
        <v>94080</v>
      </c>
      <c r="AP74" s="13">
        <v>0</v>
      </c>
      <c r="AQ74" s="13">
        <v>2975484</v>
      </c>
      <c r="AR74" s="13">
        <v>402244</v>
      </c>
      <c r="AS74" s="13">
        <v>4804886</v>
      </c>
      <c r="AT74" s="13">
        <v>653318</v>
      </c>
      <c r="AU74" s="13">
        <v>0</v>
      </c>
      <c r="AV74" s="13">
        <v>1000062</v>
      </c>
      <c r="AW74" s="13">
        <v>59994</v>
      </c>
      <c r="AX74" s="13">
        <v>5744335</v>
      </c>
      <c r="AY74" s="13">
        <v>5258894</v>
      </c>
      <c r="AZ74" s="13">
        <v>3847173</v>
      </c>
      <c r="BA74" s="13">
        <v>924770</v>
      </c>
      <c r="BB74" s="13">
        <v>1599813</v>
      </c>
      <c r="BC74" s="13">
        <v>2293241</v>
      </c>
      <c r="BD74" s="13">
        <v>469900</v>
      </c>
      <c r="BE74" s="13">
        <v>1310772</v>
      </c>
      <c r="BF74" s="13">
        <v>0</v>
      </c>
      <c r="BG74" s="13">
        <v>1124682</v>
      </c>
      <c r="BH74" s="13">
        <v>2855229</v>
      </c>
      <c r="BI74" s="13">
        <v>2896034</v>
      </c>
      <c r="BJ74" s="13">
        <v>267596</v>
      </c>
      <c r="BK74" s="13">
        <v>0</v>
      </c>
      <c r="BL74" s="13">
        <v>865910</v>
      </c>
      <c r="BM74" s="13">
        <v>160055</v>
      </c>
      <c r="BN74" s="13">
        <v>5039456</v>
      </c>
      <c r="BO74" s="13">
        <v>144641</v>
      </c>
      <c r="BP74" s="13">
        <v>0</v>
      </c>
      <c r="BQ74" s="45">
        <v>134459</v>
      </c>
      <c r="BR74" s="46">
        <f t="shared" si="3"/>
        <v>84179597</v>
      </c>
    </row>
    <row r="75" spans="1:70" x14ac:dyDescent="0.25">
      <c r="A75" s="10"/>
      <c r="B75" s="11">
        <v>605</v>
      </c>
      <c r="C75" s="12" t="s">
        <v>73</v>
      </c>
      <c r="D75" s="13">
        <v>0</v>
      </c>
      <c r="E75" s="13">
        <v>0</v>
      </c>
      <c r="F75" s="13">
        <v>56355</v>
      </c>
      <c r="G75" s="13">
        <v>1310</v>
      </c>
      <c r="H75" s="13">
        <v>0</v>
      </c>
      <c r="I75" s="13">
        <v>763000</v>
      </c>
      <c r="J75" s="13">
        <v>8397</v>
      </c>
      <c r="K75" s="13">
        <v>41426</v>
      </c>
      <c r="L75" s="13">
        <v>219619</v>
      </c>
      <c r="M75" s="13">
        <v>72121</v>
      </c>
      <c r="N75" s="13">
        <v>62510</v>
      </c>
      <c r="O75" s="13">
        <v>41042</v>
      </c>
      <c r="P75" s="13">
        <v>0</v>
      </c>
      <c r="Q75" s="13">
        <v>6728</v>
      </c>
      <c r="R75" s="13">
        <v>44122</v>
      </c>
      <c r="S75" s="13">
        <v>0</v>
      </c>
      <c r="T75" s="13">
        <v>30729</v>
      </c>
      <c r="U75" s="13">
        <v>25388</v>
      </c>
      <c r="V75" s="13">
        <v>0</v>
      </c>
      <c r="W75" s="13">
        <v>0</v>
      </c>
      <c r="X75" s="13">
        <v>0</v>
      </c>
      <c r="Y75" s="13">
        <v>0</v>
      </c>
      <c r="Z75" s="13">
        <v>18514</v>
      </c>
      <c r="AA75" s="13">
        <v>17037</v>
      </c>
      <c r="AB75" s="13">
        <v>7744</v>
      </c>
      <c r="AC75" s="13">
        <v>0</v>
      </c>
      <c r="AD75" s="13">
        <v>0</v>
      </c>
      <c r="AE75" s="13">
        <v>0</v>
      </c>
      <c r="AF75" s="13">
        <v>18537</v>
      </c>
      <c r="AG75" s="13">
        <v>8470</v>
      </c>
      <c r="AH75" s="13">
        <v>0</v>
      </c>
      <c r="AI75" s="13">
        <v>0</v>
      </c>
      <c r="AJ75" s="13">
        <v>0</v>
      </c>
      <c r="AK75" s="13">
        <v>1207721</v>
      </c>
      <c r="AL75" s="13">
        <v>0</v>
      </c>
      <c r="AM75" s="13">
        <v>635</v>
      </c>
      <c r="AN75" s="13">
        <v>0</v>
      </c>
      <c r="AO75" s="13">
        <v>7645</v>
      </c>
      <c r="AP75" s="13">
        <v>9750</v>
      </c>
      <c r="AQ75" s="13">
        <v>149305</v>
      </c>
      <c r="AR75" s="13">
        <v>499750</v>
      </c>
      <c r="AS75" s="13">
        <v>2395233</v>
      </c>
      <c r="AT75" s="13">
        <v>181669</v>
      </c>
      <c r="AU75" s="13">
        <v>12190</v>
      </c>
      <c r="AV75" s="13">
        <v>5172</v>
      </c>
      <c r="AW75" s="13">
        <v>345</v>
      </c>
      <c r="AX75" s="13">
        <v>0</v>
      </c>
      <c r="AY75" s="13">
        <v>0</v>
      </c>
      <c r="AZ75" s="13">
        <v>246938</v>
      </c>
      <c r="BA75" s="13">
        <v>0</v>
      </c>
      <c r="BB75" s="13">
        <v>0</v>
      </c>
      <c r="BC75" s="13">
        <v>37775</v>
      </c>
      <c r="BD75" s="13">
        <v>21113</v>
      </c>
      <c r="BE75" s="13">
        <v>0</v>
      </c>
      <c r="BF75" s="13">
        <v>3068480</v>
      </c>
      <c r="BG75" s="13">
        <v>843745</v>
      </c>
      <c r="BH75" s="13">
        <v>0</v>
      </c>
      <c r="BI75" s="13">
        <v>0</v>
      </c>
      <c r="BJ75" s="13">
        <v>12969</v>
      </c>
      <c r="BK75" s="13">
        <v>0</v>
      </c>
      <c r="BL75" s="13">
        <v>5219</v>
      </c>
      <c r="BM75" s="13">
        <v>7268</v>
      </c>
      <c r="BN75" s="13">
        <v>119949</v>
      </c>
      <c r="BO75" s="13">
        <v>0</v>
      </c>
      <c r="BP75" s="13">
        <v>700486</v>
      </c>
      <c r="BQ75" s="45">
        <v>0</v>
      </c>
      <c r="BR75" s="46">
        <f t="shared" si="3"/>
        <v>10976406</v>
      </c>
    </row>
    <row r="76" spans="1:70" x14ac:dyDescent="0.25">
      <c r="A76" s="10"/>
      <c r="B76" s="11">
        <v>606</v>
      </c>
      <c r="C76" s="12" t="s">
        <v>154</v>
      </c>
      <c r="D76" s="13">
        <v>1347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825</v>
      </c>
      <c r="Z76" s="13">
        <v>0</v>
      </c>
      <c r="AA76" s="13">
        <v>0</v>
      </c>
      <c r="AB76" s="13">
        <v>0</v>
      </c>
      <c r="AC76" s="13">
        <v>46139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16337</v>
      </c>
      <c r="AN76" s="13">
        <v>0</v>
      </c>
      <c r="AO76" s="13">
        <v>0</v>
      </c>
      <c r="AP76" s="13">
        <v>0</v>
      </c>
      <c r="AQ76" s="13">
        <v>4204</v>
      </c>
      <c r="AR76" s="13">
        <v>0</v>
      </c>
      <c r="AS76" s="13">
        <v>220225</v>
      </c>
      <c r="AT76" s="13">
        <v>3710</v>
      </c>
      <c r="AU76" s="13">
        <v>0</v>
      </c>
      <c r="AV76" s="13">
        <v>0</v>
      </c>
      <c r="AW76" s="13">
        <v>0</v>
      </c>
      <c r="AX76" s="13">
        <v>0</v>
      </c>
      <c r="AY76" s="13">
        <v>0</v>
      </c>
      <c r="AZ76" s="13">
        <v>0</v>
      </c>
      <c r="BA76" s="13">
        <v>0</v>
      </c>
      <c r="BB76" s="13">
        <v>486086</v>
      </c>
      <c r="BC76" s="13">
        <v>0</v>
      </c>
      <c r="BD76" s="13">
        <v>0</v>
      </c>
      <c r="BE76" s="13">
        <v>0</v>
      </c>
      <c r="BF76" s="13">
        <v>0</v>
      </c>
      <c r="BG76" s="13">
        <v>0</v>
      </c>
      <c r="BH76" s="13">
        <v>0</v>
      </c>
      <c r="BI76" s="13">
        <v>0</v>
      </c>
      <c r="BJ76" s="13">
        <v>0</v>
      </c>
      <c r="BK76" s="13">
        <v>0</v>
      </c>
      <c r="BL76" s="13">
        <v>0</v>
      </c>
      <c r="BM76" s="13">
        <v>0</v>
      </c>
      <c r="BN76" s="13">
        <v>0</v>
      </c>
      <c r="BO76" s="13">
        <v>0</v>
      </c>
      <c r="BP76" s="13">
        <v>0</v>
      </c>
      <c r="BQ76" s="45">
        <v>0</v>
      </c>
      <c r="BR76" s="46">
        <f t="shared" si="3"/>
        <v>778873</v>
      </c>
    </row>
    <row r="77" spans="1:70" x14ac:dyDescent="0.25">
      <c r="A77" s="10"/>
      <c r="B77" s="11">
        <v>607</v>
      </c>
      <c r="C77" s="12" t="s">
        <v>155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610000</v>
      </c>
      <c r="J77" s="13">
        <v>0</v>
      </c>
      <c r="K77" s="13">
        <v>55916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125112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90357</v>
      </c>
      <c r="AM77" s="13">
        <v>0</v>
      </c>
      <c r="AN77" s="13">
        <v>0</v>
      </c>
      <c r="AO77" s="13">
        <v>0</v>
      </c>
      <c r="AP77" s="13">
        <v>0</v>
      </c>
      <c r="AQ77" s="13">
        <v>82414</v>
      </c>
      <c r="AR77" s="13">
        <v>67436</v>
      </c>
      <c r="AS77" s="13">
        <v>8166</v>
      </c>
      <c r="AT77" s="13">
        <v>0</v>
      </c>
      <c r="AU77" s="13">
        <v>0</v>
      </c>
      <c r="AV77" s="13">
        <v>57945</v>
      </c>
      <c r="AW77" s="13">
        <v>0</v>
      </c>
      <c r="AX77" s="13">
        <v>0</v>
      </c>
      <c r="AY77" s="13">
        <v>0</v>
      </c>
      <c r="AZ77" s="13">
        <v>0</v>
      </c>
      <c r="BA77" s="13">
        <v>129648</v>
      </c>
      <c r="BB77" s="13">
        <v>0</v>
      </c>
      <c r="BC77" s="13">
        <v>0</v>
      </c>
      <c r="BD77" s="13">
        <v>0</v>
      </c>
      <c r="BE77" s="13">
        <v>0</v>
      </c>
      <c r="BF77" s="13">
        <v>0</v>
      </c>
      <c r="BG77" s="13">
        <v>0</v>
      </c>
      <c r="BH77" s="13">
        <v>0</v>
      </c>
      <c r="BI77" s="13">
        <v>0</v>
      </c>
      <c r="BJ77" s="13">
        <v>0</v>
      </c>
      <c r="BK77" s="13">
        <v>0</v>
      </c>
      <c r="BL77" s="13">
        <v>0</v>
      </c>
      <c r="BM77" s="13">
        <v>0</v>
      </c>
      <c r="BN77" s="13">
        <v>213642</v>
      </c>
      <c r="BO77" s="13">
        <v>0</v>
      </c>
      <c r="BP77" s="13">
        <v>0</v>
      </c>
      <c r="BQ77" s="45">
        <v>0</v>
      </c>
      <c r="BR77" s="46">
        <f t="shared" si="3"/>
        <v>1440636</v>
      </c>
    </row>
    <row r="78" spans="1:70" x14ac:dyDescent="0.25">
      <c r="A78" s="10"/>
      <c r="B78" s="11">
        <v>608</v>
      </c>
      <c r="C78" s="12" t="s">
        <v>156</v>
      </c>
      <c r="D78" s="13">
        <v>34658</v>
      </c>
      <c r="E78" s="13">
        <v>8657</v>
      </c>
      <c r="F78" s="13">
        <v>535250</v>
      </c>
      <c r="G78" s="13">
        <v>14430</v>
      </c>
      <c r="H78" s="13">
        <v>144991</v>
      </c>
      <c r="I78" s="13">
        <v>330000</v>
      </c>
      <c r="J78" s="13">
        <v>8167</v>
      </c>
      <c r="K78" s="13">
        <v>145301</v>
      </c>
      <c r="L78" s="13">
        <v>263982</v>
      </c>
      <c r="M78" s="13">
        <v>10432</v>
      </c>
      <c r="N78" s="13">
        <v>89715</v>
      </c>
      <c r="O78" s="13">
        <v>25000</v>
      </c>
      <c r="P78" s="13">
        <v>0</v>
      </c>
      <c r="Q78" s="13">
        <v>5540</v>
      </c>
      <c r="R78" s="13">
        <v>213478</v>
      </c>
      <c r="S78" s="13">
        <v>0</v>
      </c>
      <c r="T78" s="13">
        <v>0</v>
      </c>
      <c r="U78" s="13">
        <v>27604</v>
      </c>
      <c r="V78" s="13">
        <v>0</v>
      </c>
      <c r="W78" s="13">
        <v>0</v>
      </c>
      <c r="X78" s="13">
        <v>0</v>
      </c>
      <c r="Y78" s="13">
        <v>1482</v>
      </c>
      <c r="Z78" s="13">
        <v>15866</v>
      </c>
      <c r="AA78" s="13">
        <v>27601</v>
      </c>
      <c r="AB78" s="13">
        <v>97792</v>
      </c>
      <c r="AC78" s="13">
        <v>61495</v>
      </c>
      <c r="AD78" s="13">
        <v>384626</v>
      </c>
      <c r="AE78" s="13">
        <v>7109</v>
      </c>
      <c r="AF78" s="13">
        <v>80344</v>
      </c>
      <c r="AG78" s="13">
        <v>0</v>
      </c>
      <c r="AH78" s="13">
        <v>0</v>
      </c>
      <c r="AI78" s="13">
        <v>0</v>
      </c>
      <c r="AJ78" s="13">
        <v>180325</v>
      </c>
      <c r="AK78" s="13">
        <v>199505</v>
      </c>
      <c r="AL78" s="13">
        <v>135793</v>
      </c>
      <c r="AM78" s="13">
        <v>36027</v>
      </c>
      <c r="AN78" s="13">
        <v>2108</v>
      </c>
      <c r="AO78" s="13">
        <v>0</v>
      </c>
      <c r="AP78" s="13">
        <v>0</v>
      </c>
      <c r="AQ78" s="13">
        <v>118769</v>
      </c>
      <c r="AR78" s="13">
        <v>78085</v>
      </c>
      <c r="AS78" s="13">
        <v>1225386</v>
      </c>
      <c r="AT78" s="13">
        <v>123260</v>
      </c>
      <c r="AU78" s="13">
        <v>0</v>
      </c>
      <c r="AV78" s="13">
        <v>27388</v>
      </c>
      <c r="AW78" s="13">
        <v>42286</v>
      </c>
      <c r="AX78" s="13">
        <v>682532</v>
      </c>
      <c r="AY78" s="13">
        <v>197311</v>
      </c>
      <c r="AZ78" s="13">
        <v>398371</v>
      </c>
      <c r="BA78" s="13">
        <v>139102</v>
      </c>
      <c r="BB78" s="13">
        <v>373930</v>
      </c>
      <c r="BC78" s="13">
        <v>117732</v>
      </c>
      <c r="BD78" s="13">
        <v>55933</v>
      </c>
      <c r="BE78" s="13">
        <v>68657</v>
      </c>
      <c r="BF78" s="13">
        <v>0</v>
      </c>
      <c r="BG78" s="13">
        <v>0</v>
      </c>
      <c r="BH78" s="13">
        <v>116598</v>
      </c>
      <c r="BI78" s="13">
        <v>82436</v>
      </c>
      <c r="BJ78" s="13">
        <v>28378</v>
      </c>
      <c r="BK78" s="13">
        <v>0</v>
      </c>
      <c r="BL78" s="13">
        <v>2360</v>
      </c>
      <c r="BM78" s="13">
        <v>5754</v>
      </c>
      <c r="BN78" s="13">
        <v>144370</v>
      </c>
      <c r="BO78" s="13">
        <v>7791</v>
      </c>
      <c r="BP78" s="13">
        <v>0</v>
      </c>
      <c r="BQ78" s="45">
        <v>0</v>
      </c>
      <c r="BR78" s="46">
        <f t="shared" si="3"/>
        <v>7123707</v>
      </c>
    </row>
    <row r="79" spans="1:70" x14ac:dyDescent="0.25">
      <c r="A79" s="10"/>
      <c r="B79" s="11">
        <v>609</v>
      </c>
      <c r="C79" s="12" t="s">
        <v>157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2099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361095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64453</v>
      </c>
      <c r="AL79" s="13">
        <v>0</v>
      </c>
      <c r="AM79" s="13">
        <v>0</v>
      </c>
      <c r="AN79" s="13">
        <v>0</v>
      </c>
      <c r="AO79" s="13">
        <v>0</v>
      </c>
      <c r="AP79" s="13">
        <v>0</v>
      </c>
      <c r="AQ79" s="13">
        <v>0</v>
      </c>
      <c r="AR79" s="13">
        <v>0</v>
      </c>
      <c r="AS79" s="13">
        <v>0</v>
      </c>
      <c r="AT79" s="13">
        <v>0</v>
      </c>
      <c r="AU79" s="13">
        <v>0</v>
      </c>
      <c r="AV79" s="13">
        <v>0</v>
      </c>
      <c r="AW79" s="13">
        <v>0</v>
      </c>
      <c r="AX79" s="13">
        <v>113439</v>
      </c>
      <c r="AY79" s="13">
        <v>0</v>
      </c>
      <c r="AZ79" s="13">
        <v>0</v>
      </c>
      <c r="BA79" s="13">
        <v>0</v>
      </c>
      <c r="BB79" s="13">
        <v>0</v>
      </c>
      <c r="BC79" s="13">
        <v>0</v>
      </c>
      <c r="BD79" s="13">
        <v>0</v>
      </c>
      <c r="BE79" s="13">
        <v>0</v>
      </c>
      <c r="BF79" s="13">
        <v>0</v>
      </c>
      <c r="BG79" s="13">
        <v>0</v>
      </c>
      <c r="BH79" s="13">
        <v>0</v>
      </c>
      <c r="BI79" s="13">
        <v>0</v>
      </c>
      <c r="BJ79" s="13">
        <v>0</v>
      </c>
      <c r="BK79" s="13">
        <v>0</v>
      </c>
      <c r="BL79" s="13">
        <v>0</v>
      </c>
      <c r="BM79" s="13">
        <v>0</v>
      </c>
      <c r="BN79" s="13">
        <v>0</v>
      </c>
      <c r="BO79" s="13">
        <v>0</v>
      </c>
      <c r="BP79" s="13">
        <v>0</v>
      </c>
      <c r="BQ79" s="45">
        <v>0</v>
      </c>
      <c r="BR79" s="46">
        <f t="shared" si="3"/>
        <v>541086</v>
      </c>
    </row>
    <row r="80" spans="1:70" x14ac:dyDescent="0.25">
      <c r="A80" s="10"/>
      <c r="B80" s="11">
        <v>611</v>
      </c>
      <c r="C80" s="12" t="s">
        <v>74</v>
      </c>
      <c r="D80" s="13">
        <v>3363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310569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  <c r="AD80" s="13">
        <v>0</v>
      </c>
      <c r="AE80" s="13">
        <v>0</v>
      </c>
      <c r="AF80" s="13">
        <v>0</v>
      </c>
      <c r="AG80" s="13">
        <v>49971</v>
      </c>
      <c r="AH80" s="13">
        <v>128619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  <c r="AP80" s="13">
        <v>0</v>
      </c>
      <c r="AQ80" s="13">
        <v>0</v>
      </c>
      <c r="AR80" s="13">
        <v>0</v>
      </c>
      <c r="AS80" s="13">
        <v>379269</v>
      </c>
      <c r="AT80" s="13">
        <v>0</v>
      </c>
      <c r="AU80" s="13">
        <v>0</v>
      </c>
      <c r="AV80" s="13">
        <v>0</v>
      </c>
      <c r="AW80" s="13">
        <v>0</v>
      </c>
      <c r="AX80" s="13">
        <v>186588</v>
      </c>
      <c r="AY80" s="13">
        <v>9845</v>
      </c>
      <c r="AZ80" s="13">
        <v>0</v>
      </c>
      <c r="BA80" s="13">
        <v>0</v>
      </c>
      <c r="BB80" s="13">
        <v>0</v>
      </c>
      <c r="BC80" s="13">
        <v>8499</v>
      </c>
      <c r="BD80" s="13">
        <v>0</v>
      </c>
      <c r="BE80" s="13">
        <v>1082</v>
      </c>
      <c r="BF80" s="13">
        <v>0</v>
      </c>
      <c r="BG80" s="13">
        <v>0</v>
      </c>
      <c r="BH80" s="13">
        <v>0</v>
      </c>
      <c r="BI80" s="13">
        <v>0</v>
      </c>
      <c r="BJ80" s="13">
        <v>0</v>
      </c>
      <c r="BK80" s="13">
        <v>764930</v>
      </c>
      <c r="BL80" s="13">
        <v>0</v>
      </c>
      <c r="BM80" s="13">
        <v>0</v>
      </c>
      <c r="BN80" s="13">
        <v>0</v>
      </c>
      <c r="BO80" s="13">
        <v>12687</v>
      </c>
      <c r="BP80" s="13">
        <v>0</v>
      </c>
      <c r="BQ80" s="45">
        <v>0</v>
      </c>
      <c r="BR80" s="46">
        <f t="shared" si="3"/>
        <v>1855422</v>
      </c>
    </row>
    <row r="81" spans="1:70" x14ac:dyDescent="0.25">
      <c r="A81" s="10"/>
      <c r="B81" s="11">
        <v>612</v>
      </c>
      <c r="C81" s="12" t="s">
        <v>219</v>
      </c>
      <c r="D81" s="13">
        <v>25635</v>
      </c>
      <c r="E81" s="13">
        <v>0</v>
      </c>
      <c r="F81" s="13">
        <v>0</v>
      </c>
      <c r="G81" s="13">
        <v>0</v>
      </c>
      <c r="H81" s="13">
        <v>0</v>
      </c>
      <c r="I81" s="13">
        <v>17000</v>
      </c>
      <c r="J81" s="13">
        <v>0</v>
      </c>
      <c r="K81" s="13">
        <v>0</v>
      </c>
      <c r="L81" s="13">
        <v>0</v>
      </c>
      <c r="M81" s="13">
        <v>1204927</v>
      </c>
      <c r="N81" s="13">
        <v>0</v>
      </c>
      <c r="O81" s="13">
        <v>0</v>
      </c>
      <c r="P81" s="13">
        <v>0</v>
      </c>
      <c r="Q81" s="13">
        <v>0</v>
      </c>
      <c r="R81" s="13">
        <v>220632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40788</v>
      </c>
      <c r="Z81" s="13">
        <v>0</v>
      </c>
      <c r="AA81" s="13">
        <v>0</v>
      </c>
      <c r="AB81" s="13">
        <v>0</v>
      </c>
      <c r="AC81" s="13">
        <v>0</v>
      </c>
      <c r="AD81" s="13">
        <v>180</v>
      </c>
      <c r="AE81" s="13">
        <v>0</v>
      </c>
      <c r="AF81" s="13">
        <v>0</v>
      </c>
      <c r="AG81" s="13">
        <v>0</v>
      </c>
      <c r="AH81" s="13">
        <v>20692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  <c r="AP81" s="13">
        <v>0</v>
      </c>
      <c r="AQ81" s="13">
        <v>53029</v>
      </c>
      <c r="AR81" s="13">
        <v>0</v>
      </c>
      <c r="AS81" s="13">
        <v>615670</v>
      </c>
      <c r="AT81" s="13">
        <v>26</v>
      </c>
      <c r="AU81" s="13">
        <v>0</v>
      </c>
      <c r="AV81" s="13">
        <v>0</v>
      </c>
      <c r="AW81" s="13">
        <v>21782</v>
      </c>
      <c r="AX81" s="13">
        <v>0</v>
      </c>
      <c r="AY81" s="13">
        <v>0</v>
      </c>
      <c r="AZ81" s="13">
        <v>0</v>
      </c>
      <c r="BA81" s="13">
        <v>0</v>
      </c>
      <c r="BB81" s="13">
        <v>0</v>
      </c>
      <c r="BC81" s="13">
        <v>66613</v>
      </c>
      <c r="BD81" s="13">
        <v>0</v>
      </c>
      <c r="BE81" s="13">
        <v>21730</v>
      </c>
      <c r="BF81" s="13">
        <v>0</v>
      </c>
      <c r="BG81" s="13">
        <v>0</v>
      </c>
      <c r="BH81" s="13">
        <v>0</v>
      </c>
      <c r="BI81" s="13">
        <v>0</v>
      </c>
      <c r="BJ81" s="13">
        <v>0</v>
      </c>
      <c r="BK81" s="13">
        <v>0</v>
      </c>
      <c r="BL81" s="13">
        <v>0</v>
      </c>
      <c r="BM81" s="13">
        <v>0</v>
      </c>
      <c r="BN81" s="13">
        <v>0</v>
      </c>
      <c r="BO81" s="13">
        <v>0</v>
      </c>
      <c r="BP81" s="13">
        <v>0</v>
      </c>
      <c r="BQ81" s="45">
        <v>0</v>
      </c>
      <c r="BR81" s="46">
        <f t="shared" ref="BR81:BR125" si="4">SUM(D81:BQ81)</f>
        <v>2308704</v>
      </c>
    </row>
    <row r="82" spans="1:70" x14ac:dyDescent="0.25">
      <c r="A82" s="10"/>
      <c r="B82" s="11">
        <v>613</v>
      </c>
      <c r="C82" s="12" t="s">
        <v>220</v>
      </c>
      <c r="D82" s="13">
        <v>5377</v>
      </c>
      <c r="E82" s="13">
        <v>0</v>
      </c>
      <c r="F82" s="13">
        <v>0</v>
      </c>
      <c r="G82" s="13">
        <v>5309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18016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7320</v>
      </c>
      <c r="AH82" s="13">
        <v>17985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  <c r="AP82" s="13">
        <v>0</v>
      </c>
      <c r="AQ82" s="13">
        <v>0</v>
      </c>
      <c r="AR82" s="13">
        <v>0</v>
      </c>
      <c r="AS82" s="13">
        <v>8297</v>
      </c>
      <c r="AT82" s="13">
        <v>0</v>
      </c>
      <c r="AU82" s="13">
        <v>0</v>
      </c>
      <c r="AV82" s="13">
        <v>0</v>
      </c>
      <c r="AW82" s="13">
        <v>0</v>
      </c>
      <c r="AX82" s="13">
        <v>0</v>
      </c>
      <c r="AY82" s="13">
        <v>0</v>
      </c>
      <c r="AZ82" s="13">
        <v>0</v>
      </c>
      <c r="BA82" s="13">
        <v>0</v>
      </c>
      <c r="BB82" s="13">
        <v>0</v>
      </c>
      <c r="BC82" s="13">
        <v>71185</v>
      </c>
      <c r="BD82" s="13">
        <v>0</v>
      </c>
      <c r="BE82" s="13">
        <v>4897</v>
      </c>
      <c r="BF82" s="13">
        <v>0</v>
      </c>
      <c r="BG82" s="13">
        <v>0</v>
      </c>
      <c r="BH82" s="13">
        <v>0</v>
      </c>
      <c r="BI82" s="13">
        <v>0</v>
      </c>
      <c r="BJ82" s="13">
        <v>0</v>
      </c>
      <c r="BK82" s="13">
        <v>0</v>
      </c>
      <c r="BL82" s="13">
        <v>0</v>
      </c>
      <c r="BM82" s="13">
        <v>3963</v>
      </c>
      <c r="BN82" s="13">
        <v>0</v>
      </c>
      <c r="BO82" s="13">
        <v>0</v>
      </c>
      <c r="BP82" s="13">
        <v>0</v>
      </c>
      <c r="BQ82" s="45">
        <v>0</v>
      </c>
      <c r="BR82" s="46">
        <f t="shared" si="4"/>
        <v>142349</v>
      </c>
    </row>
    <row r="83" spans="1:70" x14ac:dyDescent="0.25">
      <c r="A83" s="10"/>
      <c r="B83" s="11">
        <v>614</v>
      </c>
      <c r="C83" s="12" t="s">
        <v>158</v>
      </c>
      <c r="D83" s="13">
        <v>964675</v>
      </c>
      <c r="E83" s="13">
        <v>76685</v>
      </c>
      <c r="F83" s="13">
        <v>1723872</v>
      </c>
      <c r="G83" s="13">
        <v>43021</v>
      </c>
      <c r="H83" s="13">
        <v>1709403</v>
      </c>
      <c r="I83" s="13">
        <v>3612000</v>
      </c>
      <c r="J83" s="13">
        <v>41784</v>
      </c>
      <c r="K83" s="13">
        <v>350502</v>
      </c>
      <c r="L83" s="13">
        <v>121485</v>
      </c>
      <c r="M83" s="13">
        <v>0</v>
      </c>
      <c r="N83" s="13">
        <v>1156073</v>
      </c>
      <c r="O83" s="13">
        <v>222387</v>
      </c>
      <c r="P83" s="13">
        <v>0</v>
      </c>
      <c r="Q83" s="13">
        <v>65701</v>
      </c>
      <c r="R83" s="13">
        <v>1269925</v>
      </c>
      <c r="S83" s="13">
        <v>370700</v>
      </c>
      <c r="T83" s="13">
        <v>575781</v>
      </c>
      <c r="U83" s="13">
        <v>163500</v>
      </c>
      <c r="V83" s="13">
        <v>0</v>
      </c>
      <c r="W83" s="13">
        <v>0</v>
      </c>
      <c r="X83" s="13">
        <v>0</v>
      </c>
      <c r="Y83" s="13">
        <v>52534</v>
      </c>
      <c r="Z83" s="13">
        <v>123060</v>
      </c>
      <c r="AA83" s="13">
        <v>102105</v>
      </c>
      <c r="AB83" s="13">
        <v>387266</v>
      </c>
      <c r="AC83" s="13">
        <v>283140</v>
      </c>
      <c r="AD83" s="13">
        <v>5476383</v>
      </c>
      <c r="AE83" s="13">
        <v>63728</v>
      </c>
      <c r="AF83" s="13">
        <v>688099</v>
      </c>
      <c r="AG83" s="13">
        <v>271533</v>
      </c>
      <c r="AH83" s="13">
        <v>6460</v>
      </c>
      <c r="AI83" s="13">
        <v>0</v>
      </c>
      <c r="AJ83" s="13">
        <v>1001914</v>
      </c>
      <c r="AK83" s="13">
        <v>1472531</v>
      </c>
      <c r="AL83" s="13">
        <v>1324324</v>
      </c>
      <c r="AM83" s="13">
        <v>100990</v>
      </c>
      <c r="AN83" s="13">
        <v>30911</v>
      </c>
      <c r="AO83" s="13">
        <v>56550</v>
      </c>
      <c r="AP83" s="13">
        <v>0</v>
      </c>
      <c r="AQ83" s="13">
        <v>1238653</v>
      </c>
      <c r="AR83" s="13">
        <v>647203</v>
      </c>
      <c r="AS83" s="13">
        <v>12413952</v>
      </c>
      <c r="AT83" s="13">
        <v>957459</v>
      </c>
      <c r="AU83" s="13">
        <v>0</v>
      </c>
      <c r="AV83" s="13">
        <v>436490</v>
      </c>
      <c r="AW83" s="13">
        <v>606146</v>
      </c>
      <c r="AX83" s="13">
        <v>4471887</v>
      </c>
      <c r="AY83" s="13">
        <v>796941</v>
      </c>
      <c r="AZ83" s="13">
        <v>4111841</v>
      </c>
      <c r="BA83" s="13">
        <v>2457595</v>
      </c>
      <c r="BB83" s="13">
        <v>3331820</v>
      </c>
      <c r="BC83" s="13">
        <v>2170615</v>
      </c>
      <c r="BD83" s="13">
        <v>240635</v>
      </c>
      <c r="BE83" s="13">
        <v>518431</v>
      </c>
      <c r="BF83" s="13">
        <v>1846176</v>
      </c>
      <c r="BG83" s="13">
        <v>372540</v>
      </c>
      <c r="BH83" s="13">
        <v>1217387</v>
      </c>
      <c r="BI83" s="13">
        <v>1557518</v>
      </c>
      <c r="BJ83" s="13">
        <v>459563</v>
      </c>
      <c r="BK83" s="13">
        <v>0</v>
      </c>
      <c r="BL83" s="13">
        <v>161840</v>
      </c>
      <c r="BM83" s="13">
        <v>33212</v>
      </c>
      <c r="BN83" s="13">
        <v>1525148</v>
      </c>
      <c r="BO83" s="13">
        <v>125085</v>
      </c>
      <c r="BP83" s="13">
        <v>0</v>
      </c>
      <c r="BQ83" s="45">
        <v>161781</v>
      </c>
      <c r="BR83" s="46">
        <f t="shared" si="4"/>
        <v>65768940</v>
      </c>
    </row>
    <row r="84" spans="1:70" x14ac:dyDescent="0.25">
      <c r="A84" s="10"/>
      <c r="B84" s="11">
        <v>615</v>
      </c>
      <c r="C84" s="12" t="s">
        <v>159</v>
      </c>
      <c r="D84" s="13">
        <v>4132</v>
      </c>
      <c r="E84" s="13">
        <v>0</v>
      </c>
      <c r="F84" s="13">
        <v>0</v>
      </c>
      <c r="G84" s="13">
        <v>-6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991</v>
      </c>
      <c r="T84" s="13">
        <v>0</v>
      </c>
      <c r="U84" s="13">
        <v>2890</v>
      </c>
      <c r="V84" s="13">
        <v>0</v>
      </c>
      <c r="W84" s="13">
        <v>24587</v>
      </c>
      <c r="X84" s="13">
        <v>0</v>
      </c>
      <c r="Y84" s="13">
        <v>0</v>
      </c>
      <c r="Z84" s="13">
        <v>0</v>
      </c>
      <c r="AA84" s="13">
        <v>-4623</v>
      </c>
      <c r="AB84" s="13">
        <v>0</v>
      </c>
      <c r="AC84" s="13">
        <v>0</v>
      </c>
      <c r="AD84" s="13">
        <v>0</v>
      </c>
      <c r="AE84" s="13">
        <v>0</v>
      </c>
      <c r="AF84" s="13">
        <v>0</v>
      </c>
      <c r="AG84" s="13">
        <v>0</v>
      </c>
      <c r="AH84" s="13">
        <v>0</v>
      </c>
      <c r="AI84" s="13">
        <v>0</v>
      </c>
      <c r="AJ84" s="13">
        <v>0</v>
      </c>
      <c r="AK84" s="13">
        <v>0</v>
      </c>
      <c r="AL84" s="13">
        <v>0</v>
      </c>
      <c r="AM84" s="13">
        <v>0</v>
      </c>
      <c r="AN84" s="13">
        <v>0</v>
      </c>
      <c r="AO84" s="13">
        <v>0</v>
      </c>
      <c r="AP84" s="13">
        <v>0</v>
      </c>
      <c r="AQ84" s="13">
        <v>0</v>
      </c>
      <c r="AR84" s="13">
        <v>0</v>
      </c>
      <c r="AS84" s="13">
        <v>0</v>
      </c>
      <c r="AT84" s="13">
        <v>4905</v>
      </c>
      <c r="AU84" s="13">
        <v>0</v>
      </c>
      <c r="AV84" s="13">
        <v>0</v>
      </c>
      <c r="AW84" s="13">
        <v>0</v>
      </c>
      <c r="AX84" s="13">
        <v>0</v>
      </c>
      <c r="AY84" s="13">
        <v>0</v>
      </c>
      <c r="AZ84" s="13">
        <v>0</v>
      </c>
      <c r="BA84" s="13">
        <v>0</v>
      </c>
      <c r="BB84" s="13">
        <v>0</v>
      </c>
      <c r="BC84" s="13">
        <v>0</v>
      </c>
      <c r="BD84" s="13">
        <v>0</v>
      </c>
      <c r="BE84" s="13">
        <v>871</v>
      </c>
      <c r="BF84" s="13">
        <v>0</v>
      </c>
      <c r="BG84" s="13">
        <v>0</v>
      </c>
      <c r="BH84" s="13">
        <v>0</v>
      </c>
      <c r="BI84" s="13">
        <v>0</v>
      </c>
      <c r="BJ84" s="13">
        <v>0</v>
      </c>
      <c r="BK84" s="13">
        <v>0</v>
      </c>
      <c r="BL84" s="13">
        <v>0</v>
      </c>
      <c r="BM84" s="13">
        <v>0</v>
      </c>
      <c r="BN84" s="13">
        <v>0</v>
      </c>
      <c r="BO84" s="13">
        <v>0</v>
      </c>
      <c r="BP84" s="13">
        <v>0</v>
      </c>
      <c r="BQ84" s="45">
        <v>0</v>
      </c>
      <c r="BR84" s="46">
        <f t="shared" si="4"/>
        <v>33747</v>
      </c>
    </row>
    <row r="85" spans="1:70" x14ac:dyDescent="0.25">
      <c r="A85" s="10"/>
      <c r="B85" s="11">
        <v>616</v>
      </c>
      <c r="C85" s="12" t="s">
        <v>160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228031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900</v>
      </c>
      <c r="AD85" s="13">
        <v>0</v>
      </c>
      <c r="AE85" s="13">
        <v>0</v>
      </c>
      <c r="AF85" s="13">
        <v>0</v>
      </c>
      <c r="AG85" s="13">
        <v>0</v>
      </c>
      <c r="AH85" s="13">
        <v>0</v>
      </c>
      <c r="AI85" s="13">
        <v>0</v>
      </c>
      <c r="AJ85" s="13">
        <v>0</v>
      </c>
      <c r="AK85" s="13">
        <v>0</v>
      </c>
      <c r="AL85" s="13">
        <v>0</v>
      </c>
      <c r="AM85" s="13">
        <v>0</v>
      </c>
      <c r="AN85" s="13">
        <v>0</v>
      </c>
      <c r="AO85" s="13">
        <v>0</v>
      </c>
      <c r="AP85" s="13">
        <v>0</v>
      </c>
      <c r="AQ85" s="13">
        <v>0</v>
      </c>
      <c r="AR85" s="13">
        <v>0</v>
      </c>
      <c r="AS85" s="13">
        <v>0</v>
      </c>
      <c r="AT85" s="13">
        <v>0</v>
      </c>
      <c r="AU85" s="13">
        <v>0</v>
      </c>
      <c r="AV85" s="13">
        <v>0</v>
      </c>
      <c r="AW85" s="13">
        <v>0</v>
      </c>
      <c r="AX85" s="13">
        <v>0</v>
      </c>
      <c r="AY85" s="13">
        <v>0</v>
      </c>
      <c r="AZ85" s="13">
        <v>0</v>
      </c>
      <c r="BA85" s="13">
        <v>0</v>
      </c>
      <c r="BB85" s="13">
        <v>0</v>
      </c>
      <c r="BC85" s="13">
        <v>0</v>
      </c>
      <c r="BD85" s="13">
        <v>375</v>
      </c>
      <c r="BE85" s="13">
        <v>0</v>
      </c>
      <c r="BF85" s="13">
        <v>0</v>
      </c>
      <c r="BG85" s="13">
        <v>0</v>
      </c>
      <c r="BH85" s="13">
        <v>0</v>
      </c>
      <c r="BI85" s="13">
        <v>0</v>
      </c>
      <c r="BJ85" s="13">
        <v>0</v>
      </c>
      <c r="BK85" s="13">
        <v>0</v>
      </c>
      <c r="BL85" s="13">
        <v>0</v>
      </c>
      <c r="BM85" s="13">
        <v>0</v>
      </c>
      <c r="BN85" s="13">
        <v>0</v>
      </c>
      <c r="BO85" s="13">
        <v>55000</v>
      </c>
      <c r="BP85" s="13">
        <v>0</v>
      </c>
      <c r="BQ85" s="45">
        <v>0</v>
      </c>
      <c r="BR85" s="46">
        <f t="shared" si="4"/>
        <v>284306</v>
      </c>
    </row>
    <row r="86" spans="1:70" x14ac:dyDescent="0.25">
      <c r="A86" s="10"/>
      <c r="B86" s="11">
        <v>617</v>
      </c>
      <c r="C86" s="12" t="s">
        <v>161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3000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  <c r="AD86" s="13">
        <v>0</v>
      </c>
      <c r="AE86" s="13">
        <v>0</v>
      </c>
      <c r="AF86" s="13">
        <v>0</v>
      </c>
      <c r="AG86" s="13">
        <v>0</v>
      </c>
      <c r="AH86" s="13">
        <v>0</v>
      </c>
      <c r="AI86" s="13">
        <v>0</v>
      </c>
      <c r="AJ86" s="13">
        <v>0</v>
      </c>
      <c r="AK86" s="13">
        <v>0</v>
      </c>
      <c r="AL86" s="13">
        <v>0</v>
      </c>
      <c r="AM86" s="13">
        <v>0</v>
      </c>
      <c r="AN86" s="13">
        <v>0</v>
      </c>
      <c r="AO86" s="13">
        <v>0</v>
      </c>
      <c r="AP86" s="13">
        <v>0</v>
      </c>
      <c r="AQ86" s="13">
        <v>0</v>
      </c>
      <c r="AR86" s="13">
        <v>0</v>
      </c>
      <c r="AS86" s="13">
        <v>0</v>
      </c>
      <c r="AT86" s="13">
        <v>0</v>
      </c>
      <c r="AU86" s="13">
        <v>0</v>
      </c>
      <c r="AV86" s="13">
        <v>0</v>
      </c>
      <c r="AW86" s="13">
        <v>0</v>
      </c>
      <c r="AX86" s="13">
        <v>0</v>
      </c>
      <c r="AY86" s="13">
        <v>0</v>
      </c>
      <c r="AZ86" s="13">
        <v>0</v>
      </c>
      <c r="BA86" s="13">
        <v>0</v>
      </c>
      <c r="BB86" s="13">
        <v>0</v>
      </c>
      <c r="BC86" s="13">
        <v>0</v>
      </c>
      <c r="BD86" s="13">
        <v>0</v>
      </c>
      <c r="BE86" s="13">
        <v>0</v>
      </c>
      <c r="BF86" s="13">
        <v>0</v>
      </c>
      <c r="BG86" s="13">
        <v>0</v>
      </c>
      <c r="BH86" s="13">
        <v>0</v>
      </c>
      <c r="BI86" s="13">
        <v>0</v>
      </c>
      <c r="BJ86" s="13">
        <v>0</v>
      </c>
      <c r="BK86" s="13">
        <v>0</v>
      </c>
      <c r="BL86" s="13">
        <v>0</v>
      </c>
      <c r="BM86" s="13">
        <v>0</v>
      </c>
      <c r="BN86" s="13">
        <v>1980</v>
      </c>
      <c r="BO86" s="13">
        <v>0</v>
      </c>
      <c r="BP86" s="13">
        <v>0</v>
      </c>
      <c r="BQ86" s="45">
        <v>0</v>
      </c>
      <c r="BR86" s="46">
        <f t="shared" si="4"/>
        <v>4980</v>
      </c>
    </row>
    <row r="87" spans="1:70" x14ac:dyDescent="0.25">
      <c r="A87" s="10"/>
      <c r="B87" s="11">
        <v>618</v>
      </c>
      <c r="C87" s="12" t="s">
        <v>162</v>
      </c>
      <c r="D87" s="13">
        <v>192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11316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13597</v>
      </c>
      <c r="AB87" s="13">
        <v>0</v>
      </c>
      <c r="AC87" s="13">
        <v>0</v>
      </c>
      <c r="AD87" s="13">
        <v>0</v>
      </c>
      <c r="AE87" s="13">
        <v>0</v>
      </c>
      <c r="AF87" s="13">
        <v>0</v>
      </c>
      <c r="AG87" s="13">
        <v>0</v>
      </c>
      <c r="AH87" s="13">
        <v>0</v>
      </c>
      <c r="AI87" s="13">
        <v>0</v>
      </c>
      <c r="AJ87" s="13">
        <v>0</v>
      </c>
      <c r="AK87" s="13">
        <v>0</v>
      </c>
      <c r="AL87" s="13">
        <v>0</v>
      </c>
      <c r="AM87" s="13">
        <v>0</v>
      </c>
      <c r="AN87" s="13">
        <v>0</v>
      </c>
      <c r="AO87" s="13">
        <v>0</v>
      </c>
      <c r="AP87" s="13">
        <v>0</v>
      </c>
      <c r="AQ87" s="13">
        <v>31104</v>
      </c>
      <c r="AR87" s="13">
        <v>0</v>
      </c>
      <c r="AS87" s="13">
        <v>0</v>
      </c>
      <c r="AT87" s="13">
        <v>0</v>
      </c>
      <c r="AU87" s="13">
        <v>0</v>
      </c>
      <c r="AV87" s="13">
        <v>0</v>
      </c>
      <c r="AW87" s="13">
        <v>0</v>
      </c>
      <c r="AX87" s="13">
        <v>0</v>
      </c>
      <c r="AY87" s="13">
        <v>0</v>
      </c>
      <c r="AZ87" s="13">
        <v>0</v>
      </c>
      <c r="BA87" s="13">
        <v>0</v>
      </c>
      <c r="BB87" s="13">
        <v>0</v>
      </c>
      <c r="BC87" s="13">
        <v>0</v>
      </c>
      <c r="BD87" s="13">
        <v>0</v>
      </c>
      <c r="BE87" s="13">
        <v>0</v>
      </c>
      <c r="BF87" s="13">
        <v>0</v>
      </c>
      <c r="BG87" s="13">
        <v>0</v>
      </c>
      <c r="BH87" s="13">
        <v>0</v>
      </c>
      <c r="BI87" s="13">
        <v>0</v>
      </c>
      <c r="BJ87" s="13">
        <v>0</v>
      </c>
      <c r="BK87" s="13">
        <v>0</v>
      </c>
      <c r="BL87" s="13">
        <v>0</v>
      </c>
      <c r="BM87" s="13">
        <v>0</v>
      </c>
      <c r="BN87" s="13">
        <v>3982</v>
      </c>
      <c r="BO87" s="13">
        <v>0</v>
      </c>
      <c r="BP87" s="13">
        <v>0</v>
      </c>
      <c r="BQ87" s="45">
        <v>0</v>
      </c>
      <c r="BR87" s="46">
        <f t="shared" si="4"/>
        <v>60191</v>
      </c>
    </row>
    <row r="88" spans="1:70" x14ac:dyDescent="0.25">
      <c r="A88" s="10"/>
      <c r="B88" s="11">
        <v>619</v>
      </c>
      <c r="C88" s="12" t="s">
        <v>192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  <c r="AF88" s="13">
        <v>0</v>
      </c>
      <c r="AG88" s="13">
        <v>0</v>
      </c>
      <c r="AH88" s="13">
        <v>0</v>
      </c>
      <c r="AI88" s="13">
        <v>0</v>
      </c>
      <c r="AJ88" s="13">
        <v>0</v>
      </c>
      <c r="AK88" s="13">
        <v>0</v>
      </c>
      <c r="AL88" s="13">
        <v>0</v>
      </c>
      <c r="AM88" s="13">
        <v>0</v>
      </c>
      <c r="AN88" s="13">
        <v>0</v>
      </c>
      <c r="AO88" s="13">
        <v>0</v>
      </c>
      <c r="AP88" s="13">
        <v>-618</v>
      </c>
      <c r="AQ88" s="13">
        <v>0</v>
      </c>
      <c r="AR88" s="13">
        <v>0</v>
      </c>
      <c r="AS88" s="13">
        <v>0</v>
      </c>
      <c r="AT88" s="13">
        <v>0</v>
      </c>
      <c r="AU88" s="13">
        <v>0</v>
      </c>
      <c r="AV88" s="13">
        <v>0</v>
      </c>
      <c r="AW88" s="13">
        <v>0</v>
      </c>
      <c r="AX88" s="13">
        <v>0</v>
      </c>
      <c r="AY88" s="13">
        <v>0</v>
      </c>
      <c r="AZ88" s="13">
        <v>0</v>
      </c>
      <c r="BA88" s="13">
        <v>0</v>
      </c>
      <c r="BB88" s="13">
        <v>0</v>
      </c>
      <c r="BC88" s="13">
        <v>0</v>
      </c>
      <c r="BD88" s="13">
        <v>0</v>
      </c>
      <c r="BE88" s="13">
        <v>0</v>
      </c>
      <c r="BF88" s="13">
        <v>0</v>
      </c>
      <c r="BG88" s="13">
        <v>0</v>
      </c>
      <c r="BH88" s="13">
        <v>0</v>
      </c>
      <c r="BI88" s="13">
        <v>0</v>
      </c>
      <c r="BJ88" s="13">
        <v>0</v>
      </c>
      <c r="BK88" s="13">
        <v>0</v>
      </c>
      <c r="BL88" s="13">
        <v>0</v>
      </c>
      <c r="BM88" s="13">
        <v>0</v>
      </c>
      <c r="BN88" s="13">
        <v>0</v>
      </c>
      <c r="BO88" s="13">
        <v>0</v>
      </c>
      <c r="BP88" s="13">
        <v>0</v>
      </c>
      <c r="BQ88" s="45">
        <v>0</v>
      </c>
      <c r="BR88" s="46">
        <f t="shared" si="4"/>
        <v>-618</v>
      </c>
    </row>
    <row r="89" spans="1:70" x14ac:dyDescent="0.25">
      <c r="A89" s="10"/>
      <c r="B89" s="11">
        <v>621</v>
      </c>
      <c r="C89" s="12" t="s">
        <v>221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151000</v>
      </c>
      <c r="J89" s="13">
        <v>0</v>
      </c>
      <c r="K89" s="13">
        <v>1375</v>
      </c>
      <c r="L89" s="13">
        <v>18003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4845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1710</v>
      </c>
      <c r="AL89" s="13">
        <v>0</v>
      </c>
      <c r="AM89" s="13">
        <v>0</v>
      </c>
      <c r="AN89" s="13">
        <v>0</v>
      </c>
      <c r="AO89" s="13">
        <v>0</v>
      </c>
      <c r="AP89" s="13">
        <v>0</v>
      </c>
      <c r="AQ89" s="13">
        <v>51965</v>
      </c>
      <c r="AR89" s="13">
        <v>0</v>
      </c>
      <c r="AS89" s="13">
        <v>103350</v>
      </c>
      <c r="AT89" s="13">
        <v>0</v>
      </c>
      <c r="AU89" s="13">
        <v>0</v>
      </c>
      <c r="AV89" s="13">
        <v>0</v>
      </c>
      <c r="AW89" s="13">
        <v>0</v>
      </c>
      <c r="AX89" s="13">
        <v>984</v>
      </c>
      <c r="AY89" s="13">
        <v>600</v>
      </c>
      <c r="AZ89" s="13">
        <v>0</v>
      </c>
      <c r="BA89" s="13">
        <v>0</v>
      </c>
      <c r="BB89" s="13">
        <v>11389</v>
      </c>
      <c r="BC89" s="13">
        <v>0</v>
      </c>
      <c r="BD89" s="13">
        <v>3210</v>
      </c>
      <c r="BE89" s="13">
        <v>0</v>
      </c>
      <c r="BF89" s="13">
        <v>0</v>
      </c>
      <c r="BG89" s="13">
        <v>0</v>
      </c>
      <c r="BH89" s="13">
        <v>0</v>
      </c>
      <c r="BI89" s="13">
        <v>0</v>
      </c>
      <c r="BJ89" s="13">
        <v>0</v>
      </c>
      <c r="BK89" s="13">
        <v>0</v>
      </c>
      <c r="BL89" s="13">
        <v>0</v>
      </c>
      <c r="BM89" s="13">
        <v>0</v>
      </c>
      <c r="BN89" s="13">
        <v>4260</v>
      </c>
      <c r="BO89" s="13">
        <v>180</v>
      </c>
      <c r="BP89" s="13">
        <v>0</v>
      </c>
      <c r="BQ89" s="45">
        <v>2052</v>
      </c>
      <c r="BR89" s="46">
        <f t="shared" si="4"/>
        <v>354923</v>
      </c>
    </row>
    <row r="90" spans="1:70" x14ac:dyDescent="0.25">
      <c r="A90" s="10"/>
      <c r="B90" s="11">
        <v>622</v>
      </c>
      <c r="C90" s="12" t="s">
        <v>163</v>
      </c>
      <c r="D90" s="13">
        <v>691916</v>
      </c>
      <c r="E90" s="13">
        <v>0</v>
      </c>
      <c r="F90" s="13">
        <v>150675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106753</v>
      </c>
      <c r="M90" s="13">
        <v>152825</v>
      </c>
      <c r="N90" s="13">
        <v>0</v>
      </c>
      <c r="O90" s="13">
        <v>0</v>
      </c>
      <c r="P90" s="13">
        <v>0</v>
      </c>
      <c r="Q90" s="13">
        <v>0</v>
      </c>
      <c r="R90" s="13">
        <v>114870</v>
      </c>
      <c r="S90" s="13">
        <v>42939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91276</v>
      </c>
      <c r="AC90" s="13">
        <v>0</v>
      </c>
      <c r="AD90" s="13">
        <v>521081</v>
      </c>
      <c r="AE90" s="13">
        <v>0</v>
      </c>
      <c r="AF90" s="13">
        <v>0</v>
      </c>
      <c r="AG90" s="13">
        <v>1396</v>
      </c>
      <c r="AH90" s="13">
        <v>0</v>
      </c>
      <c r="AI90" s="13">
        <v>0</v>
      </c>
      <c r="AJ90" s="13">
        <v>0</v>
      </c>
      <c r="AK90" s="13">
        <v>489051</v>
      </c>
      <c r="AL90" s="13">
        <v>79939</v>
      </c>
      <c r="AM90" s="13">
        <v>0</v>
      </c>
      <c r="AN90" s="13">
        <v>0</v>
      </c>
      <c r="AO90" s="13">
        <v>0</v>
      </c>
      <c r="AP90" s="13">
        <v>342557</v>
      </c>
      <c r="AQ90" s="13">
        <v>193369</v>
      </c>
      <c r="AR90" s="13">
        <v>0</v>
      </c>
      <c r="AS90" s="13">
        <v>250520</v>
      </c>
      <c r="AT90" s="13">
        <v>570884</v>
      </c>
      <c r="AU90" s="13">
        <v>0</v>
      </c>
      <c r="AV90" s="13">
        <v>195054</v>
      </c>
      <c r="AW90" s="13">
        <v>0</v>
      </c>
      <c r="AX90" s="13">
        <v>61793</v>
      </c>
      <c r="AY90" s="13">
        <v>461919</v>
      </c>
      <c r="AZ90" s="13">
        <v>598713</v>
      </c>
      <c r="BA90" s="13">
        <v>0</v>
      </c>
      <c r="BB90" s="13">
        <v>1017954</v>
      </c>
      <c r="BC90" s="13">
        <v>276419</v>
      </c>
      <c r="BD90" s="13">
        <v>167704</v>
      </c>
      <c r="BE90" s="13">
        <v>0</v>
      </c>
      <c r="BF90" s="13">
        <v>0</v>
      </c>
      <c r="BG90" s="13">
        <v>0</v>
      </c>
      <c r="BH90" s="13">
        <v>521475</v>
      </c>
      <c r="BI90" s="13">
        <v>131558</v>
      </c>
      <c r="BJ90" s="13">
        <v>0</v>
      </c>
      <c r="BK90" s="13">
        <v>0</v>
      </c>
      <c r="BL90" s="13">
        <v>0</v>
      </c>
      <c r="BM90" s="13">
        <v>0</v>
      </c>
      <c r="BN90" s="13">
        <v>228664</v>
      </c>
      <c r="BO90" s="13">
        <v>0</v>
      </c>
      <c r="BP90" s="13">
        <v>0</v>
      </c>
      <c r="BQ90" s="45">
        <v>0</v>
      </c>
      <c r="BR90" s="46">
        <f t="shared" si="4"/>
        <v>7461304</v>
      </c>
    </row>
    <row r="91" spans="1:70" x14ac:dyDescent="0.25">
      <c r="A91" s="10"/>
      <c r="B91" s="11">
        <v>623</v>
      </c>
      <c r="C91" s="12" t="s">
        <v>164</v>
      </c>
      <c r="D91" s="13">
        <v>1150611</v>
      </c>
      <c r="E91" s="13">
        <v>0</v>
      </c>
      <c r="F91" s="13">
        <v>35569</v>
      </c>
      <c r="G91" s="13">
        <v>0</v>
      </c>
      <c r="H91" s="13">
        <v>824184</v>
      </c>
      <c r="I91" s="13">
        <v>0</v>
      </c>
      <c r="J91" s="13">
        <v>0</v>
      </c>
      <c r="K91" s="13">
        <v>320575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3505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0</v>
      </c>
      <c r="AE91" s="13">
        <v>0</v>
      </c>
      <c r="AF91" s="13">
        <v>0</v>
      </c>
      <c r="AG91" s="13">
        <v>0</v>
      </c>
      <c r="AH91" s="13">
        <v>0</v>
      </c>
      <c r="AI91" s="13">
        <v>0</v>
      </c>
      <c r="AJ91" s="13">
        <v>0</v>
      </c>
      <c r="AK91" s="13">
        <v>1534971</v>
      </c>
      <c r="AL91" s="13">
        <v>0</v>
      </c>
      <c r="AM91" s="13">
        <v>0</v>
      </c>
      <c r="AN91" s="13">
        <v>0</v>
      </c>
      <c r="AO91" s="13">
        <v>0</v>
      </c>
      <c r="AP91" s="13">
        <v>399180</v>
      </c>
      <c r="AQ91" s="13">
        <v>0</v>
      </c>
      <c r="AR91" s="13">
        <v>0</v>
      </c>
      <c r="AS91" s="13">
        <v>0</v>
      </c>
      <c r="AT91" s="13">
        <v>512101</v>
      </c>
      <c r="AU91" s="13">
        <v>0</v>
      </c>
      <c r="AV91" s="13">
        <v>275782</v>
      </c>
      <c r="AW91" s="13">
        <v>0</v>
      </c>
      <c r="AX91" s="13">
        <v>0</v>
      </c>
      <c r="AY91" s="13">
        <v>448031</v>
      </c>
      <c r="AZ91" s="13">
        <v>1245316</v>
      </c>
      <c r="BA91" s="13">
        <v>0</v>
      </c>
      <c r="BB91" s="13">
        <v>1570038</v>
      </c>
      <c r="BC91" s="13">
        <v>964328</v>
      </c>
      <c r="BD91" s="13">
        <v>0</v>
      </c>
      <c r="BE91" s="13">
        <v>0</v>
      </c>
      <c r="BF91" s="13">
        <v>0</v>
      </c>
      <c r="BG91" s="13">
        <v>0</v>
      </c>
      <c r="BH91" s="13">
        <v>1338116</v>
      </c>
      <c r="BI91" s="13">
        <v>0</v>
      </c>
      <c r="BJ91" s="13">
        <v>0</v>
      </c>
      <c r="BK91" s="13">
        <v>0</v>
      </c>
      <c r="BL91" s="13">
        <v>0</v>
      </c>
      <c r="BM91" s="13">
        <v>0</v>
      </c>
      <c r="BN91" s="13">
        <v>1330296</v>
      </c>
      <c r="BO91" s="13">
        <v>0</v>
      </c>
      <c r="BP91" s="13">
        <v>0</v>
      </c>
      <c r="BQ91" s="45">
        <v>0</v>
      </c>
      <c r="BR91" s="46">
        <f t="shared" si="4"/>
        <v>11952603</v>
      </c>
    </row>
    <row r="92" spans="1:70" x14ac:dyDescent="0.25">
      <c r="A92" s="10"/>
      <c r="B92" s="11">
        <v>624</v>
      </c>
      <c r="C92" s="12" t="s">
        <v>165</v>
      </c>
      <c r="D92" s="13">
        <v>528421</v>
      </c>
      <c r="E92" s="13">
        <v>0</v>
      </c>
      <c r="F92" s="13">
        <v>0</v>
      </c>
      <c r="G92" s="13">
        <v>0</v>
      </c>
      <c r="H92" s="13">
        <v>0</v>
      </c>
      <c r="I92" s="13">
        <v>144000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  <c r="AD92" s="13">
        <v>500540</v>
      </c>
      <c r="AE92" s="13">
        <v>0</v>
      </c>
      <c r="AF92" s="13">
        <v>0</v>
      </c>
      <c r="AG92" s="13">
        <v>0</v>
      </c>
      <c r="AH92" s="13">
        <v>0</v>
      </c>
      <c r="AI92" s="13">
        <v>0</v>
      </c>
      <c r="AJ92" s="13">
        <v>0</v>
      </c>
      <c r="AK92" s="13">
        <v>0</v>
      </c>
      <c r="AL92" s="13">
        <v>0</v>
      </c>
      <c r="AM92" s="13">
        <v>0</v>
      </c>
      <c r="AN92" s="13">
        <v>0</v>
      </c>
      <c r="AO92" s="13">
        <v>0</v>
      </c>
      <c r="AP92" s="13">
        <v>0</v>
      </c>
      <c r="AQ92" s="13">
        <v>0</v>
      </c>
      <c r="AR92" s="13">
        <v>0</v>
      </c>
      <c r="AS92" s="13">
        <v>0</v>
      </c>
      <c r="AT92" s="13">
        <v>0</v>
      </c>
      <c r="AU92" s="13">
        <v>0</v>
      </c>
      <c r="AV92" s="13">
        <v>0</v>
      </c>
      <c r="AW92" s="13">
        <v>24000</v>
      </c>
      <c r="AX92" s="13">
        <v>0</v>
      </c>
      <c r="AY92" s="13">
        <v>0</v>
      </c>
      <c r="AZ92" s="13">
        <v>0</v>
      </c>
      <c r="BA92" s="13">
        <v>0</v>
      </c>
      <c r="BB92" s="13">
        <v>0</v>
      </c>
      <c r="BC92" s="13">
        <v>0</v>
      </c>
      <c r="BD92" s="13">
        <v>0</v>
      </c>
      <c r="BE92" s="13">
        <v>0</v>
      </c>
      <c r="BF92" s="13">
        <v>0</v>
      </c>
      <c r="BG92" s="13">
        <v>0</v>
      </c>
      <c r="BH92" s="13">
        <v>0</v>
      </c>
      <c r="BI92" s="13">
        <v>0</v>
      </c>
      <c r="BJ92" s="13">
        <v>0</v>
      </c>
      <c r="BK92" s="13">
        <v>0</v>
      </c>
      <c r="BL92" s="13">
        <v>0</v>
      </c>
      <c r="BM92" s="13">
        <v>0</v>
      </c>
      <c r="BN92" s="13">
        <v>841759</v>
      </c>
      <c r="BO92" s="13">
        <v>0</v>
      </c>
      <c r="BP92" s="13">
        <v>0</v>
      </c>
      <c r="BQ92" s="45">
        <v>0</v>
      </c>
      <c r="BR92" s="46">
        <f t="shared" si="4"/>
        <v>2038720</v>
      </c>
    </row>
    <row r="93" spans="1:70" x14ac:dyDescent="0.25">
      <c r="A93" s="10"/>
      <c r="B93" s="11">
        <v>629</v>
      </c>
      <c r="C93" s="12" t="s">
        <v>166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178041</v>
      </c>
      <c r="L93" s="13">
        <v>0</v>
      </c>
      <c r="M93" s="13">
        <v>0</v>
      </c>
      <c r="N93" s="13">
        <v>0</v>
      </c>
      <c r="O93" s="13">
        <v>77927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1873930</v>
      </c>
      <c r="W93" s="13">
        <v>0</v>
      </c>
      <c r="X93" s="13">
        <v>0</v>
      </c>
      <c r="Y93" s="13">
        <v>0</v>
      </c>
      <c r="Z93" s="13">
        <v>0</v>
      </c>
      <c r="AA93" s="13">
        <v>198</v>
      </c>
      <c r="AB93" s="13">
        <v>0</v>
      </c>
      <c r="AC93" s="13">
        <v>0</v>
      </c>
      <c r="AD93" s="13">
        <v>104126</v>
      </c>
      <c r="AE93" s="13">
        <v>0</v>
      </c>
      <c r="AF93" s="13">
        <v>0</v>
      </c>
      <c r="AG93" s="13">
        <v>0</v>
      </c>
      <c r="AH93" s="13">
        <v>0</v>
      </c>
      <c r="AI93" s="13">
        <v>0</v>
      </c>
      <c r="AJ93" s="13">
        <v>0</v>
      </c>
      <c r="AK93" s="13">
        <v>0</v>
      </c>
      <c r="AL93" s="13">
        <v>0</v>
      </c>
      <c r="AM93" s="13">
        <v>0</v>
      </c>
      <c r="AN93" s="13">
        <v>0</v>
      </c>
      <c r="AO93" s="13">
        <v>0</v>
      </c>
      <c r="AP93" s="13">
        <v>2500</v>
      </c>
      <c r="AQ93" s="13">
        <v>0</v>
      </c>
      <c r="AR93" s="13">
        <v>80902</v>
      </c>
      <c r="AS93" s="13">
        <v>7317</v>
      </c>
      <c r="AT93" s="13">
        <v>0</v>
      </c>
      <c r="AU93" s="13">
        <v>0</v>
      </c>
      <c r="AV93" s="13">
        <v>0</v>
      </c>
      <c r="AW93" s="13">
        <v>0</v>
      </c>
      <c r="AX93" s="13">
        <v>0</v>
      </c>
      <c r="AY93" s="13">
        <v>0</v>
      </c>
      <c r="AZ93" s="13">
        <v>0</v>
      </c>
      <c r="BA93" s="13">
        <v>0</v>
      </c>
      <c r="BB93" s="13">
        <v>0</v>
      </c>
      <c r="BC93" s="13">
        <v>0</v>
      </c>
      <c r="BD93" s="13">
        <v>1524</v>
      </c>
      <c r="BE93" s="13">
        <v>43402</v>
      </c>
      <c r="BF93" s="13">
        <v>0</v>
      </c>
      <c r="BG93" s="13">
        <v>0</v>
      </c>
      <c r="BH93" s="13">
        <v>0</v>
      </c>
      <c r="BI93" s="13">
        <v>0</v>
      </c>
      <c r="BJ93" s="13">
        <v>0</v>
      </c>
      <c r="BK93" s="13">
        <v>0</v>
      </c>
      <c r="BL93" s="13">
        <v>0</v>
      </c>
      <c r="BM93" s="13">
        <v>0</v>
      </c>
      <c r="BN93" s="13">
        <v>0</v>
      </c>
      <c r="BO93" s="13">
        <v>3736</v>
      </c>
      <c r="BP93" s="13">
        <v>0</v>
      </c>
      <c r="BQ93" s="45">
        <v>0</v>
      </c>
      <c r="BR93" s="46">
        <f t="shared" si="4"/>
        <v>2373603</v>
      </c>
    </row>
    <row r="94" spans="1:70" x14ac:dyDescent="0.25">
      <c r="A94" s="10"/>
      <c r="B94" s="11">
        <v>631</v>
      </c>
      <c r="C94" s="12" t="s">
        <v>167</v>
      </c>
      <c r="D94" s="13">
        <v>5805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  <c r="AD94" s="13">
        <v>0</v>
      </c>
      <c r="AE94" s="13">
        <v>0</v>
      </c>
      <c r="AF94" s="13">
        <v>0</v>
      </c>
      <c r="AG94" s="13">
        <v>0</v>
      </c>
      <c r="AH94" s="13">
        <v>0</v>
      </c>
      <c r="AI94" s="13">
        <v>0</v>
      </c>
      <c r="AJ94" s="13">
        <v>0</v>
      </c>
      <c r="AK94" s="13">
        <v>0</v>
      </c>
      <c r="AL94" s="13">
        <v>0</v>
      </c>
      <c r="AM94" s="13">
        <v>0</v>
      </c>
      <c r="AN94" s="13">
        <v>0</v>
      </c>
      <c r="AO94" s="13">
        <v>0</v>
      </c>
      <c r="AP94" s="13">
        <v>0</v>
      </c>
      <c r="AQ94" s="13">
        <v>0</v>
      </c>
      <c r="AR94" s="13">
        <v>0</v>
      </c>
      <c r="AS94" s="13">
        <v>99279</v>
      </c>
      <c r="AT94" s="13">
        <v>0</v>
      </c>
      <c r="AU94" s="13">
        <v>0</v>
      </c>
      <c r="AV94" s="13">
        <v>0</v>
      </c>
      <c r="AW94" s="13">
        <v>0</v>
      </c>
      <c r="AX94" s="13">
        <v>114822</v>
      </c>
      <c r="AY94" s="13">
        <v>0</v>
      </c>
      <c r="AZ94" s="13">
        <v>0</v>
      </c>
      <c r="BA94" s="13">
        <v>0</v>
      </c>
      <c r="BB94" s="13">
        <v>0</v>
      </c>
      <c r="BC94" s="13">
        <v>7083</v>
      </c>
      <c r="BD94" s="13">
        <v>0</v>
      </c>
      <c r="BE94" s="13">
        <v>1407</v>
      </c>
      <c r="BF94" s="13">
        <v>0</v>
      </c>
      <c r="BG94" s="13">
        <v>0</v>
      </c>
      <c r="BH94" s="13">
        <v>0</v>
      </c>
      <c r="BI94" s="13">
        <v>0</v>
      </c>
      <c r="BJ94" s="13">
        <v>0</v>
      </c>
      <c r="BK94" s="13">
        <v>0</v>
      </c>
      <c r="BL94" s="13">
        <v>0</v>
      </c>
      <c r="BM94" s="13">
        <v>0</v>
      </c>
      <c r="BN94" s="13">
        <v>0</v>
      </c>
      <c r="BO94" s="13">
        <v>0</v>
      </c>
      <c r="BP94" s="13">
        <v>0</v>
      </c>
      <c r="BQ94" s="45">
        <v>0</v>
      </c>
      <c r="BR94" s="46">
        <f t="shared" si="4"/>
        <v>228396</v>
      </c>
    </row>
    <row r="95" spans="1:70" x14ac:dyDescent="0.25">
      <c r="A95" s="10"/>
      <c r="B95" s="11">
        <v>634</v>
      </c>
      <c r="C95" s="12" t="s">
        <v>168</v>
      </c>
      <c r="D95" s="13">
        <v>516399</v>
      </c>
      <c r="E95" s="13">
        <v>36187</v>
      </c>
      <c r="F95" s="13">
        <v>286174</v>
      </c>
      <c r="G95" s="13">
        <v>50542</v>
      </c>
      <c r="H95" s="13">
        <v>1156289</v>
      </c>
      <c r="I95" s="13">
        <v>2400000</v>
      </c>
      <c r="J95" s="13">
        <v>10880</v>
      </c>
      <c r="K95" s="13">
        <v>479653</v>
      </c>
      <c r="L95" s="13">
        <v>329556</v>
      </c>
      <c r="M95" s="13">
        <v>481619</v>
      </c>
      <c r="N95" s="13">
        <v>628005</v>
      </c>
      <c r="O95" s="13">
        <v>85533</v>
      </c>
      <c r="P95" s="13">
        <v>0</v>
      </c>
      <c r="Q95" s="13">
        <v>28690</v>
      </c>
      <c r="R95" s="13">
        <v>262365</v>
      </c>
      <c r="S95" s="13">
        <v>654300</v>
      </c>
      <c r="T95" s="13">
        <v>0</v>
      </c>
      <c r="U95" s="13">
        <v>233230</v>
      </c>
      <c r="V95" s="13">
        <v>0</v>
      </c>
      <c r="W95" s="13">
        <v>0</v>
      </c>
      <c r="X95" s="13">
        <v>0</v>
      </c>
      <c r="Y95" s="13">
        <v>49088</v>
      </c>
      <c r="Z95" s="13">
        <v>151019</v>
      </c>
      <c r="AA95" s="13">
        <v>80485</v>
      </c>
      <c r="AB95" s="13">
        <v>232332</v>
      </c>
      <c r="AC95" s="13">
        <v>39086</v>
      </c>
      <c r="AD95" s="13">
        <v>2173251</v>
      </c>
      <c r="AE95" s="13">
        <v>16416</v>
      </c>
      <c r="AF95" s="13">
        <v>248569</v>
      </c>
      <c r="AG95" s="13">
        <v>71932</v>
      </c>
      <c r="AH95" s="13">
        <v>0</v>
      </c>
      <c r="AI95" s="13">
        <v>0</v>
      </c>
      <c r="AJ95" s="13">
        <v>407199</v>
      </c>
      <c r="AK95" s="13">
        <v>2216493</v>
      </c>
      <c r="AL95" s="13">
        <v>374818</v>
      </c>
      <c r="AM95" s="13">
        <v>27792</v>
      </c>
      <c r="AN95" s="13">
        <v>16941</v>
      </c>
      <c r="AO95" s="13">
        <v>41237</v>
      </c>
      <c r="AP95" s="13">
        <v>0</v>
      </c>
      <c r="AQ95" s="13">
        <v>373075</v>
      </c>
      <c r="AR95" s="13">
        <v>575371</v>
      </c>
      <c r="AS95" s="13">
        <v>9701980</v>
      </c>
      <c r="AT95" s="13">
        <v>440076</v>
      </c>
      <c r="AU95" s="13">
        <v>0</v>
      </c>
      <c r="AV95" s="13">
        <v>285137</v>
      </c>
      <c r="AW95" s="13">
        <v>76316</v>
      </c>
      <c r="AX95" s="13">
        <v>1951763</v>
      </c>
      <c r="AY95" s="13">
        <v>263730</v>
      </c>
      <c r="AZ95" s="13">
        <v>4152925</v>
      </c>
      <c r="BA95" s="13">
        <v>592664</v>
      </c>
      <c r="BB95" s="13">
        <v>1813555</v>
      </c>
      <c r="BC95" s="13">
        <v>1007429</v>
      </c>
      <c r="BD95" s="13">
        <v>61474</v>
      </c>
      <c r="BE95" s="13">
        <v>494857</v>
      </c>
      <c r="BF95" s="13">
        <v>568480</v>
      </c>
      <c r="BG95" s="13">
        <v>193544</v>
      </c>
      <c r="BH95" s="13">
        <v>531397</v>
      </c>
      <c r="BI95" s="13">
        <v>762211</v>
      </c>
      <c r="BJ95" s="13">
        <v>352616</v>
      </c>
      <c r="BK95" s="13">
        <v>0</v>
      </c>
      <c r="BL95" s="13">
        <v>71618</v>
      </c>
      <c r="BM95" s="13">
        <v>35558</v>
      </c>
      <c r="BN95" s="13">
        <v>880643</v>
      </c>
      <c r="BO95" s="13">
        <v>53126</v>
      </c>
      <c r="BP95" s="13">
        <v>0</v>
      </c>
      <c r="BQ95" s="45">
        <v>51945</v>
      </c>
      <c r="BR95" s="46">
        <f t="shared" si="4"/>
        <v>39077570</v>
      </c>
    </row>
    <row r="96" spans="1:70" x14ac:dyDescent="0.25">
      <c r="A96" s="10"/>
      <c r="B96" s="11">
        <v>637</v>
      </c>
      <c r="C96" s="12" t="s">
        <v>193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123752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  <c r="AD96" s="13">
        <v>0</v>
      </c>
      <c r="AE96" s="13">
        <v>0</v>
      </c>
      <c r="AF96" s="13">
        <v>0</v>
      </c>
      <c r="AG96" s="13">
        <v>0</v>
      </c>
      <c r="AH96" s="13">
        <v>0</v>
      </c>
      <c r="AI96" s="13">
        <v>0</v>
      </c>
      <c r="AJ96" s="13">
        <v>0</v>
      </c>
      <c r="AK96" s="13">
        <v>0</v>
      </c>
      <c r="AL96" s="13">
        <v>0</v>
      </c>
      <c r="AM96" s="13">
        <v>0</v>
      </c>
      <c r="AN96" s="13">
        <v>0</v>
      </c>
      <c r="AO96" s="13">
        <v>0</v>
      </c>
      <c r="AP96" s="13">
        <v>0</v>
      </c>
      <c r="AQ96" s="13">
        <v>0</v>
      </c>
      <c r="AR96" s="13">
        <v>0</v>
      </c>
      <c r="AS96" s="13">
        <v>0</v>
      </c>
      <c r="AT96" s="13">
        <v>0</v>
      </c>
      <c r="AU96" s="13">
        <v>0</v>
      </c>
      <c r="AV96" s="13">
        <v>0</v>
      </c>
      <c r="AW96" s="13">
        <v>0</v>
      </c>
      <c r="AX96" s="13">
        <v>0</v>
      </c>
      <c r="AY96" s="13">
        <v>0</v>
      </c>
      <c r="AZ96" s="13">
        <v>0</v>
      </c>
      <c r="BA96" s="13">
        <v>0</v>
      </c>
      <c r="BB96" s="13">
        <v>0</v>
      </c>
      <c r="BC96" s="13">
        <v>0</v>
      </c>
      <c r="BD96" s="13">
        <v>0</v>
      </c>
      <c r="BE96" s="13">
        <v>0</v>
      </c>
      <c r="BF96" s="13">
        <v>0</v>
      </c>
      <c r="BG96" s="13">
        <v>0</v>
      </c>
      <c r="BH96" s="13">
        <v>0</v>
      </c>
      <c r="BI96" s="13">
        <v>0</v>
      </c>
      <c r="BJ96" s="13">
        <v>0</v>
      </c>
      <c r="BK96" s="13">
        <v>0</v>
      </c>
      <c r="BL96" s="13">
        <v>0</v>
      </c>
      <c r="BM96" s="13">
        <v>0</v>
      </c>
      <c r="BN96" s="13">
        <v>0</v>
      </c>
      <c r="BO96" s="13">
        <v>0</v>
      </c>
      <c r="BP96" s="13">
        <v>0</v>
      </c>
      <c r="BQ96" s="45">
        <v>0</v>
      </c>
      <c r="BR96" s="46">
        <f t="shared" si="4"/>
        <v>123752</v>
      </c>
    </row>
    <row r="97" spans="1:70" x14ac:dyDescent="0.25">
      <c r="A97" s="10"/>
      <c r="B97" s="11">
        <v>641</v>
      </c>
      <c r="C97" s="12" t="s">
        <v>194</v>
      </c>
      <c r="D97" s="13">
        <v>612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  <c r="AF97" s="13">
        <v>0</v>
      </c>
      <c r="AG97" s="13">
        <v>0</v>
      </c>
      <c r="AH97" s="13">
        <v>0</v>
      </c>
      <c r="AI97" s="13">
        <v>0</v>
      </c>
      <c r="AJ97" s="13">
        <v>0</v>
      </c>
      <c r="AK97" s="13">
        <v>0</v>
      </c>
      <c r="AL97" s="13">
        <v>0</v>
      </c>
      <c r="AM97" s="13">
        <v>0</v>
      </c>
      <c r="AN97" s="13">
        <v>0</v>
      </c>
      <c r="AO97" s="13">
        <v>0</v>
      </c>
      <c r="AP97" s="13">
        <v>0</v>
      </c>
      <c r="AQ97" s="13">
        <v>0</v>
      </c>
      <c r="AR97" s="13">
        <v>0</v>
      </c>
      <c r="AS97" s="13">
        <v>0</v>
      </c>
      <c r="AT97" s="13">
        <v>0</v>
      </c>
      <c r="AU97" s="13">
        <v>0</v>
      </c>
      <c r="AV97" s="13">
        <v>0</v>
      </c>
      <c r="AW97" s="13">
        <v>0</v>
      </c>
      <c r="AX97" s="13">
        <v>0</v>
      </c>
      <c r="AY97" s="13">
        <v>0</v>
      </c>
      <c r="AZ97" s="13">
        <v>0</v>
      </c>
      <c r="BA97" s="13">
        <v>0</v>
      </c>
      <c r="BB97" s="13">
        <v>0</v>
      </c>
      <c r="BC97" s="13">
        <v>0</v>
      </c>
      <c r="BD97" s="13">
        <v>0</v>
      </c>
      <c r="BE97" s="13">
        <v>0</v>
      </c>
      <c r="BF97" s="13">
        <v>0</v>
      </c>
      <c r="BG97" s="13">
        <v>0</v>
      </c>
      <c r="BH97" s="13">
        <v>0</v>
      </c>
      <c r="BI97" s="13">
        <v>0</v>
      </c>
      <c r="BJ97" s="13">
        <v>0</v>
      </c>
      <c r="BK97" s="13">
        <v>0</v>
      </c>
      <c r="BL97" s="13">
        <v>0</v>
      </c>
      <c r="BM97" s="13">
        <v>0</v>
      </c>
      <c r="BN97" s="13">
        <v>0</v>
      </c>
      <c r="BO97" s="13">
        <v>0</v>
      </c>
      <c r="BP97" s="13">
        <v>0</v>
      </c>
      <c r="BQ97" s="45">
        <v>0</v>
      </c>
      <c r="BR97" s="46">
        <f t="shared" si="4"/>
        <v>612</v>
      </c>
    </row>
    <row r="98" spans="1:70" x14ac:dyDescent="0.25">
      <c r="A98" s="10"/>
      <c r="B98" s="11">
        <v>642</v>
      </c>
      <c r="C98" s="12" t="s">
        <v>169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  <c r="AD98" s="13">
        <v>0</v>
      </c>
      <c r="AE98" s="13">
        <v>0</v>
      </c>
      <c r="AF98" s="13">
        <v>0</v>
      </c>
      <c r="AG98" s="13">
        <v>0</v>
      </c>
      <c r="AH98" s="13">
        <v>0</v>
      </c>
      <c r="AI98" s="13">
        <v>0</v>
      </c>
      <c r="AJ98" s="13">
        <v>0</v>
      </c>
      <c r="AK98" s="13">
        <v>0</v>
      </c>
      <c r="AL98" s="13">
        <v>0</v>
      </c>
      <c r="AM98" s="13">
        <v>0</v>
      </c>
      <c r="AN98" s="13">
        <v>0</v>
      </c>
      <c r="AO98" s="13">
        <v>0</v>
      </c>
      <c r="AP98" s="13">
        <v>0</v>
      </c>
      <c r="AQ98" s="13">
        <v>0</v>
      </c>
      <c r="AR98" s="13">
        <v>3988</v>
      </c>
      <c r="AS98" s="13">
        <v>0</v>
      </c>
      <c r="AT98" s="13">
        <v>0</v>
      </c>
      <c r="AU98" s="13">
        <v>0</v>
      </c>
      <c r="AV98" s="13">
        <v>0</v>
      </c>
      <c r="AW98" s="13">
        <v>2155</v>
      </c>
      <c r="AX98" s="13">
        <v>0</v>
      </c>
      <c r="AY98" s="13">
        <v>13906</v>
      </c>
      <c r="AZ98" s="13">
        <v>0</v>
      </c>
      <c r="BA98" s="13">
        <v>0</v>
      </c>
      <c r="BB98" s="13">
        <v>0</v>
      </c>
      <c r="BC98" s="13">
        <v>0</v>
      </c>
      <c r="BD98" s="13">
        <v>0</v>
      </c>
      <c r="BE98" s="13">
        <v>0</v>
      </c>
      <c r="BF98" s="13">
        <v>0</v>
      </c>
      <c r="BG98" s="13">
        <v>0</v>
      </c>
      <c r="BH98" s="13">
        <v>0</v>
      </c>
      <c r="BI98" s="13">
        <v>13614</v>
      </c>
      <c r="BJ98" s="13">
        <v>0</v>
      </c>
      <c r="BK98" s="13">
        <v>0</v>
      </c>
      <c r="BL98" s="13">
        <v>0</v>
      </c>
      <c r="BM98" s="13">
        <v>0</v>
      </c>
      <c r="BN98" s="13">
        <v>0</v>
      </c>
      <c r="BO98" s="13">
        <v>16496</v>
      </c>
      <c r="BP98" s="13">
        <v>0</v>
      </c>
      <c r="BQ98" s="45">
        <v>0</v>
      </c>
      <c r="BR98" s="46">
        <f t="shared" si="4"/>
        <v>50159</v>
      </c>
    </row>
    <row r="99" spans="1:70" x14ac:dyDescent="0.25">
      <c r="A99" s="10"/>
      <c r="B99" s="11">
        <v>649</v>
      </c>
      <c r="C99" s="12" t="s">
        <v>170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118526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  <c r="AD99" s="13">
        <v>0</v>
      </c>
      <c r="AE99" s="13">
        <v>0</v>
      </c>
      <c r="AF99" s="13">
        <v>0</v>
      </c>
      <c r="AG99" s="13">
        <v>0</v>
      </c>
      <c r="AH99" s="13">
        <v>0</v>
      </c>
      <c r="AI99" s="13">
        <v>0</v>
      </c>
      <c r="AJ99" s="13">
        <v>0</v>
      </c>
      <c r="AK99" s="13">
        <v>0</v>
      </c>
      <c r="AL99" s="13">
        <v>0</v>
      </c>
      <c r="AM99" s="13">
        <v>0</v>
      </c>
      <c r="AN99" s="13">
        <v>0</v>
      </c>
      <c r="AO99" s="13">
        <v>0</v>
      </c>
      <c r="AP99" s="13">
        <v>0</v>
      </c>
      <c r="AQ99" s="13">
        <v>0</v>
      </c>
      <c r="AR99" s="13">
        <v>0</v>
      </c>
      <c r="AS99" s="13">
        <v>-8016</v>
      </c>
      <c r="AT99" s="13">
        <v>0</v>
      </c>
      <c r="AU99" s="13">
        <v>0</v>
      </c>
      <c r="AV99" s="13">
        <v>0</v>
      </c>
      <c r="AW99" s="13">
        <v>0</v>
      </c>
      <c r="AX99" s="13">
        <v>0</v>
      </c>
      <c r="AY99" s="13">
        <v>0</v>
      </c>
      <c r="AZ99" s="13">
        <v>0</v>
      </c>
      <c r="BA99" s="13">
        <v>0</v>
      </c>
      <c r="BB99" s="13">
        <v>0</v>
      </c>
      <c r="BC99" s="13">
        <v>0</v>
      </c>
      <c r="BD99" s="13">
        <v>0</v>
      </c>
      <c r="BE99" s="13">
        <v>27240</v>
      </c>
      <c r="BF99" s="13">
        <v>0</v>
      </c>
      <c r="BG99" s="13">
        <v>0</v>
      </c>
      <c r="BH99" s="13">
        <v>0</v>
      </c>
      <c r="BI99" s="13">
        <v>0</v>
      </c>
      <c r="BJ99" s="13">
        <v>0</v>
      </c>
      <c r="BK99" s="13">
        <v>0</v>
      </c>
      <c r="BL99" s="13">
        <v>0</v>
      </c>
      <c r="BM99" s="13">
        <v>0</v>
      </c>
      <c r="BN99" s="13">
        <v>0</v>
      </c>
      <c r="BO99" s="13">
        <v>0</v>
      </c>
      <c r="BP99" s="13">
        <v>0</v>
      </c>
      <c r="BQ99" s="45">
        <v>0</v>
      </c>
      <c r="BR99" s="46">
        <f t="shared" si="4"/>
        <v>137750</v>
      </c>
    </row>
    <row r="100" spans="1:70" x14ac:dyDescent="0.25">
      <c r="A100" s="10"/>
      <c r="B100" s="11">
        <v>651</v>
      </c>
      <c r="C100" s="12" t="s">
        <v>195</v>
      </c>
      <c r="D100" s="13">
        <v>2816</v>
      </c>
      <c r="E100" s="13">
        <v>71367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  <c r="AF100" s="13">
        <v>0</v>
      </c>
      <c r="AG100" s="13">
        <v>0</v>
      </c>
      <c r="AH100" s="13">
        <v>0</v>
      </c>
      <c r="AI100" s="13">
        <v>0</v>
      </c>
      <c r="AJ100" s="13">
        <v>0</v>
      </c>
      <c r="AK100" s="13">
        <v>0</v>
      </c>
      <c r="AL100" s="13">
        <v>0</v>
      </c>
      <c r="AM100" s="13">
        <v>0</v>
      </c>
      <c r="AN100" s="13">
        <v>0</v>
      </c>
      <c r="AO100" s="13">
        <v>0</v>
      </c>
      <c r="AP100" s="13">
        <v>0</v>
      </c>
      <c r="AQ100" s="13">
        <v>0</v>
      </c>
      <c r="AR100" s="13">
        <v>0</v>
      </c>
      <c r="AS100" s="13">
        <v>0</v>
      </c>
      <c r="AT100" s="13">
        <v>116832</v>
      </c>
      <c r="AU100" s="13">
        <v>0</v>
      </c>
      <c r="AV100" s="13">
        <v>0</v>
      </c>
      <c r="AW100" s="13">
        <v>0</v>
      </c>
      <c r="AX100" s="13">
        <v>490326</v>
      </c>
      <c r="AY100" s="13">
        <v>0</v>
      </c>
      <c r="AZ100" s="13">
        <v>0</v>
      </c>
      <c r="BA100" s="13">
        <v>0</v>
      </c>
      <c r="BB100" s="13">
        <v>0</v>
      </c>
      <c r="BC100" s="13">
        <v>29496</v>
      </c>
      <c r="BD100" s="13">
        <v>0</v>
      </c>
      <c r="BE100" s="13">
        <v>4154</v>
      </c>
      <c r="BF100" s="13">
        <v>0</v>
      </c>
      <c r="BG100" s="13">
        <v>0</v>
      </c>
      <c r="BH100" s="13">
        <v>0</v>
      </c>
      <c r="BI100" s="13">
        <v>0</v>
      </c>
      <c r="BJ100" s="13">
        <v>0</v>
      </c>
      <c r="BK100" s="13">
        <v>0</v>
      </c>
      <c r="BL100" s="13">
        <v>0</v>
      </c>
      <c r="BM100" s="13">
        <v>0</v>
      </c>
      <c r="BN100" s="13">
        <v>0</v>
      </c>
      <c r="BO100" s="13">
        <v>0</v>
      </c>
      <c r="BP100" s="13">
        <v>0</v>
      </c>
      <c r="BQ100" s="45">
        <v>0</v>
      </c>
      <c r="BR100" s="46">
        <f t="shared" si="4"/>
        <v>714991</v>
      </c>
    </row>
    <row r="101" spans="1:70" x14ac:dyDescent="0.25">
      <c r="A101" s="10"/>
      <c r="B101" s="11">
        <v>654</v>
      </c>
      <c r="C101" s="12" t="s">
        <v>196</v>
      </c>
      <c r="D101" s="13">
        <v>338968</v>
      </c>
      <c r="E101" s="13">
        <v>0</v>
      </c>
      <c r="F101" s="13">
        <v>39687</v>
      </c>
      <c r="G101" s="13">
        <v>70306</v>
      </c>
      <c r="H101" s="13">
        <v>1428591</v>
      </c>
      <c r="I101" s="13">
        <v>2053000</v>
      </c>
      <c r="J101" s="13">
        <v>52334</v>
      </c>
      <c r="K101" s="13">
        <v>99218</v>
      </c>
      <c r="L101" s="13">
        <v>137380</v>
      </c>
      <c r="M101" s="13">
        <v>528011</v>
      </c>
      <c r="N101" s="13">
        <v>1033823</v>
      </c>
      <c r="O101" s="13">
        <v>183426</v>
      </c>
      <c r="P101" s="13">
        <v>0</v>
      </c>
      <c r="Q101" s="13">
        <v>16798</v>
      </c>
      <c r="R101" s="13">
        <v>481373</v>
      </c>
      <c r="S101" s="13">
        <v>148842</v>
      </c>
      <c r="T101" s="13">
        <v>0</v>
      </c>
      <c r="U101" s="13">
        <v>141112</v>
      </c>
      <c r="V101" s="13">
        <v>0</v>
      </c>
      <c r="W101" s="13">
        <v>0</v>
      </c>
      <c r="X101" s="13">
        <v>0</v>
      </c>
      <c r="Y101" s="13">
        <v>0</v>
      </c>
      <c r="Z101" s="13">
        <v>65941</v>
      </c>
      <c r="AA101" s="13">
        <v>42698</v>
      </c>
      <c r="AB101" s="13">
        <v>334420</v>
      </c>
      <c r="AC101" s="13">
        <v>262272</v>
      </c>
      <c r="AD101" s="13">
        <v>1747180</v>
      </c>
      <c r="AE101" s="13">
        <v>31746</v>
      </c>
      <c r="AF101" s="13">
        <v>516668</v>
      </c>
      <c r="AG101" s="13">
        <v>66375</v>
      </c>
      <c r="AH101" s="13">
        <v>0</v>
      </c>
      <c r="AI101" s="13">
        <v>0</v>
      </c>
      <c r="AJ101" s="13">
        <v>407029</v>
      </c>
      <c r="AK101" s="13">
        <v>390801</v>
      </c>
      <c r="AL101" s="13">
        <v>717897</v>
      </c>
      <c r="AM101" s="13">
        <v>19921</v>
      </c>
      <c r="AN101" s="13">
        <v>42341</v>
      </c>
      <c r="AO101" s="13">
        <v>36988</v>
      </c>
      <c r="AP101" s="13">
        <v>0</v>
      </c>
      <c r="AQ101" s="13">
        <v>828437</v>
      </c>
      <c r="AR101" s="13">
        <v>91754</v>
      </c>
      <c r="AS101" s="13">
        <v>10218868</v>
      </c>
      <c r="AT101" s="13">
        <v>152374</v>
      </c>
      <c r="AU101" s="13">
        <v>108683</v>
      </c>
      <c r="AV101" s="13">
        <v>331405</v>
      </c>
      <c r="AW101" s="13">
        <v>191355</v>
      </c>
      <c r="AX101" s="13">
        <v>2877048</v>
      </c>
      <c r="AY101" s="13">
        <v>929462</v>
      </c>
      <c r="AZ101" s="13">
        <v>3225892</v>
      </c>
      <c r="BA101" s="13">
        <v>1541467</v>
      </c>
      <c r="BB101" s="13">
        <v>3717712</v>
      </c>
      <c r="BC101" s="13">
        <v>1035280</v>
      </c>
      <c r="BD101" s="13">
        <v>379259</v>
      </c>
      <c r="BE101" s="13">
        <v>480583</v>
      </c>
      <c r="BF101" s="13">
        <v>1233806</v>
      </c>
      <c r="BG101" s="13">
        <v>348909</v>
      </c>
      <c r="BH101" s="13">
        <v>1248859</v>
      </c>
      <c r="BI101" s="13">
        <v>290612</v>
      </c>
      <c r="BJ101" s="13">
        <v>126858</v>
      </c>
      <c r="BK101" s="13">
        <v>0</v>
      </c>
      <c r="BL101" s="13">
        <v>55449</v>
      </c>
      <c r="BM101" s="13">
        <v>80476</v>
      </c>
      <c r="BN101" s="13">
        <v>1384879</v>
      </c>
      <c r="BO101" s="13">
        <v>53178</v>
      </c>
      <c r="BP101" s="13">
        <v>0</v>
      </c>
      <c r="BQ101" s="45">
        <v>37607</v>
      </c>
      <c r="BR101" s="46">
        <f t="shared" si="4"/>
        <v>42405358</v>
      </c>
    </row>
    <row r="102" spans="1:70" x14ac:dyDescent="0.25">
      <c r="A102" s="10"/>
      <c r="B102" s="11">
        <v>656</v>
      </c>
      <c r="C102" s="12" t="s">
        <v>197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79000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3">
        <v>0</v>
      </c>
      <c r="AE102" s="13">
        <v>0</v>
      </c>
      <c r="AF102" s="13">
        <v>0</v>
      </c>
      <c r="AG102" s="13">
        <v>0</v>
      </c>
      <c r="AH102" s="13">
        <v>0</v>
      </c>
      <c r="AI102" s="13">
        <v>0</v>
      </c>
      <c r="AJ102" s="13">
        <v>0</v>
      </c>
      <c r="AK102" s="13">
        <v>0</v>
      </c>
      <c r="AL102" s="13">
        <v>0</v>
      </c>
      <c r="AM102" s="13">
        <v>0</v>
      </c>
      <c r="AN102" s="13">
        <v>0</v>
      </c>
      <c r="AO102" s="13">
        <v>0</v>
      </c>
      <c r="AP102" s="13">
        <v>0</v>
      </c>
      <c r="AQ102" s="13">
        <v>0</v>
      </c>
      <c r="AR102" s="13">
        <v>0</v>
      </c>
      <c r="AS102" s="13">
        <v>0</v>
      </c>
      <c r="AT102" s="13">
        <v>0</v>
      </c>
      <c r="AU102" s="13">
        <v>0</v>
      </c>
      <c r="AV102" s="13">
        <v>0</v>
      </c>
      <c r="AW102" s="13">
        <v>0</v>
      </c>
      <c r="AX102" s="13">
        <v>0</v>
      </c>
      <c r="AY102" s="13">
        <v>0</v>
      </c>
      <c r="AZ102" s="13">
        <v>0</v>
      </c>
      <c r="BA102" s="13">
        <v>0</v>
      </c>
      <c r="BB102" s="13">
        <v>0</v>
      </c>
      <c r="BC102" s="13">
        <v>0</v>
      </c>
      <c r="BD102" s="13">
        <v>0</v>
      </c>
      <c r="BE102" s="13">
        <v>0</v>
      </c>
      <c r="BF102" s="13">
        <v>0</v>
      </c>
      <c r="BG102" s="13">
        <v>0</v>
      </c>
      <c r="BH102" s="13">
        <v>0</v>
      </c>
      <c r="BI102" s="13">
        <v>0</v>
      </c>
      <c r="BJ102" s="13">
        <v>0</v>
      </c>
      <c r="BK102" s="13">
        <v>0</v>
      </c>
      <c r="BL102" s="13">
        <v>0</v>
      </c>
      <c r="BM102" s="13">
        <v>0</v>
      </c>
      <c r="BN102" s="13">
        <v>0</v>
      </c>
      <c r="BO102" s="13">
        <v>0</v>
      </c>
      <c r="BP102" s="13">
        <v>0</v>
      </c>
      <c r="BQ102" s="45">
        <v>0</v>
      </c>
      <c r="BR102" s="46">
        <f t="shared" si="4"/>
        <v>79000</v>
      </c>
    </row>
    <row r="103" spans="1:70" x14ac:dyDescent="0.25">
      <c r="A103" s="10"/>
      <c r="B103" s="11">
        <v>658</v>
      </c>
      <c r="C103" s="12" t="s">
        <v>198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3">
        <v>0</v>
      </c>
      <c r="AE103" s="13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3">
        <v>0</v>
      </c>
      <c r="AL103" s="13">
        <v>0</v>
      </c>
      <c r="AM103" s="13">
        <v>0</v>
      </c>
      <c r="AN103" s="13">
        <v>0</v>
      </c>
      <c r="AO103" s="13">
        <v>0</v>
      </c>
      <c r="AP103" s="13">
        <v>0</v>
      </c>
      <c r="AQ103" s="13">
        <v>0</v>
      </c>
      <c r="AR103" s="13">
        <v>2800</v>
      </c>
      <c r="AS103" s="13">
        <v>0</v>
      </c>
      <c r="AT103" s="13">
        <v>0</v>
      </c>
      <c r="AU103" s="13">
        <v>0</v>
      </c>
      <c r="AV103" s="13">
        <v>0</v>
      </c>
      <c r="AW103" s="13">
        <v>0</v>
      </c>
      <c r="AX103" s="13">
        <v>0</v>
      </c>
      <c r="AY103" s="13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3">
        <v>0</v>
      </c>
      <c r="BF103" s="13">
        <v>0</v>
      </c>
      <c r="BG103" s="13">
        <v>0</v>
      </c>
      <c r="BH103" s="13">
        <v>0</v>
      </c>
      <c r="BI103" s="13">
        <v>0</v>
      </c>
      <c r="BJ103" s="13">
        <v>0</v>
      </c>
      <c r="BK103" s="13">
        <v>0</v>
      </c>
      <c r="BL103" s="13">
        <v>0</v>
      </c>
      <c r="BM103" s="13">
        <v>0</v>
      </c>
      <c r="BN103" s="13">
        <v>0</v>
      </c>
      <c r="BO103" s="13">
        <v>0</v>
      </c>
      <c r="BP103" s="13">
        <v>0</v>
      </c>
      <c r="BQ103" s="45">
        <v>0</v>
      </c>
      <c r="BR103" s="46">
        <f t="shared" si="4"/>
        <v>2800</v>
      </c>
    </row>
    <row r="104" spans="1:70" x14ac:dyDescent="0.25">
      <c r="A104" s="10"/>
      <c r="B104" s="11">
        <v>661</v>
      </c>
      <c r="C104" s="12" t="s">
        <v>199</v>
      </c>
      <c r="D104" s="13">
        <v>2396</v>
      </c>
      <c r="E104" s="13">
        <v>0</v>
      </c>
      <c r="F104" s="13">
        <v>0</v>
      </c>
      <c r="G104" s="13">
        <v>0</v>
      </c>
      <c r="H104" s="13">
        <v>0</v>
      </c>
      <c r="I104" s="13">
        <v>41000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3">
        <v>0</v>
      </c>
      <c r="AE104" s="13">
        <v>0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3">
        <v>0</v>
      </c>
      <c r="AL104" s="13">
        <v>0</v>
      </c>
      <c r="AM104" s="13">
        <v>0</v>
      </c>
      <c r="AN104" s="13">
        <v>0</v>
      </c>
      <c r="AO104" s="13">
        <v>0</v>
      </c>
      <c r="AP104" s="13">
        <v>0</v>
      </c>
      <c r="AQ104" s="13">
        <v>0</v>
      </c>
      <c r="AR104" s="13">
        <v>0</v>
      </c>
      <c r="AS104" s="13">
        <v>0</v>
      </c>
      <c r="AT104" s="13">
        <v>0</v>
      </c>
      <c r="AU104" s="13">
        <v>0</v>
      </c>
      <c r="AV104" s="13">
        <v>0</v>
      </c>
      <c r="AW104" s="13">
        <v>0</v>
      </c>
      <c r="AX104" s="13">
        <v>0</v>
      </c>
      <c r="AY104" s="13">
        <v>0</v>
      </c>
      <c r="AZ104" s="13">
        <v>0</v>
      </c>
      <c r="BA104" s="13">
        <v>0</v>
      </c>
      <c r="BB104" s="13">
        <v>0</v>
      </c>
      <c r="BC104" s="13">
        <v>0</v>
      </c>
      <c r="BD104" s="13">
        <v>0</v>
      </c>
      <c r="BE104" s="13">
        <v>0</v>
      </c>
      <c r="BF104" s="13">
        <v>0</v>
      </c>
      <c r="BG104" s="13">
        <v>0</v>
      </c>
      <c r="BH104" s="13">
        <v>0</v>
      </c>
      <c r="BI104" s="13">
        <v>0</v>
      </c>
      <c r="BJ104" s="13">
        <v>0</v>
      </c>
      <c r="BK104" s="13">
        <v>0</v>
      </c>
      <c r="BL104" s="13">
        <v>0</v>
      </c>
      <c r="BM104" s="13">
        <v>0</v>
      </c>
      <c r="BN104" s="13">
        <v>0</v>
      </c>
      <c r="BO104" s="13">
        <v>0</v>
      </c>
      <c r="BP104" s="13">
        <v>0</v>
      </c>
      <c r="BQ104" s="45">
        <v>0</v>
      </c>
      <c r="BR104" s="46">
        <f t="shared" si="4"/>
        <v>43396</v>
      </c>
    </row>
    <row r="105" spans="1:70" x14ac:dyDescent="0.25">
      <c r="A105" s="10"/>
      <c r="B105" s="11">
        <v>662</v>
      </c>
      <c r="C105" s="12" t="s">
        <v>200</v>
      </c>
      <c r="D105" s="13">
        <v>1838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  <c r="AD105" s="13">
        <v>-285</v>
      </c>
      <c r="AE105" s="13">
        <v>0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3">
        <v>48937</v>
      </c>
      <c r="AL105" s="13">
        <v>135759</v>
      </c>
      <c r="AM105" s="13">
        <v>0</v>
      </c>
      <c r="AN105" s="13">
        <v>0</v>
      </c>
      <c r="AO105" s="13">
        <v>0</v>
      </c>
      <c r="AP105" s="13">
        <v>0</v>
      </c>
      <c r="AQ105" s="13">
        <v>26969</v>
      </c>
      <c r="AR105" s="13">
        <v>3988</v>
      </c>
      <c r="AS105" s="13">
        <v>0</v>
      </c>
      <c r="AT105" s="13">
        <v>13814</v>
      </c>
      <c r="AU105" s="13">
        <v>0</v>
      </c>
      <c r="AV105" s="13">
        <v>27055</v>
      </c>
      <c r="AW105" s="13">
        <v>0</v>
      </c>
      <c r="AX105" s="13">
        <v>6071</v>
      </c>
      <c r="AY105" s="13">
        <v>0</v>
      </c>
      <c r="AZ105" s="13">
        <v>0</v>
      </c>
      <c r="BA105" s="13">
        <v>0</v>
      </c>
      <c r="BB105" s="13">
        <v>0</v>
      </c>
      <c r="BC105" s="13">
        <v>10873</v>
      </c>
      <c r="BD105" s="13">
        <v>0</v>
      </c>
      <c r="BE105" s="13">
        <v>0</v>
      </c>
      <c r="BF105" s="13">
        <v>0</v>
      </c>
      <c r="BG105" s="13">
        <v>0</v>
      </c>
      <c r="BH105" s="13">
        <v>0</v>
      </c>
      <c r="BI105" s="13">
        <v>0</v>
      </c>
      <c r="BJ105" s="13">
        <v>0</v>
      </c>
      <c r="BK105" s="13">
        <v>0</v>
      </c>
      <c r="BL105" s="13">
        <v>0</v>
      </c>
      <c r="BM105" s="13">
        <v>0</v>
      </c>
      <c r="BN105" s="13">
        <v>0</v>
      </c>
      <c r="BO105" s="13">
        <v>0</v>
      </c>
      <c r="BP105" s="13">
        <v>0</v>
      </c>
      <c r="BQ105" s="45">
        <v>0</v>
      </c>
      <c r="BR105" s="46">
        <f t="shared" si="4"/>
        <v>275019</v>
      </c>
    </row>
    <row r="106" spans="1:70" x14ac:dyDescent="0.25">
      <c r="A106" s="10"/>
      <c r="B106" s="11">
        <v>663</v>
      </c>
      <c r="C106" s="12" t="s">
        <v>201</v>
      </c>
      <c r="D106" s="13">
        <v>109908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  <c r="AD106" s="13">
        <v>0</v>
      </c>
      <c r="AE106" s="13">
        <v>0</v>
      </c>
      <c r="AF106" s="13">
        <v>0</v>
      </c>
      <c r="AG106" s="13">
        <v>0</v>
      </c>
      <c r="AH106" s="13">
        <v>0</v>
      </c>
      <c r="AI106" s="13">
        <v>0</v>
      </c>
      <c r="AJ106" s="13">
        <v>0</v>
      </c>
      <c r="AK106" s="13">
        <v>256007</v>
      </c>
      <c r="AL106" s="13">
        <v>0</v>
      </c>
      <c r="AM106" s="13">
        <v>0</v>
      </c>
      <c r="AN106" s="13">
        <v>0</v>
      </c>
      <c r="AO106" s="13">
        <v>0</v>
      </c>
      <c r="AP106" s="13">
        <v>0</v>
      </c>
      <c r="AQ106" s="13">
        <v>0</v>
      </c>
      <c r="AR106" s="13">
        <v>0</v>
      </c>
      <c r="AS106" s="13">
        <v>779310</v>
      </c>
      <c r="AT106" s="13">
        <v>0</v>
      </c>
      <c r="AU106" s="13">
        <v>0</v>
      </c>
      <c r="AV106" s="13">
        <v>0</v>
      </c>
      <c r="AW106" s="13">
        <v>20</v>
      </c>
      <c r="AX106" s="13">
        <v>0</v>
      </c>
      <c r="AY106" s="13">
        <v>0</v>
      </c>
      <c r="AZ106" s="13">
        <v>0</v>
      </c>
      <c r="BA106" s="13">
        <v>0</v>
      </c>
      <c r="BB106" s="13">
        <v>0</v>
      </c>
      <c r="BC106" s="13">
        <v>3777</v>
      </c>
      <c r="BD106" s="13">
        <v>0</v>
      </c>
      <c r="BE106" s="13">
        <v>0</v>
      </c>
      <c r="BF106" s="13">
        <v>0</v>
      </c>
      <c r="BG106" s="13">
        <v>0</v>
      </c>
      <c r="BH106" s="13">
        <v>0</v>
      </c>
      <c r="BI106" s="13">
        <v>0</v>
      </c>
      <c r="BJ106" s="13">
        <v>0</v>
      </c>
      <c r="BK106" s="13">
        <v>0</v>
      </c>
      <c r="BL106" s="13">
        <v>0</v>
      </c>
      <c r="BM106" s="13">
        <v>0</v>
      </c>
      <c r="BN106" s="13">
        <v>0</v>
      </c>
      <c r="BO106" s="13">
        <v>0</v>
      </c>
      <c r="BP106" s="13">
        <v>0</v>
      </c>
      <c r="BQ106" s="45">
        <v>0</v>
      </c>
      <c r="BR106" s="46">
        <f t="shared" si="4"/>
        <v>1149022</v>
      </c>
    </row>
    <row r="107" spans="1:70" x14ac:dyDescent="0.25">
      <c r="A107" s="10"/>
      <c r="B107" s="11">
        <v>664</v>
      </c>
      <c r="C107" s="12" t="s">
        <v>202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209815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175264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  <c r="AD107" s="13">
        <v>0</v>
      </c>
      <c r="AE107" s="13">
        <v>0</v>
      </c>
      <c r="AF107" s="13">
        <v>0</v>
      </c>
      <c r="AG107" s="13">
        <v>0</v>
      </c>
      <c r="AH107" s="13">
        <v>0</v>
      </c>
      <c r="AI107" s="13">
        <v>0</v>
      </c>
      <c r="AJ107" s="13">
        <v>0</v>
      </c>
      <c r="AK107" s="13">
        <v>450355</v>
      </c>
      <c r="AL107" s="13">
        <v>0</v>
      </c>
      <c r="AM107" s="13">
        <v>0</v>
      </c>
      <c r="AN107" s="13">
        <v>0</v>
      </c>
      <c r="AO107" s="13">
        <v>0</v>
      </c>
      <c r="AP107" s="13">
        <v>0</v>
      </c>
      <c r="AQ107" s="13">
        <v>209532</v>
      </c>
      <c r="AR107" s="13">
        <v>131505</v>
      </c>
      <c r="AS107" s="13">
        <v>189762</v>
      </c>
      <c r="AT107" s="13">
        <v>0</v>
      </c>
      <c r="AU107" s="13">
        <v>0</v>
      </c>
      <c r="AV107" s="13">
        <v>18929</v>
      </c>
      <c r="AW107" s="13">
        <v>0</v>
      </c>
      <c r="AX107" s="13">
        <v>61635</v>
      </c>
      <c r="AY107" s="13">
        <v>0</v>
      </c>
      <c r="AZ107" s="13">
        <v>0</v>
      </c>
      <c r="BA107" s="13">
        <v>0</v>
      </c>
      <c r="BB107" s="13">
        <v>0</v>
      </c>
      <c r="BC107" s="13">
        <v>0</v>
      </c>
      <c r="BD107" s="13">
        <v>0</v>
      </c>
      <c r="BE107" s="13">
        <v>0</v>
      </c>
      <c r="BF107" s="13">
        <v>0</v>
      </c>
      <c r="BG107" s="13">
        <v>0</v>
      </c>
      <c r="BH107" s="13">
        <v>0</v>
      </c>
      <c r="BI107" s="13">
        <v>0</v>
      </c>
      <c r="BJ107" s="13">
        <v>0</v>
      </c>
      <c r="BK107" s="13">
        <v>0</v>
      </c>
      <c r="BL107" s="13">
        <v>0</v>
      </c>
      <c r="BM107" s="13">
        <v>0</v>
      </c>
      <c r="BN107" s="13">
        <v>0</v>
      </c>
      <c r="BO107" s="13">
        <v>0</v>
      </c>
      <c r="BP107" s="13">
        <v>0</v>
      </c>
      <c r="BQ107" s="45">
        <v>0</v>
      </c>
      <c r="BR107" s="46">
        <f t="shared" si="4"/>
        <v>1446797</v>
      </c>
    </row>
    <row r="108" spans="1:70" x14ac:dyDescent="0.25">
      <c r="A108" s="10"/>
      <c r="B108" s="11">
        <v>666</v>
      </c>
      <c r="C108" s="12" t="s">
        <v>203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13">
        <v>0</v>
      </c>
      <c r="AD108" s="13">
        <v>0</v>
      </c>
      <c r="AE108" s="13">
        <v>0</v>
      </c>
      <c r="AF108" s="13">
        <v>0</v>
      </c>
      <c r="AG108" s="13">
        <v>0</v>
      </c>
      <c r="AH108" s="13">
        <v>0</v>
      </c>
      <c r="AI108" s="13">
        <v>0</v>
      </c>
      <c r="AJ108" s="13">
        <v>0</v>
      </c>
      <c r="AK108" s="13">
        <v>0</v>
      </c>
      <c r="AL108" s="13">
        <v>0</v>
      </c>
      <c r="AM108" s="13">
        <v>0</v>
      </c>
      <c r="AN108" s="13">
        <v>0</v>
      </c>
      <c r="AO108" s="13">
        <v>0</v>
      </c>
      <c r="AP108" s="13">
        <v>0</v>
      </c>
      <c r="AQ108" s="13">
        <v>0</v>
      </c>
      <c r="AR108" s="13">
        <v>0</v>
      </c>
      <c r="AS108" s="13">
        <v>404550</v>
      </c>
      <c r="AT108" s="13">
        <v>0</v>
      </c>
      <c r="AU108" s="13">
        <v>0</v>
      </c>
      <c r="AV108" s="13">
        <v>0</v>
      </c>
      <c r="AW108" s="13">
        <v>0</v>
      </c>
      <c r="AX108" s="13">
        <v>0</v>
      </c>
      <c r="AY108" s="13">
        <v>0</v>
      </c>
      <c r="AZ108" s="13">
        <v>0</v>
      </c>
      <c r="BA108" s="13">
        <v>0</v>
      </c>
      <c r="BB108" s="13">
        <v>0</v>
      </c>
      <c r="BC108" s="13">
        <v>0</v>
      </c>
      <c r="BD108" s="13">
        <v>0</v>
      </c>
      <c r="BE108" s="13">
        <v>0</v>
      </c>
      <c r="BF108" s="13">
        <v>0</v>
      </c>
      <c r="BG108" s="13">
        <v>0</v>
      </c>
      <c r="BH108" s="13">
        <v>0</v>
      </c>
      <c r="BI108" s="13">
        <v>0</v>
      </c>
      <c r="BJ108" s="13">
        <v>0</v>
      </c>
      <c r="BK108" s="13">
        <v>0</v>
      </c>
      <c r="BL108" s="13">
        <v>0</v>
      </c>
      <c r="BM108" s="13">
        <v>0</v>
      </c>
      <c r="BN108" s="13">
        <v>0</v>
      </c>
      <c r="BO108" s="13">
        <v>0</v>
      </c>
      <c r="BP108" s="13">
        <v>0</v>
      </c>
      <c r="BQ108" s="45">
        <v>0</v>
      </c>
      <c r="BR108" s="46">
        <f t="shared" si="4"/>
        <v>404550</v>
      </c>
    </row>
    <row r="109" spans="1:70" x14ac:dyDescent="0.25">
      <c r="A109" s="10"/>
      <c r="B109" s="11">
        <v>667</v>
      </c>
      <c r="C109" s="12" t="s">
        <v>204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7045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  <c r="AD109" s="13">
        <v>2470311</v>
      </c>
      <c r="AE109" s="13">
        <v>0</v>
      </c>
      <c r="AF109" s="13">
        <v>76659</v>
      </c>
      <c r="AG109" s="13">
        <v>0</v>
      </c>
      <c r="AH109" s="13">
        <v>0</v>
      </c>
      <c r="AI109" s="13">
        <v>0</v>
      </c>
      <c r="AJ109" s="13">
        <v>0</v>
      </c>
      <c r="AK109" s="13">
        <v>0</v>
      </c>
      <c r="AL109" s="13">
        <v>0</v>
      </c>
      <c r="AM109" s="13">
        <v>0</v>
      </c>
      <c r="AN109" s="13">
        <v>0</v>
      </c>
      <c r="AO109" s="13">
        <v>0</v>
      </c>
      <c r="AP109" s="13">
        <v>0</v>
      </c>
      <c r="AQ109" s="13">
        <v>0</v>
      </c>
      <c r="AR109" s="13">
        <v>0</v>
      </c>
      <c r="AS109" s="13">
        <v>0</v>
      </c>
      <c r="AT109" s="13">
        <v>0</v>
      </c>
      <c r="AU109" s="13">
        <v>0</v>
      </c>
      <c r="AV109" s="13">
        <v>0</v>
      </c>
      <c r="AW109" s="13">
        <v>0</v>
      </c>
      <c r="AX109" s="13">
        <v>0</v>
      </c>
      <c r="AY109" s="13">
        <v>83488</v>
      </c>
      <c r="AZ109" s="13">
        <v>0</v>
      </c>
      <c r="BA109" s="13">
        <v>0</v>
      </c>
      <c r="BB109" s="13">
        <v>0</v>
      </c>
      <c r="BC109" s="13">
        <v>0</v>
      </c>
      <c r="BD109" s="13">
        <v>0</v>
      </c>
      <c r="BE109" s="13">
        <v>0</v>
      </c>
      <c r="BF109" s="13">
        <v>0</v>
      </c>
      <c r="BG109" s="13">
        <v>0</v>
      </c>
      <c r="BH109" s="13">
        <v>0</v>
      </c>
      <c r="BI109" s="13">
        <v>0</v>
      </c>
      <c r="BJ109" s="13">
        <v>0</v>
      </c>
      <c r="BK109" s="13">
        <v>0</v>
      </c>
      <c r="BL109" s="13">
        <v>0</v>
      </c>
      <c r="BM109" s="13">
        <v>0</v>
      </c>
      <c r="BN109" s="13">
        <v>0</v>
      </c>
      <c r="BO109" s="13">
        <v>0</v>
      </c>
      <c r="BP109" s="13">
        <v>0</v>
      </c>
      <c r="BQ109" s="45">
        <v>0</v>
      </c>
      <c r="BR109" s="46">
        <f t="shared" si="4"/>
        <v>2637503</v>
      </c>
    </row>
    <row r="110" spans="1:70" x14ac:dyDescent="0.25">
      <c r="A110" s="10"/>
      <c r="B110" s="11">
        <v>669</v>
      </c>
      <c r="C110" s="12" t="s">
        <v>205</v>
      </c>
      <c r="D110" s="13">
        <v>313628</v>
      </c>
      <c r="E110" s="13">
        <v>0</v>
      </c>
      <c r="F110" s="13">
        <v>0</v>
      </c>
      <c r="G110" s="13">
        <v>10000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49686</v>
      </c>
      <c r="R110" s="13">
        <v>0</v>
      </c>
      <c r="S110" s="13">
        <v>0</v>
      </c>
      <c r="T110" s="13">
        <v>0</v>
      </c>
      <c r="U110" s="13">
        <v>1298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  <c r="AD110" s="13">
        <v>8592827</v>
      </c>
      <c r="AE110" s="13">
        <v>0</v>
      </c>
      <c r="AF110" s="13">
        <v>0</v>
      </c>
      <c r="AG110" s="13">
        <v>0</v>
      </c>
      <c r="AH110" s="13">
        <v>0</v>
      </c>
      <c r="AI110" s="13">
        <v>0</v>
      </c>
      <c r="AJ110" s="13">
        <v>0</v>
      </c>
      <c r="AK110" s="13">
        <v>0</v>
      </c>
      <c r="AL110" s="13">
        <v>0</v>
      </c>
      <c r="AM110" s="13">
        <v>0</v>
      </c>
      <c r="AN110" s="13">
        <v>0</v>
      </c>
      <c r="AO110" s="13">
        <v>0</v>
      </c>
      <c r="AP110" s="13">
        <v>0</v>
      </c>
      <c r="AQ110" s="13">
        <v>0</v>
      </c>
      <c r="AR110" s="13">
        <v>0</v>
      </c>
      <c r="AS110" s="13">
        <v>0</v>
      </c>
      <c r="AT110" s="13">
        <v>0</v>
      </c>
      <c r="AU110" s="13">
        <v>1020</v>
      </c>
      <c r="AV110" s="13">
        <v>181548</v>
      </c>
      <c r="AW110" s="13">
        <v>0</v>
      </c>
      <c r="AX110" s="13">
        <v>0</v>
      </c>
      <c r="AY110" s="13">
        <v>89977</v>
      </c>
      <c r="AZ110" s="13">
        <v>0</v>
      </c>
      <c r="BA110" s="13">
        <v>0</v>
      </c>
      <c r="BB110" s="13">
        <v>0</v>
      </c>
      <c r="BC110" s="13">
        <v>19508</v>
      </c>
      <c r="BD110" s="13">
        <v>0</v>
      </c>
      <c r="BE110" s="13">
        <v>33096</v>
      </c>
      <c r="BF110" s="13">
        <v>0</v>
      </c>
      <c r="BG110" s="13">
        <v>0</v>
      </c>
      <c r="BH110" s="13">
        <v>0</v>
      </c>
      <c r="BI110" s="13">
        <v>0</v>
      </c>
      <c r="BJ110" s="13">
        <v>0</v>
      </c>
      <c r="BK110" s="13">
        <v>0</v>
      </c>
      <c r="BL110" s="13">
        <v>0</v>
      </c>
      <c r="BM110" s="13">
        <v>0</v>
      </c>
      <c r="BN110" s="13">
        <v>7666</v>
      </c>
      <c r="BO110" s="13">
        <v>0</v>
      </c>
      <c r="BP110" s="13">
        <v>0</v>
      </c>
      <c r="BQ110" s="45">
        <v>0</v>
      </c>
      <c r="BR110" s="46">
        <f t="shared" si="4"/>
        <v>9300254</v>
      </c>
    </row>
    <row r="111" spans="1:70" x14ac:dyDescent="0.25">
      <c r="A111" s="10"/>
      <c r="B111" s="11">
        <v>671</v>
      </c>
      <c r="C111" s="12" t="s">
        <v>75</v>
      </c>
      <c r="D111" s="13">
        <v>37868</v>
      </c>
      <c r="E111" s="13">
        <v>25971</v>
      </c>
      <c r="F111" s="13">
        <v>0</v>
      </c>
      <c r="G111" s="13">
        <v>0</v>
      </c>
      <c r="H111" s="13">
        <v>0</v>
      </c>
      <c r="I111" s="13">
        <v>160000</v>
      </c>
      <c r="J111" s="13">
        <v>0</v>
      </c>
      <c r="K111" s="13">
        <v>0</v>
      </c>
      <c r="L111" s="13">
        <v>0</v>
      </c>
      <c r="M111" s="13">
        <v>699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197331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  <c r="AD111" s="13">
        <v>0</v>
      </c>
      <c r="AE111" s="13">
        <v>0</v>
      </c>
      <c r="AF111" s="13">
        <v>0</v>
      </c>
      <c r="AG111" s="13">
        <v>0</v>
      </c>
      <c r="AH111" s="13">
        <v>0</v>
      </c>
      <c r="AI111" s="13">
        <v>0</v>
      </c>
      <c r="AJ111" s="13">
        <v>0</v>
      </c>
      <c r="AK111" s="13">
        <v>0</v>
      </c>
      <c r="AL111" s="13">
        <v>0</v>
      </c>
      <c r="AM111" s="13">
        <v>0</v>
      </c>
      <c r="AN111" s="13">
        <v>0</v>
      </c>
      <c r="AO111" s="13">
        <v>0</v>
      </c>
      <c r="AP111" s="13">
        <v>0</v>
      </c>
      <c r="AQ111" s="13">
        <v>0</v>
      </c>
      <c r="AR111" s="13">
        <v>930289</v>
      </c>
      <c r="AS111" s="13">
        <v>0</v>
      </c>
      <c r="AT111" s="13">
        <v>0</v>
      </c>
      <c r="AU111" s="13">
        <v>0</v>
      </c>
      <c r="AV111" s="13">
        <v>85411</v>
      </c>
      <c r="AW111" s="13">
        <v>0</v>
      </c>
      <c r="AX111" s="13">
        <v>486448</v>
      </c>
      <c r="AY111" s="13">
        <v>112692</v>
      </c>
      <c r="AZ111" s="13">
        <v>0</v>
      </c>
      <c r="BA111" s="13">
        <v>0</v>
      </c>
      <c r="BB111" s="13">
        <v>1017065</v>
      </c>
      <c r="BC111" s="13">
        <v>294207</v>
      </c>
      <c r="BD111" s="13">
        <v>0</v>
      </c>
      <c r="BE111" s="13">
        <v>290</v>
      </c>
      <c r="BF111" s="13">
        <v>0</v>
      </c>
      <c r="BG111" s="13">
        <v>0</v>
      </c>
      <c r="BH111" s="13">
        <v>0</v>
      </c>
      <c r="BI111" s="13">
        <v>0</v>
      </c>
      <c r="BJ111" s="13">
        <v>0</v>
      </c>
      <c r="BK111" s="13">
        <v>0</v>
      </c>
      <c r="BL111" s="13">
        <v>0</v>
      </c>
      <c r="BM111" s="13">
        <v>0</v>
      </c>
      <c r="BN111" s="13">
        <v>0</v>
      </c>
      <c r="BO111" s="13">
        <v>0</v>
      </c>
      <c r="BP111" s="13">
        <v>0</v>
      </c>
      <c r="BQ111" s="45">
        <v>0</v>
      </c>
      <c r="BR111" s="46">
        <f t="shared" si="4"/>
        <v>3348271</v>
      </c>
    </row>
    <row r="112" spans="1:70" x14ac:dyDescent="0.25">
      <c r="A112" s="10"/>
      <c r="B112" s="11">
        <v>672</v>
      </c>
      <c r="C112" s="12" t="s">
        <v>222</v>
      </c>
      <c r="D112" s="13">
        <v>4188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  <c r="AD112" s="13">
        <v>0</v>
      </c>
      <c r="AE112" s="13">
        <v>0</v>
      </c>
      <c r="AF112" s="13">
        <v>0</v>
      </c>
      <c r="AG112" s="13">
        <v>0</v>
      </c>
      <c r="AH112" s="13">
        <v>0</v>
      </c>
      <c r="AI112" s="13">
        <v>0</v>
      </c>
      <c r="AJ112" s="13">
        <v>0</v>
      </c>
      <c r="AK112" s="13">
        <v>0</v>
      </c>
      <c r="AL112" s="13">
        <v>0</v>
      </c>
      <c r="AM112" s="13">
        <v>0</v>
      </c>
      <c r="AN112" s="13">
        <v>0</v>
      </c>
      <c r="AO112" s="13">
        <v>0</v>
      </c>
      <c r="AP112" s="13">
        <v>0</v>
      </c>
      <c r="AQ112" s="13">
        <v>0</v>
      </c>
      <c r="AR112" s="13">
        <v>0</v>
      </c>
      <c r="AS112" s="13">
        <v>0</v>
      </c>
      <c r="AT112" s="13">
        <v>0</v>
      </c>
      <c r="AU112" s="13">
        <v>0</v>
      </c>
      <c r="AV112" s="13">
        <v>0</v>
      </c>
      <c r="AW112" s="13">
        <v>0</v>
      </c>
      <c r="AX112" s="13">
        <v>0</v>
      </c>
      <c r="AY112" s="13">
        <v>0</v>
      </c>
      <c r="AZ112" s="13">
        <v>0</v>
      </c>
      <c r="BA112" s="13">
        <v>0</v>
      </c>
      <c r="BB112" s="13">
        <v>0</v>
      </c>
      <c r="BC112" s="13">
        <v>0</v>
      </c>
      <c r="BD112" s="13">
        <v>0</v>
      </c>
      <c r="BE112" s="13">
        <v>8321</v>
      </c>
      <c r="BF112" s="13">
        <v>0</v>
      </c>
      <c r="BG112" s="13">
        <v>0</v>
      </c>
      <c r="BH112" s="13">
        <v>0</v>
      </c>
      <c r="BI112" s="13">
        <v>0</v>
      </c>
      <c r="BJ112" s="13">
        <v>0</v>
      </c>
      <c r="BK112" s="13">
        <v>0</v>
      </c>
      <c r="BL112" s="13">
        <v>0</v>
      </c>
      <c r="BM112" s="13">
        <v>0</v>
      </c>
      <c r="BN112" s="13">
        <v>0</v>
      </c>
      <c r="BO112" s="13">
        <v>0</v>
      </c>
      <c r="BP112" s="13">
        <v>0</v>
      </c>
      <c r="BQ112" s="45">
        <v>0</v>
      </c>
      <c r="BR112" s="46">
        <f t="shared" si="4"/>
        <v>12509</v>
      </c>
    </row>
    <row r="113" spans="1:70" x14ac:dyDescent="0.25">
      <c r="A113" s="10"/>
      <c r="B113" s="11">
        <v>673</v>
      </c>
      <c r="C113" s="12" t="s">
        <v>223</v>
      </c>
      <c r="D113" s="13">
        <v>1037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  <c r="AD113" s="13">
        <v>0</v>
      </c>
      <c r="AE113" s="13">
        <v>0</v>
      </c>
      <c r="AF113" s="13">
        <v>0</v>
      </c>
      <c r="AG113" s="13">
        <v>0</v>
      </c>
      <c r="AH113" s="13">
        <v>0</v>
      </c>
      <c r="AI113" s="13">
        <v>0</v>
      </c>
      <c r="AJ113" s="13">
        <v>0</v>
      </c>
      <c r="AK113" s="13">
        <v>0</v>
      </c>
      <c r="AL113" s="13">
        <v>0</v>
      </c>
      <c r="AM113" s="13">
        <v>0</v>
      </c>
      <c r="AN113" s="13">
        <v>0</v>
      </c>
      <c r="AO113" s="13">
        <v>0</v>
      </c>
      <c r="AP113" s="13">
        <v>0</v>
      </c>
      <c r="AQ113" s="13">
        <v>0</v>
      </c>
      <c r="AR113" s="13">
        <v>0</v>
      </c>
      <c r="AS113" s="13">
        <v>353</v>
      </c>
      <c r="AT113" s="13">
        <v>0</v>
      </c>
      <c r="AU113" s="13">
        <v>0</v>
      </c>
      <c r="AV113" s="13">
        <v>0</v>
      </c>
      <c r="AW113" s="13">
        <v>0</v>
      </c>
      <c r="AX113" s="13">
        <v>0</v>
      </c>
      <c r="AY113" s="13">
        <v>0</v>
      </c>
      <c r="AZ113" s="13">
        <v>0</v>
      </c>
      <c r="BA113" s="13">
        <v>0</v>
      </c>
      <c r="BB113" s="13">
        <v>0</v>
      </c>
      <c r="BC113" s="13">
        <v>7074</v>
      </c>
      <c r="BD113" s="13">
        <v>0</v>
      </c>
      <c r="BE113" s="13">
        <v>1146</v>
      </c>
      <c r="BF113" s="13">
        <v>0</v>
      </c>
      <c r="BG113" s="13">
        <v>0</v>
      </c>
      <c r="BH113" s="13">
        <v>0</v>
      </c>
      <c r="BI113" s="13">
        <v>0</v>
      </c>
      <c r="BJ113" s="13">
        <v>0</v>
      </c>
      <c r="BK113" s="13">
        <v>0</v>
      </c>
      <c r="BL113" s="13">
        <v>0</v>
      </c>
      <c r="BM113" s="13">
        <v>0</v>
      </c>
      <c r="BN113" s="13">
        <v>0</v>
      </c>
      <c r="BO113" s="13">
        <v>0</v>
      </c>
      <c r="BP113" s="13">
        <v>0</v>
      </c>
      <c r="BQ113" s="45">
        <v>0</v>
      </c>
      <c r="BR113" s="46">
        <f t="shared" si="4"/>
        <v>9610</v>
      </c>
    </row>
    <row r="114" spans="1:70" x14ac:dyDescent="0.25">
      <c r="A114" s="10"/>
      <c r="B114" s="11">
        <v>674</v>
      </c>
      <c r="C114" s="12" t="s">
        <v>171</v>
      </c>
      <c r="D114" s="13">
        <v>328577</v>
      </c>
      <c r="E114" s="13">
        <v>0</v>
      </c>
      <c r="F114" s="13">
        <v>274233</v>
      </c>
      <c r="G114" s="13">
        <v>30906</v>
      </c>
      <c r="H114" s="13">
        <v>428794</v>
      </c>
      <c r="I114" s="13">
        <v>1236000</v>
      </c>
      <c r="J114" s="13">
        <v>9292</v>
      </c>
      <c r="K114" s="13">
        <v>103640</v>
      </c>
      <c r="L114" s="13">
        <v>100632</v>
      </c>
      <c r="M114" s="13">
        <v>144603</v>
      </c>
      <c r="N114" s="13">
        <v>270042</v>
      </c>
      <c r="O114" s="13">
        <v>73929</v>
      </c>
      <c r="P114" s="13">
        <v>0</v>
      </c>
      <c r="Q114" s="13">
        <v>21352</v>
      </c>
      <c r="R114" s="13">
        <v>487918</v>
      </c>
      <c r="S114" s="13">
        <v>88190</v>
      </c>
      <c r="T114" s="13">
        <v>0</v>
      </c>
      <c r="U114" s="13">
        <v>63276</v>
      </c>
      <c r="V114" s="13">
        <v>0</v>
      </c>
      <c r="W114" s="13">
        <v>0</v>
      </c>
      <c r="X114" s="13">
        <v>0</v>
      </c>
      <c r="Y114" s="13">
        <v>17043</v>
      </c>
      <c r="Z114" s="13">
        <v>88720</v>
      </c>
      <c r="AA114" s="13">
        <v>62225</v>
      </c>
      <c r="AB114" s="13">
        <v>118185</v>
      </c>
      <c r="AC114" s="13">
        <v>173573</v>
      </c>
      <c r="AD114" s="13">
        <v>2040006</v>
      </c>
      <c r="AE114" s="13">
        <v>16297</v>
      </c>
      <c r="AF114" s="13">
        <v>270274</v>
      </c>
      <c r="AG114" s="13">
        <v>99065</v>
      </c>
      <c r="AH114" s="13">
        <v>0</v>
      </c>
      <c r="AI114" s="13">
        <v>0</v>
      </c>
      <c r="AJ114" s="13">
        <v>359676</v>
      </c>
      <c r="AK114" s="13">
        <v>646507</v>
      </c>
      <c r="AL114" s="13">
        <v>256181</v>
      </c>
      <c r="AM114" s="13">
        <v>101286</v>
      </c>
      <c r="AN114" s="13">
        <v>7620</v>
      </c>
      <c r="AO114" s="13">
        <v>20879</v>
      </c>
      <c r="AP114" s="13">
        <v>0</v>
      </c>
      <c r="AQ114" s="13">
        <v>496034</v>
      </c>
      <c r="AR114" s="13">
        <v>330209</v>
      </c>
      <c r="AS114" s="13">
        <v>3915398</v>
      </c>
      <c r="AT114" s="13">
        <v>180957</v>
      </c>
      <c r="AU114" s="13">
        <v>0</v>
      </c>
      <c r="AV114" s="13">
        <v>175692</v>
      </c>
      <c r="AW114" s="13">
        <v>89918</v>
      </c>
      <c r="AX114" s="13">
        <v>1385396</v>
      </c>
      <c r="AY114" s="13">
        <v>478333</v>
      </c>
      <c r="AZ114" s="13">
        <v>1663275</v>
      </c>
      <c r="BA114" s="13">
        <v>639297</v>
      </c>
      <c r="BB114" s="13">
        <v>1766746</v>
      </c>
      <c r="BC114" s="13">
        <v>1259390</v>
      </c>
      <c r="BD114" s="13">
        <v>70872</v>
      </c>
      <c r="BE114" s="13">
        <v>93106</v>
      </c>
      <c r="BF114" s="13">
        <v>1028570</v>
      </c>
      <c r="BG114" s="13">
        <v>240764</v>
      </c>
      <c r="BH114" s="13">
        <v>763528</v>
      </c>
      <c r="BI114" s="13">
        <v>381587</v>
      </c>
      <c r="BJ114" s="13">
        <v>159011</v>
      </c>
      <c r="BK114" s="13">
        <v>0</v>
      </c>
      <c r="BL114" s="13">
        <v>35069</v>
      </c>
      <c r="BM114" s="13">
        <v>37643</v>
      </c>
      <c r="BN114" s="13">
        <v>748452</v>
      </c>
      <c r="BO114" s="13">
        <v>24238</v>
      </c>
      <c r="BP114" s="13">
        <v>0</v>
      </c>
      <c r="BQ114" s="45">
        <v>11921</v>
      </c>
      <c r="BR114" s="46">
        <f t="shared" si="4"/>
        <v>23914327</v>
      </c>
    </row>
    <row r="115" spans="1:70" x14ac:dyDescent="0.25">
      <c r="A115" s="10"/>
      <c r="B115" s="11">
        <v>675</v>
      </c>
      <c r="C115" s="12" t="s">
        <v>172</v>
      </c>
      <c r="D115" s="13">
        <v>0</v>
      </c>
      <c r="E115" s="13">
        <v>0</v>
      </c>
      <c r="F115" s="13">
        <v>371</v>
      </c>
      <c r="G115" s="13">
        <v>0</v>
      </c>
      <c r="H115" s="13">
        <v>0</v>
      </c>
      <c r="I115" s="13">
        <v>5000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  <c r="AD115" s="13">
        <v>0</v>
      </c>
      <c r="AE115" s="13">
        <v>0</v>
      </c>
      <c r="AF115" s="13">
        <v>0</v>
      </c>
      <c r="AG115" s="13">
        <v>0</v>
      </c>
      <c r="AH115" s="13">
        <v>0</v>
      </c>
      <c r="AI115" s="13">
        <v>0</v>
      </c>
      <c r="AJ115" s="13">
        <v>0</v>
      </c>
      <c r="AK115" s="13">
        <v>0</v>
      </c>
      <c r="AL115" s="13">
        <v>0</v>
      </c>
      <c r="AM115" s="13">
        <v>0</v>
      </c>
      <c r="AN115" s="13">
        <v>0</v>
      </c>
      <c r="AO115" s="13">
        <v>0</v>
      </c>
      <c r="AP115" s="13">
        <v>0</v>
      </c>
      <c r="AQ115" s="13">
        <v>0</v>
      </c>
      <c r="AR115" s="13">
        <v>0</v>
      </c>
      <c r="AS115" s="13">
        <v>0</v>
      </c>
      <c r="AT115" s="13">
        <v>0</v>
      </c>
      <c r="AU115" s="13">
        <v>0</v>
      </c>
      <c r="AV115" s="13">
        <v>0</v>
      </c>
      <c r="AW115" s="13">
        <v>0</v>
      </c>
      <c r="AX115" s="13">
        <v>0</v>
      </c>
      <c r="AY115" s="13">
        <v>0</v>
      </c>
      <c r="AZ115" s="13">
        <v>0</v>
      </c>
      <c r="BA115" s="13">
        <v>0</v>
      </c>
      <c r="BB115" s="13">
        <v>0</v>
      </c>
      <c r="BC115" s="13">
        <v>0</v>
      </c>
      <c r="BD115" s="13">
        <v>0</v>
      </c>
      <c r="BE115" s="13">
        <v>0</v>
      </c>
      <c r="BF115" s="13">
        <v>0</v>
      </c>
      <c r="BG115" s="13">
        <v>0</v>
      </c>
      <c r="BH115" s="13">
        <v>0</v>
      </c>
      <c r="BI115" s="13">
        <v>0</v>
      </c>
      <c r="BJ115" s="13">
        <v>0</v>
      </c>
      <c r="BK115" s="13">
        <v>0</v>
      </c>
      <c r="BL115" s="13">
        <v>0</v>
      </c>
      <c r="BM115" s="13">
        <v>0</v>
      </c>
      <c r="BN115" s="13">
        <v>0</v>
      </c>
      <c r="BO115" s="13">
        <v>0</v>
      </c>
      <c r="BP115" s="13">
        <v>0</v>
      </c>
      <c r="BQ115" s="45">
        <v>0</v>
      </c>
      <c r="BR115" s="46">
        <f t="shared" si="4"/>
        <v>5371</v>
      </c>
    </row>
    <row r="116" spans="1:70" x14ac:dyDescent="0.25">
      <c r="A116" s="10"/>
      <c r="B116" s="11">
        <v>676</v>
      </c>
      <c r="C116" s="12" t="s">
        <v>206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  <c r="AD116" s="13">
        <v>0</v>
      </c>
      <c r="AE116" s="13">
        <v>0</v>
      </c>
      <c r="AF116" s="13">
        <v>0</v>
      </c>
      <c r="AG116" s="13">
        <v>0</v>
      </c>
      <c r="AH116" s="13">
        <v>0</v>
      </c>
      <c r="AI116" s="13">
        <v>0</v>
      </c>
      <c r="AJ116" s="13">
        <v>0</v>
      </c>
      <c r="AK116" s="13">
        <v>0</v>
      </c>
      <c r="AL116" s="13">
        <v>0</v>
      </c>
      <c r="AM116" s="13">
        <v>0</v>
      </c>
      <c r="AN116" s="13">
        <v>0</v>
      </c>
      <c r="AO116" s="13">
        <v>0</v>
      </c>
      <c r="AP116" s="13">
        <v>0</v>
      </c>
      <c r="AQ116" s="13">
        <v>0</v>
      </c>
      <c r="AR116" s="13">
        <v>0</v>
      </c>
      <c r="AS116" s="13">
        <v>0</v>
      </c>
      <c r="AT116" s="13">
        <v>0</v>
      </c>
      <c r="AU116" s="13">
        <v>0</v>
      </c>
      <c r="AV116" s="13">
        <v>0</v>
      </c>
      <c r="AW116" s="13">
        <v>0</v>
      </c>
      <c r="AX116" s="13">
        <v>0</v>
      </c>
      <c r="AY116" s="13">
        <v>0</v>
      </c>
      <c r="AZ116" s="13">
        <v>0</v>
      </c>
      <c r="BA116" s="13">
        <v>0</v>
      </c>
      <c r="BB116" s="13">
        <v>192</v>
      </c>
      <c r="BC116" s="13">
        <v>0</v>
      </c>
      <c r="BD116" s="13">
        <v>0</v>
      </c>
      <c r="BE116" s="13">
        <v>0</v>
      </c>
      <c r="BF116" s="13">
        <v>0</v>
      </c>
      <c r="BG116" s="13">
        <v>0</v>
      </c>
      <c r="BH116" s="13">
        <v>0</v>
      </c>
      <c r="BI116" s="13">
        <v>0</v>
      </c>
      <c r="BJ116" s="13">
        <v>0</v>
      </c>
      <c r="BK116" s="13">
        <v>0</v>
      </c>
      <c r="BL116" s="13">
        <v>0</v>
      </c>
      <c r="BM116" s="13">
        <v>0</v>
      </c>
      <c r="BN116" s="13">
        <v>0</v>
      </c>
      <c r="BO116" s="13">
        <v>0</v>
      </c>
      <c r="BP116" s="13">
        <v>0</v>
      </c>
      <c r="BQ116" s="45">
        <v>0</v>
      </c>
      <c r="BR116" s="46">
        <f t="shared" si="4"/>
        <v>192</v>
      </c>
    </row>
    <row r="117" spans="1:70" x14ac:dyDescent="0.25">
      <c r="A117" s="10"/>
      <c r="B117" s="11">
        <v>681</v>
      </c>
      <c r="C117" s="12" t="s">
        <v>224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218000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  <c r="AD117" s="13">
        <v>0</v>
      </c>
      <c r="AE117" s="13">
        <v>0</v>
      </c>
      <c r="AF117" s="13">
        <v>76281</v>
      </c>
      <c r="AG117" s="13">
        <v>0</v>
      </c>
      <c r="AH117" s="13">
        <v>0</v>
      </c>
      <c r="AI117" s="13">
        <v>0</v>
      </c>
      <c r="AJ117" s="13">
        <v>0</v>
      </c>
      <c r="AK117" s="13">
        <v>0</v>
      </c>
      <c r="AL117" s="13">
        <v>0</v>
      </c>
      <c r="AM117" s="13">
        <v>0</v>
      </c>
      <c r="AN117" s="13">
        <v>0</v>
      </c>
      <c r="AO117" s="13">
        <v>0</v>
      </c>
      <c r="AP117" s="13">
        <v>0</v>
      </c>
      <c r="AQ117" s="13">
        <v>0</v>
      </c>
      <c r="AR117" s="13">
        <v>0</v>
      </c>
      <c r="AS117" s="13">
        <v>81078</v>
      </c>
      <c r="AT117" s="13">
        <v>0</v>
      </c>
      <c r="AU117" s="13">
        <v>0</v>
      </c>
      <c r="AV117" s="13">
        <v>0</v>
      </c>
      <c r="AW117" s="13">
        <v>6700</v>
      </c>
      <c r="AX117" s="13">
        <v>0</v>
      </c>
      <c r="AY117" s="13">
        <v>0</v>
      </c>
      <c r="AZ117" s="13">
        <v>0</v>
      </c>
      <c r="BA117" s="13">
        <v>0</v>
      </c>
      <c r="BB117" s="13">
        <v>0</v>
      </c>
      <c r="BC117" s="13">
        <v>0</v>
      </c>
      <c r="BD117" s="13">
        <v>0</v>
      </c>
      <c r="BE117" s="13">
        <v>0</v>
      </c>
      <c r="BF117" s="13">
        <v>0</v>
      </c>
      <c r="BG117" s="13">
        <v>0</v>
      </c>
      <c r="BH117" s="13">
        <v>0</v>
      </c>
      <c r="BI117" s="13">
        <v>0</v>
      </c>
      <c r="BJ117" s="13">
        <v>0</v>
      </c>
      <c r="BK117" s="13">
        <v>0</v>
      </c>
      <c r="BL117" s="13">
        <v>0</v>
      </c>
      <c r="BM117" s="13">
        <v>0</v>
      </c>
      <c r="BN117" s="13">
        <v>0</v>
      </c>
      <c r="BO117" s="13">
        <v>0</v>
      </c>
      <c r="BP117" s="13">
        <v>0</v>
      </c>
      <c r="BQ117" s="45">
        <v>0</v>
      </c>
      <c r="BR117" s="46">
        <f t="shared" si="4"/>
        <v>382059</v>
      </c>
    </row>
    <row r="118" spans="1:70" x14ac:dyDescent="0.25">
      <c r="A118" s="10"/>
      <c r="B118" s="11">
        <v>682</v>
      </c>
      <c r="C118" s="12" t="s">
        <v>173</v>
      </c>
      <c r="D118" s="13">
        <v>40211</v>
      </c>
      <c r="E118" s="13">
        <v>0</v>
      </c>
      <c r="F118" s="13">
        <v>0</v>
      </c>
      <c r="G118" s="13">
        <v>0</v>
      </c>
      <c r="H118" s="13">
        <v>2397570</v>
      </c>
      <c r="I118" s="13">
        <v>425000</v>
      </c>
      <c r="J118" s="13">
        <v>0</v>
      </c>
      <c r="K118" s="13">
        <v>0</v>
      </c>
      <c r="L118" s="13">
        <v>85855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65158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  <c r="AD118" s="13">
        <v>390731</v>
      </c>
      <c r="AE118" s="13">
        <v>0</v>
      </c>
      <c r="AF118" s="13">
        <v>0</v>
      </c>
      <c r="AG118" s="13">
        <v>0</v>
      </c>
      <c r="AH118" s="13">
        <v>0</v>
      </c>
      <c r="AI118" s="13">
        <v>0</v>
      </c>
      <c r="AJ118" s="13">
        <v>0</v>
      </c>
      <c r="AK118" s="13">
        <v>223917</v>
      </c>
      <c r="AL118" s="13">
        <v>0</v>
      </c>
      <c r="AM118" s="13">
        <v>6903</v>
      </c>
      <c r="AN118" s="13">
        <v>0</v>
      </c>
      <c r="AO118" s="13">
        <v>0</v>
      </c>
      <c r="AP118" s="13">
        <v>0</v>
      </c>
      <c r="AQ118" s="13">
        <v>61255</v>
      </c>
      <c r="AR118" s="13">
        <v>0</v>
      </c>
      <c r="AS118" s="13">
        <v>0</v>
      </c>
      <c r="AT118" s="13">
        <v>0</v>
      </c>
      <c r="AU118" s="13">
        <v>0</v>
      </c>
      <c r="AV118" s="13">
        <v>0</v>
      </c>
      <c r="AW118" s="13">
        <v>0</v>
      </c>
      <c r="AX118" s="13">
        <v>319</v>
      </c>
      <c r="AY118" s="13">
        <v>0</v>
      </c>
      <c r="AZ118" s="13">
        <v>0</v>
      </c>
      <c r="BA118" s="13">
        <v>0</v>
      </c>
      <c r="BB118" s="13">
        <v>0</v>
      </c>
      <c r="BC118" s="13">
        <v>0</v>
      </c>
      <c r="BD118" s="13">
        <v>0</v>
      </c>
      <c r="BE118" s="13">
        <v>0</v>
      </c>
      <c r="BF118" s="13">
        <v>0</v>
      </c>
      <c r="BG118" s="13">
        <v>0</v>
      </c>
      <c r="BH118" s="13">
        <v>70346</v>
      </c>
      <c r="BI118" s="13">
        <v>118184</v>
      </c>
      <c r="BJ118" s="13">
        <v>0</v>
      </c>
      <c r="BK118" s="13">
        <v>0</v>
      </c>
      <c r="BL118" s="13">
        <v>0</v>
      </c>
      <c r="BM118" s="13">
        <v>0</v>
      </c>
      <c r="BN118" s="13">
        <v>0</v>
      </c>
      <c r="BO118" s="13">
        <v>0</v>
      </c>
      <c r="BP118" s="13">
        <v>0</v>
      </c>
      <c r="BQ118" s="45">
        <v>0</v>
      </c>
      <c r="BR118" s="46">
        <f t="shared" si="4"/>
        <v>3885449</v>
      </c>
    </row>
    <row r="119" spans="1:70" x14ac:dyDescent="0.25">
      <c r="A119" s="10"/>
      <c r="B119" s="11">
        <v>683</v>
      </c>
      <c r="C119" s="12" t="s">
        <v>174</v>
      </c>
      <c r="D119" s="13">
        <v>0</v>
      </c>
      <c r="E119" s="13">
        <v>0</v>
      </c>
      <c r="F119" s="13">
        <v>0</v>
      </c>
      <c r="G119" s="13">
        <v>-65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  <c r="AD119" s="13">
        <v>0</v>
      </c>
      <c r="AE119" s="13">
        <v>0</v>
      </c>
      <c r="AF119" s="13">
        <v>0</v>
      </c>
      <c r="AG119" s="13">
        <v>0</v>
      </c>
      <c r="AH119" s="13">
        <v>0</v>
      </c>
      <c r="AI119" s="13">
        <v>0</v>
      </c>
      <c r="AJ119" s="13">
        <v>0</v>
      </c>
      <c r="AK119" s="13">
        <v>0</v>
      </c>
      <c r="AL119" s="13">
        <v>0</v>
      </c>
      <c r="AM119" s="13">
        <v>0</v>
      </c>
      <c r="AN119" s="13">
        <v>0</v>
      </c>
      <c r="AO119" s="13">
        <v>0</v>
      </c>
      <c r="AP119" s="13">
        <v>16225</v>
      </c>
      <c r="AQ119" s="13">
        <v>0</v>
      </c>
      <c r="AR119" s="13">
        <v>0</v>
      </c>
      <c r="AS119" s="13">
        <v>0</v>
      </c>
      <c r="AT119" s="13">
        <v>0</v>
      </c>
      <c r="AU119" s="13">
        <v>0</v>
      </c>
      <c r="AV119" s="13">
        <v>0</v>
      </c>
      <c r="AW119" s="13">
        <v>0</v>
      </c>
      <c r="AX119" s="13">
        <v>0</v>
      </c>
      <c r="AY119" s="13">
        <v>0</v>
      </c>
      <c r="AZ119" s="13">
        <v>0</v>
      </c>
      <c r="BA119" s="13">
        <v>0</v>
      </c>
      <c r="BB119" s="13">
        <v>0</v>
      </c>
      <c r="BC119" s="13">
        <v>0</v>
      </c>
      <c r="BD119" s="13">
        <v>0</v>
      </c>
      <c r="BE119" s="13">
        <v>0</v>
      </c>
      <c r="BF119" s="13">
        <v>0</v>
      </c>
      <c r="BG119" s="13">
        <v>0</v>
      </c>
      <c r="BH119" s="13">
        <v>0</v>
      </c>
      <c r="BI119" s="13">
        <v>0</v>
      </c>
      <c r="BJ119" s="13">
        <v>0</v>
      </c>
      <c r="BK119" s="13">
        <v>0</v>
      </c>
      <c r="BL119" s="13">
        <v>0</v>
      </c>
      <c r="BM119" s="13">
        <v>0</v>
      </c>
      <c r="BN119" s="13">
        <v>0</v>
      </c>
      <c r="BO119" s="13">
        <v>0</v>
      </c>
      <c r="BP119" s="13">
        <v>0</v>
      </c>
      <c r="BQ119" s="45">
        <v>0</v>
      </c>
      <c r="BR119" s="46">
        <f t="shared" si="4"/>
        <v>16160</v>
      </c>
    </row>
    <row r="120" spans="1:70" x14ac:dyDescent="0.25">
      <c r="A120" s="10"/>
      <c r="B120" s="11">
        <v>684</v>
      </c>
      <c r="C120" s="12" t="s">
        <v>76</v>
      </c>
      <c r="D120" s="13">
        <v>67285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  <c r="AD120" s="13">
        <v>0</v>
      </c>
      <c r="AE120" s="13">
        <v>0</v>
      </c>
      <c r="AF120" s="13">
        <v>0</v>
      </c>
      <c r="AG120" s="13">
        <v>0</v>
      </c>
      <c r="AH120" s="13">
        <v>0</v>
      </c>
      <c r="AI120" s="13">
        <v>0</v>
      </c>
      <c r="AJ120" s="13">
        <v>0</v>
      </c>
      <c r="AK120" s="13">
        <v>0</v>
      </c>
      <c r="AL120" s="13">
        <v>0</v>
      </c>
      <c r="AM120" s="13">
        <v>0</v>
      </c>
      <c r="AN120" s="13">
        <v>0</v>
      </c>
      <c r="AO120" s="13">
        <v>0</v>
      </c>
      <c r="AP120" s="13">
        <v>0</v>
      </c>
      <c r="AQ120" s="13">
        <v>69190</v>
      </c>
      <c r="AR120" s="13">
        <v>0</v>
      </c>
      <c r="AS120" s="13">
        <v>-27074</v>
      </c>
      <c r="AT120" s="13">
        <v>796</v>
      </c>
      <c r="AU120" s="13">
        <v>0</v>
      </c>
      <c r="AV120" s="13">
        <v>0</v>
      </c>
      <c r="AW120" s="13">
        <v>0</v>
      </c>
      <c r="AX120" s="13">
        <v>249157</v>
      </c>
      <c r="AY120" s="13">
        <v>0</v>
      </c>
      <c r="AZ120" s="13">
        <v>0</v>
      </c>
      <c r="BA120" s="13">
        <v>0</v>
      </c>
      <c r="BB120" s="13">
        <v>0</v>
      </c>
      <c r="BC120" s="13">
        <v>506959</v>
      </c>
      <c r="BD120" s="13">
        <v>0</v>
      </c>
      <c r="BE120" s="13">
        <v>0</v>
      </c>
      <c r="BF120" s="13">
        <v>0</v>
      </c>
      <c r="BG120" s="13">
        <v>0</v>
      </c>
      <c r="BH120" s="13">
        <v>0</v>
      </c>
      <c r="BI120" s="13">
        <v>0</v>
      </c>
      <c r="BJ120" s="13">
        <v>0</v>
      </c>
      <c r="BK120" s="13">
        <v>0</v>
      </c>
      <c r="BL120" s="13">
        <v>0</v>
      </c>
      <c r="BM120" s="13">
        <v>0</v>
      </c>
      <c r="BN120" s="13">
        <v>112384</v>
      </c>
      <c r="BO120" s="13">
        <v>0</v>
      </c>
      <c r="BP120" s="13">
        <v>0</v>
      </c>
      <c r="BQ120" s="45">
        <v>0</v>
      </c>
      <c r="BR120" s="46">
        <f t="shared" si="4"/>
        <v>978697</v>
      </c>
    </row>
    <row r="121" spans="1:70" x14ac:dyDescent="0.25">
      <c r="A121" s="10"/>
      <c r="B121" s="11">
        <v>685</v>
      </c>
      <c r="C121" s="12" t="s">
        <v>77</v>
      </c>
      <c r="D121" s="13">
        <v>92671</v>
      </c>
      <c r="E121" s="13">
        <v>0</v>
      </c>
      <c r="F121" s="13">
        <v>11047</v>
      </c>
      <c r="G121" s="13">
        <v>6100</v>
      </c>
      <c r="H121" s="13">
        <v>111754</v>
      </c>
      <c r="I121" s="13">
        <v>15000</v>
      </c>
      <c r="J121" s="13">
        <v>1013</v>
      </c>
      <c r="K121" s="13">
        <v>4493</v>
      </c>
      <c r="L121" s="13">
        <v>14356</v>
      </c>
      <c r="M121" s="13">
        <v>5799</v>
      </c>
      <c r="N121" s="13">
        <v>0</v>
      </c>
      <c r="O121" s="13">
        <v>0</v>
      </c>
      <c r="P121" s="13">
        <v>0</v>
      </c>
      <c r="Q121" s="13">
        <v>5764</v>
      </c>
      <c r="R121" s="13">
        <v>0</v>
      </c>
      <c r="S121" s="13">
        <v>70044</v>
      </c>
      <c r="T121" s="13">
        <v>5788</v>
      </c>
      <c r="U121" s="13">
        <v>4611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45203</v>
      </c>
      <c r="AC121" s="13">
        <v>1853</v>
      </c>
      <c r="AD121" s="13">
        <v>571058</v>
      </c>
      <c r="AE121" s="13">
        <v>0</v>
      </c>
      <c r="AF121" s="13">
        <v>0</v>
      </c>
      <c r="AG121" s="13">
        <v>4732</v>
      </c>
      <c r="AH121" s="13">
        <v>0</v>
      </c>
      <c r="AI121" s="13">
        <v>0</v>
      </c>
      <c r="AJ121" s="13">
        <v>32235</v>
      </c>
      <c r="AK121" s="13">
        <v>29422</v>
      </c>
      <c r="AL121" s="13">
        <v>5314</v>
      </c>
      <c r="AM121" s="13">
        <v>7087</v>
      </c>
      <c r="AN121" s="13">
        <v>0</v>
      </c>
      <c r="AO121" s="13">
        <v>13633</v>
      </c>
      <c r="AP121" s="13">
        <v>57525</v>
      </c>
      <c r="AQ121" s="13">
        <v>63840</v>
      </c>
      <c r="AR121" s="13">
        <v>81331</v>
      </c>
      <c r="AS121" s="13">
        <v>0</v>
      </c>
      <c r="AT121" s="13">
        <v>164176</v>
      </c>
      <c r="AU121" s="13">
        <v>3940</v>
      </c>
      <c r="AV121" s="13">
        <v>400</v>
      </c>
      <c r="AW121" s="13">
        <v>29291</v>
      </c>
      <c r="AX121" s="13">
        <v>0</v>
      </c>
      <c r="AY121" s="13">
        <v>0</v>
      </c>
      <c r="AZ121" s="13">
        <v>142988</v>
      </c>
      <c r="BA121" s="13">
        <v>6742</v>
      </c>
      <c r="BB121" s="13">
        <v>178200</v>
      </c>
      <c r="BC121" s="13">
        <v>5084</v>
      </c>
      <c r="BD121" s="13">
        <v>4728</v>
      </c>
      <c r="BE121" s="13">
        <v>77360</v>
      </c>
      <c r="BF121" s="13">
        <v>0</v>
      </c>
      <c r="BG121" s="13">
        <v>0</v>
      </c>
      <c r="BH121" s="13">
        <v>140047</v>
      </c>
      <c r="BI121" s="13">
        <v>75391</v>
      </c>
      <c r="BJ121" s="13">
        <v>18674</v>
      </c>
      <c r="BK121" s="13">
        <v>0</v>
      </c>
      <c r="BL121" s="13">
        <v>13158</v>
      </c>
      <c r="BM121" s="13">
        <v>0</v>
      </c>
      <c r="BN121" s="13">
        <v>48024</v>
      </c>
      <c r="BO121" s="13">
        <v>18580</v>
      </c>
      <c r="BP121" s="13">
        <v>0</v>
      </c>
      <c r="BQ121" s="45">
        <v>0</v>
      </c>
      <c r="BR121" s="46">
        <f t="shared" si="4"/>
        <v>2188456</v>
      </c>
    </row>
    <row r="122" spans="1:70" x14ac:dyDescent="0.25">
      <c r="A122" s="10"/>
      <c r="B122" s="11">
        <v>689</v>
      </c>
      <c r="C122" s="12" t="s">
        <v>207</v>
      </c>
      <c r="D122" s="13">
        <v>2367121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4864</v>
      </c>
      <c r="K122" s="13">
        <v>0</v>
      </c>
      <c r="L122" s="13">
        <v>4514</v>
      </c>
      <c r="M122" s="13">
        <v>3412</v>
      </c>
      <c r="N122" s="13">
        <v>0</v>
      </c>
      <c r="O122" s="13">
        <v>0</v>
      </c>
      <c r="P122" s="13">
        <v>0</v>
      </c>
      <c r="Q122" s="13">
        <v>0</v>
      </c>
      <c r="R122" s="13">
        <v>82400</v>
      </c>
      <c r="S122" s="13">
        <v>591021</v>
      </c>
      <c r="T122" s="13">
        <v>0</v>
      </c>
      <c r="U122" s="13">
        <v>0</v>
      </c>
      <c r="V122" s="13">
        <v>0</v>
      </c>
      <c r="W122" s="13">
        <v>0</v>
      </c>
      <c r="X122" s="13">
        <v>6065</v>
      </c>
      <c r="Y122" s="13">
        <v>0</v>
      </c>
      <c r="Z122" s="13">
        <v>0</v>
      </c>
      <c r="AA122" s="13">
        <v>0</v>
      </c>
      <c r="AB122" s="13">
        <v>82840</v>
      </c>
      <c r="AC122" s="13">
        <v>0</v>
      </c>
      <c r="AD122" s="13">
        <v>10589</v>
      </c>
      <c r="AE122" s="13">
        <v>0</v>
      </c>
      <c r="AF122" s="13">
        <v>0</v>
      </c>
      <c r="AG122" s="13">
        <v>0</v>
      </c>
      <c r="AH122" s="13">
        <v>0</v>
      </c>
      <c r="AI122" s="13">
        <v>0</v>
      </c>
      <c r="AJ122" s="13">
        <v>0</v>
      </c>
      <c r="AK122" s="13">
        <v>4235527</v>
      </c>
      <c r="AL122" s="13">
        <v>2072693</v>
      </c>
      <c r="AM122" s="13">
        <v>5772</v>
      </c>
      <c r="AN122" s="13">
        <v>0</v>
      </c>
      <c r="AO122" s="13">
        <v>0</v>
      </c>
      <c r="AP122" s="13">
        <v>0</v>
      </c>
      <c r="AQ122" s="13">
        <v>0</v>
      </c>
      <c r="AR122" s="13">
        <v>0</v>
      </c>
      <c r="AS122" s="13">
        <v>0</v>
      </c>
      <c r="AT122" s="13">
        <v>70456</v>
      </c>
      <c r="AU122" s="13">
        <v>1289</v>
      </c>
      <c r="AV122" s="13">
        <v>0</v>
      </c>
      <c r="AW122" s="13">
        <v>1762</v>
      </c>
      <c r="AX122" s="13">
        <v>197820</v>
      </c>
      <c r="AY122" s="13">
        <v>0</v>
      </c>
      <c r="AZ122" s="13">
        <v>0</v>
      </c>
      <c r="BA122" s="13">
        <v>138617</v>
      </c>
      <c r="BB122" s="13">
        <v>0</v>
      </c>
      <c r="BC122" s="13">
        <v>85</v>
      </c>
      <c r="BD122" s="13">
        <v>450</v>
      </c>
      <c r="BE122" s="13">
        <v>22299</v>
      </c>
      <c r="BF122" s="13">
        <v>0</v>
      </c>
      <c r="BG122" s="13">
        <v>809131</v>
      </c>
      <c r="BH122" s="13">
        <v>0</v>
      </c>
      <c r="BI122" s="13">
        <v>493067</v>
      </c>
      <c r="BJ122" s="13">
        <v>0</v>
      </c>
      <c r="BK122" s="13">
        <v>29945</v>
      </c>
      <c r="BL122" s="13">
        <v>0</v>
      </c>
      <c r="BM122" s="13">
        <v>0</v>
      </c>
      <c r="BN122" s="13">
        <v>365625</v>
      </c>
      <c r="BO122" s="13">
        <v>9795</v>
      </c>
      <c r="BP122" s="13">
        <v>0</v>
      </c>
      <c r="BQ122" s="45">
        <v>0</v>
      </c>
      <c r="BR122" s="46">
        <f t="shared" si="4"/>
        <v>11607159</v>
      </c>
    </row>
    <row r="123" spans="1:70" x14ac:dyDescent="0.25">
      <c r="A123" s="10"/>
      <c r="B123" s="11">
        <v>691</v>
      </c>
      <c r="C123" s="12" t="s">
        <v>175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171000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  <c r="AD123" s="13">
        <v>0</v>
      </c>
      <c r="AE123" s="13">
        <v>0</v>
      </c>
      <c r="AF123" s="13">
        <v>0</v>
      </c>
      <c r="AG123" s="13">
        <v>0</v>
      </c>
      <c r="AH123" s="13">
        <v>0</v>
      </c>
      <c r="AI123" s="13">
        <v>0</v>
      </c>
      <c r="AJ123" s="13">
        <v>0</v>
      </c>
      <c r="AK123" s="13">
        <v>0</v>
      </c>
      <c r="AL123" s="13">
        <v>0</v>
      </c>
      <c r="AM123" s="13">
        <v>0</v>
      </c>
      <c r="AN123" s="13">
        <v>0</v>
      </c>
      <c r="AO123" s="13">
        <v>16852</v>
      </c>
      <c r="AP123" s="13">
        <v>0</v>
      </c>
      <c r="AQ123" s="13">
        <v>0</v>
      </c>
      <c r="AR123" s="13">
        <v>0</v>
      </c>
      <c r="AS123" s="13">
        <v>0</v>
      </c>
      <c r="AT123" s="13">
        <v>0</v>
      </c>
      <c r="AU123" s="13">
        <v>0</v>
      </c>
      <c r="AV123" s="13">
        <v>0</v>
      </c>
      <c r="AW123" s="13">
        <v>0</v>
      </c>
      <c r="AX123" s="13">
        <v>28705</v>
      </c>
      <c r="AY123" s="13">
        <v>0</v>
      </c>
      <c r="AZ123" s="13">
        <v>0</v>
      </c>
      <c r="BA123" s="13">
        <v>0</v>
      </c>
      <c r="BB123" s="13">
        <v>57193</v>
      </c>
      <c r="BC123" s="13">
        <v>1417</v>
      </c>
      <c r="BD123" s="13">
        <v>0</v>
      </c>
      <c r="BE123" s="13">
        <v>145</v>
      </c>
      <c r="BF123" s="13">
        <v>0</v>
      </c>
      <c r="BG123" s="13">
        <v>0</v>
      </c>
      <c r="BH123" s="13">
        <v>0</v>
      </c>
      <c r="BI123" s="13">
        <v>0</v>
      </c>
      <c r="BJ123" s="13">
        <v>0</v>
      </c>
      <c r="BK123" s="13">
        <v>0</v>
      </c>
      <c r="BL123" s="13">
        <v>0</v>
      </c>
      <c r="BM123" s="13">
        <v>0</v>
      </c>
      <c r="BN123" s="13">
        <v>0</v>
      </c>
      <c r="BO123" s="13">
        <v>0</v>
      </c>
      <c r="BP123" s="13">
        <v>0</v>
      </c>
      <c r="BQ123" s="45">
        <v>0</v>
      </c>
      <c r="BR123" s="46">
        <f t="shared" si="4"/>
        <v>275312</v>
      </c>
    </row>
    <row r="124" spans="1:70" x14ac:dyDescent="0.25">
      <c r="A124" s="10"/>
      <c r="B124" s="11">
        <v>694</v>
      </c>
      <c r="C124" s="12" t="s">
        <v>176</v>
      </c>
      <c r="D124" s="13">
        <v>323874</v>
      </c>
      <c r="E124" s="13">
        <v>0</v>
      </c>
      <c r="F124" s="13">
        <v>178793</v>
      </c>
      <c r="G124" s="13">
        <v>12299</v>
      </c>
      <c r="H124" s="13">
        <v>246060</v>
      </c>
      <c r="I124" s="13">
        <v>1808000</v>
      </c>
      <c r="J124" s="13">
        <v>6322</v>
      </c>
      <c r="K124" s="13">
        <v>162234</v>
      </c>
      <c r="L124" s="13">
        <v>90998</v>
      </c>
      <c r="M124" s="13">
        <v>48638</v>
      </c>
      <c r="N124" s="13">
        <v>389766</v>
      </c>
      <c r="O124" s="13">
        <v>50320</v>
      </c>
      <c r="P124" s="13">
        <v>0</v>
      </c>
      <c r="Q124" s="13">
        <v>21204</v>
      </c>
      <c r="R124" s="13">
        <v>544041</v>
      </c>
      <c r="S124" s="13">
        <v>158022</v>
      </c>
      <c r="T124" s="13">
        <v>0</v>
      </c>
      <c r="U124" s="13">
        <v>14611</v>
      </c>
      <c r="V124" s="13">
        <v>0</v>
      </c>
      <c r="W124" s="13">
        <v>0</v>
      </c>
      <c r="X124" s="13">
        <v>0</v>
      </c>
      <c r="Y124" s="13">
        <v>4994</v>
      </c>
      <c r="Z124" s="13">
        <v>16123</v>
      </c>
      <c r="AA124" s="13">
        <v>35841</v>
      </c>
      <c r="AB124" s="13">
        <v>202592</v>
      </c>
      <c r="AC124" s="13">
        <v>145004</v>
      </c>
      <c r="AD124" s="13">
        <v>1187755</v>
      </c>
      <c r="AE124" s="13">
        <v>3149</v>
      </c>
      <c r="AF124" s="13">
        <v>203654</v>
      </c>
      <c r="AG124" s="13">
        <v>55031</v>
      </c>
      <c r="AH124" s="13">
        <v>0</v>
      </c>
      <c r="AI124" s="13">
        <v>0</v>
      </c>
      <c r="AJ124" s="13">
        <v>242193</v>
      </c>
      <c r="AK124" s="13">
        <v>402078</v>
      </c>
      <c r="AL124" s="13">
        <v>83516</v>
      </c>
      <c r="AM124" s="13">
        <v>34932</v>
      </c>
      <c r="AN124" s="13">
        <v>1702</v>
      </c>
      <c r="AO124" s="13">
        <v>3826</v>
      </c>
      <c r="AP124" s="13">
        <v>0</v>
      </c>
      <c r="AQ124" s="13">
        <v>291226</v>
      </c>
      <c r="AR124" s="13">
        <v>250722</v>
      </c>
      <c r="AS124" s="13">
        <v>2940240</v>
      </c>
      <c r="AT124" s="13">
        <v>116705</v>
      </c>
      <c r="AU124" s="13">
        <v>618026</v>
      </c>
      <c r="AV124" s="13">
        <v>88473</v>
      </c>
      <c r="AW124" s="13">
        <v>50403</v>
      </c>
      <c r="AX124" s="13">
        <v>1148970</v>
      </c>
      <c r="AY124" s="13">
        <v>161474</v>
      </c>
      <c r="AZ124" s="13">
        <v>1654204</v>
      </c>
      <c r="BA124" s="13">
        <v>1484043</v>
      </c>
      <c r="BB124" s="13">
        <v>2031673</v>
      </c>
      <c r="BC124" s="13">
        <v>528230</v>
      </c>
      <c r="BD124" s="13">
        <v>32498</v>
      </c>
      <c r="BE124" s="13">
        <v>187098</v>
      </c>
      <c r="BF124" s="13">
        <v>409410</v>
      </c>
      <c r="BG124" s="13">
        <v>106143</v>
      </c>
      <c r="BH124" s="13">
        <v>423266</v>
      </c>
      <c r="BI124" s="13">
        <v>166609</v>
      </c>
      <c r="BJ124" s="13">
        <v>61025</v>
      </c>
      <c r="BK124" s="13">
        <v>0</v>
      </c>
      <c r="BL124" s="13">
        <v>25038</v>
      </c>
      <c r="BM124" s="13">
        <v>8635</v>
      </c>
      <c r="BN124" s="13">
        <v>647132</v>
      </c>
      <c r="BO124" s="13">
        <v>9257</v>
      </c>
      <c r="BP124" s="13">
        <v>0</v>
      </c>
      <c r="BQ124" s="45">
        <v>24779</v>
      </c>
      <c r="BR124" s="46">
        <f t="shared" si="4"/>
        <v>20142851</v>
      </c>
    </row>
    <row r="125" spans="1:70" x14ac:dyDescent="0.25">
      <c r="A125" s="10"/>
      <c r="B125" s="11">
        <v>696</v>
      </c>
      <c r="C125" s="12" t="s">
        <v>208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  <c r="AD125" s="13">
        <v>0</v>
      </c>
      <c r="AE125" s="13">
        <v>0</v>
      </c>
      <c r="AF125" s="13">
        <v>0</v>
      </c>
      <c r="AG125" s="13">
        <v>0</v>
      </c>
      <c r="AH125" s="13">
        <v>0</v>
      </c>
      <c r="AI125" s="13">
        <v>0</v>
      </c>
      <c r="AJ125" s="13">
        <v>0</v>
      </c>
      <c r="AK125" s="13">
        <v>0</v>
      </c>
      <c r="AL125" s="13">
        <v>0</v>
      </c>
      <c r="AM125" s="13">
        <v>0</v>
      </c>
      <c r="AN125" s="13">
        <v>0</v>
      </c>
      <c r="AO125" s="13">
        <v>0</v>
      </c>
      <c r="AP125" s="13">
        <v>0</v>
      </c>
      <c r="AQ125" s="13">
        <v>0</v>
      </c>
      <c r="AR125" s="13">
        <v>0</v>
      </c>
      <c r="AS125" s="13">
        <v>0</v>
      </c>
      <c r="AT125" s="13">
        <v>33</v>
      </c>
      <c r="AU125" s="13">
        <v>0</v>
      </c>
      <c r="AV125" s="13">
        <v>0</v>
      </c>
      <c r="AW125" s="13">
        <v>0</v>
      </c>
      <c r="AX125" s="13">
        <v>0</v>
      </c>
      <c r="AY125" s="13">
        <v>0</v>
      </c>
      <c r="AZ125" s="13">
        <v>0</v>
      </c>
      <c r="BA125" s="13">
        <v>0</v>
      </c>
      <c r="BB125" s="13">
        <v>0</v>
      </c>
      <c r="BC125" s="13">
        <v>0</v>
      </c>
      <c r="BD125" s="13">
        <v>0</v>
      </c>
      <c r="BE125" s="13">
        <v>0</v>
      </c>
      <c r="BF125" s="13">
        <v>0</v>
      </c>
      <c r="BG125" s="13">
        <v>0</v>
      </c>
      <c r="BH125" s="13">
        <v>-250</v>
      </c>
      <c r="BI125" s="13">
        <v>0</v>
      </c>
      <c r="BJ125" s="13">
        <v>0</v>
      </c>
      <c r="BK125" s="13">
        <v>0</v>
      </c>
      <c r="BL125" s="13">
        <v>0</v>
      </c>
      <c r="BM125" s="13">
        <v>0</v>
      </c>
      <c r="BN125" s="13">
        <v>0</v>
      </c>
      <c r="BO125" s="13">
        <v>0</v>
      </c>
      <c r="BP125" s="13">
        <v>0</v>
      </c>
      <c r="BQ125" s="45">
        <v>0</v>
      </c>
      <c r="BR125" s="46">
        <f t="shared" si="4"/>
        <v>-217</v>
      </c>
    </row>
    <row r="126" spans="1:70" x14ac:dyDescent="0.25">
      <c r="A126" s="10"/>
      <c r="B126" s="11">
        <v>698</v>
      </c>
      <c r="C126" s="12" t="s">
        <v>177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  <c r="AD126" s="13">
        <v>0</v>
      </c>
      <c r="AE126" s="13">
        <v>0</v>
      </c>
      <c r="AF126" s="13">
        <v>0</v>
      </c>
      <c r="AG126" s="13">
        <v>0</v>
      </c>
      <c r="AH126" s="13">
        <v>0</v>
      </c>
      <c r="AI126" s="13">
        <v>0</v>
      </c>
      <c r="AJ126" s="13">
        <v>0</v>
      </c>
      <c r="AK126" s="13">
        <v>0</v>
      </c>
      <c r="AL126" s="13">
        <v>0</v>
      </c>
      <c r="AM126" s="13">
        <v>0</v>
      </c>
      <c r="AN126" s="13">
        <v>0</v>
      </c>
      <c r="AO126" s="13">
        <v>0</v>
      </c>
      <c r="AP126" s="13">
        <v>0</v>
      </c>
      <c r="AQ126" s="13">
        <v>0</v>
      </c>
      <c r="AR126" s="13">
        <v>0</v>
      </c>
      <c r="AS126" s="13">
        <v>0</v>
      </c>
      <c r="AT126" s="13">
        <v>54977</v>
      </c>
      <c r="AU126" s="13">
        <v>0</v>
      </c>
      <c r="AV126" s="13">
        <v>0</v>
      </c>
      <c r="AW126" s="13">
        <v>0</v>
      </c>
      <c r="AX126" s="13">
        <v>0</v>
      </c>
      <c r="AY126" s="13">
        <v>0</v>
      </c>
      <c r="AZ126" s="13">
        <v>0</v>
      </c>
      <c r="BA126" s="13">
        <v>0</v>
      </c>
      <c r="BB126" s="13">
        <v>0</v>
      </c>
      <c r="BC126" s="13">
        <v>0</v>
      </c>
      <c r="BD126" s="13">
        <v>0</v>
      </c>
      <c r="BE126" s="13">
        <v>0</v>
      </c>
      <c r="BF126" s="13">
        <v>0</v>
      </c>
      <c r="BG126" s="13">
        <v>0</v>
      </c>
      <c r="BH126" s="13">
        <v>0</v>
      </c>
      <c r="BI126" s="13">
        <v>0</v>
      </c>
      <c r="BJ126" s="13">
        <v>0</v>
      </c>
      <c r="BK126" s="13">
        <v>0</v>
      </c>
      <c r="BL126" s="13">
        <v>0</v>
      </c>
      <c r="BM126" s="13">
        <v>0</v>
      </c>
      <c r="BN126" s="13">
        <v>0</v>
      </c>
      <c r="BO126" s="13">
        <v>0</v>
      </c>
      <c r="BP126" s="13">
        <v>0</v>
      </c>
      <c r="BQ126" s="45">
        <v>0</v>
      </c>
      <c r="BR126" s="46">
        <f t="shared" ref="BR126:BR153" si="5">SUM(D126:BQ126)</f>
        <v>54977</v>
      </c>
    </row>
    <row r="127" spans="1:70" x14ac:dyDescent="0.25">
      <c r="A127" s="10"/>
      <c r="B127" s="11">
        <v>703</v>
      </c>
      <c r="C127" s="12" t="s">
        <v>209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0</v>
      </c>
      <c r="AD127" s="13">
        <v>0</v>
      </c>
      <c r="AE127" s="13">
        <v>0</v>
      </c>
      <c r="AF127" s="13">
        <v>0</v>
      </c>
      <c r="AG127" s="13">
        <v>0</v>
      </c>
      <c r="AH127" s="13">
        <v>0</v>
      </c>
      <c r="AI127" s="13">
        <v>0</v>
      </c>
      <c r="AJ127" s="13">
        <v>0</v>
      </c>
      <c r="AK127" s="13">
        <v>0</v>
      </c>
      <c r="AL127" s="13">
        <v>0</v>
      </c>
      <c r="AM127" s="13">
        <v>0</v>
      </c>
      <c r="AN127" s="13">
        <v>0</v>
      </c>
      <c r="AO127" s="13">
        <v>0</v>
      </c>
      <c r="AP127" s="13">
        <v>0</v>
      </c>
      <c r="AQ127" s="13">
        <v>0</v>
      </c>
      <c r="AR127" s="13">
        <v>0</v>
      </c>
      <c r="AS127" s="13">
        <v>0</v>
      </c>
      <c r="AT127" s="13">
        <v>0</v>
      </c>
      <c r="AU127" s="13">
        <v>0</v>
      </c>
      <c r="AV127" s="13">
        <v>0</v>
      </c>
      <c r="AW127" s="13">
        <v>0</v>
      </c>
      <c r="AX127" s="13">
        <v>0</v>
      </c>
      <c r="AY127" s="13">
        <v>0</v>
      </c>
      <c r="AZ127" s="13">
        <v>0</v>
      </c>
      <c r="BA127" s="13">
        <v>0</v>
      </c>
      <c r="BB127" s="13">
        <v>1200</v>
      </c>
      <c r="BC127" s="13">
        <v>0</v>
      </c>
      <c r="BD127" s="13">
        <v>0</v>
      </c>
      <c r="BE127" s="13">
        <v>0</v>
      </c>
      <c r="BF127" s="13">
        <v>0</v>
      </c>
      <c r="BG127" s="13">
        <v>0</v>
      </c>
      <c r="BH127" s="13">
        <v>0</v>
      </c>
      <c r="BI127" s="13">
        <v>0</v>
      </c>
      <c r="BJ127" s="13">
        <v>0</v>
      </c>
      <c r="BK127" s="13">
        <v>0</v>
      </c>
      <c r="BL127" s="13">
        <v>0</v>
      </c>
      <c r="BM127" s="13">
        <v>0</v>
      </c>
      <c r="BN127" s="13">
        <v>0</v>
      </c>
      <c r="BO127" s="13">
        <v>0</v>
      </c>
      <c r="BP127" s="13">
        <v>0</v>
      </c>
      <c r="BQ127" s="45">
        <v>0</v>
      </c>
      <c r="BR127" s="46">
        <f t="shared" si="5"/>
        <v>1200</v>
      </c>
    </row>
    <row r="128" spans="1:70" x14ac:dyDescent="0.25">
      <c r="A128" s="10"/>
      <c r="B128" s="11">
        <v>704</v>
      </c>
      <c r="C128" s="12" t="s">
        <v>178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173573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  <c r="AD128" s="13">
        <v>0</v>
      </c>
      <c r="AE128" s="13">
        <v>0</v>
      </c>
      <c r="AF128" s="13">
        <v>0</v>
      </c>
      <c r="AG128" s="13">
        <v>0</v>
      </c>
      <c r="AH128" s="13">
        <v>0</v>
      </c>
      <c r="AI128" s="13">
        <v>0</v>
      </c>
      <c r="AJ128" s="13">
        <v>0</v>
      </c>
      <c r="AK128" s="13">
        <v>295900</v>
      </c>
      <c r="AL128" s="13">
        <v>0</v>
      </c>
      <c r="AM128" s="13">
        <v>0</v>
      </c>
      <c r="AN128" s="13">
        <v>0</v>
      </c>
      <c r="AO128" s="13">
        <v>0</v>
      </c>
      <c r="AP128" s="13">
        <v>0</v>
      </c>
      <c r="AQ128" s="13">
        <v>0</v>
      </c>
      <c r="AR128" s="13">
        <v>0</v>
      </c>
      <c r="AS128" s="13">
        <v>806972</v>
      </c>
      <c r="AT128" s="13">
        <v>0</v>
      </c>
      <c r="AU128" s="13">
        <v>0</v>
      </c>
      <c r="AV128" s="13">
        <v>0</v>
      </c>
      <c r="AW128" s="13">
        <v>0</v>
      </c>
      <c r="AX128" s="13">
        <v>0</v>
      </c>
      <c r="AY128" s="13">
        <v>0</v>
      </c>
      <c r="AZ128" s="13">
        <v>202808</v>
      </c>
      <c r="BA128" s="13">
        <v>0</v>
      </c>
      <c r="BB128" s="13">
        <v>57260</v>
      </c>
      <c r="BC128" s="13">
        <v>0</v>
      </c>
      <c r="BD128" s="13">
        <v>0</v>
      </c>
      <c r="BE128" s="13">
        <v>0</v>
      </c>
      <c r="BF128" s="13">
        <v>0</v>
      </c>
      <c r="BG128" s="13">
        <v>0</v>
      </c>
      <c r="BH128" s="13">
        <v>0</v>
      </c>
      <c r="BI128" s="13">
        <v>0</v>
      </c>
      <c r="BJ128" s="13">
        <v>0</v>
      </c>
      <c r="BK128" s="13">
        <v>0</v>
      </c>
      <c r="BL128" s="13">
        <v>0</v>
      </c>
      <c r="BM128" s="13">
        <v>0</v>
      </c>
      <c r="BN128" s="13">
        <v>95200</v>
      </c>
      <c r="BO128" s="13">
        <v>0</v>
      </c>
      <c r="BP128" s="13">
        <v>0</v>
      </c>
      <c r="BQ128" s="45">
        <v>0</v>
      </c>
      <c r="BR128" s="46">
        <f t="shared" si="5"/>
        <v>1631713</v>
      </c>
    </row>
    <row r="129" spans="1:70" x14ac:dyDescent="0.25">
      <c r="A129" s="10"/>
      <c r="B129" s="11">
        <v>709</v>
      </c>
      <c r="C129" s="12" t="s">
        <v>179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  <c r="AD129" s="13">
        <v>0</v>
      </c>
      <c r="AE129" s="13">
        <v>0</v>
      </c>
      <c r="AF129" s="13">
        <v>0</v>
      </c>
      <c r="AG129" s="13">
        <v>0</v>
      </c>
      <c r="AH129" s="13">
        <v>0</v>
      </c>
      <c r="AI129" s="13">
        <v>0</v>
      </c>
      <c r="AJ129" s="13">
        <v>0</v>
      </c>
      <c r="AK129" s="13">
        <v>0</v>
      </c>
      <c r="AL129" s="13">
        <v>0</v>
      </c>
      <c r="AM129" s="13">
        <v>0</v>
      </c>
      <c r="AN129" s="13">
        <v>0</v>
      </c>
      <c r="AO129" s="13">
        <v>0</v>
      </c>
      <c r="AP129" s="13">
        <v>0</v>
      </c>
      <c r="AQ129" s="13">
        <v>0</v>
      </c>
      <c r="AR129" s="13">
        <v>0</v>
      </c>
      <c r="AS129" s="13">
        <v>0</v>
      </c>
      <c r="AT129" s="13">
        <v>0</v>
      </c>
      <c r="AU129" s="13">
        <v>0</v>
      </c>
      <c r="AV129" s="13">
        <v>0</v>
      </c>
      <c r="AW129" s="13">
        <v>0</v>
      </c>
      <c r="AX129" s="13">
        <v>0</v>
      </c>
      <c r="AY129" s="13">
        <v>0</v>
      </c>
      <c r="AZ129" s="13">
        <v>315695</v>
      </c>
      <c r="BA129" s="13">
        <v>127119</v>
      </c>
      <c r="BB129" s="13">
        <v>0</v>
      </c>
      <c r="BC129" s="13">
        <v>0</v>
      </c>
      <c r="BD129" s="13">
        <v>0</v>
      </c>
      <c r="BE129" s="13">
        <v>14948</v>
      </c>
      <c r="BF129" s="13">
        <v>0</v>
      </c>
      <c r="BG129" s="13">
        <v>0</v>
      </c>
      <c r="BH129" s="13">
        <v>0</v>
      </c>
      <c r="BI129" s="13">
        <v>0</v>
      </c>
      <c r="BJ129" s="13">
        <v>0</v>
      </c>
      <c r="BK129" s="13">
        <v>0</v>
      </c>
      <c r="BL129" s="13">
        <v>0</v>
      </c>
      <c r="BM129" s="13">
        <v>0</v>
      </c>
      <c r="BN129" s="13">
        <v>0</v>
      </c>
      <c r="BO129" s="13">
        <v>0</v>
      </c>
      <c r="BP129" s="13">
        <v>0</v>
      </c>
      <c r="BQ129" s="45">
        <v>0</v>
      </c>
      <c r="BR129" s="46">
        <f t="shared" si="5"/>
        <v>457762</v>
      </c>
    </row>
    <row r="130" spans="1:70" x14ac:dyDescent="0.25">
      <c r="A130" s="10"/>
      <c r="B130" s="11">
        <v>711</v>
      </c>
      <c r="C130" s="12" t="s">
        <v>210</v>
      </c>
      <c r="D130" s="13">
        <v>2771719</v>
      </c>
      <c r="E130" s="13">
        <v>189492</v>
      </c>
      <c r="F130" s="13">
        <v>0</v>
      </c>
      <c r="G130" s="13">
        <v>203600</v>
      </c>
      <c r="H130" s="13">
        <v>5593867</v>
      </c>
      <c r="I130" s="13">
        <v>0</v>
      </c>
      <c r="J130" s="13">
        <v>57482</v>
      </c>
      <c r="K130" s="13">
        <v>0</v>
      </c>
      <c r="L130" s="13">
        <v>0</v>
      </c>
      <c r="M130" s="13">
        <v>915040</v>
      </c>
      <c r="N130" s="13">
        <v>0</v>
      </c>
      <c r="O130" s="13">
        <v>0</v>
      </c>
      <c r="P130" s="13">
        <v>0</v>
      </c>
      <c r="Q130" s="13">
        <v>37659</v>
      </c>
      <c r="R130" s="13">
        <v>225242</v>
      </c>
      <c r="S130" s="13">
        <v>693048</v>
      </c>
      <c r="T130" s="13">
        <v>0</v>
      </c>
      <c r="U130" s="13">
        <v>18873</v>
      </c>
      <c r="V130" s="13">
        <v>0</v>
      </c>
      <c r="W130" s="13">
        <v>0</v>
      </c>
      <c r="X130" s="13">
        <v>0</v>
      </c>
      <c r="Y130" s="13">
        <v>24788</v>
      </c>
      <c r="Z130" s="13">
        <v>64640</v>
      </c>
      <c r="AA130" s="13">
        <v>92021</v>
      </c>
      <c r="AB130" s="13">
        <v>1194837</v>
      </c>
      <c r="AC130" s="13">
        <v>799306</v>
      </c>
      <c r="AD130" s="13">
        <v>14778126</v>
      </c>
      <c r="AE130" s="13">
        <v>0</v>
      </c>
      <c r="AF130" s="13">
        <v>1703997</v>
      </c>
      <c r="AG130" s="13">
        <v>0</v>
      </c>
      <c r="AH130" s="13">
        <v>0</v>
      </c>
      <c r="AI130" s="13">
        <v>0</v>
      </c>
      <c r="AJ130" s="13">
        <v>1764661</v>
      </c>
      <c r="AK130" s="13">
        <v>5534936</v>
      </c>
      <c r="AL130" s="13">
        <v>2792077</v>
      </c>
      <c r="AM130" s="13">
        <v>201388</v>
      </c>
      <c r="AN130" s="13">
        <v>0</v>
      </c>
      <c r="AO130" s="13">
        <v>0</v>
      </c>
      <c r="AP130" s="13">
        <v>3333129</v>
      </c>
      <c r="AQ130" s="13">
        <v>861141</v>
      </c>
      <c r="AR130" s="13">
        <v>3096648</v>
      </c>
      <c r="AS130" s="13">
        <v>2447662</v>
      </c>
      <c r="AT130" s="13">
        <v>1408402</v>
      </c>
      <c r="AU130" s="13">
        <v>126460</v>
      </c>
      <c r="AV130" s="13">
        <v>1655983</v>
      </c>
      <c r="AW130" s="13">
        <v>933288</v>
      </c>
      <c r="AX130" s="13">
        <v>10350159</v>
      </c>
      <c r="AY130" s="13">
        <v>1557361</v>
      </c>
      <c r="AZ130" s="13">
        <v>16535467</v>
      </c>
      <c r="BA130" s="13">
        <v>2658213</v>
      </c>
      <c r="BB130" s="13">
        <v>21121784</v>
      </c>
      <c r="BC130" s="13">
        <v>5465112</v>
      </c>
      <c r="BD130" s="13">
        <v>592516</v>
      </c>
      <c r="BE130" s="13">
        <v>0</v>
      </c>
      <c r="BF130" s="13">
        <v>1166394</v>
      </c>
      <c r="BG130" s="13">
        <v>0</v>
      </c>
      <c r="BH130" s="13">
        <v>5579287</v>
      </c>
      <c r="BI130" s="13">
        <v>3495993</v>
      </c>
      <c r="BJ130" s="13">
        <v>554138</v>
      </c>
      <c r="BK130" s="13">
        <v>0</v>
      </c>
      <c r="BL130" s="13">
        <v>0</v>
      </c>
      <c r="BM130" s="13">
        <v>18368</v>
      </c>
      <c r="BN130" s="13">
        <v>0</v>
      </c>
      <c r="BO130" s="13">
        <v>0</v>
      </c>
      <c r="BP130" s="13">
        <v>0</v>
      </c>
      <c r="BQ130" s="45">
        <v>0</v>
      </c>
      <c r="BR130" s="46">
        <f t="shared" si="5"/>
        <v>122614304</v>
      </c>
    </row>
    <row r="131" spans="1:70" x14ac:dyDescent="0.25">
      <c r="A131" s="10"/>
      <c r="B131" s="11">
        <v>712</v>
      </c>
      <c r="C131" s="12" t="s">
        <v>211</v>
      </c>
      <c r="D131" s="13">
        <v>2024273</v>
      </c>
      <c r="E131" s="13">
        <v>0</v>
      </c>
      <c r="F131" s="13">
        <v>815436</v>
      </c>
      <c r="G131" s="13">
        <v>0</v>
      </c>
      <c r="H131" s="13">
        <v>13425</v>
      </c>
      <c r="I131" s="13">
        <v>2752000</v>
      </c>
      <c r="J131" s="13">
        <v>17889</v>
      </c>
      <c r="K131" s="13">
        <v>0</v>
      </c>
      <c r="L131" s="13">
        <v>0</v>
      </c>
      <c r="M131" s="13">
        <v>0</v>
      </c>
      <c r="N131" s="13">
        <v>0</v>
      </c>
      <c r="O131" s="13">
        <v>172583</v>
      </c>
      <c r="P131" s="13">
        <v>0</v>
      </c>
      <c r="Q131" s="13">
        <v>0</v>
      </c>
      <c r="R131" s="13">
        <v>475646</v>
      </c>
      <c r="S131" s="13">
        <v>294612</v>
      </c>
      <c r="T131" s="13">
        <v>0</v>
      </c>
      <c r="U131" s="13">
        <v>75901</v>
      </c>
      <c r="V131" s="13">
        <v>0</v>
      </c>
      <c r="W131" s="13">
        <v>0</v>
      </c>
      <c r="X131" s="13">
        <v>810074</v>
      </c>
      <c r="Y131" s="13">
        <v>0</v>
      </c>
      <c r="Z131" s="13">
        <v>215401</v>
      </c>
      <c r="AA131" s="13">
        <v>0</v>
      </c>
      <c r="AB131" s="13">
        <v>4262</v>
      </c>
      <c r="AC131" s="13">
        <v>545908</v>
      </c>
      <c r="AD131" s="13">
        <v>10906946</v>
      </c>
      <c r="AE131" s="13">
        <v>10059</v>
      </c>
      <c r="AF131" s="13">
        <v>0</v>
      </c>
      <c r="AG131" s="13">
        <v>36793</v>
      </c>
      <c r="AH131" s="13">
        <v>981854</v>
      </c>
      <c r="AI131" s="13">
        <v>0</v>
      </c>
      <c r="AJ131" s="13">
        <v>677783</v>
      </c>
      <c r="AK131" s="13">
        <v>0</v>
      </c>
      <c r="AL131" s="13">
        <v>0</v>
      </c>
      <c r="AM131" s="13">
        <v>47692</v>
      </c>
      <c r="AN131" s="13">
        <v>0</v>
      </c>
      <c r="AO131" s="13">
        <v>103620</v>
      </c>
      <c r="AP131" s="13">
        <v>264995</v>
      </c>
      <c r="AQ131" s="13">
        <v>0</v>
      </c>
      <c r="AR131" s="13">
        <v>0</v>
      </c>
      <c r="AS131" s="13">
        <v>5558828</v>
      </c>
      <c r="AT131" s="13">
        <v>642476</v>
      </c>
      <c r="AU131" s="13">
        <v>863191</v>
      </c>
      <c r="AV131" s="13">
        <v>0</v>
      </c>
      <c r="AW131" s="13">
        <v>27444</v>
      </c>
      <c r="AX131" s="13">
        <v>2340566</v>
      </c>
      <c r="AY131" s="13">
        <v>2655150</v>
      </c>
      <c r="AZ131" s="13">
        <v>0</v>
      </c>
      <c r="BA131" s="13">
        <v>4047927</v>
      </c>
      <c r="BB131" s="13">
        <v>5880984</v>
      </c>
      <c r="BC131" s="13">
        <v>1748558</v>
      </c>
      <c r="BD131" s="13">
        <v>34331</v>
      </c>
      <c r="BE131" s="13">
        <v>1577284</v>
      </c>
      <c r="BF131" s="13">
        <v>0</v>
      </c>
      <c r="BG131" s="13">
        <v>612584</v>
      </c>
      <c r="BH131" s="13">
        <v>360782</v>
      </c>
      <c r="BI131" s="13">
        <v>0</v>
      </c>
      <c r="BJ131" s="13">
        <v>17264</v>
      </c>
      <c r="BK131" s="13">
        <v>22740</v>
      </c>
      <c r="BL131" s="13">
        <v>394400</v>
      </c>
      <c r="BM131" s="13">
        <v>277435</v>
      </c>
      <c r="BN131" s="13">
        <v>0</v>
      </c>
      <c r="BO131" s="13">
        <v>52374</v>
      </c>
      <c r="BP131" s="13">
        <v>0</v>
      </c>
      <c r="BQ131" s="45">
        <v>1265</v>
      </c>
      <c r="BR131" s="46">
        <f t="shared" si="5"/>
        <v>48362735</v>
      </c>
    </row>
    <row r="132" spans="1:70" x14ac:dyDescent="0.25">
      <c r="A132" s="10"/>
      <c r="B132" s="11">
        <v>713</v>
      </c>
      <c r="C132" s="12" t="s">
        <v>212</v>
      </c>
      <c r="D132" s="13">
        <v>1648870</v>
      </c>
      <c r="E132" s="13">
        <v>0</v>
      </c>
      <c r="F132" s="13">
        <v>470737</v>
      </c>
      <c r="G132" s="13">
        <v>13225</v>
      </c>
      <c r="H132" s="13">
        <v>9815816</v>
      </c>
      <c r="I132" s="13">
        <v>8278000</v>
      </c>
      <c r="J132" s="13">
        <v>13556</v>
      </c>
      <c r="K132" s="13">
        <v>1630839</v>
      </c>
      <c r="L132" s="13">
        <v>0</v>
      </c>
      <c r="M132" s="13">
        <v>831552</v>
      </c>
      <c r="N132" s="13">
        <v>1258340</v>
      </c>
      <c r="O132" s="13">
        <v>70783</v>
      </c>
      <c r="P132" s="13">
        <v>0</v>
      </c>
      <c r="Q132" s="13">
        <v>49512</v>
      </c>
      <c r="R132" s="13">
        <v>1103999</v>
      </c>
      <c r="S132" s="13">
        <v>1684726</v>
      </c>
      <c r="T132" s="13">
        <v>0</v>
      </c>
      <c r="U132" s="13">
        <v>198106</v>
      </c>
      <c r="V132" s="13">
        <v>0</v>
      </c>
      <c r="W132" s="13">
        <v>0</v>
      </c>
      <c r="X132" s="13">
        <v>13984</v>
      </c>
      <c r="Y132" s="13">
        <v>0</v>
      </c>
      <c r="Z132" s="13">
        <v>129924</v>
      </c>
      <c r="AA132" s="13">
        <v>0</v>
      </c>
      <c r="AB132" s="13">
        <v>753496</v>
      </c>
      <c r="AC132" s="13">
        <v>664014</v>
      </c>
      <c r="AD132" s="13">
        <v>20656952</v>
      </c>
      <c r="AE132" s="13">
        <v>0</v>
      </c>
      <c r="AF132" s="13">
        <v>0</v>
      </c>
      <c r="AG132" s="13">
        <v>0</v>
      </c>
      <c r="AH132" s="13">
        <v>0</v>
      </c>
      <c r="AI132" s="13">
        <v>0</v>
      </c>
      <c r="AJ132" s="13">
        <v>1860544</v>
      </c>
      <c r="AK132" s="13">
        <v>3472684</v>
      </c>
      <c r="AL132" s="13">
        <v>585460</v>
      </c>
      <c r="AM132" s="13">
        <v>87355</v>
      </c>
      <c r="AN132" s="13">
        <v>0</v>
      </c>
      <c r="AO132" s="13">
        <v>0</v>
      </c>
      <c r="AP132" s="13">
        <v>3252241</v>
      </c>
      <c r="AQ132" s="13">
        <v>432126</v>
      </c>
      <c r="AR132" s="13">
        <v>1052365</v>
      </c>
      <c r="AS132" s="13">
        <v>9346540</v>
      </c>
      <c r="AT132" s="13">
        <v>878814</v>
      </c>
      <c r="AU132" s="13">
        <v>334053</v>
      </c>
      <c r="AV132" s="13">
        <v>3150873</v>
      </c>
      <c r="AW132" s="13">
        <v>0</v>
      </c>
      <c r="AX132" s="13">
        <v>11447185</v>
      </c>
      <c r="AY132" s="13">
        <v>4072482</v>
      </c>
      <c r="AZ132" s="13">
        <v>3122134</v>
      </c>
      <c r="BA132" s="13">
        <v>4360375</v>
      </c>
      <c r="BB132" s="13">
        <v>15645063</v>
      </c>
      <c r="BC132" s="13">
        <v>4452137</v>
      </c>
      <c r="BD132" s="13">
        <v>140934</v>
      </c>
      <c r="BE132" s="13">
        <v>0</v>
      </c>
      <c r="BF132" s="13">
        <v>1494985</v>
      </c>
      <c r="BG132" s="13">
        <v>379246</v>
      </c>
      <c r="BH132" s="13">
        <v>2163021</v>
      </c>
      <c r="BI132" s="13">
        <v>2500396</v>
      </c>
      <c r="BJ132" s="13">
        <v>176584</v>
      </c>
      <c r="BK132" s="13">
        <v>161089</v>
      </c>
      <c r="BL132" s="13">
        <v>193611</v>
      </c>
      <c r="BM132" s="13">
        <v>30675</v>
      </c>
      <c r="BN132" s="13">
        <v>2324728</v>
      </c>
      <c r="BO132" s="13">
        <v>106976</v>
      </c>
      <c r="BP132" s="13">
        <v>356303</v>
      </c>
      <c r="BQ132" s="45">
        <v>0</v>
      </c>
      <c r="BR132" s="46">
        <f t="shared" si="5"/>
        <v>126867410</v>
      </c>
    </row>
    <row r="133" spans="1:70" x14ac:dyDescent="0.25">
      <c r="A133" s="10"/>
      <c r="B133" s="11">
        <v>714</v>
      </c>
      <c r="C133" s="12" t="s">
        <v>213</v>
      </c>
      <c r="D133" s="13">
        <v>76586</v>
      </c>
      <c r="E133" s="13">
        <v>0</v>
      </c>
      <c r="F133" s="13">
        <v>105495</v>
      </c>
      <c r="G133" s="13">
        <v>10102</v>
      </c>
      <c r="H133" s="13">
        <v>0</v>
      </c>
      <c r="I133" s="13">
        <v>750000</v>
      </c>
      <c r="J133" s="13">
        <v>0</v>
      </c>
      <c r="K133" s="13">
        <v>46272</v>
      </c>
      <c r="L133" s="13">
        <v>36781</v>
      </c>
      <c r="M133" s="13">
        <v>0</v>
      </c>
      <c r="N133" s="13">
        <v>0</v>
      </c>
      <c r="O133" s="13">
        <v>0</v>
      </c>
      <c r="P133" s="13">
        <v>0</v>
      </c>
      <c r="Q133" s="13">
        <v>17073</v>
      </c>
      <c r="R133" s="13">
        <v>109123</v>
      </c>
      <c r="S133" s="13">
        <v>12750</v>
      </c>
      <c r="T133" s="13">
        <v>0</v>
      </c>
      <c r="U133" s="13">
        <v>2369</v>
      </c>
      <c r="V133" s="13">
        <v>0</v>
      </c>
      <c r="W133" s="13">
        <v>0</v>
      </c>
      <c r="X133" s="13">
        <v>0</v>
      </c>
      <c r="Y133" s="13">
        <v>0</v>
      </c>
      <c r="Z133" s="13">
        <v>12897</v>
      </c>
      <c r="AA133" s="13">
        <v>0</v>
      </c>
      <c r="AB133" s="13">
        <v>43074</v>
      </c>
      <c r="AC133" s="13">
        <v>25385</v>
      </c>
      <c r="AD133" s="13">
        <v>849858</v>
      </c>
      <c r="AE133" s="13">
        <v>0</v>
      </c>
      <c r="AF133" s="13">
        <v>151397</v>
      </c>
      <c r="AG133" s="13">
        <v>0</v>
      </c>
      <c r="AH133" s="13">
        <v>0</v>
      </c>
      <c r="AI133" s="13">
        <v>0</v>
      </c>
      <c r="AJ133" s="13">
        <v>296380</v>
      </c>
      <c r="AK133" s="13">
        <v>215322</v>
      </c>
      <c r="AL133" s="13">
        <v>17304</v>
      </c>
      <c r="AM133" s="13">
        <v>4002</v>
      </c>
      <c r="AN133" s="13">
        <v>0</v>
      </c>
      <c r="AO133" s="13">
        <v>0</v>
      </c>
      <c r="AP133" s="13">
        <v>292411</v>
      </c>
      <c r="AQ133" s="13">
        <v>140695</v>
      </c>
      <c r="AR133" s="13">
        <v>0</v>
      </c>
      <c r="AS133" s="13">
        <v>35887</v>
      </c>
      <c r="AT133" s="13">
        <v>78970</v>
      </c>
      <c r="AU133" s="13">
        <v>17662</v>
      </c>
      <c r="AV133" s="13">
        <v>107602</v>
      </c>
      <c r="AW133" s="13">
        <v>12345</v>
      </c>
      <c r="AX133" s="13">
        <v>266093</v>
      </c>
      <c r="AY133" s="13">
        <v>152996</v>
      </c>
      <c r="AZ133" s="13">
        <v>286736</v>
      </c>
      <c r="BA133" s="13">
        <v>157812</v>
      </c>
      <c r="BB133" s="13">
        <v>604569</v>
      </c>
      <c r="BC133" s="13">
        <v>229789</v>
      </c>
      <c r="BD133" s="13">
        <v>11820</v>
      </c>
      <c r="BE133" s="13">
        <v>55881</v>
      </c>
      <c r="BF133" s="13">
        <v>0</v>
      </c>
      <c r="BG133" s="13">
        <v>48357</v>
      </c>
      <c r="BH133" s="13">
        <v>267040</v>
      </c>
      <c r="BI133" s="13">
        <v>298428</v>
      </c>
      <c r="BJ133" s="13">
        <v>0</v>
      </c>
      <c r="BK133" s="13">
        <v>0</v>
      </c>
      <c r="BL133" s="13">
        <v>0</v>
      </c>
      <c r="BM133" s="13">
        <v>2789</v>
      </c>
      <c r="BN133" s="13">
        <v>1112461</v>
      </c>
      <c r="BO133" s="13">
        <v>887</v>
      </c>
      <c r="BP133" s="13">
        <v>0</v>
      </c>
      <c r="BQ133" s="45">
        <v>0</v>
      </c>
      <c r="BR133" s="46">
        <f t="shared" si="5"/>
        <v>6963400</v>
      </c>
    </row>
    <row r="134" spans="1:70" x14ac:dyDescent="0.25">
      <c r="A134" s="10"/>
      <c r="B134" s="11">
        <v>715</v>
      </c>
      <c r="C134" s="12" t="s">
        <v>214</v>
      </c>
      <c r="D134" s="13">
        <v>0</v>
      </c>
      <c r="E134" s="13">
        <v>0</v>
      </c>
      <c r="F134" s="13">
        <v>37326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124688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7214</v>
      </c>
      <c r="AA134" s="13">
        <v>0</v>
      </c>
      <c r="AB134" s="13">
        <v>44055</v>
      </c>
      <c r="AC134" s="13">
        <v>0</v>
      </c>
      <c r="AD134" s="13">
        <v>1133200</v>
      </c>
      <c r="AE134" s="13">
        <v>7906</v>
      </c>
      <c r="AF134" s="13">
        <v>0</v>
      </c>
      <c r="AG134" s="13">
        <v>0</v>
      </c>
      <c r="AH134" s="13">
        <v>0</v>
      </c>
      <c r="AI134" s="13">
        <v>0</v>
      </c>
      <c r="AJ134" s="13">
        <v>115070</v>
      </c>
      <c r="AK134" s="13">
        <v>0</v>
      </c>
      <c r="AL134" s="13">
        <v>0</v>
      </c>
      <c r="AM134" s="13">
        <v>11059</v>
      </c>
      <c r="AN134" s="13">
        <v>0</v>
      </c>
      <c r="AO134" s="13">
        <v>0</v>
      </c>
      <c r="AP134" s="13">
        <v>0</v>
      </c>
      <c r="AQ134" s="13">
        <v>0</v>
      </c>
      <c r="AR134" s="13">
        <v>0</v>
      </c>
      <c r="AS134" s="13">
        <v>0</v>
      </c>
      <c r="AT134" s="13">
        <v>0</v>
      </c>
      <c r="AU134" s="13">
        <v>0</v>
      </c>
      <c r="AV134" s="13">
        <v>90000</v>
      </c>
      <c r="AW134" s="13">
        <v>0</v>
      </c>
      <c r="AX134" s="13">
        <v>790848</v>
      </c>
      <c r="AY134" s="13">
        <v>0</v>
      </c>
      <c r="AZ134" s="13">
        <v>0</v>
      </c>
      <c r="BA134" s="13">
        <v>218942</v>
      </c>
      <c r="BB134" s="13">
        <v>361425</v>
      </c>
      <c r="BC134" s="13">
        <v>0</v>
      </c>
      <c r="BD134" s="13">
        <v>0</v>
      </c>
      <c r="BE134" s="13">
        <v>287748</v>
      </c>
      <c r="BF134" s="13">
        <v>0</v>
      </c>
      <c r="BG134" s="13">
        <v>0</v>
      </c>
      <c r="BH134" s="13">
        <v>0</v>
      </c>
      <c r="BI134" s="13">
        <v>316357</v>
      </c>
      <c r="BJ134" s="13">
        <v>9663</v>
      </c>
      <c r="BK134" s="13">
        <v>0</v>
      </c>
      <c r="BL134" s="13">
        <v>0</v>
      </c>
      <c r="BM134" s="13">
        <v>0</v>
      </c>
      <c r="BN134" s="13">
        <v>0</v>
      </c>
      <c r="BO134" s="13">
        <v>0</v>
      </c>
      <c r="BP134" s="13">
        <v>0</v>
      </c>
      <c r="BQ134" s="45">
        <v>0</v>
      </c>
      <c r="BR134" s="46">
        <f t="shared" si="5"/>
        <v>3555501</v>
      </c>
    </row>
    <row r="135" spans="1:70" x14ac:dyDescent="0.25">
      <c r="A135" s="10"/>
      <c r="B135" s="11">
        <v>719</v>
      </c>
      <c r="C135" s="12" t="s">
        <v>215</v>
      </c>
      <c r="D135" s="13">
        <v>0</v>
      </c>
      <c r="E135" s="13">
        <v>0</v>
      </c>
      <c r="F135" s="13">
        <v>267496</v>
      </c>
      <c r="G135" s="13">
        <v>45018</v>
      </c>
      <c r="H135" s="13">
        <v>5075721</v>
      </c>
      <c r="I135" s="13">
        <v>0</v>
      </c>
      <c r="J135" s="13">
        <v>0</v>
      </c>
      <c r="K135" s="13">
        <v>528098</v>
      </c>
      <c r="L135" s="13">
        <v>309348</v>
      </c>
      <c r="M135" s="13">
        <v>0</v>
      </c>
      <c r="N135" s="13">
        <v>57305</v>
      </c>
      <c r="O135" s="13">
        <v>0</v>
      </c>
      <c r="P135" s="13">
        <v>0</v>
      </c>
      <c r="Q135" s="13">
        <v>22025</v>
      </c>
      <c r="R135" s="13">
        <v>639889</v>
      </c>
      <c r="S135" s="13">
        <v>64620</v>
      </c>
      <c r="T135" s="13">
        <v>0</v>
      </c>
      <c r="U135" s="13">
        <v>0</v>
      </c>
      <c r="V135" s="13">
        <v>39726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225628</v>
      </c>
      <c r="AC135" s="13">
        <v>57284</v>
      </c>
      <c r="AD135" s="13">
        <v>0</v>
      </c>
      <c r="AE135" s="13">
        <v>1916</v>
      </c>
      <c r="AF135" s="13">
        <v>0</v>
      </c>
      <c r="AG135" s="13">
        <v>0</v>
      </c>
      <c r="AH135" s="13">
        <v>0</v>
      </c>
      <c r="AI135" s="13">
        <v>0</v>
      </c>
      <c r="AJ135" s="13">
        <v>135970</v>
      </c>
      <c r="AK135" s="13">
        <v>0</v>
      </c>
      <c r="AL135" s="13">
        <v>0</v>
      </c>
      <c r="AM135" s="13">
        <v>46419</v>
      </c>
      <c r="AN135" s="13">
        <v>0</v>
      </c>
      <c r="AO135" s="13">
        <v>39678</v>
      </c>
      <c r="AP135" s="13">
        <v>0</v>
      </c>
      <c r="AQ135" s="13">
        <v>0</v>
      </c>
      <c r="AR135" s="13">
        <v>0</v>
      </c>
      <c r="AS135" s="13">
        <v>0</v>
      </c>
      <c r="AT135" s="13">
        <v>40880</v>
      </c>
      <c r="AU135" s="13">
        <v>40191</v>
      </c>
      <c r="AV135" s="13">
        <v>72946</v>
      </c>
      <c r="AW135" s="13">
        <v>0</v>
      </c>
      <c r="AX135" s="13">
        <v>1060</v>
      </c>
      <c r="AY135" s="13">
        <v>0</v>
      </c>
      <c r="AZ135" s="13">
        <v>0</v>
      </c>
      <c r="BA135" s="13">
        <v>62341</v>
      </c>
      <c r="BB135" s="13">
        <v>674434</v>
      </c>
      <c r="BC135" s="13">
        <v>0</v>
      </c>
      <c r="BD135" s="13">
        <v>126204</v>
      </c>
      <c r="BE135" s="13">
        <v>155822</v>
      </c>
      <c r="BF135" s="13">
        <v>0</v>
      </c>
      <c r="BG135" s="13">
        <v>99921</v>
      </c>
      <c r="BH135" s="13">
        <v>9637</v>
      </c>
      <c r="BI135" s="13">
        <v>0</v>
      </c>
      <c r="BJ135" s="13">
        <v>57618</v>
      </c>
      <c r="BK135" s="13">
        <v>0</v>
      </c>
      <c r="BL135" s="13">
        <v>0</v>
      </c>
      <c r="BM135" s="13">
        <v>0</v>
      </c>
      <c r="BN135" s="13">
        <v>467294</v>
      </c>
      <c r="BO135" s="13">
        <v>0</v>
      </c>
      <c r="BP135" s="13">
        <v>0</v>
      </c>
      <c r="BQ135" s="45">
        <v>0</v>
      </c>
      <c r="BR135" s="46">
        <f t="shared" si="5"/>
        <v>9364489</v>
      </c>
    </row>
    <row r="136" spans="1:70" x14ac:dyDescent="0.25">
      <c r="A136" s="10"/>
      <c r="B136" s="11">
        <v>721</v>
      </c>
      <c r="C136" s="12" t="s">
        <v>78</v>
      </c>
      <c r="D136" s="13">
        <v>2543</v>
      </c>
      <c r="E136" s="13">
        <v>77832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2079</v>
      </c>
      <c r="Z136" s="13">
        <v>0</v>
      </c>
      <c r="AA136" s="13">
        <v>0</v>
      </c>
      <c r="AB136" s="13">
        <v>0</v>
      </c>
      <c r="AC136" s="13">
        <v>0</v>
      </c>
      <c r="AD136" s="13">
        <v>0</v>
      </c>
      <c r="AE136" s="13">
        <v>0</v>
      </c>
      <c r="AF136" s="13">
        <v>0</v>
      </c>
      <c r="AG136" s="13">
        <v>20622</v>
      </c>
      <c r="AH136" s="13">
        <v>1371</v>
      </c>
      <c r="AI136" s="13">
        <v>0</v>
      </c>
      <c r="AJ136" s="13">
        <v>0</v>
      </c>
      <c r="AK136" s="13">
        <v>0</v>
      </c>
      <c r="AL136" s="13">
        <v>0</v>
      </c>
      <c r="AM136" s="13">
        <v>0</v>
      </c>
      <c r="AN136" s="13">
        <v>0</v>
      </c>
      <c r="AO136" s="13">
        <v>0</v>
      </c>
      <c r="AP136" s="13">
        <v>0</v>
      </c>
      <c r="AQ136" s="13">
        <v>0</v>
      </c>
      <c r="AR136" s="13">
        <v>0</v>
      </c>
      <c r="AS136" s="13">
        <v>0</v>
      </c>
      <c r="AT136" s="13">
        <v>0</v>
      </c>
      <c r="AU136" s="13">
        <v>0</v>
      </c>
      <c r="AV136" s="13">
        <v>0</v>
      </c>
      <c r="AW136" s="13">
        <v>0</v>
      </c>
      <c r="AX136" s="13">
        <v>186586</v>
      </c>
      <c r="AY136" s="13">
        <v>0</v>
      </c>
      <c r="AZ136" s="13">
        <v>0</v>
      </c>
      <c r="BA136" s="13">
        <v>0</v>
      </c>
      <c r="BB136" s="13">
        <v>0</v>
      </c>
      <c r="BC136" s="13">
        <v>61961</v>
      </c>
      <c r="BD136" s="13">
        <v>0</v>
      </c>
      <c r="BE136" s="13">
        <v>21724</v>
      </c>
      <c r="BF136" s="13">
        <v>0</v>
      </c>
      <c r="BG136" s="13">
        <v>0</v>
      </c>
      <c r="BH136" s="13">
        <v>0</v>
      </c>
      <c r="BI136" s="13">
        <v>0</v>
      </c>
      <c r="BJ136" s="13">
        <v>0</v>
      </c>
      <c r="BK136" s="13">
        <v>273843</v>
      </c>
      <c r="BL136" s="13">
        <v>0</v>
      </c>
      <c r="BM136" s="13">
        <v>0</v>
      </c>
      <c r="BN136" s="13">
        <v>0</v>
      </c>
      <c r="BO136" s="13">
        <v>3650</v>
      </c>
      <c r="BP136" s="13">
        <v>0</v>
      </c>
      <c r="BQ136" s="45">
        <v>0</v>
      </c>
      <c r="BR136" s="46">
        <f t="shared" si="5"/>
        <v>652211</v>
      </c>
    </row>
    <row r="137" spans="1:70" x14ac:dyDescent="0.25">
      <c r="A137" s="10"/>
      <c r="B137" s="11">
        <v>722</v>
      </c>
      <c r="C137" s="12" t="s">
        <v>225</v>
      </c>
      <c r="D137" s="13">
        <v>9937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  <c r="AD137" s="13">
        <v>2747</v>
      </c>
      <c r="AE137" s="13">
        <v>0</v>
      </c>
      <c r="AF137" s="13">
        <v>0</v>
      </c>
      <c r="AG137" s="13">
        <v>0</v>
      </c>
      <c r="AH137" s="13">
        <v>0</v>
      </c>
      <c r="AI137" s="13">
        <v>0</v>
      </c>
      <c r="AJ137" s="13">
        <v>0</v>
      </c>
      <c r="AK137" s="13">
        <v>0</v>
      </c>
      <c r="AL137" s="13">
        <v>0</v>
      </c>
      <c r="AM137" s="13">
        <v>0</v>
      </c>
      <c r="AN137" s="13">
        <v>0</v>
      </c>
      <c r="AO137" s="13">
        <v>0</v>
      </c>
      <c r="AP137" s="13">
        <v>0</v>
      </c>
      <c r="AQ137" s="13">
        <v>46350</v>
      </c>
      <c r="AR137" s="13">
        <v>0</v>
      </c>
      <c r="AS137" s="13">
        <v>0</v>
      </c>
      <c r="AT137" s="13">
        <v>0</v>
      </c>
      <c r="AU137" s="13">
        <v>0</v>
      </c>
      <c r="AV137" s="13">
        <v>0</v>
      </c>
      <c r="AW137" s="13">
        <v>0</v>
      </c>
      <c r="AX137" s="13">
        <v>0</v>
      </c>
      <c r="AY137" s="13">
        <v>0</v>
      </c>
      <c r="AZ137" s="13">
        <v>0</v>
      </c>
      <c r="BA137" s="13">
        <v>0</v>
      </c>
      <c r="BB137" s="13">
        <v>0</v>
      </c>
      <c r="BC137" s="13">
        <v>7074</v>
      </c>
      <c r="BD137" s="13">
        <v>0</v>
      </c>
      <c r="BE137" s="13">
        <v>64510</v>
      </c>
      <c r="BF137" s="13">
        <v>0</v>
      </c>
      <c r="BG137" s="13">
        <v>0</v>
      </c>
      <c r="BH137" s="13">
        <v>0</v>
      </c>
      <c r="BI137" s="13">
        <v>0</v>
      </c>
      <c r="BJ137" s="13">
        <v>0</v>
      </c>
      <c r="BK137" s="13">
        <v>0</v>
      </c>
      <c r="BL137" s="13">
        <v>0</v>
      </c>
      <c r="BM137" s="13">
        <v>0</v>
      </c>
      <c r="BN137" s="13">
        <v>0</v>
      </c>
      <c r="BO137" s="13">
        <v>0</v>
      </c>
      <c r="BP137" s="13">
        <v>0</v>
      </c>
      <c r="BQ137" s="45">
        <v>0</v>
      </c>
      <c r="BR137" s="46">
        <f t="shared" si="5"/>
        <v>130618</v>
      </c>
    </row>
    <row r="138" spans="1:70" x14ac:dyDescent="0.25">
      <c r="A138" s="10"/>
      <c r="B138" s="11">
        <v>723</v>
      </c>
      <c r="C138" s="12" t="s">
        <v>226</v>
      </c>
      <c r="D138" s="13">
        <v>3253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  <c r="AD138" s="13">
        <v>28588</v>
      </c>
      <c r="AE138" s="13">
        <v>0</v>
      </c>
      <c r="AF138" s="13">
        <v>0</v>
      </c>
      <c r="AG138" s="13">
        <v>0</v>
      </c>
      <c r="AH138" s="13">
        <v>0</v>
      </c>
      <c r="AI138" s="13">
        <v>0</v>
      </c>
      <c r="AJ138" s="13">
        <v>0</v>
      </c>
      <c r="AK138" s="13">
        <v>0</v>
      </c>
      <c r="AL138" s="13">
        <v>0</v>
      </c>
      <c r="AM138" s="13">
        <v>0</v>
      </c>
      <c r="AN138" s="13">
        <v>0</v>
      </c>
      <c r="AO138" s="13">
        <v>0</v>
      </c>
      <c r="AP138" s="13">
        <v>0</v>
      </c>
      <c r="AQ138" s="13">
        <v>0</v>
      </c>
      <c r="AR138" s="13">
        <v>0</v>
      </c>
      <c r="AS138" s="13">
        <v>0</v>
      </c>
      <c r="AT138" s="13">
        <v>0</v>
      </c>
      <c r="AU138" s="13">
        <v>0</v>
      </c>
      <c r="AV138" s="13">
        <v>0</v>
      </c>
      <c r="AW138" s="13">
        <v>0</v>
      </c>
      <c r="AX138" s="13">
        <v>0</v>
      </c>
      <c r="AY138" s="13">
        <v>0</v>
      </c>
      <c r="AZ138" s="13">
        <v>0</v>
      </c>
      <c r="BA138" s="13">
        <v>0</v>
      </c>
      <c r="BB138" s="13">
        <v>0</v>
      </c>
      <c r="BC138" s="13">
        <v>0</v>
      </c>
      <c r="BD138" s="13">
        <v>0</v>
      </c>
      <c r="BE138" s="13">
        <v>4376</v>
      </c>
      <c r="BF138" s="13">
        <v>0</v>
      </c>
      <c r="BG138" s="13">
        <v>0</v>
      </c>
      <c r="BH138" s="13">
        <v>0</v>
      </c>
      <c r="BI138" s="13">
        <v>0</v>
      </c>
      <c r="BJ138" s="13">
        <v>0</v>
      </c>
      <c r="BK138" s="13">
        <v>0</v>
      </c>
      <c r="BL138" s="13">
        <v>0</v>
      </c>
      <c r="BM138" s="13">
        <v>0</v>
      </c>
      <c r="BN138" s="13">
        <v>0</v>
      </c>
      <c r="BO138" s="13">
        <v>0</v>
      </c>
      <c r="BP138" s="13">
        <v>0</v>
      </c>
      <c r="BQ138" s="45">
        <v>0</v>
      </c>
      <c r="BR138" s="46">
        <f t="shared" si="5"/>
        <v>36217</v>
      </c>
    </row>
    <row r="139" spans="1:70" x14ac:dyDescent="0.25">
      <c r="A139" s="10"/>
      <c r="B139" s="11">
        <v>724</v>
      </c>
      <c r="C139" s="12" t="s">
        <v>180</v>
      </c>
      <c r="D139" s="13">
        <v>886007</v>
      </c>
      <c r="E139" s="13">
        <v>0</v>
      </c>
      <c r="F139" s="13">
        <v>542020</v>
      </c>
      <c r="G139" s="13">
        <v>106953</v>
      </c>
      <c r="H139" s="13">
        <v>2661023</v>
      </c>
      <c r="I139" s="13">
        <v>3024000</v>
      </c>
      <c r="J139" s="13">
        <v>46763</v>
      </c>
      <c r="K139" s="13">
        <v>365714</v>
      </c>
      <c r="L139" s="13">
        <v>43825</v>
      </c>
      <c r="M139" s="13">
        <v>503917</v>
      </c>
      <c r="N139" s="13">
        <v>1557977</v>
      </c>
      <c r="O139" s="13">
        <v>180172</v>
      </c>
      <c r="P139" s="13">
        <v>0</v>
      </c>
      <c r="Q139" s="13">
        <v>29892</v>
      </c>
      <c r="R139" s="13">
        <v>1132834</v>
      </c>
      <c r="S139" s="13">
        <v>266921</v>
      </c>
      <c r="T139" s="13">
        <v>0</v>
      </c>
      <c r="U139" s="13">
        <v>118029</v>
      </c>
      <c r="V139" s="13">
        <v>0</v>
      </c>
      <c r="W139" s="13">
        <v>0</v>
      </c>
      <c r="X139" s="13">
        <v>0</v>
      </c>
      <c r="Y139" s="13">
        <v>52821</v>
      </c>
      <c r="Z139" s="13">
        <v>72172</v>
      </c>
      <c r="AA139" s="13">
        <v>129533</v>
      </c>
      <c r="AB139" s="13">
        <v>405617</v>
      </c>
      <c r="AC139" s="13">
        <v>141222</v>
      </c>
      <c r="AD139" s="13">
        <v>2946599</v>
      </c>
      <c r="AE139" s="13">
        <v>43706</v>
      </c>
      <c r="AF139" s="13">
        <v>374712</v>
      </c>
      <c r="AG139" s="13">
        <v>201692</v>
      </c>
      <c r="AH139" s="13">
        <v>0</v>
      </c>
      <c r="AI139" s="13">
        <v>0</v>
      </c>
      <c r="AJ139" s="13">
        <v>596196</v>
      </c>
      <c r="AK139" s="13">
        <v>0</v>
      </c>
      <c r="AL139" s="13">
        <v>480693</v>
      </c>
      <c r="AM139" s="13">
        <v>89238</v>
      </c>
      <c r="AN139" s="13">
        <v>16509</v>
      </c>
      <c r="AO139" s="13">
        <v>37197</v>
      </c>
      <c r="AP139" s="13">
        <v>0</v>
      </c>
      <c r="AQ139" s="13">
        <v>1000901</v>
      </c>
      <c r="AR139" s="13">
        <v>383257</v>
      </c>
      <c r="AS139" s="13">
        <v>2396168</v>
      </c>
      <c r="AT139" s="13">
        <v>792486</v>
      </c>
      <c r="AU139" s="13">
        <v>0</v>
      </c>
      <c r="AV139" s="13">
        <v>614106</v>
      </c>
      <c r="AW139" s="13">
        <v>0</v>
      </c>
      <c r="AX139" s="13">
        <v>2786404</v>
      </c>
      <c r="AY139" s="13">
        <v>600160</v>
      </c>
      <c r="AZ139" s="13">
        <v>3446111</v>
      </c>
      <c r="BA139" s="13">
        <v>920714</v>
      </c>
      <c r="BB139" s="13">
        <v>3072624</v>
      </c>
      <c r="BC139" s="13">
        <v>1867507</v>
      </c>
      <c r="BD139" s="13">
        <v>337085</v>
      </c>
      <c r="BE139" s="13">
        <v>493757</v>
      </c>
      <c r="BF139" s="13">
        <v>976944</v>
      </c>
      <c r="BG139" s="13">
        <v>448888</v>
      </c>
      <c r="BH139" s="13">
        <v>866605</v>
      </c>
      <c r="BI139" s="13">
        <v>1412553</v>
      </c>
      <c r="BJ139" s="13">
        <v>269843</v>
      </c>
      <c r="BK139" s="13">
        <v>0</v>
      </c>
      <c r="BL139" s="13">
        <v>112140</v>
      </c>
      <c r="BM139" s="13">
        <v>44260</v>
      </c>
      <c r="BN139" s="13">
        <v>1800701</v>
      </c>
      <c r="BO139" s="13">
        <v>107015</v>
      </c>
      <c r="BP139" s="13">
        <v>0</v>
      </c>
      <c r="BQ139" s="45">
        <v>127701</v>
      </c>
      <c r="BR139" s="46">
        <f t="shared" si="5"/>
        <v>41931884</v>
      </c>
    </row>
    <row r="140" spans="1:70" x14ac:dyDescent="0.25">
      <c r="A140" s="10"/>
      <c r="B140" s="11">
        <v>725</v>
      </c>
      <c r="C140" s="12" t="s">
        <v>216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  <c r="AD140" s="13">
        <v>0</v>
      </c>
      <c r="AE140" s="13">
        <v>0</v>
      </c>
      <c r="AF140" s="13">
        <v>0</v>
      </c>
      <c r="AG140" s="13">
        <v>0</v>
      </c>
      <c r="AH140" s="13">
        <v>0</v>
      </c>
      <c r="AI140" s="13">
        <v>0</v>
      </c>
      <c r="AJ140" s="13">
        <v>0</v>
      </c>
      <c r="AK140" s="13">
        <v>459212</v>
      </c>
      <c r="AL140" s="13">
        <v>0</v>
      </c>
      <c r="AM140" s="13">
        <v>0</v>
      </c>
      <c r="AN140" s="13">
        <v>0</v>
      </c>
      <c r="AO140" s="13">
        <v>0</v>
      </c>
      <c r="AP140" s="13">
        <v>0</v>
      </c>
      <c r="AQ140" s="13">
        <v>0</v>
      </c>
      <c r="AR140" s="13">
        <v>0</v>
      </c>
      <c r="AS140" s="13">
        <v>0</v>
      </c>
      <c r="AT140" s="13">
        <v>0</v>
      </c>
      <c r="AU140" s="13">
        <v>0</v>
      </c>
      <c r="AV140" s="13">
        <v>0</v>
      </c>
      <c r="AW140" s="13">
        <v>0</v>
      </c>
      <c r="AX140" s="13">
        <v>0</v>
      </c>
      <c r="AY140" s="13">
        <v>0</v>
      </c>
      <c r="AZ140" s="13">
        <v>0</v>
      </c>
      <c r="BA140" s="13">
        <v>0</v>
      </c>
      <c r="BB140" s="13">
        <v>0</v>
      </c>
      <c r="BC140" s="13">
        <v>0</v>
      </c>
      <c r="BD140" s="13">
        <v>0</v>
      </c>
      <c r="BE140" s="13">
        <v>0</v>
      </c>
      <c r="BF140" s="13">
        <v>0</v>
      </c>
      <c r="BG140" s="13">
        <v>0</v>
      </c>
      <c r="BH140" s="13">
        <v>0</v>
      </c>
      <c r="BI140" s="13">
        <v>0</v>
      </c>
      <c r="BJ140" s="13">
        <v>0</v>
      </c>
      <c r="BK140" s="13">
        <v>0</v>
      </c>
      <c r="BL140" s="13">
        <v>0</v>
      </c>
      <c r="BM140" s="13">
        <v>0</v>
      </c>
      <c r="BN140" s="13">
        <v>0</v>
      </c>
      <c r="BO140" s="13">
        <v>0</v>
      </c>
      <c r="BP140" s="13">
        <v>0</v>
      </c>
      <c r="BQ140" s="45">
        <v>0</v>
      </c>
      <c r="BR140" s="46">
        <f t="shared" si="5"/>
        <v>459212</v>
      </c>
    </row>
    <row r="141" spans="1:70" x14ac:dyDescent="0.25">
      <c r="A141" s="10"/>
      <c r="B141" s="11">
        <v>727</v>
      </c>
      <c r="C141" s="12" t="s">
        <v>217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13">
        <v>0</v>
      </c>
      <c r="AD141" s="13">
        <v>0</v>
      </c>
      <c r="AE141" s="13">
        <v>0</v>
      </c>
      <c r="AF141" s="13">
        <v>0</v>
      </c>
      <c r="AG141" s="13">
        <v>0</v>
      </c>
      <c r="AH141" s="13">
        <v>0</v>
      </c>
      <c r="AI141" s="13">
        <v>0</v>
      </c>
      <c r="AJ141" s="13">
        <v>0</v>
      </c>
      <c r="AK141" s="13">
        <v>0</v>
      </c>
      <c r="AL141" s="13">
        <v>0</v>
      </c>
      <c r="AM141" s="13">
        <v>0</v>
      </c>
      <c r="AN141" s="13">
        <v>0</v>
      </c>
      <c r="AO141" s="13">
        <v>0</v>
      </c>
      <c r="AP141" s="13">
        <v>0</v>
      </c>
      <c r="AQ141" s="13">
        <v>0</v>
      </c>
      <c r="AR141" s="13">
        <v>0</v>
      </c>
      <c r="AS141" s="13">
        <v>0</v>
      </c>
      <c r="AT141" s="13">
        <v>264</v>
      </c>
      <c r="AU141" s="13">
        <v>0</v>
      </c>
      <c r="AV141" s="13">
        <v>0</v>
      </c>
      <c r="AW141" s="13">
        <v>0</v>
      </c>
      <c r="AX141" s="13">
        <v>0</v>
      </c>
      <c r="AY141" s="13">
        <v>0</v>
      </c>
      <c r="AZ141" s="13">
        <v>0</v>
      </c>
      <c r="BA141" s="13">
        <v>0</v>
      </c>
      <c r="BB141" s="13">
        <v>0</v>
      </c>
      <c r="BC141" s="13">
        <v>0</v>
      </c>
      <c r="BD141" s="13">
        <v>0</v>
      </c>
      <c r="BE141" s="13">
        <v>0</v>
      </c>
      <c r="BF141" s="13">
        <v>0</v>
      </c>
      <c r="BG141" s="13">
        <v>0</v>
      </c>
      <c r="BH141" s="13">
        <v>0</v>
      </c>
      <c r="BI141" s="13">
        <v>0</v>
      </c>
      <c r="BJ141" s="13">
        <v>0</v>
      </c>
      <c r="BK141" s="13">
        <v>0</v>
      </c>
      <c r="BL141" s="13">
        <v>0</v>
      </c>
      <c r="BM141" s="13">
        <v>0</v>
      </c>
      <c r="BN141" s="13">
        <v>0</v>
      </c>
      <c r="BO141" s="13">
        <v>0</v>
      </c>
      <c r="BP141" s="13">
        <v>0</v>
      </c>
      <c r="BQ141" s="45">
        <v>0</v>
      </c>
      <c r="BR141" s="46">
        <f t="shared" si="5"/>
        <v>264</v>
      </c>
    </row>
    <row r="142" spans="1:70" x14ac:dyDescent="0.25">
      <c r="A142" s="10"/>
      <c r="B142" s="11">
        <v>731</v>
      </c>
      <c r="C142" s="12" t="s">
        <v>227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1000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650</v>
      </c>
      <c r="AB142" s="13">
        <v>0</v>
      </c>
      <c r="AC142" s="13">
        <v>0</v>
      </c>
      <c r="AD142" s="13">
        <v>0</v>
      </c>
      <c r="AE142" s="13">
        <v>0</v>
      </c>
      <c r="AF142" s="13">
        <v>0</v>
      </c>
      <c r="AG142" s="13">
        <v>0</v>
      </c>
      <c r="AH142" s="13">
        <v>0</v>
      </c>
      <c r="AI142" s="13">
        <v>0</v>
      </c>
      <c r="AJ142" s="13">
        <v>0</v>
      </c>
      <c r="AK142" s="13">
        <v>0</v>
      </c>
      <c r="AL142" s="13">
        <v>0</v>
      </c>
      <c r="AM142" s="13">
        <v>0</v>
      </c>
      <c r="AN142" s="13">
        <v>0</v>
      </c>
      <c r="AO142" s="13">
        <v>0</v>
      </c>
      <c r="AP142" s="13">
        <v>0</v>
      </c>
      <c r="AQ142" s="13">
        <v>0</v>
      </c>
      <c r="AR142" s="13">
        <v>0</v>
      </c>
      <c r="AS142" s="13">
        <v>500</v>
      </c>
      <c r="AT142" s="13">
        <v>0</v>
      </c>
      <c r="AU142" s="13">
        <v>0</v>
      </c>
      <c r="AV142" s="13">
        <v>0</v>
      </c>
      <c r="AW142" s="13">
        <v>0</v>
      </c>
      <c r="AX142" s="13">
        <v>0</v>
      </c>
      <c r="AY142" s="13">
        <v>0</v>
      </c>
      <c r="AZ142" s="13">
        <v>0</v>
      </c>
      <c r="BA142" s="13">
        <v>0</v>
      </c>
      <c r="BB142" s="13">
        <v>0</v>
      </c>
      <c r="BC142" s="13">
        <v>0</v>
      </c>
      <c r="BD142" s="13">
        <v>0</v>
      </c>
      <c r="BE142" s="13">
        <v>0</v>
      </c>
      <c r="BF142" s="13">
        <v>0</v>
      </c>
      <c r="BG142" s="13">
        <v>0</v>
      </c>
      <c r="BH142" s="13">
        <v>0</v>
      </c>
      <c r="BI142" s="13">
        <v>0</v>
      </c>
      <c r="BJ142" s="13">
        <v>0</v>
      </c>
      <c r="BK142" s="13">
        <v>0</v>
      </c>
      <c r="BL142" s="13">
        <v>0</v>
      </c>
      <c r="BM142" s="13">
        <v>0</v>
      </c>
      <c r="BN142" s="13">
        <v>0</v>
      </c>
      <c r="BO142" s="13">
        <v>0</v>
      </c>
      <c r="BP142" s="13">
        <v>0</v>
      </c>
      <c r="BQ142" s="45">
        <v>0</v>
      </c>
      <c r="BR142" s="46">
        <f t="shared" si="5"/>
        <v>2150</v>
      </c>
    </row>
    <row r="143" spans="1:70" x14ac:dyDescent="0.25">
      <c r="A143" s="10"/>
      <c r="B143" s="11">
        <v>732</v>
      </c>
      <c r="C143" s="12" t="s">
        <v>181</v>
      </c>
      <c r="D143" s="13">
        <v>71430</v>
      </c>
      <c r="E143" s="13">
        <v>0</v>
      </c>
      <c r="F143" s="13">
        <v>81618</v>
      </c>
      <c r="G143" s="13">
        <v>0</v>
      </c>
      <c r="H143" s="13">
        <v>578713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  <c r="AD143" s="13">
        <v>128815</v>
      </c>
      <c r="AE143" s="13">
        <v>0</v>
      </c>
      <c r="AF143" s="13">
        <v>0</v>
      </c>
      <c r="AG143" s="13">
        <v>0</v>
      </c>
      <c r="AH143" s="13">
        <v>0</v>
      </c>
      <c r="AI143" s="13">
        <v>0</v>
      </c>
      <c r="AJ143" s="13">
        <v>0</v>
      </c>
      <c r="AK143" s="13">
        <v>0</v>
      </c>
      <c r="AL143" s="13">
        <v>0</v>
      </c>
      <c r="AM143" s="13">
        <v>0</v>
      </c>
      <c r="AN143" s="13">
        <v>0</v>
      </c>
      <c r="AO143" s="13">
        <v>0</v>
      </c>
      <c r="AP143" s="13">
        <v>26067</v>
      </c>
      <c r="AQ143" s="13">
        <v>10526</v>
      </c>
      <c r="AR143" s="13">
        <v>0</v>
      </c>
      <c r="AS143" s="13">
        <v>0</v>
      </c>
      <c r="AT143" s="13">
        <v>0</v>
      </c>
      <c r="AU143" s="13">
        <v>0</v>
      </c>
      <c r="AV143" s="13">
        <v>0</v>
      </c>
      <c r="AW143" s="13">
        <v>0</v>
      </c>
      <c r="AX143" s="13">
        <v>0</v>
      </c>
      <c r="AY143" s="13">
        <v>0</v>
      </c>
      <c r="AZ143" s="13">
        <v>411682</v>
      </c>
      <c r="BA143" s="13">
        <v>618672</v>
      </c>
      <c r="BB143" s="13">
        <v>0</v>
      </c>
      <c r="BC143" s="13">
        <v>51489</v>
      </c>
      <c r="BD143" s="13">
        <v>0</v>
      </c>
      <c r="BE143" s="13">
        <v>0</v>
      </c>
      <c r="BF143" s="13">
        <v>0</v>
      </c>
      <c r="BG143" s="13">
        <v>0</v>
      </c>
      <c r="BH143" s="13">
        <v>0</v>
      </c>
      <c r="BI143" s="13">
        <v>0</v>
      </c>
      <c r="BJ143" s="13">
        <v>0</v>
      </c>
      <c r="BK143" s="13">
        <v>0</v>
      </c>
      <c r="BL143" s="13">
        <v>0</v>
      </c>
      <c r="BM143" s="13">
        <v>0</v>
      </c>
      <c r="BN143" s="13">
        <v>0</v>
      </c>
      <c r="BO143" s="13">
        <v>0</v>
      </c>
      <c r="BP143" s="13">
        <v>0</v>
      </c>
      <c r="BQ143" s="45">
        <v>0</v>
      </c>
      <c r="BR143" s="46">
        <f t="shared" si="5"/>
        <v>1979012</v>
      </c>
    </row>
    <row r="144" spans="1:70" x14ac:dyDescent="0.25">
      <c r="A144" s="10"/>
      <c r="B144" s="11">
        <v>733</v>
      </c>
      <c r="C144" s="12" t="s">
        <v>182</v>
      </c>
      <c r="D144" s="13">
        <v>0</v>
      </c>
      <c r="E144" s="13">
        <v>0</v>
      </c>
      <c r="F144" s="13">
        <v>0</v>
      </c>
      <c r="G144" s="13">
        <v>0</v>
      </c>
      <c r="H144" s="13">
        <v>2410866</v>
      </c>
      <c r="I144" s="13">
        <v>0</v>
      </c>
      <c r="J144" s="13">
        <v>70451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228935</v>
      </c>
      <c r="V144" s="13">
        <v>0</v>
      </c>
      <c r="W144" s="13">
        <v>0</v>
      </c>
      <c r="X144" s="13">
        <v>101213</v>
      </c>
      <c r="Y144" s="13">
        <v>0</v>
      </c>
      <c r="Z144" s="13">
        <v>116044</v>
      </c>
      <c r="AA144" s="13">
        <v>0</v>
      </c>
      <c r="AB144" s="13">
        <v>0</v>
      </c>
      <c r="AC144" s="13">
        <v>0</v>
      </c>
      <c r="AD144" s="13">
        <v>0</v>
      </c>
      <c r="AE144" s="13">
        <v>0</v>
      </c>
      <c r="AF144" s="13">
        <v>0</v>
      </c>
      <c r="AG144" s="13">
        <v>0</v>
      </c>
      <c r="AH144" s="13">
        <v>0</v>
      </c>
      <c r="AI144" s="13">
        <v>0</v>
      </c>
      <c r="AJ144" s="13">
        <v>0</v>
      </c>
      <c r="AK144" s="13">
        <v>1838805</v>
      </c>
      <c r="AL144" s="13">
        <v>0</v>
      </c>
      <c r="AM144" s="13">
        <v>0</v>
      </c>
      <c r="AN144" s="13">
        <v>0</v>
      </c>
      <c r="AO144" s="13">
        <v>0</v>
      </c>
      <c r="AP144" s="13">
        <v>952991</v>
      </c>
      <c r="AQ144" s="13">
        <v>0</v>
      </c>
      <c r="AR144" s="13">
        <v>0</v>
      </c>
      <c r="AS144" s="13">
        <v>0</v>
      </c>
      <c r="AT144" s="13">
        <v>0</v>
      </c>
      <c r="AU144" s="13">
        <v>0</v>
      </c>
      <c r="AV144" s="13">
        <v>0</v>
      </c>
      <c r="AW144" s="13">
        <v>0</v>
      </c>
      <c r="AX144" s="13">
        <v>0</v>
      </c>
      <c r="AY144" s="13">
        <v>1441910</v>
      </c>
      <c r="AZ144" s="13">
        <v>0</v>
      </c>
      <c r="BA144" s="13">
        <v>0</v>
      </c>
      <c r="BB144" s="13">
        <v>0</v>
      </c>
      <c r="BC144" s="13">
        <v>2067976</v>
      </c>
      <c r="BD144" s="13">
        <v>0</v>
      </c>
      <c r="BE144" s="13">
        <v>0</v>
      </c>
      <c r="BF144" s="13">
        <v>0</v>
      </c>
      <c r="BG144" s="13">
        <v>0</v>
      </c>
      <c r="BH144" s="13">
        <v>0</v>
      </c>
      <c r="BI144" s="13">
        <v>0</v>
      </c>
      <c r="BJ144" s="13">
        <v>0</v>
      </c>
      <c r="BK144" s="13">
        <v>0</v>
      </c>
      <c r="BL144" s="13">
        <v>0</v>
      </c>
      <c r="BM144" s="13">
        <v>0</v>
      </c>
      <c r="BN144" s="13">
        <v>0</v>
      </c>
      <c r="BO144" s="13">
        <v>0</v>
      </c>
      <c r="BP144" s="13">
        <v>0</v>
      </c>
      <c r="BQ144" s="45">
        <v>0</v>
      </c>
      <c r="BR144" s="46">
        <f t="shared" si="5"/>
        <v>9229191</v>
      </c>
    </row>
    <row r="145" spans="1:70" x14ac:dyDescent="0.25">
      <c r="A145" s="10"/>
      <c r="B145" s="11">
        <v>739</v>
      </c>
      <c r="C145" s="12" t="s">
        <v>183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13">
        <v>0</v>
      </c>
      <c r="AD145" s="13">
        <v>0</v>
      </c>
      <c r="AE145" s="13">
        <v>0</v>
      </c>
      <c r="AF145" s="13">
        <v>0</v>
      </c>
      <c r="AG145" s="13">
        <v>0</v>
      </c>
      <c r="AH145" s="13">
        <v>0</v>
      </c>
      <c r="AI145" s="13">
        <v>0</v>
      </c>
      <c r="AJ145" s="13">
        <v>0</v>
      </c>
      <c r="AK145" s="13">
        <v>0</v>
      </c>
      <c r="AL145" s="13">
        <v>0</v>
      </c>
      <c r="AM145" s="13">
        <v>0</v>
      </c>
      <c r="AN145" s="13">
        <v>0</v>
      </c>
      <c r="AO145" s="13">
        <v>0</v>
      </c>
      <c r="AP145" s="13">
        <v>200</v>
      </c>
      <c r="AQ145" s="13">
        <v>0</v>
      </c>
      <c r="AR145" s="13">
        <v>0</v>
      </c>
      <c r="AS145" s="13">
        <v>1198</v>
      </c>
      <c r="AT145" s="13">
        <v>0</v>
      </c>
      <c r="AU145" s="13">
        <v>0</v>
      </c>
      <c r="AV145" s="13">
        <v>5979</v>
      </c>
      <c r="AW145" s="13">
        <v>0</v>
      </c>
      <c r="AX145" s="13">
        <v>0</v>
      </c>
      <c r="AY145" s="13">
        <v>0</v>
      </c>
      <c r="AZ145" s="13">
        <v>0</v>
      </c>
      <c r="BA145" s="13">
        <v>0</v>
      </c>
      <c r="BB145" s="13">
        <v>0</v>
      </c>
      <c r="BC145" s="13">
        <v>177109</v>
      </c>
      <c r="BD145" s="13">
        <v>0</v>
      </c>
      <c r="BE145" s="13">
        <v>136132</v>
      </c>
      <c r="BF145" s="13">
        <v>0</v>
      </c>
      <c r="BG145" s="13">
        <v>0</v>
      </c>
      <c r="BH145" s="13">
        <v>0</v>
      </c>
      <c r="BI145" s="13">
        <v>0</v>
      </c>
      <c r="BJ145" s="13">
        <v>0</v>
      </c>
      <c r="BK145" s="13">
        <v>0</v>
      </c>
      <c r="BL145" s="13">
        <v>0</v>
      </c>
      <c r="BM145" s="13">
        <v>0</v>
      </c>
      <c r="BN145" s="13">
        <v>0</v>
      </c>
      <c r="BO145" s="13">
        <v>0</v>
      </c>
      <c r="BP145" s="13">
        <v>0</v>
      </c>
      <c r="BQ145" s="45">
        <v>0</v>
      </c>
      <c r="BR145" s="46">
        <f t="shared" si="5"/>
        <v>320618</v>
      </c>
    </row>
    <row r="146" spans="1:70" x14ac:dyDescent="0.25">
      <c r="A146" s="10"/>
      <c r="B146" s="11">
        <v>741</v>
      </c>
      <c r="C146" s="12" t="s">
        <v>184</v>
      </c>
      <c r="D146" s="13">
        <v>2931</v>
      </c>
      <c r="E146" s="13">
        <v>11842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13">
        <v>0</v>
      </c>
      <c r="AD146" s="13">
        <v>0</v>
      </c>
      <c r="AE146" s="13">
        <v>0</v>
      </c>
      <c r="AF146" s="13">
        <v>0</v>
      </c>
      <c r="AG146" s="13">
        <v>0</v>
      </c>
      <c r="AH146" s="13">
        <v>0</v>
      </c>
      <c r="AI146" s="13">
        <v>0</v>
      </c>
      <c r="AJ146" s="13">
        <v>0</v>
      </c>
      <c r="AK146" s="13">
        <v>0</v>
      </c>
      <c r="AL146" s="13">
        <v>0</v>
      </c>
      <c r="AM146" s="13">
        <v>0</v>
      </c>
      <c r="AN146" s="13">
        <v>0</v>
      </c>
      <c r="AO146" s="13">
        <v>0</v>
      </c>
      <c r="AP146" s="13">
        <v>0</v>
      </c>
      <c r="AQ146" s="13">
        <v>0</v>
      </c>
      <c r="AR146" s="13">
        <v>0</v>
      </c>
      <c r="AS146" s="13">
        <v>0</v>
      </c>
      <c r="AT146" s="13">
        <v>0</v>
      </c>
      <c r="AU146" s="13">
        <v>0</v>
      </c>
      <c r="AV146" s="13">
        <v>0</v>
      </c>
      <c r="AW146" s="13">
        <v>0</v>
      </c>
      <c r="AX146" s="13">
        <v>71763</v>
      </c>
      <c r="AY146" s="13">
        <v>0</v>
      </c>
      <c r="AZ146" s="13">
        <v>0</v>
      </c>
      <c r="BA146" s="13">
        <v>0</v>
      </c>
      <c r="BB146" s="13">
        <v>0</v>
      </c>
      <c r="BC146" s="13">
        <v>7083</v>
      </c>
      <c r="BD146" s="13">
        <v>0</v>
      </c>
      <c r="BE146" s="13">
        <v>178</v>
      </c>
      <c r="BF146" s="13">
        <v>0</v>
      </c>
      <c r="BG146" s="13">
        <v>0</v>
      </c>
      <c r="BH146" s="13">
        <v>0</v>
      </c>
      <c r="BI146" s="13">
        <v>0</v>
      </c>
      <c r="BJ146" s="13">
        <v>0</v>
      </c>
      <c r="BK146" s="13">
        <v>0</v>
      </c>
      <c r="BL146" s="13">
        <v>0</v>
      </c>
      <c r="BM146" s="13">
        <v>0</v>
      </c>
      <c r="BN146" s="13">
        <v>0</v>
      </c>
      <c r="BO146" s="13">
        <v>0</v>
      </c>
      <c r="BP146" s="13">
        <v>0</v>
      </c>
      <c r="BQ146" s="45">
        <v>0</v>
      </c>
      <c r="BR146" s="46">
        <f t="shared" si="5"/>
        <v>93797</v>
      </c>
    </row>
    <row r="147" spans="1:70" x14ac:dyDescent="0.25">
      <c r="A147" s="10"/>
      <c r="B147" s="11">
        <v>744</v>
      </c>
      <c r="C147" s="12" t="s">
        <v>185</v>
      </c>
      <c r="D147" s="13">
        <v>461724</v>
      </c>
      <c r="E147" s="13">
        <v>0</v>
      </c>
      <c r="F147" s="13">
        <v>232911</v>
      </c>
      <c r="G147" s="13">
        <v>28997</v>
      </c>
      <c r="H147" s="13">
        <v>706641</v>
      </c>
      <c r="I147" s="13">
        <v>2919000</v>
      </c>
      <c r="J147" s="13">
        <v>21144</v>
      </c>
      <c r="K147" s="13">
        <v>141754</v>
      </c>
      <c r="L147" s="13">
        <v>78473</v>
      </c>
      <c r="M147" s="13">
        <v>375851</v>
      </c>
      <c r="N147" s="13">
        <v>935301</v>
      </c>
      <c r="O147" s="13">
        <v>77001</v>
      </c>
      <c r="P147" s="13">
        <v>0</v>
      </c>
      <c r="Q147" s="13">
        <v>8087</v>
      </c>
      <c r="R147" s="13">
        <v>383437</v>
      </c>
      <c r="S147" s="13">
        <v>216636</v>
      </c>
      <c r="T147" s="13">
        <v>0</v>
      </c>
      <c r="U147" s="13">
        <v>149674</v>
      </c>
      <c r="V147" s="13">
        <v>0</v>
      </c>
      <c r="W147" s="13">
        <v>0</v>
      </c>
      <c r="X147" s="13">
        <v>0</v>
      </c>
      <c r="Y147" s="13">
        <v>16137</v>
      </c>
      <c r="Z147" s="13">
        <v>24400</v>
      </c>
      <c r="AA147" s="13">
        <v>50616</v>
      </c>
      <c r="AB147" s="13">
        <v>124400</v>
      </c>
      <c r="AC147" s="13">
        <v>124143</v>
      </c>
      <c r="AD147" s="13">
        <v>2159737</v>
      </c>
      <c r="AE147" s="13">
        <v>15001</v>
      </c>
      <c r="AF147" s="13">
        <v>151910</v>
      </c>
      <c r="AG147" s="13">
        <v>88066</v>
      </c>
      <c r="AH147" s="13">
        <v>0</v>
      </c>
      <c r="AI147" s="13">
        <v>0</v>
      </c>
      <c r="AJ147" s="13">
        <v>391136</v>
      </c>
      <c r="AK147" s="13">
        <v>736342</v>
      </c>
      <c r="AL147" s="13">
        <v>494280</v>
      </c>
      <c r="AM147" s="13">
        <v>42917</v>
      </c>
      <c r="AN147" s="13">
        <v>16077</v>
      </c>
      <c r="AO147" s="13">
        <v>20919</v>
      </c>
      <c r="AP147" s="13">
        <v>0</v>
      </c>
      <c r="AQ147" s="13">
        <v>398241</v>
      </c>
      <c r="AR147" s="13">
        <v>332553</v>
      </c>
      <c r="AS147" s="13">
        <v>7046231</v>
      </c>
      <c r="AT147" s="13">
        <v>282977</v>
      </c>
      <c r="AU147" s="13">
        <v>0</v>
      </c>
      <c r="AV147" s="13">
        <v>144756</v>
      </c>
      <c r="AW147" s="13">
        <v>51795</v>
      </c>
      <c r="AX147" s="13">
        <v>2235834</v>
      </c>
      <c r="AY147" s="13">
        <v>352327</v>
      </c>
      <c r="AZ147" s="13">
        <v>2772533</v>
      </c>
      <c r="BA147" s="13">
        <v>939449</v>
      </c>
      <c r="BB147" s="13">
        <v>1627727</v>
      </c>
      <c r="BC147" s="13">
        <v>629543</v>
      </c>
      <c r="BD147" s="13">
        <v>109540</v>
      </c>
      <c r="BE147" s="13">
        <v>212896</v>
      </c>
      <c r="BF147" s="13">
        <v>471987</v>
      </c>
      <c r="BG147" s="13">
        <v>169423</v>
      </c>
      <c r="BH147" s="13">
        <v>569511</v>
      </c>
      <c r="BI147" s="13">
        <v>599953</v>
      </c>
      <c r="BJ147" s="13">
        <v>57173</v>
      </c>
      <c r="BK147" s="13">
        <v>0</v>
      </c>
      <c r="BL147" s="13">
        <v>41738</v>
      </c>
      <c r="BM147" s="13">
        <v>43766</v>
      </c>
      <c r="BN147" s="13">
        <v>1021718</v>
      </c>
      <c r="BO147" s="13">
        <v>67837</v>
      </c>
      <c r="BP147" s="13">
        <v>0</v>
      </c>
      <c r="BQ147" s="45">
        <v>42425</v>
      </c>
      <c r="BR147" s="46">
        <f t="shared" si="5"/>
        <v>31414645</v>
      </c>
    </row>
    <row r="148" spans="1:70" x14ac:dyDescent="0.25">
      <c r="A148" s="10"/>
      <c r="B148" s="11">
        <v>752</v>
      </c>
      <c r="C148" s="12" t="s">
        <v>186</v>
      </c>
      <c r="D148" s="13">
        <v>7274</v>
      </c>
      <c r="E148" s="13">
        <v>0</v>
      </c>
      <c r="F148" s="13">
        <v>0</v>
      </c>
      <c r="G148" s="13">
        <v>0</v>
      </c>
      <c r="H148" s="13">
        <v>0</v>
      </c>
      <c r="I148" s="13">
        <v>228000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555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13">
        <v>0</v>
      </c>
      <c r="AD148" s="13">
        <v>0</v>
      </c>
      <c r="AE148" s="13">
        <v>0</v>
      </c>
      <c r="AF148" s="13">
        <v>0</v>
      </c>
      <c r="AG148" s="13">
        <v>0</v>
      </c>
      <c r="AH148" s="13">
        <v>0</v>
      </c>
      <c r="AI148" s="13">
        <v>0</v>
      </c>
      <c r="AJ148" s="13">
        <v>0</v>
      </c>
      <c r="AK148" s="13">
        <v>0</v>
      </c>
      <c r="AL148" s="13">
        <v>0</v>
      </c>
      <c r="AM148" s="13">
        <v>0</v>
      </c>
      <c r="AN148" s="13">
        <v>0</v>
      </c>
      <c r="AO148" s="13">
        <v>0</v>
      </c>
      <c r="AP148" s="13">
        <v>52170</v>
      </c>
      <c r="AQ148" s="13">
        <v>2316</v>
      </c>
      <c r="AR148" s="13">
        <v>0</v>
      </c>
      <c r="AS148" s="13">
        <v>664464</v>
      </c>
      <c r="AT148" s="13">
        <v>0</v>
      </c>
      <c r="AU148" s="13">
        <v>0</v>
      </c>
      <c r="AV148" s="13">
        <v>0</v>
      </c>
      <c r="AW148" s="13">
        <v>0</v>
      </c>
      <c r="AX148" s="13">
        <v>0</v>
      </c>
      <c r="AY148" s="13">
        <v>0</v>
      </c>
      <c r="AZ148" s="13">
        <v>0</v>
      </c>
      <c r="BA148" s="13">
        <v>0</v>
      </c>
      <c r="BB148" s="13">
        <v>39372</v>
      </c>
      <c r="BC148" s="13">
        <v>3994</v>
      </c>
      <c r="BD148" s="13">
        <v>0</v>
      </c>
      <c r="BE148" s="13">
        <v>0</v>
      </c>
      <c r="BF148" s="13">
        <v>0</v>
      </c>
      <c r="BG148" s="13">
        <v>0</v>
      </c>
      <c r="BH148" s="13">
        <v>44542</v>
      </c>
      <c r="BI148" s="13">
        <v>0</v>
      </c>
      <c r="BJ148" s="13">
        <v>0</v>
      </c>
      <c r="BK148" s="13">
        <v>0</v>
      </c>
      <c r="BL148" s="13">
        <v>5639</v>
      </c>
      <c r="BM148" s="13">
        <v>0</v>
      </c>
      <c r="BN148" s="13">
        <v>10525</v>
      </c>
      <c r="BO148" s="13">
        <v>0</v>
      </c>
      <c r="BP148" s="13">
        <v>0</v>
      </c>
      <c r="BQ148" s="45">
        <v>0</v>
      </c>
      <c r="BR148" s="46">
        <f t="shared" si="5"/>
        <v>1058851</v>
      </c>
    </row>
    <row r="149" spans="1:70" x14ac:dyDescent="0.25">
      <c r="A149" s="10"/>
      <c r="B149" s="11">
        <v>759</v>
      </c>
      <c r="C149" s="12" t="s">
        <v>187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80861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13">
        <v>0</v>
      </c>
      <c r="AD149" s="13">
        <v>0</v>
      </c>
      <c r="AE149" s="13">
        <v>0</v>
      </c>
      <c r="AF149" s="13">
        <v>0</v>
      </c>
      <c r="AG149" s="13">
        <v>0</v>
      </c>
      <c r="AH149" s="13">
        <v>0</v>
      </c>
      <c r="AI149" s="13">
        <v>0</v>
      </c>
      <c r="AJ149" s="13">
        <v>0</v>
      </c>
      <c r="AK149" s="13">
        <v>0</v>
      </c>
      <c r="AL149" s="13">
        <v>0</v>
      </c>
      <c r="AM149" s="13">
        <v>0</v>
      </c>
      <c r="AN149" s="13">
        <v>0</v>
      </c>
      <c r="AO149" s="13">
        <v>0</v>
      </c>
      <c r="AP149" s="13">
        <v>0</v>
      </c>
      <c r="AQ149" s="13">
        <v>0</v>
      </c>
      <c r="AR149" s="13">
        <v>0</v>
      </c>
      <c r="AS149" s="13">
        <v>1738</v>
      </c>
      <c r="AT149" s="13">
        <v>0</v>
      </c>
      <c r="AU149" s="13">
        <v>0</v>
      </c>
      <c r="AV149" s="13">
        <v>0</v>
      </c>
      <c r="AW149" s="13">
        <v>0</v>
      </c>
      <c r="AX149" s="13">
        <v>0</v>
      </c>
      <c r="AY149" s="13">
        <v>0</v>
      </c>
      <c r="AZ149" s="13">
        <v>0</v>
      </c>
      <c r="BA149" s="13">
        <v>0</v>
      </c>
      <c r="BB149" s="13">
        <v>0</v>
      </c>
      <c r="BC149" s="13">
        <v>0</v>
      </c>
      <c r="BD149" s="13">
        <v>10490</v>
      </c>
      <c r="BE149" s="13">
        <v>54780</v>
      </c>
      <c r="BF149" s="13">
        <v>0</v>
      </c>
      <c r="BG149" s="13">
        <v>0</v>
      </c>
      <c r="BH149" s="13">
        <v>0</v>
      </c>
      <c r="BI149" s="13">
        <v>97920</v>
      </c>
      <c r="BJ149" s="13">
        <v>0</v>
      </c>
      <c r="BK149" s="13">
        <v>0</v>
      </c>
      <c r="BL149" s="13">
        <v>0</v>
      </c>
      <c r="BM149" s="13">
        <v>0</v>
      </c>
      <c r="BN149" s="13">
        <v>0</v>
      </c>
      <c r="BO149" s="13">
        <v>0</v>
      </c>
      <c r="BP149" s="13">
        <v>0</v>
      </c>
      <c r="BQ149" s="45">
        <v>0</v>
      </c>
      <c r="BR149" s="46">
        <f t="shared" si="5"/>
        <v>245789</v>
      </c>
    </row>
    <row r="150" spans="1:70" x14ac:dyDescent="0.25">
      <c r="A150" s="10"/>
      <c r="B150" s="11">
        <v>761</v>
      </c>
      <c r="C150" s="12" t="s">
        <v>188</v>
      </c>
      <c r="D150" s="13">
        <v>0</v>
      </c>
      <c r="E150" s="13">
        <v>80105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  <c r="AD150" s="13">
        <v>0</v>
      </c>
      <c r="AE150" s="13">
        <v>0</v>
      </c>
      <c r="AF150" s="13">
        <v>0</v>
      </c>
      <c r="AG150" s="13">
        <v>0</v>
      </c>
      <c r="AH150" s="13">
        <v>0</v>
      </c>
      <c r="AI150" s="13">
        <v>0</v>
      </c>
      <c r="AJ150" s="13">
        <v>0</v>
      </c>
      <c r="AK150" s="13">
        <v>0</v>
      </c>
      <c r="AL150" s="13">
        <v>0</v>
      </c>
      <c r="AM150" s="13">
        <v>0</v>
      </c>
      <c r="AN150" s="13">
        <v>0</v>
      </c>
      <c r="AO150" s="13">
        <v>0</v>
      </c>
      <c r="AP150" s="13">
        <v>0</v>
      </c>
      <c r="AQ150" s="13">
        <v>0</v>
      </c>
      <c r="AR150" s="13">
        <v>0</v>
      </c>
      <c r="AS150" s="13">
        <v>0</v>
      </c>
      <c r="AT150" s="13">
        <v>0</v>
      </c>
      <c r="AU150" s="13">
        <v>0</v>
      </c>
      <c r="AV150" s="13">
        <v>422680</v>
      </c>
      <c r="AW150" s="13">
        <v>0</v>
      </c>
      <c r="AX150" s="13">
        <v>0</v>
      </c>
      <c r="AY150" s="13">
        <v>0</v>
      </c>
      <c r="AZ150" s="13">
        <v>0</v>
      </c>
      <c r="BA150" s="13">
        <v>0</v>
      </c>
      <c r="BB150" s="13">
        <v>0</v>
      </c>
      <c r="BC150" s="13">
        <v>1417</v>
      </c>
      <c r="BD150" s="13">
        <v>0</v>
      </c>
      <c r="BE150" s="13">
        <v>0</v>
      </c>
      <c r="BF150" s="13">
        <v>0</v>
      </c>
      <c r="BG150" s="13">
        <v>0</v>
      </c>
      <c r="BH150" s="13">
        <v>0</v>
      </c>
      <c r="BI150" s="13">
        <v>0</v>
      </c>
      <c r="BJ150" s="13">
        <v>0</v>
      </c>
      <c r="BK150" s="13">
        <v>0</v>
      </c>
      <c r="BL150" s="13">
        <v>0</v>
      </c>
      <c r="BM150" s="13">
        <v>0</v>
      </c>
      <c r="BN150" s="13">
        <v>0</v>
      </c>
      <c r="BO150" s="13">
        <v>5910</v>
      </c>
      <c r="BP150" s="13">
        <v>0</v>
      </c>
      <c r="BQ150" s="45">
        <v>0</v>
      </c>
      <c r="BR150" s="46">
        <f t="shared" si="5"/>
        <v>510112</v>
      </c>
    </row>
    <row r="151" spans="1:70" x14ac:dyDescent="0.25">
      <c r="A151" s="10"/>
      <c r="B151" s="11">
        <v>762</v>
      </c>
      <c r="C151" s="12" t="s">
        <v>228</v>
      </c>
      <c r="D151" s="13">
        <v>1347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13">
        <v>0</v>
      </c>
      <c r="AD151" s="13">
        <v>0</v>
      </c>
      <c r="AE151" s="13">
        <v>0</v>
      </c>
      <c r="AF151" s="13">
        <v>0</v>
      </c>
      <c r="AG151" s="13">
        <v>0</v>
      </c>
      <c r="AH151" s="13">
        <v>0</v>
      </c>
      <c r="AI151" s="13">
        <v>0</v>
      </c>
      <c r="AJ151" s="13">
        <v>0</v>
      </c>
      <c r="AK151" s="13">
        <v>0</v>
      </c>
      <c r="AL151" s="13">
        <v>0</v>
      </c>
      <c r="AM151" s="13">
        <v>0</v>
      </c>
      <c r="AN151" s="13">
        <v>0</v>
      </c>
      <c r="AO151" s="13">
        <v>0</v>
      </c>
      <c r="AP151" s="13">
        <v>0</v>
      </c>
      <c r="AQ151" s="13">
        <v>0</v>
      </c>
      <c r="AR151" s="13">
        <v>0</v>
      </c>
      <c r="AS151" s="13">
        <v>0</v>
      </c>
      <c r="AT151" s="13">
        <v>0</v>
      </c>
      <c r="AU151" s="13">
        <v>0</v>
      </c>
      <c r="AV151" s="13">
        <v>0</v>
      </c>
      <c r="AW151" s="13">
        <v>0</v>
      </c>
      <c r="AX151" s="13">
        <v>0</v>
      </c>
      <c r="AY151" s="13">
        <v>0</v>
      </c>
      <c r="AZ151" s="13">
        <v>0</v>
      </c>
      <c r="BA151" s="13">
        <v>0</v>
      </c>
      <c r="BB151" s="13">
        <v>0</v>
      </c>
      <c r="BC151" s="13">
        <v>0</v>
      </c>
      <c r="BD151" s="13">
        <v>0</v>
      </c>
      <c r="BE151" s="13">
        <v>0</v>
      </c>
      <c r="BF151" s="13">
        <v>0</v>
      </c>
      <c r="BG151" s="13">
        <v>0</v>
      </c>
      <c r="BH151" s="13">
        <v>0</v>
      </c>
      <c r="BI151" s="13">
        <v>0</v>
      </c>
      <c r="BJ151" s="13">
        <v>0</v>
      </c>
      <c r="BK151" s="13">
        <v>0</v>
      </c>
      <c r="BL151" s="13">
        <v>0</v>
      </c>
      <c r="BM151" s="13">
        <v>0</v>
      </c>
      <c r="BN151" s="13">
        <v>0</v>
      </c>
      <c r="BO151" s="13">
        <v>0</v>
      </c>
      <c r="BP151" s="13">
        <v>0</v>
      </c>
      <c r="BQ151" s="45">
        <v>0</v>
      </c>
      <c r="BR151" s="46">
        <f t="shared" si="5"/>
        <v>1347</v>
      </c>
    </row>
    <row r="152" spans="1:70" x14ac:dyDescent="0.25">
      <c r="A152" s="10"/>
      <c r="B152" s="11">
        <v>763</v>
      </c>
      <c r="C152" s="12" t="s">
        <v>229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  <c r="AD152" s="13">
        <v>0</v>
      </c>
      <c r="AE152" s="13">
        <v>0</v>
      </c>
      <c r="AF152" s="13">
        <v>0</v>
      </c>
      <c r="AG152" s="13">
        <v>0</v>
      </c>
      <c r="AH152" s="13">
        <v>0</v>
      </c>
      <c r="AI152" s="13">
        <v>0</v>
      </c>
      <c r="AJ152" s="13">
        <v>0</v>
      </c>
      <c r="AK152" s="13">
        <v>0</v>
      </c>
      <c r="AL152" s="13">
        <v>0</v>
      </c>
      <c r="AM152" s="13">
        <v>0</v>
      </c>
      <c r="AN152" s="13">
        <v>0</v>
      </c>
      <c r="AO152" s="13">
        <v>0</v>
      </c>
      <c r="AP152" s="13">
        <v>0</v>
      </c>
      <c r="AQ152" s="13">
        <v>0</v>
      </c>
      <c r="AR152" s="13">
        <v>0</v>
      </c>
      <c r="AS152" s="13">
        <v>0</v>
      </c>
      <c r="AT152" s="13">
        <v>0</v>
      </c>
      <c r="AU152" s="13">
        <v>0</v>
      </c>
      <c r="AV152" s="13">
        <v>0</v>
      </c>
      <c r="AW152" s="13">
        <v>0</v>
      </c>
      <c r="AX152" s="13">
        <v>0</v>
      </c>
      <c r="AY152" s="13">
        <v>0</v>
      </c>
      <c r="AZ152" s="13">
        <v>0</v>
      </c>
      <c r="BA152" s="13">
        <v>0</v>
      </c>
      <c r="BB152" s="13">
        <v>0</v>
      </c>
      <c r="BC152" s="13">
        <v>6059</v>
      </c>
      <c r="BD152" s="13">
        <v>0</v>
      </c>
      <c r="BE152" s="13">
        <v>0</v>
      </c>
      <c r="BF152" s="13">
        <v>0</v>
      </c>
      <c r="BG152" s="13">
        <v>0</v>
      </c>
      <c r="BH152" s="13">
        <v>0</v>
      </c>
      <c r="BI152" s="13">
        <v>0</v>
      </c>
      <c r="BJ152" s="13">
        <v>0</v>
      </c>
      <c r="BK152" s="13">
        <v>0</v>
      </c>
      <c r="BL152" s="13">
        <v>0</v>
      </c>
      <c r="BM152" s="13">
        <v>0</v>
      </c>
      <c r="BN152" s="13">
        <v>0</v>
      </c>
      <c r="BO152" s="13">
        <v>0</v>
      </c>
      <c r="BP152" s="13">
        <v>0</v>
      </c>
      <c r="BQ152" s="45">
        <v>0</v>
      </c>
      <c r="BR152" s="46">
        <f t="shared" si="5"/>
        <v>6059</v>
      </c>
    </row>
    <row r="153" spans="1:70" x14ac:dyDescent="0.25">
      <c r="A153" s="10"/>
      <c r="B153" s="11">
        <v>764</v>
      </c>
      <c r="C153" s="12" t="s">
        <v>189</v>
      </c>
      <c r="D153" s="13">
        <v>1002172</v>
      </c>
      <c r="E153" s="13">
        <v>0</v>
      </c>
      <c r="F153" s="13">
        <v>597536</v>
      </c>
      <c r="G153" s="13">
        <v>100446</v>
      </c>
      <c r="H153" s="13">
        <v>1614601</v>
      </c>
      <c r="I153" s="13">
        <v>6566000</v>
      </c>
      <c r="J153" s="13">
        <v>42426</v>
      </c>
      <c r="K153" s="13">
        <v>418173</v>
      </c>
      <c r="L153" s="13">
        <v>232768</v>
      </c>
      <c r="M153" s="13">
        <v>592156</v>
      </c>
      <c r="N153" s="13">
        <v>2118398</v>
      </c>
      <c r="O153" s="13">
        <v>184696</v>
      </c>
      <c r="P153" s="13">
        <v>0</v>
      </c>
      <c r="Q153" s="13">
        <v>48136</v>
      </c>
      <c r="R153" s="13">
        <v>879914</v>
      </c>
      <c r="S153" s="13">
        <v>171202</v>
      </c>
      <c r="T153" s="13">
        <v>0</v>
      </c>
      <c r="U153" s="13">
        <v>237476</v>
      </c>
      <c r="V153" s="13">
        <v>0</v>
      </c>
      <c r="W153" s="13">
        <v>0</v>
      </c>
      <c r="X153" s="13">
        <v>0</v>
      </c>
      <c r="Y153" s="13">
        <v>71781</v>
      </c>
      <c r="Z153" s="13">
        <v>154712</v>
      </c>
      <c r="AA153" s="13">
        <v>156618</v>
      </c>
      <c r="AB153" s="13">
        <v>367274</v>
      </c>
      <c r="AC153" s="13">
        <v>369855</v>
      </c>
      <c r="AD153" s="13">
        <v>6290082</v>
      </c>
      <c r="AE153" s="13">
        <v>62073</v>
      </c>
      <c r="AF153" s="13">
        <v>563526</v>
      </c>
      <c r="AG153" s="13">
        <v>176132</v>
      </c>
      <c r="AH153" s="13">
        <v>0</v>
      </c>
      <c r="AI153" s="13">
        <v>0</v>
      </c>
      <c r="AJ153" s="13">
        <v>1181524</v>
      </c>
      <c r="AK153" s="13">
        <v>3947733</v>
      </c>
      <c r="AL153" s="13">
        <v>975703</v>
      </c>
      <c r="AM153" s="13">
        <v>202086</v>
      </c>
      <c r="AN153" s="13">
        <v>56284</v>
      </c>
      <c r="AO153" s="13">
        <v>77012</v>
      </c>
      <c r="AP153" s="13">
        <v>0</v>
      </c>
      <c r="AQ153" s="13">
        <v>629615</v>
      </c>
      <c r="AR153" s="13">
        <v>858756</v>
      </c>
      <c r="AS153" s="13">
        <v>18996076</v>
      </c>
      <c r="AT153" s="13">
        <v>958017</v>
      </c>
      <c r="AU153" s="13">
        <v>0</v>
      </c>
      <c r="AV153" s="13">
        <v>47484</v>
      </c>
      <c r="AW153" s="13">
        <v>228836</v>
      </c>
      <c r="AX153" s="13">
        <v>4433703</v>
      </c>
      <c r="AY153" s="13">
        <v>1231633</v>
      </c>
      <c r="AZ153" s="13">
        <v>8616695</v>
      </c>
      <c r="BA153" s="13">
        <v>2125161</v>
      </c>
      <c r="BB153" s="13">
        <v>4991441</v>
      </c>
      <c r="BC153" s="13">
        <v>2107172</v>
      </c>
      <c r="BD153" s="13">
        <v>178392</v>
      </c>
      <c r="BE153" s="13">
        <v>863205</v>
      </c>
      <c r="BF153" s="13">
        <v>1252418</v>
      </c>
      <c r="BG153" s="13">
        <v>769080</v>
      </c>
      <c r="BH153" s="13">
        <v>1311171</v>
      </c>
      <c r="BI153" s="13">
        <v>859286</v>
      </c>
      <c r="BJ153" s="13">
        <v>324604</v>
      </c>
      <c r="BK153" s="13">
        <v>0</v>
      </c>
      <c r="BL153" s="13">
        <v>77757</v>
      </c>
      <c r="BM153" s="13">
        <v>29245</v>
      </c>
      <c r="BN153" s="13">
        <v>1585903</v>
      </c>
      <c r="BO153" s="13">
        <v>45622</v>
      </c>
      <c r="BP153" s="13">
        <v>0</v>
      </c>
      <c r="BQ153" s="45">
        <v>66002</v>
      </c>
      <c r="BR153" s="46">
        <f t="shared" si="5"/>
        <v>82045769</v>
      </c>
    </row>
    <row r="154" spans="1:70" x14ac:dyDescent="0.25">
      <c r="A154" s="10"/>
      <c r="B154" s="11">
        <v>765</v>
      </c>
      <c r="C154" s="12" t="s">
        <v>190</v>
      </c>
      <c r="D154" s="13">
        <v>753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8226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13">
        <v>0</v>
      </c>
      <c r="AD154" s="13">
        <v>2790</v>
      </c>
      <c r="AE154" s="13">
        <v>0</v>
      </c>
      <c r="AF154" s="13">
        <v>0</v>
      </c>
      <c r="AG154" s="13">
        <v>0</v>
      </c>
      <c r="AH154" s="13">
        <v>0</v>
      </c>
      <c r="AI154" s="13">
        <v>0</v>
      </c>
      <c r="AJ154" s="13">
        <v>0</v>
      </c>
      <c r="AK154" s="13">
        <v>0</v>
      </c>
      <c r="AL154" s="13">
        <v>0</v>
      </c>
      <c r="AM154" s="13">
        <v>0</v>
      </c>
      <c r="AN154" s="13">
        <v>0</v>
      </c>
      <c r="AO154" s="13">
        <v>0</v>
      </c>
      <c r="AP154" s="13">
        <v>0</v>
      </c>
      <c r="AQ154" s="13">
        <v>0</v>
      </c>
      <c r="AR154" s="13">
        <v>0</v>
      </c>
      <c r="AS154" s="13">
        <v>0</v>
      </c>
      <c r="AT154" s="13">
        <v>0</v>
      </c>
      <c r="AU154" s="13">
        <v>0</v>
      </c>
      <c r="AV154" s="13">
        <v>0</v>
      </c>
      <c r="AW154" s="13">
        <v>0</v>
      </c>
      <c r="AX154" s="13">
        <v>0</v>
      </c>
      <c r="AY154" s="13">
        <v>0</v>
      </c>
      <c r="AZ154" s="13">
        <v>0</v>
      </c>
      <c r="BA154" s="13">
        <v>0</v>
      </c>
      <c r="BB154" s="13">
        <v>0</v>
      </c>
      <c r="BC154" s="13">
        <v>0</v>
      </c>
      <c r="BD154" s="13">
        <v>0</v>
      </c>
      <c r="BE154" s="13">
        <v>0</v>
      </c>
      <c r="BF154" s="13">
        <v>0</v>
      </c>
      <c r="BG154" s="13">
        <v>0</v>
      </c>
      <c r="BH154" s="13">
        <v>0</v>
      </c>
      <c r="BI154" s="13">
        <v>0</v>
      </c>
      <c r="BJ154" s="13">
        <v>0</v>
      </c>
      <c r="BK154" s="13">
        <v>0</v>
      </c>
      <c r="BL154" s="13">
        <v>0</v>
      </c>
      <c r="BM154" s="13">
        <v>0</v>
      </c>
      <c r="BN154" s="13">
        <v>0</v>
      </c>
      <c r="BO154" s="13">
        <v>0</v>
      </c>
      <c r="BP154" s="13">
        <v>0</v>
      </c>
      <c r="BQ154" s="45">
        <v>0</v>
      </c>
      <c r="BR154" s="46">
        <f t="shared" ref="BR154" si="6">SUM(D154:BQ154)</f>
        <v>11769</v>
      </c>
    </row>
    <row r="155" spans="1:70" ht="15.75" thickBot="1" x14ac:dyDescent="0.3">
      <c r="A155" s="10"/>
      <c r="B155" s="11">
        <v>769</v>
      </c>
      <c r="C155" s="12" t="s">
        <v>191</v>
      </c>
      <c r="D155" s="13">
        <v>0</v>
      </c>
      <c r="E155" s="13">
        <v>67670</v>
      </c>
      <c r="F155" s="13">
        <v>0</v>
      </c>
      <c r="G155" s="13">
        <v>14890</v>
      </c>
      <c r="H155" s="13">
        <v>0</v>
      </c>
      <c r="I155" s="13">
        <v>278000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  <c r="AD155" s="13">
        <v>0</v>
      </c>
      <c r="AE155" s="13">
        <v>0</v>
      </c>
      <c r="AF155" s="13">
        <v>0</v>
      </c>
      <c r="AG155" s="13">
        <v>0</v>
      </c>
      <c r="AH155" s="13">
        <v>0</v>
      </c>
      <c r="AI155" s="13">
        <v>0</v>
      </c>
      <c r="AJ155" s="13">
        <v>0</v>
      </c>
      <c r="AK155" s="13">
        <v>0</v>
      </c>
      <c r="AL155" s="13">
        <v>0</v>
      </c>
      <c r="AM155" s="13">
        <v>0</v>
      </c>
      <c r="AN155" s="13">
        <v>0</v>
      </c>
      <c r="AO155" s="13">
        <v>0</v>
      </c>
      <c r="AP155" s="13">
        <v>0</v>
      </c>
      <c r="AQ155" s="13">
        <v>2389</v>
      </c>
      <c r="AR155" s="13">
        <v>0</v>
      </c>
      <c r="AS155" s="13">
        <v>636</v>
      </c>
      <c r="AT155" s="13">
        <v>0</v>
      </c>
      <c r="AU155" s="13">
        <v>0</v>
      </c>
      <c r="AV155" s="13">
        <v>0</v>
      </c>
      <c r="AW155" s="13">
        <v>0</v>
      </c>
      <c r="AX155" s="13">
        <v>0</v>
      </c>
      <c r="AY155" s="13">
        <v>180000</v>
      </c>
      <c r="AZ155" s="13">
        <v>0</v>
      </c>
      <c r="BA155" s="13">
        <v>0</v>
      </c>
      <c r="BB155" s="13">
        <v>0</v>
      </c>
      <c r="BC155" s="13">
        <v>0</v>
      </c>
      <c r="BD155" s="13">
        <v>0</v>
      </c>
      <c r="BE155" s="13">
        <v>781545</v>
      </c>
      <c r="BF155" s="13">
        <v>0</v>
      </c>
      <c r="BG155" s="13">
        <v>0</v>
      </c>
      <c r="BH155" s="13">
        <v>0</v>
      </c>
      <c r="BI155" s="13">
        <v>0</v>
      </c>
      <c r="BJ155" s="13">
        <v>0</v>
      </c>
      <c r="BK155" s="13">
        <v>0</v>
      </c>
      <c r="BL155" s="13">
        <v>0</v>
      </c>
      <c r="BM155" s="13">
        <v>0</v>
      </c>
      <c r="BN155" s="13">
        <v>0</v>
      </c>
      <c r="BO155" s="13">
        <v>0</v>
      </c>
      <c r="BP155" s="13">
        <v>0</v>
      </c>
      <c r="BQ155" s="45">
        <v>0</v>
      </c>
      <c r="BR155" s="46">
        <f t="shared" si="3"/>
        <v>1325130</v>
      </c>
    </row>
    <row r="156" spans="1:70" ht="16.5" thickBot="1" x14ac:dyDescent="0.3">
      <c r="A156" s="21" t="s">
        <v>79</v>
      </c>
      <c r="B156" s="22"/>
      <c r="C156" s="23"/>
      <c r="D156" s="24">
        <v>432092547</v>
      </c>
      <c r="E156" s="24">
        <v>31511143</v>
      </c>
      <c r="F156" s="24">
        <v>218385152</v>
      </c>
      <c r="G156" s="24">
        <v>36117810</v>
      </c>
      <c r="H156" s="24">
        <v>765805668</v>
      </c>
      <c r="I156" s="24">
        <v>3803485000</v>
      </c>
      <c r="J156" s="24">
        <v>25631426</v>
      </c>
      <c r="K156" s="24">
        <v>549018637</v>
      </c>
      <c r="L156" s="24">
        <v>187569374</v>
      </c>
      <c r="M156" s="24">
        <v>249978108</v>
      </c>
      <c r="N156" s="24">
        <v>1137377688</v>
      </c>
      <c r="O156" s="24">
        <v>83910408</v>
      </c>
      <c r="P156" s="24">
        <v>65148536</v>
      </c>
      <c r="Q156" s="24">
        <v>31571000</v>
      </c>
      <c r="R156" s="24">
        <v>459669535</v>
      </c>
      <c r="S156" s="24">
        <v>132987689</v>
      </c>
      <c r="T156" s="24">
        <v>42701420</v>
      </c>
      <c r="U156" s="24">
        <v>72545335</v>
      </c>
      <c r="V156" s="24">
        <v>28551976</v>
      </c>
      <c r="W156" s="24">
        <v>26936178</v>
      </c>
      <c r="X156" s="24">
        <v>39459650</v>
      </c>
      <c r="Y156" s="24">
        <v>25893905</v>
      </c>
      <c r="Z156" s="24">
        <v>62064677</v>
      </c>
      <c r="AA156" s="24">
        <v>74527963</v>
      </c>
      <c r="AB156" s="24">
        <v>237477185</v>
      </c>
      <c r="AC156" s="24">
        <v>115495891</v>
      </c>
      <c r="AD156" s="24">
        <v>3059366304</v>
      </c>
      <c r="AE156" s="24">
        <v>16297505</v>
      </c>
      <c r="AF156" s="24">
        <v>372814361</v>
      </c>
      <c r="AG156" s="24">
        <v>53176306</v>
      </c>
      <c r="AH156" s="24">
        <v>25756323</v>
      </c>
      <c r="AI156" s="24">
        <v>13297400</v>
      </c>
      <c r="AJ156" s="24">
        <v>356641963</v>
      </c>
      <c r="AK156" s="24">
        <v>1986643798</v>
      </c>
      <c r="AL156" s="24">
        <v>338245942</v>
      </c>
      <c r="AM156" s="24">
        <v>63147796</v>
      </c>
      <c r="AN156" s="24">
        <v>19901345</v>
      </c>
      <c r="AO156" s="24">
        <v>33996405</v>
      </c>
      <c r="AP156" s="24">
        <v>822453553</v>
      </c>
      <c r="AQ156" s="24">
        <v>483953624</v>
      </c>
      <c r="AR156" s="24">
        <v>400343001</v>
      </c>
      <c r="AS156" s="24">
        <v>9201561921</v>
      </c>
      <c r="AT156" s="24">
        <v>341696552</v>
      </c>
      <c r="AU156" s="24">
        <v>177132200</v>
      </c>
      <c r="AV156" s="24">
        <v>264482687</v>
      </c>
      <c r="AW156" s="24">
        <v>78715812</v>
      </c>
      <c r="AX156" s="24">
        <v>2299281482</v>
      </c>
      <c r="AY156" s="24">
        <v>535463303</v>
      </c>
      <c r="AZ156" s="24">
        <v>3187067227</v>
      </c>
      <c r="BA156" s="24">
        <v>610193675</v>
      </c>
      <c r="BB156" s="24">
        <v>1825021230</v>
      </c>
      <c r="BC156" s="24">
        <v>810470523</v>
      </c>
      <c r="BD156" s="24">
        <v>122736323</v>
      </c>
      <c r="BE156" s="24">
        <v>392062043</v>
      </c>
      <c r="BF156" s="24">
        <v>417786735</v>
      </c>
      <c r="BG156" s="24">
        <v>196365664</v>
      </c>
      <c r="BH156" s="24">
        <v>994636659</v>
      </c>
      <c r="BI156" s="24">
        <v>535694119</v>
      </c>
      <c r="BJ156" s="24">
        <v>141541393</v>
      </c>
      <c r="BK156" s="24">
        <v>50326376</v>
      </c>
      <c r="BL156" s="24">
        <v>31230045</v>
      </c>
      <c r="BM156" s="24">
        <v>13701176</v>
      </c>
      <c r="BN156" s="24">
        <v>703181269</v>
      </c>
      <c r="BO156" s="24">
        <v>46817195</v>
      </c>
      <c r="BP156" s="24">
        <v>152959740</v>
      </c>
      <c r="BQ156" s="49">
        <v>33481582</v>
      </c>
      <c r="BR156" s="50">
        <f t="shared" si="3"/>
        <v>40145556458</v>
      </c>
    </row>
    <row r="157" spans="1:70" x14ac:dyDescent="0.25">
      <c r="A157" s="20"/>
      <c r="B157" s="27"/>
      <c r="C157" s="27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51"/>
    </row>
    <row r="158" spans="1:70" x14ac:dyDescent="0.25">
      <c r="A158" s="20" t="s">
        <v>136</v>
      </c>
      <c r="B158" s="27"/>
      <c r="C158" s="27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52"/>
    </row>
    <row r="159" spans="1:70" ht="15.75" thickBot="1" x14ac:dyDescent="0.3">
      <c r="A159" s="78" t="s">
        <v>137</v>
      </c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  <c r="AC159" s="79"/>
      <c r="AD159" s="79"/>
      <c r="AE159" s="79"/>
      <c r="AF159" s="79"/>
      <c r="AG159" s="79"/>
      <c r="AH159" s="79"/>
      <c r="AI159" s="79"/>
      <c r="AJ159" s="79"/>
      <c r="AK159" s="79"/>
      <c r="AL159" s="79"/>
      <c r="AM159" s="79"/>
      <c r="AN159" s="79"/>
      <c r="AO159" s="79"/>
      <c r="AP159" s="79"/>
      <c r="AQ159" s="79"/>
      <c r="AR159" s="79"/>
      <c r="AS159" s="79"/>
      <c r="AT159" s="79"/>
      <c r="AU159" s="79"/>
      <c r="AV159" s="79"/>
      <c r="AW159" s="79"/>
      <c r="AX159" s="79"/>
      <c r="AY159" s="79"/>
      <c r="AZ159" s="79"/>
      <c r="BA159" s="79"/>
      <c r="BB159" s="79"/>
      <c r="BC159" s="79"/>
      <c r="BD159" s="79"/>
      <c r="BE159" s="79"/>
      <c r="BF159" s="79"/>
      <c r="BG159" s="79"/>
      <c r="BH159" s="79"/>
      <c r="BI159" s="79"/>
      <c r="BJ159" s="79"/>
      <c r="BK159" s="79"/>
      <c r="BL159" s="79"/>
      <c r="BM159" s="79"/>
      <c r="BN159" s="79"/>
      <c r="BO159" s="79"/>
      <c r="BP159" s="79"/>
      <c r="BQ159" s="79"/>
      <c r="BR159" s="53"/>
    </row>
  </sheetData>
  <mergeCells count="3">
    <mergeCell ref="A3:C3"/>
    <mergeCell ref="A159:BQ159"/>
    <mergeCell ref="A4:C4"/>
  </mergeCells>
  <pageMargins left="0.5" right="0.5" top="0.5" bottom="0.5" header="0.3" footer="0.3"/>
  <pageSetup paperSize="5" scale="41" fitToWidth="4" fitToHeight="2" orientation="landscape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59"/>
  <sheetViews>
    <sheetView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D5" sqref="D5"/>
    </sheetView>
  </sheetViews>
  <sheetFormatPr defaultColWidth="20.28515625" defaultRowHeight="15" x14ac:dyDescent="0.25"/>
  <cols>
    <col min="1" max="1" width="2.28515625" style="31" customWidth="1"/>
    <col min="2" max="2" width="8.7109375" style="31" customWidth="1"/>
    <col min="3" max="3" width="67.7109375" style="31" customWidth="1"/>
    <col min="4" max="69" width="14.7109375" style="32" customWidth="1"/>
    <col min="70" max="102" width="20.28515625" style="1"/>
    <col min="103" max="321" width="20.28515625" style="1" customWidth="1"/>
    <col min="322" max="322" width="21.5703125" style="1" customWidth="1"/>
    <col min="323" max="355" width="20.28515625" style="1"/>
    <col min="356" max="356" width="2.28515625" style="1" customWidth="1"/>
    <col min="357" max="357" width="8.7109375" style="1" customWidth="1"/>
    <col min="358" max="358" width="78.140625" style="1" customWidth="1"/>
    <col min="359" max="577" width="20.28515625" style="1" customWidth="1"/>
    <col min="578" max="578" width="21.5703125" style="1" customWidth="1"/>
    <col min="579" max="611" width="20.28515625" style="1"/>
    <col min="612" max="612" width="2.28515625" style="1" customWidth="1"/>
    <col min="613" max="613" width="8.7109375" style="1" customWidth="1"/>
    <col min="614" max="614" width="78.140625" style="1" customWidth="1"/>
    <col min="615" max="833" width="20.28515625" style="1" customWidth="1"/>
    <col min="834" max="834" width="21.5703125" style="1" customWidth="1"/>
    <col min="835" max="867" width="20.28515625" style="1"/>
    <col min="868" max="868" width="2.28515625" style="1" customWidth="1"/>
    <col min="869" max="869" width="8.7109375" style="1" customWidth="1"/>
    <col min="870" max="870" width="78.140625" style="1" customWidth="1"/>
    <col min="871" max="1089" width="20.28515625" style="1" customWidth="1"/>
    <col min="1090" max="1090" width="21.5703125" style="1" customWidth="1"/>
    <col min="1091" max="1123" width="20.28515625" style="1"/>
    <col min="1124" max="1124" width="2.28515625" style="1" customWidth="1"/>
    <col min="1125" max="1125" width="8.7109375" style="1" customWidth="1"/>
    <col min="1126" max="1126" width="78.140625" style="1" customWidth="1"/>
    <col min="1127" max="1345" width="20.28515625" style="1" customWidth="1"/>
    <col min="1346" max="1346" width="21.5703125" style="1" customWidth="1"/>
    <col min="1347" max="1379" width="20.28515625" style="1"/>
    <col min="1380" max="1380" width="2.28515625" style="1" customWidth="1"/>
    <col min="1381" max="1381" width="8.7109375" style="1" customWidth="1"/>
    <col min="1382" max="1382" width="78.140625" style="1" customWidth="1"/>
    <col min="1383" max="1601" width="20.28515625" style="1" customWidth="1"/>
    <col min="1602" max="1602" width="21.5703125" style="1" customWidth="1"/>
    <col min="1603" max="1635" width="20.28515625" style="1"/>
    <col min="1636" max="1636" width="2.28515625" style="1" customWidth="1"/>
    <col min="1637" max="1637" width="8.7109375" style="1" customWidth="1"/>
    <col min="1638" max="1638" width="78.140625" style="1" customWidth="1"/>
    <col min="1639" max="1857" width="20.28515625" style="1" customWidth="1"/>
    <col min="1858" max="1858" width="21.5703125" style="1" customWidth="1"/>
    <col min="1859" max="1891" width="20.28515625" style="1"/>
    <col min="1892" max="1892" width="2.28515625" style="1" customWidth="1"/>
    <col min="1893" max="1893" width="8.7109375" style="1" customWidth="1"/>
    <col min="1894" max="1894" width="78.140625" style="1" customWidth="1"/>
    <col min="1895" max="2113" width="20.28515625" style="1" customWidth="1"/>
    <col min="2114" max="2114" width="21.5703125" style="1" customWidth="1"/>
    <col min="2115" max="2147" width="20.28515625" style="1"/>
    <col min="2148" max="2148" width="2.28515625" style="1" customWidth="1"/>
    <col min="2149" max="2149" width="8.7109375" style="1" customWidth="1"/>
    <col min="2150" max="2150" width="78.140625" style="1" customWidth="1"/>
    <col min="2151" max="2369" width="20.28515625" style="1" customWidth="1"/>
    <col min="2370" max="2370" width="21.5703125" style="1" customWidth="1"/>
    <col min="2371" max="2403" width="20.28515625" style="1"/>
    <col min="2404" max="2404" width="2.28515625" style="1" customWidth="1"/>
    <col min="2405" max="2405" width="8.7109375" style="1" customWidth="1"/>
    <col min="2406" max="2406" width="78.140625" style="1" customWidth="1"/>
    <col min="2407" max="2625" width="20.28515625" style="1" customWidth="1"/>
    <col min="2626" max="2626" width="21.5703125" style="1" customWidth="1"/>
    <col min="2627" max="2659" width="20.28515625" style="1"/>
    <col min="2660" max="2660" width="2.28515625" style="1" customWidth="1"/>
    <col min="2661" max="2661" width="8.7109375" style="1" customWidth="1"/>
    <col min="2662" max="2662" width="78.140625" style="1" customWidth="1"/>
    <col min="2663" max="2881" width="20.28515625" style="1" customWidth="1"/>
    <col min="2882" max="2882" width="21.5703125" style="1" customWidth="1"/>
    <col min="2883" max="2915" width="20.28515625" style="1"/>
    <col min="2916" max="2916" width="2.28515625" style="1" customWidth="1"/>
    <col min="2917" max="2917" width="8.7109375" style="1" customWidth="1"/>
    <col min="2918" max="2918" width="78.140625" style="1" customWidth="1"/>
    <col min="2919" max="3137" width="20.28515625" style="1" customWidth="1"/>
    <col min="3138" max="3138" width="21.5703125" style="1" customWidth="1"/>
    <col min="3139" max="3171" width="20.28515625" style="1"/>
    <col min="3172" max="3172" width="2.28515625" style="1" customWidth="1"/>
    <col min="3173" max="3173" width="8.7109375" style="1" customWidth="1"/>
    <col min="3174" max="3174" width="78.140625" style="1" customWidth="1"/>
    <col min="3175" max="3393" width="20.28515625" style="1" customWidth="1"/>
    <col min="3394" max="3394" width="21.5703125" style="1" customWidth="1"/>
    <col min="3395" max="3427" width="20.28515625" style="1"/>
    <col min="3428" max="3428" width="2.28515625" style="1" customWidth="1"/>
    <col min="3429" max="3429" width="8.7109375" style="1" customWidth="1"/>
    <col min="3430" max="3430" width="78.140625" style="1" customWidth="1"/>
    <col min="3431" max="3649" width="20.28515625" style="1" customWidth="1"/>
    <col min="3650" max="3650" width="21.5703125" style="1" customWidth="1"/>
    <col min="3651" max="3683" width="20.28515625" style="1"/>
    <col min="3684" max="3684" width="2.28515625" style="1" customWidth="1"/>
    <col min="3685" max="3685" width="8.7109375" style="1" customWidth="1"/>
    <col min="3686" max="3686" width="78.140625" style="1" customWidth="1"/>
    <col min="3687" max="3905" width="20.28515625" style="1" customWidth="1"/>
    <col min="3906" max="3906" width="21.5703125" style="1" customWidth="1"/>
    <col min="3907" max="3939" width="20.28515625" style="1"/>
    <col min="3940" max="3940" width="2.28515625" style="1" customWidth="1"/>
    <col min="3941" max="3941" width="8.7109375" style="1" customWidth="1"/>
    <col min="3942" max="3942" width="78.140625" style="1" customWidth="1"/>
    <col min="3943" max="4161" width="20.28515625" style="1" customWidth="1"/>
    <col min="4162" max="4162" width="21.5703125" style="1" customWidth="1"/>
    <col min="4163" max="4195" width="20.28515625" style="1"/>
    <col min="4196" max="4196" width="2.28515625" style="1" customWidth="1"/>
    <col min="4197" max="4197" width="8.7109375" style="1" customWidth="1"/>
    <col min="4198" max="4198" width="78.140625" style="1" customWidth="1"/>
    <col min="4199" max="4417" width="20.28515625" style="1" customWidth="1"/>
    <col min="4418" max="4418" width="21.5703125" style="1" customWidth="1"/>
    <col min="4419" max="4451" width="20.28515625" style="1"/>
    <col min="4452" max="4452" width="2.28515625" style="1" customWidth="1"/>
    <col min="4453" max="4453" width="8.7109375" style="1" customWidth="1"/>
    <col min="4454" max="4454" width="78.140625" style="1" customWidth="1"/>
    <col min="4455" max="4673" width="20.28515625" style="1" customWidth="1"/>
    <col min="4674" max="4674" width="21.5703125" style="1" customWidth="1"/>
    <col min="4675" max="4707" width="20.28515625" style="1"/>
    <col min="4708" max="4708" width="2.28515625" style="1" customWidth="1"/>
    <col min="4709" max="4709" width="8.7109375" style="1" customWidth="1"/>
    <col min="4710" max="4710" width="78.140625" style="1" customWidth="1"/>
    <col min="4711" max="4929" width="20.28515625" style="1" customWidth="1"/>
    <col min="4930" max="4930" width="21.5703125" style="1" customWidth="1"/>
    <col min="4931" max="4963" width="20.28515625" style="1"/>
    <col min="4964" max="4964" width="2.28515625" style="1" customWidth="1"/>
    <col min="4965" max="4965" width="8.7109375" style="1" customWidth="1"/>
    <col min="4966" max="4966" width="78.140625" style="1" customWidth="1"/>
    <col min="4967" max="5185" width="20.28515625" style="1" customWidth="1"/>
    <col min="5186" max="5186" width="21.5703125" style="1" customWidth="1"/>
    <col min="5187" max="5219" width="20.28515625" style="1"/>
    <col min="5220" max="5220" width="2.28515625" style="1" customWidth="1"/>
    <col min="5221" max="5221" width="8.7109375" style="1" customWidth="1"/>
    <col min="5222" max="5222" width="78.140625" style="1" customWidth="1"/>
    <col min="5223" max="5441" width="20.28515625" style="1" customWidth="1"/>
    <col min="5442" max="5442" width="21.5703125" style="1" customWidth="1"/>
    <col min="5443" max="5475" width="20.28515625" style="1"/>
    <col min="5476" max="5476" width="2.28515625" style="1" customWidth="1"/>
    <col min="5477" max="5477" width="8.7109375" style="1" customWidth="1"/>
    <col min="5478" max="5478" width="78.140625" style="1" customWidth="1"/>
    <col min="5479" max="5697" width="20.28515625" style="1" customWidth="1"/>
    <col min="5698" max="5698" width="21.5703125" style="1" customWidth="1"/>
    <col min="5699" max="5731" width="20.28515625" style="1"/>
    <col min="5732" max="5732" width="2.28515625" style="1" customWidth="1"/>
    <col min="5733" max="5733" width="8.7109375" style="1" customWidth="1"/>
    <col min="5734" max="5734" width="78.140625" style="1" customWidth="1"/>
    <col min="5735" max="5953" width="20.28515625" style="1" customWidth="1"/>
    <col min="5954" max="5954" width="21.5703125" style="1" customWidth="1"/>
    <col min="5955" max="5987" width="20.28515625" style="1"/>
    <col min="5988" max="5988" width="2.28515625" style="1" customWidth="1"/>
    <col min="5989" max="5989" width="8.7109375" style="1" customWidth="1"/>
    <col min="5990" max="5990" width="78.140625" style="1" customWidth="1"/>
    <col min="5991" max="6209" width="20.28515625" style="1" customWidth="1"/>
    <col min="6210" max="6210" width="21.5703125" style="1" customWidth="1"/>
    <col min="6211" max="6243" width="20.28515625" style="1"/>
    <col min="6244" max="6244" width="2.28515625" style="1" customWidth="1"/>
    <col min="6245" max="6245" width="8.7109375" style="1" customWidth="1"/>
    <col min="6246" max="6246" width="78.140625" style="1" customWidth="1"/>
    <col min="6247" max="6465" width="20.28515625" style="1" customWidth="1"/>
    <col min="6466" max="6466" width="21.5703125" style="1" customWidth="1"/>
    <col min="6467" max="6499" width="20.28515625" style="1"/>
    <col min="6500" max="6500" width="2.28515625" style="1" customWidth="1"/>
    <col min="6501" max="6501" width="8.7109375" style="1" customWidth="1"/>
    <col min="6502" max="6502" width="78.140625" style="1" customWidth="1"/>
    <col min="6503" max="6721" width="20.28515625" style="1" customWidth="1"/>
    <col min="6722" max="6722" width="21.5703125" style="1" customWidth="1"/>
    <col min="6723" max="6755" width="20.28515625" style="1"/>
    <col min="6756" max="6756" width="2.28515625" style="1" customWidth="1"/>
    <col min="6757" max="6757" width="8.7109375" style="1" customWidth="1"/>
    <col min="6758" max="6758" width="78.140625" style="1" customWidth="1"/>
    <col min="6759" max="6977" width="20.28515625" style="1" customWidth="1"/>
    <col min="6978" max="6978" width="21.5703125" style="1" customWidth="1"/>
    <col min="6979" max="7011" width="20.28515625" style="1"/>
    <col min="7012" max="7012" width="2.28515625" style="1" customWidth="1"/>
    <col min="7013" max="7013" width="8.7109375" style="1" customWidth="1"/>
    <col min="7014" max="7014" width="78.140625" style="1" customWidth="1"/>
    <col min="7015" max="7233" width="20.28515625" style="1" customWidth="1"/>
    <col min="7234" max="7234" width="21.5703125" style="1" customWidth="1"/>
    <col min="7235" max="7267" width="20.28515625" style="1"/>
    <col min="7268" max="7268" width="2.28515625" style="1" customWidth="1"/>
    <col min="7269" max="7269" width="8.7109375" style="1" customWidth="1"/>
    <col min="7270" max="7270" width="78.140625" style="1" customWidth="1"/>
    <col min="7271" max="7489" width="20.28515625" style="1" customWidth="1"/>
    <col min="7490" max="7490" width="21.5703125" style="1" customWidth="1"/>
    <col min="7491" max="7523" width="20.28515625" style="1"/>
    <col min="7524" max="7524" width="2.28515625" style="1" customWidth="1"/>
    <col min="7525" max="7525" width="8.7109375" style="1" customWidth="1"/>
    <col min="7526" max="7526" width="78.140625" style="1" customWidth="1"/>
    <col min="7527" max="7745" width="20.28515625" style="1" customWidth="1"/>
    <col min="7746" max="7746" width="21.5703125" style="1" customWidth="1"/>
    <col min="7747" max="7779" width="20.28515625" style="1"/>
    <col min="7780" max="7780" width="2.28515625" style="1" customWidth="1"/>
    <col min="7781" max="7781" width="8.7109375" style="1" customWidth="1"/>
    <col min="7782" max="7782" width="78.140625" style="1" customWidth="1"/>
    <col min="7783" max="8001" width="20.28515625" style="1" customWidth="1"/>
    <col min="8002" max="8002" width="21.5703125" style="1" customWidth="1"/>
    <col min="8003" max="8035" width="20.28515625" style="1"/>
    <col min="8036" max="8036" width="2.28515625" style="1" customWidth="1"/>
    <col min="8037" max="8037" width="8.7109375" style="1" customWidth="1"/>
    <col min="8038" max="8038" width="78.140625" style="1" customWidth="1"/>
    <col min="8039" max="8257" width="20.28515625" style="1" customWidth="1"/>
    <col min="8258" max="8258" width="21.5703125" style="1" customWidth="1"/>
    <col min="8259" max="8291" width="20.28515625" style="1"/>
    <col min="8292" max="8292" width="2.28515625" style="1" customWidth="1"/>
    <col min="8293" max="8293" width="8.7109375" style="1" customWidth="1"/>
    <col min="8294" max="8294" width="78.140625" style="1" customWidth="1"/>
    <col min="8295" max="8513" width="20.28515625" style="1" customWidth="1"/>
    <col min="8514" max="8514" width="21.5703125" style="1" customWidth="1"/>
    <col min="8515" max="8547" width="20.28515625" style="1"/>
    <col min="8548" max="8548" width="2.28515625" style="1" customWidth="1"/>
    <col min="8549" max="8549" width="8.7109375" style="1" customWidth="1"/>
    <col min="8550" max="8550" width="78.140625" style="1" customWidth="1"/>
    <col min="8551" max="8769" width="20.28515625" style="1" customWidth="1"/>
    <col min="8770" max="8770" width="21.5703125" style="1" customWidth="1"/>
    <col min="8771" max="8803" width="20.28515625" style="1"/>
    <col min="8804" max="8804" width="2.28515625" style="1" customWidth="1"/>
    <col min="8805" max="8805" width="8.7109375" style="1" customWidth="1"/>
    <col min="8806" max="8806" width="78.140625" style="1" customWidth="1"/>
    <col min="8807" max="9025" width="20.28515625" style="1" customWidth="1"/>
    <col min="9026" max="9026" width="21.5703125" style="1" customWidth="1"/>
    <col min="9027" max="9059" width="20.28515625" style="1"/>
    <col min="9060" max="9060" width="2.28515625" style="1" customWidth="1"/>
    <col min="9061" max="9061" width="8.7109375" style="1" customWidth="1"/>
    <col min="9062" max="9062" width="78.140625" style="1" customWidth="1"/>
    <col min="9063" max="9281" width="20.28515625" style="1" customWidth="1"/>
    <col min="9282" max="9282" width="21.5703125" style="1" customWidth="1"/>
    <col min="9283" max="9315" width="20.28515625" style="1"/>
    <col min="9316" max="9316" width="2.28515625" style="1" customWidth="1"/>
    <col min="9317" max="9317" width="8.7109375" style="1" customWidth="1"/>
    <col min="9318" max="9318" width="78.140625" style="1" customWidth="1"/>
    <col min="9319" max="9537" width="20.28515625" style="1" customWidth="1"/>
    <col min="9538" max="9538" width="21.5703125" style="1" customWidth="1"/>
    <col min="9539" max="9571" width="20.28515625" style="1"/>
    <col min="9572" max="9572" width="2.28515625" style="1" customWidth="1"/>
    <col min="9573" max="9573" width="8.7109375" style="1" customWidth="1"/>
    <col min="9574" max="9574" width="78.140625" style="1" customWidth="1"/>
    <col min="9575" max="9793" width="20.28515625" style="1" customWidth="1"/>
    <col min="9794" max="9794" width="21.5703125" style="1" customWidth="1"/>
    <col min="9795" max="9827" width="20.28515625" style="1"/>
    <col min="9828" max="9828" width="2.28515625" style="1" customWidth="1"/>
    <col min="9829" max="9829" width="8.7109375" style="1" customWidth="1"/>
    <col min="9830" max="9830" width="78.140625" style="1" customWidth="1"/>
    <col min="9831" max="10049" width="20.28515625" style="1" customWidth="1"/>
    <col min="10050" max="10050" width="21.5703125" style="1" customWidth="1"/>
    <col min="10051" max="10083" width="20.28515625" style="1"/>
    <col min="10084" max="10084" width="2.28515625" style="1" customWidth="1"/>
    <col min="10085" max="10085" width="8.7109375" style="1" customWidth="1"/>
    <col min="10086" max="10086" width="78.140625" style="1" customWidth="1"/>
    <col min="10087" max="10305" width="20.28515625" style="1" customWidth="1"/>
    <col min="10306" max="10306" width="21.5703125" style="1" customWidth="1"/>
    <col min="10307" max="10339" width="20.28515625" style="1"/>
    <col min="10340" max="10340" width="2.28515625" style="1" customWidth="1"/>
    <col min="10341" max="10341" width="8.7109375" style="1" customWidth="1"/>
    <col min="10342" max="10342" width="78.140625" style="1" customWidth="1"/>
    <col min="10343" max="10561" width="20.28515625" style="1" customWidth="1"/>
    <col min="10562" max="10562" width="21.5703125" style="1" customWidth="1"/>
    <col min="10563" max="10595" width="20.28515625" style="1"/>
    <col min="10596" max="10596" width="2.28515625" style="1" customWidth="1"/>
    <col min="10597" max="10597" width="8.7109375" style="1" customWidth="1"/>
    <col min="10598" max="10598" width="78.140625" style="1" customWidth="1"/>
    <col min="10599" max="10817" width="20.28515625" style="1" customWidth="1"/>
    <col min="10818" max="10818" width="21.5703125" style="1" customWidth="1"/>
    <col min="10819" max="10851" width="20.28515625" style="1"/>
    <col min="10852" max="10852" width="2.28515625" style="1" customWidth="1"/>
    <col min="10853" max="10853" width="8.7109375" style="1" customWidth="1"/>
    <col min="10854" max="10854" width="78.140625" style="1" customWidth="1"/>
    <col min="10855" max="11073" width="20.28515625" style="1" customWidth="1"/>
    <col min="11074" max="11074" width="21.5703125" style="1" customWidth="1"/>
    <col min="11075" max="11107" width="20.28515625" style="1"/>
    <col min="11108" max="11108" width="2.28515625" style="1" customWidth="1"/>
    <col min="11109" max="11109" width="8.7109375" style="1" customWidth="1"/>
    <col min="11110" max="11110" width="78.140625" style="1" customWidth="1"/>
    <col min="11111" max="11329" width="20.28515625" style="1" customWidth="1"/>
    <col min="11330" max="11330" width="21.5703125" style="1" customWidth="1"/>
    <col min="11331" max="11363" width="20.28515625" style="1"/>
    <col min="11364" max="11364" width="2.28515625" style="1" customWidth="1"/>
    <col min="11365" max="11365" width="8.7109375" style="1" customWidth="1"/>
    <col min="11366" max="11366" width="78.140625" style="1" customWidth="1"/>
    <col min="11367" max="11585" width="20.28515625" style="1" customWidth="1"/>
    <col min="11586" max="11586" width="21.5703125" style="1" customWidth="1"/>
    <col min="11587" max="11619" width="20.28515625" style="1"/>
    <col min="11620" max="11620" width="2.28515625" style="1" customWidth="1"/>
    <col min="11621" max="11621" width="8.7109375" style="1" customWidth="1"/>
    <col min="11622" max="11622" width="78.140625" style="1" customWidth="1"/>
    <col min="11623" max="11841" width="20.28515625" style="1" customWidth="1"/>
    <col min="11842" max="11842" width="21.5703125" style="1" customWidth="1"/>
    <col min="11843" max="11875" width="20.28515625" style="1"/>
    <col min="11876" max="11876" width="2.28515625" style="1" customWidth="1"/>
    <col min="11877" max="11877" width="8.7109375" style="1" customWidth="1"/>
    <col min="11878" max="11878" width="78.140625" style="1" customWidth="1"/>
    <col min="11879" max="12097" width="20.28515625" style="1" customWidth="1"/>
    <col min="12098" max="12098" width="21.5703125" style="1" customWidth="1"/>
    <col min="12099" max="12131" width="20.28515625" style="1"/>
    <col min="12132" max="12132" width="2.28515625" style="1" customWidth="1"/>
    <col min="12133" max="12133" width="8.7109375" style="1" customWidth="1"/>
    <col min="12134" max="12134" width="78.140625" style="1" customWidth="1"/>
    <col min="12135" max="12353" width="20.28515625" style="1" customWidth="1"/>
    <col min="12354" max="12354" width="21.5703125" style="1" customWidth="1"/>
    <col min="12355" max="12387" width="20.28515625" style="1"/>
    <col min="12388" max="12388" width="2.28515625" style="1" customWidth="1"/>
    <col min="12389" max="12389" width="8.7109375" style="1" customWidth="1"/>
    <col min="12390" max="12390" width="78.140625" style="1" customWidth="1"/>
    <col min="12391" max="12609" width="20.28515625" style="1" customWidth="1"/>
    <col min="12610" max="12610" width="21.5703125" style="1" customWidth="1"/>
    <col min="12611" max="12643" width="20.28515625" style="1"/>
    <col min="12644" max="12644" width="2.28515625" style="1" customWidth="1"/>
    <col min="12645" max="12645" width="8.7109375" style="1" customWidth="1"/>
    <col min="12646" max="12646" width="78.140625" style="1" customWidth="1"/>
    <col min="12647" max="12865" width="20.28515625" style="1" customWidth="1"/>
    <col min="12866" max="12866" width="21.5703125" style="1" customWidth="1"/>
    <col min="12867" max="12899" width="20.28515625" style="1"/>
    <col min="12900" max="12900" width="2.28515625" style="1" customWidth="1"/>
    <col min="12901" max="12901" width="8.7109375" style="1" customWidth="1"/>
    <col min="12902" max="12902" width="78.140625" style="1" customWidth="1"/>
    <col min="12903" max="13121" width="20.28515625" style="1" customWidth="1"/>
    <col min="13122" max="13122" width="21.5703125" style="1" customWidth="1"/>
    <col min="13123" max="13155" width="20.28515625" style="1"/>
    <col min="13156" max="13156" width="2.28515625" style="1" customWidth="1"/>
    <col min="13157" max="13157" width="8.7109375" style="1" customWidth="1"/>
    <col min="13158" max="13158" width="78.140625" style="1" customWidth="1"/>
    <col min="13159" max="13377" width="20.28515625" style="1" customWidth="1"/>
    <col min="13378" max="13378" width="21.5703125" style="1" customWidth="1"/>
    <col min="13379" max="13411" width="20.28515625" style="1"/>
    <col min="13412" max="13412" width="2.28515625" style="1" customWidth="1"/>
    <col min="13413" max="13413" width="8.7109375" style="1" customWidth="1"/>
    <col min="13414" max="13414" width="78.140625" style="1" customWidth="1"/>
    <col min="13415" max="13633" width="20.28515625" style="1" customWidth="1"/>
    <col min="13634" max="13634" width="21.5703125" style="1" customWidth="1"/>
    <col min="13635" max="13667" width="20.28515625" style="1"/>
    <col min="13668" max="13668" width="2.28515625" style="1" customWidth="1"/>
    <col min="13669" max="13669" width="8.7109375" style="1" customWidth="1"/>
    <col min="13670" max="13670" width="78.140625" style="1" customWidth="1"/>
    <col min="13671" max="13889" width="20.28515625" style="1" customWidth="1"/>
    <col min="13890" max="13890" width="21.5703125" style="1" customWidth="1"/>
    <col min="13891" max="13923" width="20.28515625" style="1"/>
    <col min="13924" max="13924" width="2.28515625" style="1" customWidth="1"/>
    <col min="13925" max="13925" width="8.7109375" style="1" customWidth="1"/>
    <col min="13926" max="13926" width="78.140625" style="1" customWidth="1"/>
    <col min="13927" max="14145" width="20.28515625" style="1" customWidth="1"/>
    <col min="14146" max="14146" width="21.5703125" style="1" customWidth="1"/>
    <col min="14147" max="14179" width="20.28515625" style="1"/>
    <col min="14180" max="14180" width="2.28515625" style="1" customWidth="1"/>
    <col min="14181" max="14181" width="8.7109375" style="1" customWidth="1"/>
    <col min="14182" max="14182" width="78.140625" style="1" customWidth="1"/>
    <col min="14183" max="14401" width="20.28515625" style="1" customWidth="1"/>
    <col min="14402" max="14402" width="21.5703125" style="1" customWidth="1"/>
    <col min="14403" max="14435" width="20.28515625" style="1"/>
    <col min="14436" max="14436" width="2.28515625" style="1" customWidth="1"/>
    <col min="14437" max="14437" width="8.7109375" style="1" customWidth="1"/>
    <col min="14438" max="14438" width="78.140625" style="1" customWidth="1"/>
    <col min="14439" max="14657" width="20.28515625" style="1" customWidth="1"/>
    <col min="14658" max="14658" width="21.5703125" style="1" customWidth="1"/>
    <col min="14659" max="14691" width="20.28515625" style="1"/>
    <col min="14692" max="14692" width="2.28515625" style="1" customWidth="1"/>
    <col min="14693" max="14693" width="8.7109375" style="1" customWidth="1"/>
    <col min="14694" max="14694" width="78.140625" style="1" customWidth="1"/>
    <col min="14695" max="14913" width="20.28515625" style="1" customWidth="1"/>
    <col min="14914" max="14914" width="21.5703125" style="1" customWidth="1"/>
    <col min="14915" max="14947" width="20.28515625" style="1"/>
    <col min="14948" max="14948" width="2.28515625" style="1" customWidth="1"/>
    <col min="14949" max="14949" width="8.7109375" style="1" customWidth="1"/>
    <col min="14950" max="14950" width="78.140625" style="1" customWidth="1"/>
    <col min="14951" max="15169" width="20.28515625" style="1" customWidth="1"/>
    <col min="15170" max="15170" width="21.5703125" style="1" customWidth="1"/>
    <col min="15171" max="15203" width="20.28515625" style="1"/>
    <col min="15204" max="15204" width="2.28515625" style="1" customWidth="1"/>
    <col min="15205" max="15205" width="8.7109375" style="1" customWidth="1"/>
    <col min="15206" max="15206" width="78.140625" style="1" customWidth="1"/>
    <col min="15207" max="15425" width="20.28515625" style="1" customWidth="1"/>
    <col min="15426" max="15426" width="21.5703125" style="1" customWidth="1"/>
    <col min="15427" max="15459" width="20.28515625" style="1"/>
    <col min="15460" max="15460" width="2.28515625" style="1" customWidth="1"/>
    <col min="15461" max="15461" width="8.7109375" style="1" customWidth="1"/>
    <col min="15462" max="15462" width="78.140625" style="1" customWidth="1"/>
    <col min="15463" max="15681" width="20.28515625" style="1" customWidth="1"/>
    <col min="15682" max="15682" width="21.5703125" style="1" customWidth="1"/>
    <col min="15683" max="15715" width="20.28515625" style="1"/>
    <col min="15716" max="15716" width="2.28515625" style="1" customWidth="1"/>
    <col min="15717" max="15717" width="8.7109375" style="1" customWidth="1"/>
    <col min="15718" max="15718" width="78.140625" style="1" customWidth="1"/>
    <col min="15719" max="15937" width="20.28515625" style="1" customWidth="1"/>
    <col min="15938" max="15938" width="21.5703125" style="1" customWidth="1"/>
    <col min="15939" max="15971" width="20.28515625" style="1"/>
    <col min="15972" max="15972" width="2.28515625" style="1" customWidth="1"/>
    <col min="15973" max="15973" width="8.7109375" style="1" customWidth="1"/>
    <col min="15974" max="15974" width="78.140625" style="1" customWidth="1"/>
    <col min="15975" max="16001" width="20.28515625" style="1" customWidth="1"/>
    <col min="16002" max="16384" width="20.28515625" style="1"/>
  </cols>
  <sheetData>
    <row r="1" spans="1:69" ht="28.5" x14ac:dyDescent="0.25">
      <c r="A1" s="33" t="s">
        <v>152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61"/>
    </row>
    <row r="2" spans="1:69" ht="19.5" thickBot="1" x14ac:dyDescent="0.3">
      <c r="A2" s="35" t="s">
        <v>230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62"/>
    </row>
    <row r="3" spans="1:69" ht="15.75" x14ac:dyDescent="0.25">
      <c r="A3" s="69" t="s">
        <v>0</v>
      </c>
      <c r="B3" s="70"/>
      <c r="C3" s="71"/>
      <c r="D3" s="37" t="s">
        <v>81</v>
      </c>
      <c r="E3" s="37" t="s">
        <v>126</v>
      </c>
      <c r="F3" s="37" t="s">
        <v>108</v>
      </c>
      <c r="G3" s="37" t="s">
        <v>104</v>
      </c>
      <c r="H3" s="37" t="s">
        <v>109</v>
      </c>
      <c r="I3" s="37" t="s">
        <v>115</v>
      </c>
      <c r="J3" s="37" t="s">
        <v>85</v>
      </c>
      <c r="K3" s="37" t="s">
        <v>146</v>
      </c>
      <c r="L3" s="38" t="s">
        <v>118</v>
      </c>
      <c r="M3" s="37" t="s">
        <v>127</v>
      </c>
      <c r="N3" s="37" t="s">
        <v>122</v>
      </c>
      <c r="O3" s="37" t="s">
        <v>125</v>
      </c>
      <c r="P3" s="37" t="s">
        <v>89</v>
      </c>
      <c r="Q3" s="37" t="s">
        <v>117</v>
      </c>
      <c r="R3" s="37" t="s">
        <v>111</v>
      </c>
      <c r="S3" s="37" t="s">
        <v>98</v>
      </c>
      <c r="T3" s="37" t="s">
        <v>87</v>
      </c>
      <c r="U3" s="37" t="s">
        <v>112</v>
      </c>
      <c r="V3" s="37" t="s">
        <v>95</v>
      </c>
      <c r="W3" s="37" t="s">
        <v>142</v>
      </c>
      <c r="X3" s="37" t="s">
        <v>145</v>
      </c>
      <c r="Y3" s="37" t="s">
        <v>132</v>
      </c>
      <c r="Z3" s="37" t="s">
        <v>100</v>
      </c>
      <c r="AA3" s="37" t="s">
        <v>114</v>
      </c>
      <c r="AB3" s="37" t="s">
        <v>105</v>
      </c>
      <c r="AC3" s="37" t="s">
        <v>94</v>
      </c>
      <c r="AD3" s="37" t="s">
        <v>144</v>
      </c>
      <c r="AE3" s="37" t="s">
        <v>99</v>
      </c>
      <c r="AF3" s="37" t="s">
        <v>123</v>
      </c>
      <c r="AG3" s="37" t="s">
        <v>83</v>
      </c>
      <c r="AH3" s="37" t="s">
        <v>141</v>
      </c>
      <c r="AI3" s="37" t="s">
        <v>140</v>
      </c>
      <c r="AJ3" s="37" t="s">
        <v>90</v>
      </c>
      <c r="AK3" s="37" t="s">
        <v>82</v>
      </c>
      <c r="AL3" s="37" t="s">
        <v>148</v>
      </c>
      <c r="AM3" s="38" t="s">
        <v>103</v>
      </c>
      <c r="AN3" s="37" t="s">
        <v>102</v>
      </c>
      <c r="AO3" s="37" t="s">
        <v>128</v>
      </c>
      <c r="AP3" s="37" t="s">
        <v>86</v>
      </c>
      <c r="AQ3" s="37" t="s">
        <v>97</v>
      </c>
      <c r="AR3" s="37" t="s">
        <v>133</v>
      </c>
      <c r="AS3" s="37" t="s">
        <v>93</v>
      </c>
      <c r="AT3" s="37" t="s">
        <v>131</v>
      </c>
      <c r="AU3" s="37" t="s">
        <v>107</v>
      </c>
      <c r="AV3" s="37" t="s">
        <v>113</v>
      </c>
      <c r="AW3" s="37" t="s">
        <v>138</v>
      </c>
      <c r="AX3" s="37" t="s">
        <v>88</v>
      </c>
      <c r="AY3" s="37" t="s">
        <v>134</v>
      </c>
      <c r="AZ3" s="37" t="s">
        <v>91</v>
      </c>
      <c r="BA3" s="37" t="s">
        <v>119</v>
      </c>
      <c r="BB3" s="37" t="s">
        <v>96</v>
      </c>
      <c r="BC3" s="37" t="s">
        <v>92</v>
      </c>
      <c r="BD3" s="37" t="s">
        <v>116</v>
      </c>
      <c r="BE3" s="37" t="s">
        <v>130</v>
      </c>
      <c r="BF3" s="37" t="s">
        <v>124</v>
      </c>
      <c r="BG3" s="37" t="s">
        <v>129</v>
      </c>
      <c r="BH3" s="37" t="s">
        <v>139</v>
      </c>
      <c r="BI3" s="37" t="s">
        <v>84</v>
      </c>
      <c r="BJ3" s="37" t="s">
        <v>106</v>
      </c>
      <c r="BK3" s="37" t="s">
        <v>101</v>
      </c>
      <c r="BL3" s="37" t="s">
        <v>143</v>
      </c>
      <c r="BM3" s="37" t="s">
        <v>135</v>
      </c>
      <c r="BN3" s="37" t="s">
        <v>120</v>
      </c>
      <c r="BO3" s="37" t="s">
        <v>147</v>
      </c>
      <c r="BP3" s="37" t="s">
        <v>121</v>
      </c>
      <c r="BQ3" s="39" t="s">
        <v>110</v>
      </c>
    </row>
    <row r="4" spans="1:69" ht="16.5" thickBot="1" x14ac:dyDescent="0.3">
      <c r="A4" s="81" t="s">
        <v>232</v>
      </c>
      <c r="B4" s="82"/>
      <c r="C4" s="83"/>
      <c r="D4" s="40">
        <f>'Total Expenditures by County'!D4</f>
        <v>247561</v>
      </c>
      <c r="E4" s="40">
        <f>'Total Expenditures by County'!E4</f>
        <v>25623</v>
      </c>
      <c r="F4" s="40">
        <f>'Total Expenditures by County'!F4</f>
        <v>167631</v>
      </c>
      <c r="G4" s="40">
        <f>'Total Expenditures by County'!G4</f>
        <v>29055</v>
      </c>
      <c r="H4" s="40">
        <f>'Total Expenditures by County'!H4</f>
        <v>552109</v>
      </c>
      <c r="I4" s="40">
        <f>'Total Expenditures by County'!I4</f>
        <v>1765707</v>
      </c>
      <c r="J4" s="40">
        <f>'Total Expenditures by County'!J4</f>
        <v>14477</v>
      </c>
      <c r="K4" s="40">
        <f>'Total Expenditures by County'!K4</f>
        <v>164584</v>
      </c>
      <c r="L4" s="40">
        <f>'Total Expenditures by County'!L4</f>
        <v>140124</v>
      </c>
      <c r="M4" s="40">
        <f>'Total Expenditures by County'!M4</f>
        <v>184644</v>
      </c>
      <c r="N4" s="40">
        <f>'Total Expenditures by County'!N4</f>
        <v>333858</v>
      </c>
      <c r="O4" s="40">
        <f>'Total Expenditures by County'!O4</f>
        <v>65373</v>
      </c>
      <c r="P4" s="40">
        <f>'Total Expenditures by County'!P4</f>
        <v>33983</v>
      </c>
      <c r="Q4" s="40">
        <f>'Total Expenditures by County'!Q4</f>
        <v>15808</v>
      </c>
      <c r="R4" s="40">
        <f>'Total Expenditures by County'!R4</f>
        <v>311775</v>
      </c>
      <c r="S4" s="40">
        <f>'Total Expenditures by County'!S4</f>
        <v>93568</v>
      </c>
      <c r="T4" s="40">
        <f>'Total Expenditures by County'!T4</f>
        <v>12249</v>
      </c>
      <c r="U4" s="40">
        <f>'Total Expenditures by County'!U4</f>
        <v>49398</v>
      </c>
      <c r="V4" s="40">
        <f>'Total Expenditures by County'!V4</f>
        <v>17106</v>
      </c>
      <c r="W4" s="40">
        <f>'Total Expenditures by County'!W4</f>
        <v>11055</v>
      </c>
      <c r="X4" s="40">
        <f>'Total Expenditures by County'!X4</f>
        <v>16815</v>
      </c>
      <c r="Y4" s="40">
        <f>'Total Expenditures by County'!Y4</f>
        <v>14705</v>
      </c>
      <c r="Z4" s="40">
        <f>'Total Expenditures by County'!Z4</f>
        <v>27520</v>
      </c>
      <c r="AA4" s="40">
        <f>'Total Expenditures by County'!AA4</f>
        <v>39651</v>
      </c>
      <c r="AB4" s="40">
        <f>'Total Expenditures by County'!AB4</f>
        <v>162193</v>
      </c>
      <c r="AC4" s="40">
        <f>'Total Expenditures by County'!AC4</f>
        <v>98727</v>
      </c>
      <c r="AD4" s="40">
        <f>'Total Expenditures by County'!AD4</f>
        <v>1192861</v>
      </c>
      <c r="AE4" s="40">
        <f>'Total Expenditures by County'!AE4</f>
        <v>19464</v>
      </c>
      <c r="AF4" s="40">
        <f>'Total Expenditures by County'!AF4</f>
        <v>139757</v>
      </c>
      <c r="AG4" s="40">
        <f>'Total Expenditures by County'!AG4</f>
        <v>50416</v>
      </c>
      <c r="AH4" s="40">
        <f>'Total Expenditures by County'!AH4</f>
        <v>14494</v>
      </c>
      <c r="AI4" s="40">
        <f>'Total Expenditures by County'!AI4</f>
        <v>8215</v>
      </c>
      <c r="AJ4" s="40">
        <f>'Total Expenditures by County'!AJ4</f>
        <v>286499</v>
      </c>
      <c r="AK4" s="40">
        <f>'Total Expenditures by County'!AK4</f>
        <v>615741</v>
      </c>
      <c r="AL4" s="40">
        <f>'Total Expenditures by County'!AL4</f>
        <v>272896</v>
      </c>
      <c r="AM4" s="40">
        <f>'Total Expenditures by County'!AM4</f>
        <v>40045</v>
      </c>
      <c r="AN4" s="40">
        <f>'Total Expenditures by County'!AN4</f>
        <v>7772</v>
      </c>
      <c r="AO4" s="40">
        <f>'Total Expenditures by County'!AO4</f>
        <v>19944</v>
      </c>
      <c r="AP4" s="40">
        <f>'Total Expenditures by County'!AP4</f>
        <v>315890</v>
      </c>
      <c r="AQ4" s="40">
        <f>'Total Expenditures by County'!AQ4</f>
        <v>325023</v>
      </c>
      <c r="AR4" s="40">
        <f>'Total Expenditures by County'!AR4</f>
        <v>143737</v>
      </c>
      <c r="AS4" s="40">
        <f>'Total Expenditures by County'!AS4</f>
        <v>2462292</v>
      </c>
      <c r="AT4" s="40">
        <f>'Total Expenditures by County'!AT4</f>
        <v>78987</v>
      </c>
      <c r="AU4" s="40">
        <f>'Total Expenditures by County'!AU4</f>
        <v>69569</v>
      </c>
      <c r="AV4" s="40">
        <f>'Total Expenditures by County'!AV4</f>
        <v>196540</v>
      </c>
      <c r="AW4" s="40">
        <f>'Total Expenditures by County'!AW4</f>
        <v>39030</v>
      </c>
      <c r="AX4" s="40">
        <f>'Total Expenditures by County'!AX4</f>
        <v>1105603</v>
      </c>
      <c r="AY4" s="40">
        <f>'Total Expenditures by County'!AY4</f>
        <v>266123</v>
      </c>
      <c r="AZ4" s="40">
        <f>'Total Expenditures by County'!AZ4</f>
        <v>1295033</v>
      </c>
      <c r="BA4" s="40">
        <f>'Total Expenditures by County'!BA4</f>
        <v>434425</v>
      </c>
      <c r="BB4" s="40">
        <f>'Total Expenditures by County'!BB4</f>
        <v>944199</v>
      </c>
      <c r="BC4" s="40">
        <f>'Total Expenditures by County'!BC4</f>
        <v>581058</v>
      </c>
      <c r="BD4" s="40">
        <f>'Total Expenditures by County'!BD4</f>
        <v>74799</v>
      </c>
      <c r="BE4" s="40">
        <f>'Total Expenditures by County'!BE4</f>
        <v>173935</v>
      </c>
      <c r="BF4" s="40">
        <f>'Total Expenditures by County'!BF4</f>
        <v>271961</v>
      </c>
      <c r="BG4" s="40">
        <f>'Total Expenditures by County'!BG4</f>
        <v>142144</v>
      </c>
      <c r="BH4" s="40">
        <f>'Total Expenditures by County'!BH4</f>
        <v>387461</v>
      </c>
      <c r="BI4" s="40">
        <f>'Total Expenditures by County'!BI4</f>
        <v>425698</v>
      </c>
      <c r="BJ4" s="40">
        <f>'Total Expenditures by County'!BJ4</f>
        <v>89771</v>
      </c>
      <c r="BK4" s="40">
        <f>'Total Expenditures by County'!BK4</f>
        <v>39608</v>
      </c>
      <c r="BL4" s="40">
        <f>'Total Expenditures by County'!BL4</f>
        <v>22516</v>
      </c>
      <c r="BM4" s="40">
        <f>'Total Expenditures by County'!BM4</f>
        <v>15722</v>
      </c>
      <c r="BN4" s="40">
        <f>'Total Expenditures by County'!BN4</f>
        <v>508014</v>
      </c>
      <c r="BO4" s="40">
        <f>'Total Expenditures by County'!BO4</f>
        <v>29417</v>
      </c>
      <c r="BP4" s="40">
        <f>'Total Expenditures by County'!BP4</f>
        <v>57093</v>
      </c>
      <c r="BQ4" s="41">
        <f>'Total Expenditures by County'!BQ4</f>
        <v>23719</v>
      </c>
    </row>
    <row r="5" spans="1:69" ht="15.75" x14ac:dyDescent="0.25">
      <c r="A5" s="6" t="s">
        <v>4</v>
      </c>
      <c r="B5" s="7"/>
      <c r="C5" s="7"/>
      <c r="D5" s="54">
        <f>('Total Expenditures by County'!D5/'Total Expenditures by County'!D$4)</f>
        <v>289.35131543336792</v>
      </c>
      <c r="E5" s="54">
        <f>('Total Expenditures by County'!E5/'Total Expenditures by County'!E$4)</f>
        <v>196.80451157163486</v>
      </c>
      <c r="F5" s="54">
        <f>('Total Expenditures by County'!F5/'Total Expenditures by County'!F$4)</f>
        <v>183.44484015486395</v>
      </c>
      <c r="G5" s="54">
        <f>('Total Expenditures by County'!G5/'Total Expenditures by County'!G$4)</f>
        <v>148.17766305283084</v>
      </c>
      <c r="H5" s="54">
        <f>('Total Expenditures by County'!H5/'Total Expenditures by County'!H$4)</f>
        <v>346.48213849076905</v>
      </c>
      <c r="I5" s="54">
        <f>('Total Expenditures by County'!I5/'Total Expenditures by County'!I$4)</f>
        <v>248.27561990749314</v>
      </c>
      <c r="J5" s="54">
        <f>('Total Expenditures by County'!J5/'Total Expenditures by County'!J$4)</f>
        <v>169.17869724390411</v>
      </c>
      <c r="K5" s="54">
        <f>('Total Expenditures by County'!K5/'Total Expenditures by County'!K$4)</f>
        <v>552.81052836241679</v>
      </c>
      <c r="L5" s="54">
        <f>('Total Expenditures by County'!L5/'Total Expenditures by County'!L$4)</f>
        <v>337.31348662613112</v>
      </c>
      <c r="M5" s="54">
        <f>('Total Expenditures by County'!M5/'Total Expenditures by County'!M$4)</f>
        <v>167.14417473624923</v>
      </c>
      <c r="N5" s="54">
        <f>('Total Expenditures by County'!N5/'Total Expenditures by County'!N$4)</f>
        <v>744.63778612463977</v>
      </c>
      <c r="O5" s="54">
        <f>('Total Expenditures by County'!O5/'Total Expenditures by County'!O$4)</f>
        <v>130.26925489116303</v>
      </c>
      <c r="P5" s="54">
        <f>('Total Expenditures by County'!P5/'Total Expenditures by County'!P$4)</f>
        <v>295.14198275608391</v>
      </c>
      <c r="Q5" s="54">
        <f>('Total Expenditures by County'!Q5/'Total Expenditures by County'!Q$4)</f>
        <v>289.08040232793525</v>
      </c>
      <c r="R5" s="54">
        <f>('Total Expenditures by County'!R5/'Total Expenditures by County'!R$4)</f>
        <v>403.79934888942347</v>
      </c>
      <c r="S5" s="54">
        <f>('Total Expenditures by County'!S5/'Total Expenditures by County'!S$4)</f>
        <v>534.78116450068399</v>
      </c>
      <c r="T5" s="54">
        <f>('Total Expenditures by County'!T5/'Total Expenditures by County'!T$4)</f>
        <v>390.1723405992326</v>
      </c>
      <c r="U5" s="54">
        <f>('Total Expenditures by County'!U5/'Total Expenditures by County'!U$4)</f>
        <v>186.46603101340136</v>
      </c>
      <c r="V5" s="54">
        <f>('Total Expenditures by County'!V5/'Total Expenditures by County'!V$4)</f>
        <v>245.85584005612066</v>
      </c>
      <c r="W5" s="54">
        <f>('Total Expenditures by County'!W5/'Total Expenditures by County'!W$4)</f>
        <v>440.34744459520579</v>
      </c>
      <c r="X5" s="54">
        <f>('Total Expenditures by County'!X5/'Total Expenditures by County'!X$4)</f>
        <v>282.85388046387152</v>
      </c>
      <c r="Y5" s="54">
        <f>('Total Expenditures by County'!Y5/'Total Expenditures by County'!Y$4)</f>
        <v>229.33818429105747</v>
      </c>
      <c r="Z5" s="54">
        <f>('Total Expenditures by County'!Z5/'Total Expenditures by County'!Z$4)</f>
        <v>271.09265988372096</v>
      </c>
      <c r="AA5" s="54">
        <f>('Total Expenditures by County'!AA5/'Total Expenditures by County'!AA$4)</f>
        <v>388.99568737232352</v>
      </c>
      <c r="AB5" s="54">
        <f>('Total Expenditures by County'!AB5/'Total Expenditures by County'!AB$4)</f>
        <v>241.75403994007141</v>
      </c>
      <c r="AC5" s="54">
        <f>('Total Expenditures by County'!AC5/'Total Expenditures by County'!AC$4)</f>
        <v>215.9924235518146</v>
      </c>
      <c r="AD5" s="54">
        <f>('Total Expenditures by County'!AD5/'Total Expenditures by County'!AD$4)</f>
        <v>426.92860023087349</v>
      </c>
      <c r="AE5" s="54">
        <f>('Total Expenditures by County'!AE5/'Total Expenditures by County'!AE$4)</f>
        <v>125.88121660501439</v>
      </c>
      <c r="AF5" s="54">
        <f>('Total Expenditures by County'!AF5/'Total Expenditures by County'!AF$4)</f>
        <v>633.79115894016047</v>
      </c>
      <c r="AG5" s="54">
        <f>('Total Expenditures by County'!AG5/'Total Expenditures by County'!AG$4)</f>
        <v>140.90709298635355</v>
      </c>
      <c r="AH5" s="54">
        <f>('Total Expenditures by County'!AH5/'Total Expenditures by County'!AH$4)</f>
        <v>306.01711052849453</v>
      </c>
      <c r="AI5" s="54">
        <f>('Total Expenditures by County'!AI5/'Total Expenditures by County'!AI$4)</f>
        <v>261.63152769324404</v>
      </c>
      <c r="AJ5" s="54">
        <f>('Total Expenditures by County'!AJ5/'Total Expenditures by County'!AJ$4)</f>
        <v>219.53363537045504</v>
      </c>
      <c r="AK5" s="54">
        <f>('Total Expenditures by County'!AK5/'Total Expenditures by County'!AK$4)</f>
        <v>598.70339964368134</v>
      </c>
      <c r="AL5" s="54">
        <f>('Total Expenditures by County'!AL5/'Total Expenditures by County'!AL$4)</f>
        <v>196.74355432106003</v>
      </c>
      <c r="AM5" s="54">
        <f>('Total Expenditures by County'!AM5/'Total Expenditures by County'!AM$4)</f>
        <v>252.29581720564366</v>
      </c>
      <c r="AN5" s="54">
        <f>('Total Expenditures by County'!AN5/'Total Expenditures by County'!AN$4)</f>
        <v>398.00604734945961</v>
      </c>
      <c r="AO5" s="54">
        <f>('Total Expenditures by County'!AO5/'Total Expenditures by County'!AO$4)</f>
        <v>169.73821700762133</v>
      </c>
      <c r="AP5" s="54">
        <f>('Total Expenditures by County'!AP5/'Total Expenditures by County'!AP$4)</f>
        <v>507.20190889233595</v>
      </c>
      <c r="AQ5" s="54">
        <f>('Total Expenditures by County'!AQ5/'Total Expenditures by County'!AQ$4)</f>
        <v>281.53656818132873</v>
      </c>
      <c r="AR5" s="54">
        <f>('Total Expenditures by County'!AR5/'Total Expenditures by County'!AR$4)</f>
        <v>720.63705239430351</v>
      </c>
      <c r="AS5" s="54">
        <f>('Total Expenditures by County'!AS5/'Total Expenditures by County'!AS$4)</f>
        <v>540.99289808032518</v>
      </c>
      <c r="AT5" s="54">
        <f>('Total Expenditures by County'!AT5/'Total Expenditures by County'!AT$4)</f>
        <v>638.2750579209237</v>
      </c>
      <c r="AU5" s="54">
        <f>('Total Expenditures by County'!AU5/'Total Expenditures by County'!AU$4)</f>
        <v>404.92112866362891</v>
      </c>
      <c r="AV5" s="54">
        <f>('Total Expenditures by County'!AV5/'Total Expenditures by County'!AV$4)</f>
        <v>266.40109392490081</v>
      </c>
      <c r="AW5" s="54">
        <f>('Total Expenditures by County'!AW5/'Total Expenditures by County'!AW$4)</f>
        <v>295.01842172687674</v>
      </c>
      <c r="AX5" s="54">
        <f>('Total Expenditures by County'!AX5/'Total Expenditures by County'!AX$4)</f>
        <v>296.73008575410887</v>
      </c>
      <c r="AY5" s="54">
        <f>('Total Expenditures by County'!AY5/'Total Expenditures by County'!AY$4)</f>
        <v>467.50795308936091</v>
      </c>
      <c r="AZ5" s="54">
        <f>('Total Expenditures by County'!AZ5/'Total Expenditures by County'!AZ$4)</f>
        <v>465.79927847398483</v>
      </c>
      <c r="BA5" s="54">
        <f>('Total Expenditures by County'!BA5/'Total Expenditures by County'!BA$4)</f>
        <v>304.25102146515508</v>
      </c>
      <c r="BB5" s="54">
        <f>('Total Expenditures by County'!BB5/'Total Expenditures by County'!BB$4)</f>
        <v>305.44732307490267</v>
      </c>
      <c r="BC5" s="54">
        <f>('Total Expenditures by County'!BC5/'Total Expenditures by County'!BC$4)</f>
        <v>292.39648021367918</v>
      </c>
      <c r="BD5" s="54">
        <f>('Total Expenditures by County'!BD5/'Total Expenditures by County'!BD$4)</f>
        <v>338.47237262530246</v>
      </c>
      <c r="BE5" s="54">
        <f>('Total Expenditures by County'!BE5/'Total Expenditures by County'!BE$4)</f>
        <v>405.19325035214302</v>
      </c>
      <c r="BF5" s="54">
        <f>('Total Expenditures by County'!BF5/'Total Expenditures by County'!BF$4)</f>
        <v>292.69147414518994</v>
      </c>
      <c r="BG5" s="54">
        <f>('Total Expenditures by County'!BG5/'Total Expenditures by County'!BG$4)</f>
        <v>228.41794940342189</v>
      </c>
      <c r="BH5" s="54">
        <f>('Total Expenditures by County'!BH5/'Total Expenditures by County'!BH$4)</f>
        <v>436.52324750103884</v>
      </c>
      <c r="BI5" s="54">
        <f>('Total Expenditures by County'!BI5/'Total Expenditures by County'!BI$4)</f>
        <v>234.87614224168308</v>
      </c>
      <c r="BJ5" s="54">
        <f>('Total Expenditures by County'!BJ5/'Total Expenditures by County'!BJ$4)</f>
        <v>283.56201891479429</v>
      </c>
      <c r="BK5" s="54">
        <f>('Total Expenditures by County'!BK5/'Total Expenditures by County'!BK$4)</f>
        <v>197.58748232680267</v>
      </c>
      <c r="BL5" s="54">
        <f>('Total Expenditures by County'!BL5/'Total Expenditures by County'!BL$4)</f>
        <v>142.28290993071593</v>
      </c>
      <c r="BM5" s="54">
        <f>('Total Expenditures by County'!BM5/'Total Expenditures by County'!BM$4)</f>
        <v>105.06475003180257</v>
      </c>
      <c r="BN5" s="54">
        <f>('Total Expenditures by County'!BN5/'Total Expenditures by County'!BN$4)</f>
        <v>279.45554256378762</v>
      </c>
      <c r="BO5" s="54">
        <f>('Total Expenditures by County'!BO5/'Total Expenditures by County'!BO$4)</f>
        <v>216.66804908726246</v>
      </c>
      <c r="BP5" s="54">
        <f>('Total Expenditures by County'!BP5/'Total Expenditures by County'!BP$4)</f>
        <v>508.01033401642934</v>
      </c>
      <c r="BQ5" s="57">
        <f>('Total Expenditures by County'!BQ5/'Total Expenditures by County'!BQ$4)</f>
        <v>285.22825582866056</v>
      </c>
    </row>
    <row r="6" spans="1:69" x14ac:dyDescent="0.25">
      <c r="A6" s="10"/>
      <c r="B6" s="11">
        <v>511</v>
      </c>
      <c r="C6" s="12" t="s">
        <v>5</v>
      </c>
      <c r="D6" s="55">
        <f>('Total Expenditures by County'!D6/'Total Expenditures by County'!D$4)</f>
        <v>2.0070528071869154</v>
      </c>
      <c r="E6" s="55">
        <f>('Total Expenditures by County'!E6/'Total Expenditures by County'!E$4)</f>
        <v>60.90750497599813</v>
      </c>
      <c r="F6" s="55">
        <f>('Total Expenditures by County'!F6/'Total Expenditures by County'!F$4)</f>
        <v>3.21632633582094</v>
      </c>
      <c r="G6" s="55">
        <f>('Total Expenditures by County'!G6/'Total Expenditures by County'!G$4)</f>
        <v>41.447255205644467</v>
      </c>
      <c r="H6" s="55">
        <f>('Total Expenditures by County'!H6/'Total Expenditures by County'!H$4)</f>
        <v>2.6575676179884771</v>
      </c>
      <c r="I6" s="55">
        <f>('Total Expenditures by County'!I6/'Total Expenditures by County'!I$4)</f>
        <v>2.0949115566738987</v>
      </c>
      <c r="J6" s="55">
        <f>('Total Expenditures by County'!J6/'Total Expenditures by County'!J$4)</f>
        <v>12.159287145126752</v>
      </c>
      <c r="K6" s="55">
        <f>('Total Expenditures by County'!K6/'Total Expenditures by County'!K$4)</f>
        <v>5.7847907451514118</v>
      </c>
      <c r="L6" s="55">
        <f>('Total Expenditures by County'!L6/'Total Expenditures by County'!L$4)</f>
        <v>167.69603351317406</v>
      </c>
      <c r="M6" s="55">
        <f>('Total Expenditures by County'!M6/'Total Expenditures by County'!M$4)</f>
        <v>3.453976300340114</v>
      </c>
      <c r="N6" s="55">
        <f>('Total Expenditures by County'!N6/'Total Expenditures by County'!N$4)</f>
        <v>3.2596912459788294</v>
      </c>
      <c r="O6" s="55">
        <f>('Total Expenditures by County'!O6/'Total Expenditures by County'!O$4)</f>
        <v>25.330120997965523</v>
      </c>
      <c r="P6" s="55">
        <f>('Total Expenditures by County'!P6/'Total Expenditures by County'!P$4)</f>
        <v>0</v>
      </c>
      <c r="Q6" s="55">
        <f>('Total Expenditures by County'!Q6/'Total Expenditures by County'!Q$4)</f>
        <v>56.841915485829958</v>
      </c>
      <c r="R6" s="55">
        <f>('Total Expenditures by County'!R6/'Total Expenditures by County'!R$4)</f>
        <v>3.1255007617673001</v>
      </c>
      <c r="S6" s="55">
        <f>('Total Expenditures by County'!S6/'Total Expenditures by County'!S$4)</f>
        <v>4.0601167065663475</v>
      </c>
      <c r="T6" s="55">
        <f>('Total Expenditures by County'!T6/'Total Expenditures by County'!T$4)</f>
        <v>346.30108580292267</v>
      </c>
      <c r="U6" s="55">
        <f>('Total Expenditures by County'!U6/'Total Expenditures by County'!U$4)</f>
        <v>5.5719057451718692</v>
      </c>
      <c r="V6" s="55">
        <f>('Total Expenditures by County'!V6/'Total Expenditures by County'!V$4)</f>
        <v>72.860575236759033</v>
      </c>
      <c r="W6" s="55">
        <f>('Total Expenditures by County'!W6/'Total Expenditures by County'!W$4)</f>
        <v>95.13622795115333</v>
      </c>
      <c r="X6" s="55">
        <f>('Total Expenditures by County'!X6/'Total Expenditures by County'!X$4)</f>
        <v>59.101278620279516</v>
      </c>
      <c r="Y6" s="55">
        <f>('Total Expenditures by County'!Y6/'Total Expenditures by County'!Y$4)</f>
        <v>46.861679700782048</v>
      </c>
      <c r="Z6" s="55">
        <f>('Total Expenditures by County'!Z6/'Total Expenditures by County'!Z$4)</f>
        <v>9.010392441860466</v>
      </c>
      <c r="AA6" s="55">
        <f>('Total Expenditures by County'!AA6/'Total Expenditures by County'!AA$4)</f>
        <v>20.329096365791532</v>
      </c>
      <c r="AB6" s="55">
        <f>('Total Expenditures by County'!AB6/'Total Expenditures by County'!AB$4)</f>
        <v>5.6516310814893371</v>
      </c>
      <c r="AC6" s="55">
        <f>('Total Expenditures by County'!AC6/'Total Expenditures by County'!AC$4)</f>
        <v>3.3966392172354065</v>
      </c>
      <c r="AD6" s="55">
        <f>('Total Expenditures by County'!AD6/'Total Expenditures by County'!AD$4)</f>
        <v>2.2298792566778527</v>
      </c>
      <c r="AE6" s="55">
        <f>('Total Expenditures by County'!AE6/'Total Expenditures by County'!AE$4)</f>
        <v>46.854808877928484</v>
      </c>
      <c r="AF6" s="55">
        <f>('Total Expenditures by County'!AF6/'Total Expenditures by County'!AF$4)</f>
        <v>8.8060705367173018</v>
      </c>
      <c r="AG6" s="55">
        <f>('Total Expenditures by County'!AG6/'Total Expenditures by County'!AG$4)</f>
        <v>5.6115122183433828</v>
      </c>
      <c r="AH6" s="55">
        <f>('Total Expenditures by County'!AH6/'Total Expenditures by County'!AH$4)</f>
        <v>98.2268524906858</v>
      </c>
      <c r="AI6" s="55">
        <f>('Total Expenditures by County'!AI6/'Total Expenditures by County'!AI$4)</f>
        <v>19.766402921485088</v>
      </c>
      <c r="AJ6" s="55">
        <f>('Total Expenditures by County'!AJ6/'Total Expenditures by County'!AJ$4)</f>
        <v>1.7845472410025864</v>
      </c>
      <c r="AK6" s="55">
        <f>('Total Expenditures by County'!AK6/'Total Expenditures by County'!AK$4)</f>
        <v>1.914881419298049</v>
      </c>
      <c r="AL6" s="55">
        <f>('Total Expenditures by County'!AL6/'Total Expenditures by County'!AL$4)</f>
        <v>5.9655179995309568</v>
      </c>
      <c r="AM6" s="55">
        <f>('Total Expenditures by County'!AM6/'Total Expenditures by County'!AM$4)</f>
        <v>6.3756024472468473</v>
      </c>
      <c r="AN6" s="55">
        <f>('Total Expenditures by County'!AN6/'Total Expenditures by County'!AN$4)</f>
        <v>83.132527020072047</v>
      </c>
      <c r="AO6" s="55">
        <f>('Total Expenditures by County'!AO6/'Total Expenditures by County'!AO$4)</f>
        <v>60.572803850782194</v>
      </c>
      <c r="AP6" s="55">
        <f>('Total Expenditures by County'!AP6/'Total Expenditures by County'!AP$4)</f>
        <v>4.8176675424989712</v>
      </c>
      <c r="AQ6" s="55">
        <f>('Total Expenditures by County'!AQ6/'Total Expenditures by County'!AQ$4)</f>
        <v>15.503887417198168</v>
      </c>
      <c r="AR6" s="55">
        <f>('Total Expenditures by County'!AR6/'Total Expenditures by County'!AR$4)</f>
        <v>6.1516102325775552</v>
      </c>
      <c r="AS6" s="55">
        <f>('Total Expenditures by County'!AS6/'Total Expenditures by County'!AS$4)</f>
        <v>6.997924697801885</v>
      </c>
      <c r="AT6" s="55">
        <f>('Total Expenditures by County'!AT6/'Total Expenditures by County'!AT$4)</f>
        <v>20.878321749148594</v>
      </c>
      <c r="AU6" s="55">
        <f>('Total Expenditures by County'!AU6/'Total Expenditures by County'!AU$4)</f>
        <v>5.5930083801693282</v>
      </c>
      <c r="AV6" s="55">
        <f>('Total Expenditures by County'!AV6/'Total Expenditures by County'!AV$4)</f>
        <v>4.3086699908415591</v>
      </c>
      <c r="AW6" s="55">
        <f>('Total Expenditures by County'!AW6/'Total Expenditures by County'!AW$4)</f>
        <v>23.389802715859595</v>
      </c>
      <c r="AX6" s="55">
        <f>('Total Expenditures by County'!AX6/'Total Expenditures by County'!AX$4)</f>
        <v>2.030928823456521</v>
      </c>
      <c r="AY6" s="55">
        <f>('Total Expenditures by County'!AY6/'Total Expenditures by County'!AY$4)</f>
        <v>2.6254551466802947</v>
      </c>
      <c r="AZ6" s="55">
        <f>('Total Expenditures by County'!AZ6/'Total Expenditures by County'!AZ$4)</f>
        <v>9.9286419728300359</v>
      </c>
      <c r="BA6" s="55">
        <f>('Total Expenditures by County'!BA6/'Total Expenditures by County'!BA$4)</f>
        <v>1.9545767393681304</v>
      </c>
      <c r="BB6" s="55">
        <f>('Total Expenditures by County'!BB6/'Total Expenditures by County'!BB$4)</f>
        <v>14.300375238694386</v>
      </c>
      <c r="BC6" s="55">
        <f>('Total Expenditures by County'!BC6/'Total Expenditures by County'!BC$4)</f>
        <v>0.85386656753714774</v>
      </c>
      <c r="BD6" s="55">
        <f>('Total Expenditures by County'!BD6/'Total Expenditures by County'!BD$4)</f>
        <v>5.9734622120616585</v>
      </c>
      <c r="BE6" s="55">
        <f>('Total Expenditures by County'!BE6/'Total Expenditures by County'!BE$4)</f>
        <v>5.3388277229999712</v>
      </c>
      <c r="BF6" s="55">
        <f>('Total Expenditures by County'!BF6/'Total Expenditures by County'!BF$4)</f>
        <v>4.0937928600056628</v>
      </c>
      <c r="BG6" s="55">
        <f>('Total Expenditures by County'!BG6/'Total Expenditures by County'!BG$4)</f>
        <v>4.7211419405673123</v>
      </c>
      <c r="BH6" s="55">
        <f>('Total Expenditures by County'!BH6/'Total Expenditures by County'!BH$4)</f>
        <v>1.6143482827949136</v>
      </c>
      <c r="BI6" s="55">
        <f>('Total Expenditures by County'!BI6/'Total Expenditures by County'!BI$4)</f>
        <v>2.1154715314612709</v>
      </c>
      <c r="BJ6" s="55">
        <f>('Total Expenditures by County'!BJ6/'Total Expenditures by County'!BJ$4)</f>
        <v>18.739325617404283</v>
      </c>
      <c r="BK6" s="55">
        <f>('Total Expenditures by County'!BK6/'Total Expenditures by County'!BK$4)</f>
        <v>41.030801858210459</v>
      </c>
      <c r="BL6" s="55">
        <f>('Total Expenditures by County'!BL6/'Total Expenditures by County'!BL$4)</f>
        <v>9.5253597441819142</v>
      </c>
      <c r="BM6" s="55">
        <f>('Total Expenditures by County'!BM6/'Total Expenditures by County'!BM$4)</f>
        <v>27.466352881312812</v>
      </c>
      <c r="BN6" s="55">
        <f>('Total Expenditures by County'!BN6/'Total Expenditures by County'!BN$4)</f>
        <v>1.336565527721677</v>
      </c>
      <c r="BO6" s="55">
        <f>('Total Expenditures by County'!BO6/'Total Expenditures by County'!BO$4)</f>
        <v>61.291498113335827</v>
      </c>
      <c r="BP6" s="55">
        <f>('Total Expenditures by County'!BP6/'Total Expenditures by County'!BP$4)</f>
        <v>217.36356471020966</v>
      </c>
      <c r="BQ6" s="56">
        <f>('Total Expenditures by County'!BQ6/'Total Expenditures by County'!BQ$4)</f>
        <v>6.0179602850035838</v>
      </c>
    </row>
    <row r="7" spans="1:69" x14ac:dyDescent="0.25">
      <c r="A7" s="10"/>
      <c r="B7" s="11">
        <v>512</v>
      </c>
      <c r="C7" s="12" t="s">
        <v>6</v>
      </c>
      <c r="D7" s="55">
        <f>('Total Expenditures by County'!D7/'Total Expenditures by County'!D$4)</f>
        <v>4.134924321682333</v>
      </c>
      <c r="E7" s="55">
        <f>('Total Expenditures by County'!E7/'Total Expenditures by County'!E$4)</f>
        <v>0</v>
      </c>
      <c r="F7" s="55">
        <f>('Total Expenditures by County'!F7/'Total Expenditures by County'!F$4)</f>
        <v>4.939301203238065</v>
      </c>
      <c r="G7" s="55">
        <f>('Total Expenditures by County'!G7/'Total Expenditures by County'!G$4)</f>
        <v>4.2548958871106519</v>
      </c>
      <c r="H7" s="55">
        <f>('Total Expenditures by County'!H7/'Total Expenditures by County'!H$4)</f>
        <v>1.5488046744392865</v>
      </c>
      <c r="I7" s="55">
        <f>('Total Expenditures by County'!I7/'Total Expenditures by County'!I$4)</f>
        <v>4.4157949195421438</v>
      </c>
      <c r="J7" s="55">
        <f>('Total Expenditures by County'!J7/'Total Expenditures by County'!J$4)</f>
        <v>0</v>
      </c>
      <c r="K7" s="55">
        <f>('Total Expenditures by County'!K7/'Total Expenditures by County'!K$4)</f>
        <v>1.3463034073786031</v>
      </c>
      <c r="L7" s="55">
        <f>('Total Expenditures by County'!L7/'Total Expenditures by County'!L$4)</f>
        <v>1.1356441437583855</v>
      </c>
      <c r="M7" s="55">
        <f>('Total Expenditures by County'!M7/'Total Expenditures by County'!M$4)</f>
        <v>3.3601850046576116</v>
      </c>
      <c r="N7" s="55">
        <f>('Total Expenditures by County'!N7/'Total Expenditures by County'!N$4)</f>
        <v>4.0272870501830118</v>
      </c>
      <c r="O7" s="55">
        <f>('Total Expenditures by County'!O7/'Total Expenditures by County'!O$4)</f>
        <v>2.447493613571352E-2</v>
      </c>
      <c r="P7" s="55">
        <f>('Total Expenditures by County'!P7/'Total Expenditures by County'!P$4)</f>
        <v>25.974810934879205</v>
      </c>
      <c r="Q7" s="55">
        <f>('Total Expenditures by County'!Q7/'Total Expenditures by County'!Q$4)</f>
        <v>5.3384362348178138</v>
      </c>
      <c r="R7" s="55">
        <f>('Total Expenditures by County'!R7/'Total Expenditures by County'!R$4)</f>
        <v>94.721315050918136</v>
      </c>
      <c r="S7" s="55">
        <f>('Total Expenditures by County'!S7/'Total Expenditures by County'!S$4)</f>
        <v>265.19969433994527</v>
      </c>
      <c r="T7" s="55">
        <f>('Total Expenditures by County'!T7/'Total Expenditures by County'!T$4)</f>
        <v>14.487468364764471</v>
      </c>
      <c r="U7" s="55">
        <f>('Total Expenditures by County'!U7/'Total Expenditures by County'!U$4)</f>
        <v>12.018158629904045</v>
      </c>
      <c r="V7" s="55">
        <f>('Total Expenditures by County'!V7/'Total Expenditures by County'!V$4)</f>
        <v>30.192388635566466</v>
      </c>
      <c r="W7" s="55">
        <f>('Total Expenditures by County'!W7/'Total Expenditures by County'!W$4)</f>
        <v>21.324920850293985</v>
      </c>
      <c r="X7" s="55">
        <f>('Total Expenditures by County'!X7/'Total Expenditures by County'!X$4)</f>
        <v>17.030032708890872</v>
      </c>
      <c r="Y7" s="55">
        <f>('Total Expenditures by County'!Y7/'Total Expenditures by County'!Y$4)</f>
        <v>7.2053043182590955</v>
      </c>
      <c r="Z7" s="55">
        <f>('Total Expenditures by County'!Z7/'Total Expenditures by County'!Z$4)</f>
        <v>12.0859375</v>
      </c>
      <c r="AA7" s="55">
        <f>('Total Expenditures by County'!AA7/'Total Expenditures by County'!AA$4)</f>
        <v>9.5120930115255611</v>
      </c>
      <c r="AB7" s="55">
        <f>('Total Expenditures by County'!AB7/'Total Expenditures by County'!AB$4)</f>
        <v>7.4048756728095544</v>
      </c>
      <c r="AC7" s="55">
        <f>('Total Expenditures by County'!AC7/'Total Expenditures by County'!AC$4)</f>
        <v>4.6595865366110587</v>
      </c>
      <c r="AD7" s="55">
        <f>('Total Expenditures by County'!AD7/'Total Expenditures by County'!AD$4)</f>
        <v>4.8963517123956608</v>
      </c>
      <c r="AE7" s="55">
        <f>('Total Expenditures by County'!AE7/'Total Expenditures by County'!AE$4)</f>
        <v>0</v>
      </c>
      <c r="AF7" s="55">
        <f>('Total Expenditures by County'!AF7/'Total Expenditures by County'!AF$4)</f>
        <v>3.7148336040413001</v>
      </c>
      <c r="AG7" s="55">
        <f>('Total Expenditures by County'!AG7/'Total Expenditures by County'!AG$4)</f>
        <v>5.5161258330688669</v>
      </c>
      <c r="AH7" s="55">
        <f>('Total Expenditures by County'!AH7/'Total Expenditures by County'!AH$4)</f>
        <v>0</v>
      </c>
      <c r="AI7" s="55">
        <f>('Total Expenditures by County'!AI7/'Total Expenditures by County'!AI$4)</f>
        <v>0</v>
      </c>
      <c r="AJ7" s="55">
        <f>('Total Expenditures by County'!AJ7/'Total Expenditures by County'!AJ$4)</f>
        <v>2.6786620546668574</v>
      </c>
      <c r="AK7" s="55">
        <f>('Total Expenditures by County'!AK7/'Total Expenditures by County'!AK$4)</f>
        <v>28.324751803112022</v>
      </c>
      <c r="AL7" s="55">
        <f>('Total Expenditures by County'!AL7/'Total Expenditures by County'!AL$4)</f>
        <v>6.3889540337711068</v>
      </c>
      <c r="AM7" s="55">
        <f>('Total Expenditures by County'!AM7/'Total Expenditures by County'!AM$4)</f>
        <v>8.4595330253464844</v>
      </c>
      <c r="AN7" s="55">
        <f>('Total Expenditures by County'!AN7/'Total Expenditures by County'!AN$4)</f>
        <v>0</v>
      </c>
      <c r="AO7" s="55">
        <f>('Total Expenditures by County'!AO7/'Total Expenditures by County'!AO$4)</f>
        <v>0</v>
      </c>
      <c r="AP7" s="55">
        <f>('Total Expenditures by County'!AP7/'Total Expenditures by County'!AP$4)</f>
        <v>6.4909873690208615</v>
      </c>
      <c r="AQ7" s="55">
        <f>('Total Expenditures by County'!AQ7/'Total Expenditures by County'!AQ$4)</f>
        <v>1.9720419785676706</v>
      </c>
      <c r="AR7" s="55">
        <f>('Total Expenditures by County'!AR7/'Total Expenditures by County'!AR$4)</f>
        <v>8.1168801352470137</v>
      </c>
      <c r="AS7" s="55">
        <f>('Total Expenditures by County'!AS7/'Total Expenditures by County'!AS$4)</f>
        <v>4.8900666533457446</v>
      </c>
      <c r="AT7" s="55">
        <f>('Total Expenditures by County'!AT7/'Total Expenditures by County'!AT$4)</f>
        <v>10.446427893197615</v>
      </c>
      <c r="AU7" s="55">
        <f>('Total Expenditures by County'!AU7/'Total Expenditures by County'!AU$4)</f>
        <v>11.594230188733487</v>
      </c>
      <c r="AV7" s="55">
        <f>('Total Expenditures by County'!AV7/'Total Expenditures by County'!AV$4)</f>
        <v>1.9691360537295206</v>
      </c>
      <c r="AW7" s="55">
        <f>('Total Expenditures by County'!AW7/'Total Expenditures by County'!AW$4)</f>
        <v>19.061081219574685</v>
      </c>
      <c r="AX7" s="55">
        <f>('Total Expenditures by County'!AX7/'Total Expenditures by County'!AX$4)</f>
        <v>2.6589670975928974</v>
      </c>
      <c r="AY7" s="55">
        <f>('Total Expenditures by County'!AY7/'Total Expenditures by County'!AY$4)</f>
        <v>7.0812443869939843</v>
      </c>
      <c r="AZ7" s="55">
        <f>('Total Expenditures by County'!AZ7/'Total Expenditures by County'!AZ$4)</f>
        <v>0</v>
      </c>
      <c r="BA7" s="55">
        <f>('Total Expenditures by County'!BA7/'Total Expenditures by County'!BA$4)</f>
        <v>1.2243540311906542</v>
      </c>
      <c r="BB7" s="55">
        <f>('Total Expenditures by County'!BB7/'Total Expenditures by County'!BB$4)</f>
        <v>2.6399223045141968</v>
      </c>
      <c r="BC7" s="55">
        <f>('Total Expenditures by County'!BC7/'Total Expenditures by County'!BC$4)</f>
        <v>8.3440551545628843</v>
      </c>
      <c r="BD7" s="55">
        <f>('Total Expenditures by County'!BD7/'Total Expenditures by County'!BD$4)</f>
        <v>6.6802898434471052</v>
      </c>
      <c r="BE7" s="55">
        <f>('Total Expenditures by County'!BE7/'Total Expenditures by County'!BE$4)</f>
        <v>63.849415011354814</v>
      </c>
      <c r="BF7" s="55">
        <f>('Total Expenditures by County'!BF7/'Total Expenditures by County'!BF$4)</f>
        <v>5.4069149620717676</v>
      </c>
      <c r="BG7" s="55">
        <f>('Total Expenditures by County'!BG7/'Total Expenditures by County'!BG$4)</f>
        <v>3.9245553804592528</v>
      </c>
      <c r="BH7" s="55">
        <f>('Total Expenditures by County'!BH7/'Total Expenditures by County'!BH$4)</f>
        <v>43.118272548721031</v>
      </c>
      <c r="BI7" s="55">
        <f>('Total Expenditures by County'!BI7/'Total Expenditures by County'!BI$4)</f>
        <v>4.6698809954474765</v>
      </c>
      <c r="BJ7" s="55">
        <f>('Total Expenditures by County'!BJ7/'Total Expenditures by County'!BJ$4)</f>
        <v>1.7791268895300263</v>
      </c>
      <c r="BK7" s="55">
        <f>('Total Expenditures by County'!BK7/'Total Expenditures by County'!BK$4)</f>
        <v>3.5507978186225007</v>
      </c>
      <c r="BL7" s="55">
        <f>('Total Expenditures by County'!BL7/'Total Expenditures by County'!BL$4)</f>
        <v>10.749422632794458</v>
      </c>
      <c r="BM7" s="55">
        <f>('Total Expenditures by County'!BM7/'Total Expenditures by County'!BM$4)</f>
        <v>0</v>
      </c>
      <c r="BN7" s="55">
        <f>('Total Expenditures by County'!BN7/'Total Expenditures by County'!BN$4)</f>
        <v>3.1479348994319056</v>
      </c>
      <c r="BO7" s="55">
        <f>('Total Expenditures by County'!BO7/'Total Expenditures by County'!BO$4)</f>
        <v>6.584627936227351E-2</v>
      </c>
      <c r="BP7" s="55">
        <f>('Total Expenditures by County'!BP7/'Total Expenditures by County'!BP$4)</f>
        <v>6.9467009966195503</v>
      </c>
      <c r="BQ7" s="56">
        <f>('Total Expenditures by County'!BQ7/'Total Expenditures by County'!BQ$4)</f>
        <v>2.5068932079767277</v>
      </c>
    </row>
    <row r="8" spans="1:69" x14ac:dyDescent="0.25">
      <c r="A8" s="10"/>
      <c r="B8" s="11">
        <v>513</v>
      </c>
      <c r="C8" s="12" t="s">
        <v>7</v>
      </c>
      <c r="D8" s="55">
        <f>('Total Expenditures by County'!D8/'Total Expenditures by County'!D$4)</f>
        <v>90.314072087283535</v>
      </c>
      <c r="E8" s="55">
        <f>('Total Expenditures by County'!E8/'Total Expenditures by County'!E$4)</f>
        <v>63.396479725246849</v>
      </c>
      <c r="F8" s="55">
        <f>('Total Expenditures by County'!F8/'Total Expenditures by County'!F$4)</f>
        <v>96.5831439292255</v>
      </c>
      <c r="G8" s="55">
        <f>('Total Expenditures by County'!G8/'Total Expenditures by County'!G$4)</f>
        <v>67.782206160729658</v>
      </c>
      <c r="H8" s="55">
        <f>('Total Expenditures by County'!H8/'Total Expenditures by County'!H$4)</f>
        <v>181.47895071444225</v>
      </c>
      <c r="I8" s="55">
        <f>('Total Expenditures by County'!I8/'Total Expenditures by County'!I$4)</f>
        <v>112.94229450299511</v>
      </c>
      <c r="J8" s="55">
        <f>('Total Expenditures by County'!J8/'Total Expenditures by County'!J$4)</f>
        <v>112.68881674380052</v>
      </c>
      <c r="K8" s="55">
        <f>('Total Expenditures by County'!K8/'Total Expenditures by County'!K$4)</f>
        <v>100.00630073397171</v>
      </c>
      <c r="L8" s="55">
        <f>('Total Expenditures by County'!L8/'Total Expenditures by County'!L$4)</f>
        <v>113.21574462618824</v>
      </c>
      <c r="M8" s="55">
        <f>('Total Expenditures by County'!M8/'Total Expenditures by County'!M$4)</f>
        <v>114.28023114750548</v>
      </c>
      <c r="N8" s="55">
        <f>('Total Expenditures by County'!N8/'Total Expenditures by County'!N$4)</f>
        <v>44.670869052111975</v>
      </c>
      <c r="O8" s="55">
        <f>('Total Expenditures by County'!O8/'Total Expenditures by County'!O$4)</f>
        <v>81.889908677894539</v>
      </c>
      <c r="P8" s="55">
        <f>('Total Expenditures by County'!P8/'Total Expenditures by County'!P$4)</f>
        <v>148.27531412765205</v>
      </c>
      <c r="Q8" s="55">
        <f>('Total Expenditures by County'!Q8/'Total Expenditures by County'!Q$4)</f>
        <v>105.125</v>
      </c>
      <c r="R8" s="55">
        <f>('Total Expenditures by County'!R8/'Total Expenditures by County'!R$4)</f>
        <v>168.89409028947156</v>
      </c>
      <c r="S8" s="55">
        <f>('Total Expenditures by County'!S8/'Total Expenditures by County'!S$4)</f>
        <v>76.59490424076607</v>
      </c>
      <c r="T8" s="55">
        <f>('Total Expenditures by County'!T8/'Total Expenditures by County'!T$4)</f>
        <v>1.4139113397012002</v>
      </c>
      <c r="U8" s="55">
        <f>('Total Expenditures by County'!U8/'Total Expenditures by County'!U$4)</f>
        <v>95.159763553180284</v>
      </c>
      <c r="V8" s="55">
        <f>('Total Expenditures by County'!V8/'Total Expenditures by County'!V$4)</f>
        <v>84.828656611715189</v>
      </c>
      <c r="W8" s="55">
        <f>('Total Expenditures by County'!W8/'Total Expenditures by County'!W$4)</f>
        <v>191.19701492537314</v>
      </c>
      <c r="X8" s="55">
        <f>('Total Expenditures by County'!X8/'Total Expenditures by County'!X$4)</f>
        <v>92.01361879274458</v>
      </c>
      <c r="Y8" s="55">
        <f>('Total Expenditures by County'!Y8/'Total Expenditures by County'!Y$4)</f>
        <v>113.29840190411424</v>
      </c>
      <c r="Z8" s="55">
        <f>('Total Expenditures by County'!Z8/'Total Expenditures by County'!Z$4)</f>
        <v>97.477834302325576</v>
      </c>
      <c r="AA8" s="55">
        <f>('Total Expenditures by County'!AA8/'Total Expenditures by County'!AA$4)</f>
        <v>250.10151068068902</v>
      </c>
      <c r="AB8" s="55">
        <f>('Total Expenditures by County'!AB8/'Total Expenditures by County'!AB$4)</f>
        <v>71.963839376545224</v>
      </c>
      <c r="AC8" s="55">
        <f>('Total Expenditures by County'!AC8/'Total Expenditures by County'!AC$4)</f>
        <v>124.05434177074154</v>
      </c>
      <c r="AD8" s="55">
        <f>('Total Expenditures by County'!AD8/'Total Expenditures by County'!AD$4)</f>
        <v>124.67465614183044</v>
      </c>
      <c r="AE8" s="55">
        <f>('Total Expenditures by County'!AE8/'Total Expenditures by County'!AE$4)</f>
        <v>58.817406494040277</v>
      </c>
      <c r="AF8" s="55">
        <f>('Total Expenditures by County'!AF8/'Total Expenditures by County'!AF$4)</f>
        <v>242.05659108309422</v>
      </c>
      <c r="AG8" s="55">
        <f>('Total Expenditures by County'!AG8/'Total Expenditures by County'!AG$4)</f>
        <v>65.065118216439231</v>
      </c>
      <c r="AH8" s="55">
        <f>('Total Expenditures by County'!AH8/'Total Expenditures by County'!AH$4)</f>
        <v>61.112736304677796</v>
      </c>
      <c r="AI8" s="55">
        <f>('Total Expenditures by County'!AI8/'Total Expenditures by County'!AI$4)</f>
        <v>7.0749847839318321</v>
      </c>
      <c r="AJ8" s="55">
        <f>('Total Expenditures by County'!AJ8/'Total Expenditures by County'!AJ$4)</f>
        <v>89.58320273369192</v>
      </c>
      <c r="AK8" s="55">
        <f>('Total Expenditures by County'!AK8/'Total Expenditures by County'!AK$4)</f>
        <v>237.42710003069473</v>
      </c>
      <c r="AL8" s="55">
        <f>('Total Expenditures by County'!AL8/'Total Expenditures by County'!AL$4)</f>
        <v>84.392611104596625</v>
      </c>
      <c r="AM8" s="55">
        <f>('Total Expenditures by County'!AM8/'Total Expenditures by County'!AM$4)</f>
        <v>88.241503308777624</v>
      </c>
      <c r="AN8" s="55">
        <f>('Total Expenditures by County'!AN8/'Total Expenditures by County'!AN$4)</f>
        <v>143.83736489963974</v>
      </c>
      <c r="AO8" s="55">
        <f>('Total Expenditures by County'!AO8/'Total Expenditures by County'!AO$4)</f>
        <v>80.776273565984752</v>
      </c>
      <c r="AP8" s="55">
        <f>('Total Expenditures by County'!AP8/'Total Expenditures by County'!AP$4)</f>
        <v>71.017455443350528</v>
      </c>
      <c r="AQ8" s="55">
        <f>('Total Expenditures by County'!AQ8/'Total Expenditures by County'!AQ$4)</f>
        <v>16.38444356245558</v>
      </c>
      <c r="AR8" s="55">
        <f>('Total Expenditures by County'!AR8/'Total Expenditures by County'!AR$4)</f>
        <v>313.67105199078873</v>
      </c>
      <c r="AS8" s="55">
        <f>('Total Expenditures by County'!AS8/'Total Expenditures by County'!AS$4)</f>
        <v>42.076275275231367</v>
      </c>
      <c r="AT8" s="55">
        <f>('Total Expenditures by County'!AT8/'Total Expenditures by County'!AT$4)</f>
        <v>333.23245597376786</v>
      </c>
      <c r="AU8" s="55">
        <f>('Total Expenditures by County'!AU8/'Total Expenditures by County'!AU$4)</f>
        <v>102.12649312193649</v>
      </c>
      <c r="AV8" s="55">
        <f>('Total Expenditures by County'!AV8/'Total Expenditures by County'!AV$4)</f>
        <v>91.419487127302332</v>
      </c>
      <c r="AW8" s="55">
        <f>('Total Expenditures by County'!AW8/'Total Expenditures by County'!AW$4)</f>
        <v>94.471688444786068</v>
      </c>
      <c r="AX8" s="55">
        <f>('Total Expenditures by County'!AX8/'Total Expenditures by County'!AX$4)</f>
        <v>58.844680233320638</v>
      </c>
      <c r="AY8" s="55">
        <f>('Total Expenditures by County'!AY8/'Total Expenditures by County'!AY$4)</f>
        <v>220.6815495090616</v>
      </c>
      <c r="AZ8" s="55">
        <f>('Total Expenditures by County'!AZ8/'Total Expenditures by County'!AZ$4)</f>
        <v>70.304455562136255</v>
      </c>
      <c r="BA8" s="55">
        <f>('Total Expenditures by County'!BA8/'Total Expenditures by County'!BA$4)</f>
        <v>64.672274846060887</v>
      </c>
      <c r="BB8" s="55">
        <f>('Total Expenditures by County'!BB8/'Total Expenditures by County'!BB$4)</f>
        <v>78.463464799263718</v>
      </c>
      <c r="BC8" s="55">
        <f>('Total Expenditures by County'!BC8/'Total Expenditures by County'!BC$4)</f>
        <v>68.380263243944668</v>
      </c>
      <c r="BD8" s="55">
        <f>('Total Expenditures by County'!BD8/'Total Expenditures by County'!BD$4)</f>
        <v>83.020174066498214</v>
      </c>
      <c r="BE8" s="55">
        <f>('Total Expenditures by County'!BE8/'Total Expenditures by County'!BE$4)</f>
        <v>6.9293069250007191</v>
      </c>
      <c r="BF8" s="55">
        <f>('Total Expenditures by County'!BF8/'Total Expenditures by County'!BF$4)</f>
        <v>86.250988193160055</v>
      </c>
      <c r="BG8" s="55">
        <f>('Total Expenditures by County'!BG8/'Total Expenditures by County'!BG$4)</f>
        <v>121.34137916479064</v>
      </c>
      <c r="BH8" s="55">
        <f>('Total Expenditures by County'!BH8/'Total Expenditures by County'!BH$4)</f>
        <v>135.36256294181865</v>
      </c>
      <c r="BI8" s="55">
        <f>('Total Expenditures by County'!BI8/'Total Expenditures by County'!BI$4)</f>
        <v>15.477474641647365</v>
      </c>
      <c r="BJ8" s="55">
        <f>('Total Expenditures by County'!BJ8/'Total Expenditures by County'!BJ$4)</f>
        <v>99.484666540419511</v>
      </c>
      <c r="BK8" s="55">
        <f>('Total Expenditures by County'!BK8/'Total Expenditures by County'!BK$4)</f>
        <v>93.728236719854578</v>
      </c>
      <c r="BL8" s="55">
        <f>('Total Expenditures by County'!BL8/'Total Expenditures by County'!BL$4)</f>
        <v>22.100417480902468</v>
      </c>
      <c r="BM8" s="55">
        <f>('Total Expenditures by County'!BM8/'Total Expenditures by County'!BM$4)</f>
        <v>47.775537463427042</v>
      </c>
      <c r="BN8" s="55">
        <f>('Total Expenditures by County'!BN8/'Total Expenditures by County'!BN$4)</f>
        <v>65.124781994197008</v>
      </c>
      <c r="BO8" s="55">
        <f>('Total Expenditures by County'!BO8/'Total Expenditures by County'!BO$4)</f>
        <v>86.945303735934999</v>
      </c>
      <c r="BP8" s="55">
        <f>('Total Expenditures by County'!BP8/'Total Expenditures by County'!BP$4)</f>
        <v>172.07845094845251</v>
      </c>
      <c r="BQ8" s="56">
        <f>('Total Expenditures by County'!BQ8/'Total Expenditures by County'!BQ$4)</f>
        <v>170.48977612884187</v>
      </c>
    </row>
    <row r="9" spans="1:69" x14ac:dyDescent="0.25">
      <c r="A9" s="10"/>
      <c r="B9" s="11">
        <v>514</v>
      </c>
      <c r="C9" s="12" t="s">
        <v>8</v>
      </c>
      <c r="D9" s="55">
        <f>('Total Expenditures by County'!D9/'Total Expenditures by County'!D$4)</f>
        <v>3.8111132205799785</v>
      </c>
      <c r="E9" s="55">
        <f>('Total Expenditures by County'!E9/'Total Expenditures by County'!E$4)</f>
        <v>1.9522694454201304</v>
      </c>
      <c r="F9" s="55">
        <f>('Total Expenditures by County'!F9/'Total Expenditures by County'!F$4)</f>
        <v>1.6015772738932537</v>
      </c>
      <c r="G9" s="55">
        <f>('Total Expenditures by County'!G9/'Total Expenditures by County'!G$4)</f>
        <v>0.99617965926690755</v>
      </c>
      <c r="H9" s="55">
        <f>('Total Expenditures by County'!H9/'Total Expenditures by County'!H$4)</f>
        <v>2.5486923777732295</v>
      </c>
      <c r="I9" s="55">
        <f>('Total Expenditures by County'!I9/'Total Expenditures by County'!I$4)</f>
        <v>3.9672493794270509</v>
      </c>
      <c r="J9" s="55">
        <f>('Total Expenditures by County'!J9/'Total Expenditures by County'!J$4)</f>
        <v>1.72176555916281</v>
      </c>
      <c r="K9" s="55">
        <f>('Total Expenditures by County'!K9/'Total Expenditures by County'!K$4)</f>
        <v>2.3398264715889758</v>
      </c>
      <c r="L9" s="55">
        <f>('Total Expenditures by County'!L9/'Total Expenditures by County'!L$4)</f>
        <v>5.0268405126887616</v>
      </c>
      <c r="M9" s="55">
        <f>('Total Expenditures by County'!M9/'Total Expenditures by County'!M$4)</f>
        <v>2.7850404020710124</v>
      </c>
      <c r="N9" s="55">
        <f>('Total Expenditures by County'!N9/'Total Expenditures by County'!N$4)</f>
        <v>11.504067597601376</v>
      </c>
      <c r="O9" s="55">
        <f>('Total Expenditures by County'!O9/'Total Expenditures by County'!O$4)</f>
        <v>2.0299359062609947</v>
      </c>
      <c r="P9" s="55">
        <f>('Total Expenditures by County'!P9/'Total Expenditures by County'!P$4)</f>
        <v>5.2622487714445461</v>
      </c>
      <c r="Q9" s="55">
        <f>('Total Expenditures by County'!Q9/'Total Expenditures by County'!Q$4)</f>
        <v>4.6187373481781373</v>
      </c>
      <c r="R9" s="55">
        <f>('Total Expenditures by County'!R9/'Total Expenditures by County'!R$4)</f>
        <v>4.5123887418811641</v>
      </c>
      <c r="S9" s="55">
        <f>('Total Expenditures by County'!S9/'Total Expenditures by County'!S$4)</f>
        <v>5.7716527017783861</v>
      </c>
      <c r="T9" s="55">
        <f>('Total Expenditures by County'!T9/'Total Expenditures by County'!T$4)</f>
        <v>4.5868234141562576</v>
      </c>
      <c r="U9" s="55">
        <f>('Total Expenditures by County'!U9/'Total Expenditures by County'!U$4)</f>
        <v>9.9529940483420383</v>
      </c>
      <c r="V9" s="55">
        <f>('Total Expenditures by County'!V9/'Total Expenditures by County'!V$4)</f>
        <v>3.5075412136092599</v>
      </c>
      <c r="W9" s="55">
        <f>('Total Expenditures by County'!W9/'Total Expenditures by County'!W$4)</f>
        <v>19.155042966983267</v>
      </c>
      <c r="X9" s="55">
        <f>('Total Expenditures by County'!X9/'Total Expenditures by County'!X$4)</f>
        <v>8.022420457924472</v>
      </c>
      <c r="Y9" s="55">
        <f>('Total Expenditures by County'!Y9/'Total Expenditures by County'!Y$4)</f>
        <v>2.1674260455627339</v>
      </c>
      <c r="Z9" s="55">
        <f>('Total Expenditures by County'!Z9/'Total Expenditures by County'!Z$4)</f>
        <v>2.0085029069767444</v>
      </c>
      <c r="AA9" s="55">
        <f>('Total Expenditures by County'!AA9/'Total Expenditures by County'!AA$4)</f>
        <v>7.5248291341958593</v>
      </c>
      <c r="AB9" s="55">
        <f>('Total Expenditures by County'!AB9/'Total Expenditures by County'!AB$4)</f>
        <v>4.2380312343935929</v>
      </c>
      <c r="AC9" s="55">
        <f>('Total Expenditures by County'!AC9/'Total Expenditures by County'!AC$4)</f>
        <v>3.7040120736981779</v>
      </c>
      <c r="AD9" s="55">
        <f>('Total Expenditures by County'!AD9/'Total Expenditures by County'!AD$4)</f>
        <v>8.1866898154940095</v>
      </c>
      <c r="AE9" s="55">
        <f>('Total Expenditures by County'!AE9/'Total Expenditures by County'!AE$4)</f>
        <v>1.8870735717221536</v>
      </c>
      <c r="AF9" s="55">
        <f>('Total Expenditures by County'!AF9/'Total Expenditures by County'!AF$4)</f>
        <v>5.2988973718668833</v>
      </c>
      <c r="AG9" s="55">
        <f>('Total Expenditures by County'!AG9/'Total Expenditures by County'!AG$4)</f>
        <v>1.4982148524278007</v>
      </c>
      <c r="AH9" s="55">
        <f>('Total Expenditures by County'!AH9/'Total Expenditures by County'!AH$4)</f>
        <v>3.6346074237615564</v>
      </c>
      <c r="AI9" s="55">
        <f>('Total Expenditures by County'!AI9/'Total Expenditures by County'!AI$4)</f>
        <v>0.30030432136335972</v>
      </c>
      <c r="AJ9" s="55">
        <f>('Total Expenditures by County'!AJ9/'Total Expenditures by County'!AJ$4)</f>
        <v>3.00288657202992</v>
      </c>
      <c r="AK9" s="55">
        <f>('Total Expenditures by County'!AK9/'Total Expenditures by County'!AK$4)</f>
        <v>6.8097852830979262</v>
      </c>
      <c r="AL9" s="55">
        <f>('Total Expenditures by County'!AL9/'Total Expenditures by County'!AL$4)</f>
        <v>5.5055955382270172</v>
      </c>
      <c r="AM9" s="55">
        <f>('Total Expenditures by County'!AM9/'Total Expenditures by County'!AM$4)</f>
        <v>10.163541016356598</v>
      </c>
      <c r="AN9" s="55">
        <f>('Total Expenditures by County'!AN9/'Total Expenditures by County'!AN$4)</f>
        <v>4.7014925373134329</v>
      </c>
      <c r="AO9" s="55">
        <f>('Total Expenditures by County'!AO9/'Total Expenditures by County'!AO$4)</f>
        <v>4.0060168471720816</v>
      </c>
      <c r="AP9" s="55">
        <f>('Total Expenditures by County'!AP9/'Total Expenditures by County'!AP$4)</f>
        <v>7.7409984488271233</v>
      </c>
      <c r="AQ9" s="55">
        <f>('Total Expenditures by County'!AQ9/'Total Expenditures by County'!AQ$4)</f>
        <v>1.7598631481464388</v>
      </c>
      <c r="AR9" s="55">
        <f>('Total Expenditures by County'!AR9/'Total Expenditures by County'!AR$4)</f>
        <v>7.443560113262417</v>
      </c>
      <c r="AS9" s="55">
        <f>('Total Expenditures by County'!AS9/'Total Expenditures by County'!AS$4)</f>
        <v>8.1787022010387069</v>
      </c>
      <c r="AT9" s="55">
        <f>('Total Expenditures by County'!AT9/'Total Expenditures by County'!AT$4)</f>
        <v>18.061098661805108</v>
      </c>
      <c r="AU9" s="55">
        <f>('Total Expenditures by County'!AU9/'Total Expenditures by County'!AU$4)</f>
        <v>9.0638790265779292</v>
      </c>
      <c r="AV9" s="55">
        <f>('Total Expenditures by County'!AV9/'Total Expenditures by County'!AV$4)</f>
        <v>1.8677979037346086</v>
      </c>
      <c r="AW9" s="55">
        <f>('Total Expenditures by County'!AW9/'Total Expenditures by County'!AW$4)</f>
        <v>4.3143223161670514</v>
      </c>
      <c r="AX9" s="55">
        <f>('Total Expenditures by County'!AX9/'Total Expenditures by County'!AX$4)</f>
        <v>4.6964579510004949</v>
      </c>
      <c r="AY9" s="55">
        <f>('Total Expenditures by County'!AY9/'Total Expenditures by County'!AY$4)</f>
        <v>6.4449108119177971</v>
      </c>
      <c r="AZ9" s="55">
        <f>('Total Expenditures by County'!AZ9/'Total Expenditures by County'!AZ$4)</f>
        <v>4.5629841092852459</v>
      </c>
      <c r="BA9" s="55">
        <f>('Total Expenditures by County'!BA9/'Total Expenditures by County'!BA$4)</f>
        <v>3.8532681130229616</v>
      </c>
      <c r="BB9" s="55">
        <f>('Total Expenditures by County'!BB9/'Total Expenditures by County'!BB$4)</f>
        <v>5.9339249459065302</v>
      </c>
      <c r="BC9" s="55">
        <f>('Total Expenditures by County'!BC9/'Total Expenditures by County'!BC$4)</f>
        <v>2.1730791074212901</v>
      </c>
      <c r="BD9" s="55">
        <f>('Total Expenditures by County'!BD9/'Total Expenditures by County'!BD$4)</f>
        <v>2.8304790170991589</v>
      </c>
      <c r="BE9" s="55">
        <f>('Total Expenditures by County'!BE9/'Total Expenditures by County'!BE$4)</f>
        <v>6.9720355305142725</v>
      </c>
      <c r="BF9" s="55">
        <f>('Total Expenditures by County'!BF9/'Total Expenditures by County'!BF$4)</f>
        <v>5.4213104084776864</v>
      </c>
      <c r="BG9" s="55">
        <f>('Total Expenditures by County'!BG9/'Total Expenditures by County'!BG$4)</f>
        <v>1.7444633610986042</v>
      </c>
      <c r="BH9" s="55">
        <f>('Total Expenditures by County'!BH9/'Total Expenditures by County'!BH$4)</f>
        <v>7.8887759026069721</v>
      </c>
      <c r="BI9" s="55">
        <f>('Total Expenditures by County'!BI9/'Total Expenditures by County'!BI$4)</f>
        <v>4.4928071073859872</v>
      </c>
      <c r="BJ9" s="55">
        <f>('Total Expenditures by County'!BJ9/'Total Expenditures by County'!BJ$4)</f>
        <v>1.6099408494948257</v>
      </c>
      <c r="BK9" s="55">
        <f>('Total Expenditures by County'!BK9/'Total Expenditures by County'!BK$4)</f>
        <v>1.2876691577459098</v>
      </c>
      <c r="BL9" s="55">
        <f>('Total Expenditures by County'!BL9/'Total Expenditures by County'!BL$4)</f>
        <v>1.3055160774560313</v>
      </c>
      <c r="BM9" s="55">
        <f>('Total Expenditures by County'!BM9/'Total Expenditures by County'!BM$4)</f>
        <v>1.3363439765933087</v>
      </c>
      <c r="BN9" s="55">
        <f>('Total Expenditures by County'!BN9/'Total Expenditures by County'!BN$4)</f>
        <v>2.8402662131358585</v>
      </c>
      <c r="BO9" s="55">
        <f>('Total Expenditures by County'!BO9/'Total Expenditures by County'!BO$4)</f>
        <v>9.6655335350307645</v>
      </c>
      <c r="BP9" s="55">
        <f>('Total Expenditures by County'!BP9/'Total Expenditures by County'!BP$4)</f>
        <v>5.2915068397176537</v>
      </c>
      <c r="BQ9" s="56">
        <f>('Total Expenditures by County'!BQ9/'Total Expenditures by County'!BQ$4)</f>
        <v>0</v>
      </c>
    </row>
    <row r="10" spans="1:69" x14ac:dyDescent="0.25">
      <c r="A10" s="10"/>
      <c r="B10" s="11">
        <v>515</v>
      </c>
      <c r="C10" s="12" t="s">
        <v>9</v>
      </c>
      <c r="D10" s="55">
        <f>('Total Expenditures by County'!D10/'Total Expenditures by County'!D$4)</f>
        <v>0.12667584958858624</v>
      </c>
      <c r="E10" s="55">
        <f>('Total Expenditures by County'!E10/'Total Expenditures by County'!E$4)</f>
        <v>0.38328845178160248</v>
      </c>
      <c r="F10" s="55">
        <f>('Total Expenditures by County'!F10/'Total Expenditures by County'!F$4)</f>
        <v>8.5007605991731836</v>
      </c>
      <c r="G10" s="55">
        <f>('Total Expenditures by County'!G10/'Total Expenditures by County'!G$4)</f>
        <v>10.311891240750301</v>
      </c>
      <c r="H10" s="55">
        <f>('Total Expenditures by County'!H10/'Total Expenditures by County'!H$4)</f>
        <v>6.9590787326415615</v>
      </c>
      <c r="I10" s="55">
        <f>('Total Expenditures by County'!I10/'Total Expenditures by County'!I$4)</f>
        <v>13.02028026167422</v>
      </c>
      <c r="J10" s="55">
        <f>('Total Expenditures by County'!J10/'Total Expenditures by County'!J$4)</f>
        <v>3.588796021275126</v>
      </c>
      <c r="K10" s="55">
        <f>('Total Expenditures by County'!K10/'Total Expenditures by County'!K$4)</f>
        <v>40.104068439216448</v>
      </c>
      <c r="L10" s="55">
        <f>('Total Expenditures by County'!L10/'Total Expenditures by County'!L$4)</f>
        <v>0.63488767092004228</v>
      </c>
      <c r="M10" s="55">
        <f>('Total Expenditures by County'!M10/'Total Expenditures by County'!M$4)</f>
        <v>23.595556855354086</v>
      </c>
      <c r="N10" s="55">
        <f>('Total Expenditures by County'!N10/'Total Expenditures by County'!N$4)</f>
        <v>23.45032618658232</v>
      </c>
      <c r="O10" s="55">
        <f>('Total Expenditures by County'!O10/'Total Expenditures by County'!O$4)</f>
        <v>0</v>
      </c>
      <c r="P10" s="55">
        <f>('Total Expenditures by County'!P10/'Total Expenditures by County'!P$4)</f>
        <v>2.1091428066974665</v>
      </c>
      <c r="Q10" s="55">
        <f>('Total Expenditures by County'!Q10/'Total Expenditures by County'!Q$4)</f>
        <v>0.72747975708502022</v>
      </c>
      <c r="R10" s="55">
        <f>('Total Expenditures by County'!R10/'Total Expenditures by County'!R$4)</f>
        <v>11.743654879320022</v>
      </c>
      <c r="S10" s="55">
        <f>('Total Expenditures by County'!S10/'Total Expenditures by County'!S$4)</f>
        <v>10.942106275649795</v>
      </c>
      <c r="T10" s="55">
        <f>('Total Expenditures by County'!T10/'Total Expenditures by County'!T$4)</f>
        <v>9.6146624214221568</v>
      </c>
      <c r="U10" s="55">
        <f>('Total Expenditures by County'!U10/'Total Expenditures by County'!U$4)</f>
        <v>9.2492003724847152</v>
      </c>
      <c r="V10" s="55">
        <f>('Total Expenditures by County'!V10/'Total Expenditures by County'!V$4)</f>
        <v>0</v>
      </c>
      <c r="W10" s="55">
        <f>('Total Expenditures by County'!W10/'Total Expenditures by County'!W$4)</f>
        <v>29.818815015829941</v>
      </c>
      <c r="X10" s="55">
        <f>('Total Expenditures by County'!X10/'Total Expenditures by County'!X$4)</f>
        <v>15.229259589652097</v>
      </c>
      <c r="Y10" s="55">
        <f>('Total Expenditures by County'!Y10/'Total Expenditures by County'!Y$4)</f>
        <v>3.3219313158789525</v>
      </c>
      <c r="Z10" s="55">
        <f>('Total Expenditures by County'!Z10/'Total Expenditures by County'!Z$4)</f>
        <v>6.9162063953488371</v>
      </c>
      <c r="AA10" s="55">
        <f>('Total Expenditures by County'!AA10/'Total Expenditures by County'!AA$4)</f>
        <v>13.742932082419106</v>
      </c>
      <c r="AB10" s="55">
        <f>('Total Expenditures by County'!AB10/'Total Expenditures by County'!AB$4)</f>
        <v>7.9914731215280561</v>
      </c>
      <c r="AC10" s="55">
        <f>('Total Expenditures by County'!AC10/'Total Expenditures by County'!AC$4)</f>
        <v>5.7458446017806679</v>
      </c>
      <c r="AD10" s="55">
        <f>('Total Expenditures by County'!AD10/'Total Expenditures by County'!AD$4)</f>
        <v>14.166121618528898</v>
      </c>
      <c r="AE10" s="55">
        <f>('Total Expenditures by County'!AE10/'Total Expenditures by County'!AE$4)</f>
        <v>0.55081175503493629</v>
      </c>
      <c r="AF10" s="55">
        <f>('Total Expenditures by County'!AF10/'Total Expenditures by County'!AF$4)</f>
        <v>18.424207731991956</v>
      </c>
      <c r="AG10" s="55">
        <f>('Total Expenditures by County'!AG10/'Total Expenditures by County'!AG$4)</f>
        <v>7.3159909552523006</v>
      </c>
      <c r="AH10" s="55">
        <f>('Total Expenditures by County'!AH10/'Total Expenditures by County'!AH$4)</f>
        <v>13.674968952670071</v>
      </c>
      <c r="AI10" s="55">
        <f>('Total Expenditures by County'!AI10/'Total Expenditures by County'!AI$4)</f>
        <v>1.9717589774802191</v>
      </c>
      <c r="AJ10" s="55">
        <f>('Total Expenditures by County'!AJ10/'Total Expenditures by County'!AJ$4)</f>
        <v>9.7766763583817049</v>
      </c>
      <c r="AK10" s="55">
        <f>('Total Expenditures by County'!AK10/'Total Expenditures by County'!AK$4)</f>
        <v>12.572880480591678</v>
      </c>
      <c r="AL10" s="55">
        <f>('Total Expenditures by County'!AL10/'Total Expenditures by County'!AL$4)</f>
        <v>3.5408580558161349</v>
      </c>
      <c r="AM10" s="55">
        <f>('Total Expenditures by County'!AM10/'Total Expenditures by County'!AM$4)</f>
        <v>3.1378948682731926</v>
      </c>
      <c r="AN10" s="55">
        <f>('Total Expenditures by County'!AN10/'Total Expenditures by County'!AN$4)</f>
        <v>93.454966546577452</v>
      </c>
      <c r="AO10" s="55">
        <f>('Total Expenditures by County'!AO10/'Total Expenditures by County'!AO$4)</f>
        <v>0</v>
      </c>
      <c r="AP10" s="55">
        <f>('Total Expenditures by County'!AP10/'Total Expenditures by County'!AP$4)</f>
        <v>17.223166292063691</v>
      </c>
      <c r="AQ10" s="55">
        <f>('Total Expenditures by County'!AQ10/'Total Expenditures by County'!AQ$4)</f>
        <v>5.2995757223334961</v>
      </c>
      <c r="AR10" s="55">
        <f>('Total Expenditures by County'!AR10/'Total Expenditures by County'!AR$4)</f>
        <v>45.940794645776663</v>
      </c>
      <c r="AS10" s="55">
        <f>('Total Expenditures by County'!AS10/'Total Expenditures by County'!AS$4)</f>
        <v>2.6468383928469899</v>
      </c>
      <c r="AT10" s="55">
        <f>('Total Expenditures by County'!AT10/'Total Expenditures by County'!AT$4)</f>
        <v>76.745185916669826</v>
      </c>
      <c r="AU10" s="55">
        <f>('Total Expenditures by County'!AU10/'Total Expenditures by County'!AU$4)</f>
        <v>32.015251045724391</v>
      </c>
      <c r="AV10" s="55">
        <f>('Total Expenditures by County'!AV10/'Total Expenditures by County'!AV$4)</f>
        <v>5.5280350055968253</v>
      </c>
      <c r="AW10" s="55">
        <f>('Total Expenditures by County'!AW10/'Total Expenditures by County'!AW$4)</f>
        <v>15.948116833205226</v>
      </c>
      <c r="AX10" s="55">
        <f>('Total Expenditures by County'!AX10/'Total Expenditures by County'!AX$4)</f>
        <v>5.2910565546584083</v>
      </c>
      <c r="AY10" s="55">
        <f>('Total Expenditures by County'!AY10/'Total Expenditures by County'!AY$4)</f>
        <v>21.183975079192702</v>
      </c>
      <c r="AZ10" s="55">
        <f>('Total Expenditures by County'!AZ10/'Total Expenditures by County'!AZ$4)</f>
        <v>9.7113911382953173</v>
      </c>
      <c r="BA10" s="55">
        <f>('Total Expenditures by County'!BA10/'Total Expenditures by County'!BA$4)</f>
        <v>12.466349772688035</v>
      </c>
      <c r="BB10" s="55">
        <f>('Total Expenditures by County'!BB10/'Total Expenditures by County'!BB$4)</f>
        <v>8.001408601364755</v>
      </c>
      <c r="BC10" s="55">
        <f>('Total Expenditures by County'!BC10/'Total Expenditures by County'!BC$4)</f>
        <v>7.7278240726399083</v>
      </c>
      <c r="BD10" s="55">
        <f>('Total Expenditures by County'!BD10/'Total Expenditures by County'!BD$4)</f>
        <v>8.9712028235671593</v>
      </c>
      <c r="BE10" s="55">
        <f>('Total Expenditures by County'!BE10/'Total Expenditures by County'!BE$4)</f>
        <v>19.328743496133612</v>
      </c>
      <c r="BF10" s="55">
        <f>('Total Expenditures by County'!BF10/'Total Expenditures by County'!BF$4)</f>
        <v>12.789359503752376</v>
      </c>
      <c r="BG10" s="55">
        <f>('Total Expenditures by County'!BG10/'Total Expenditures by County'!BG$4)</f>
        <v>0</v>
      </c>
      <c r="BH10" s="55">
        <f>('Total Expenditures by County'!BH10/'Total Expenditures by County'!BH$4)</f>
        <v>10.373965379741446</v>
      </c>
      <c r="BI10" s="55">
        <f>('Total Expenditures by County'!BI10/'Total Expenditures by County'!BI$4)</f>
        <v>13.441279968428322</v>
      </c>
      <c r="BJ10" s="55">
        <f>('Total Expenditures by County'!BJ10/'Total Expenditures by County'!BJ$4)</f>
        <v>9.4416014080270916</v>
      </c>
      <c r="BK10" s="55">
        <f>('Total Expenditures by County'!BK10/'Total Expenditures by County'!BK$4)</f>
        <v>0</v>
      </c>
      <c r="BL10" s="55">
        <f>('Total Expenditures by County'!BL10/'Total Expenditures by County'!BL$4)</f>
        <v>4.1608189731746315</v>
      </c>
      <c r="BM10" s="55">
        <f>('Total Expenditures by County'!BM10/'Total Expenditures by County'!BM$4)</f>
        <v>0.96584404019844805</v>
      </c>
      <c r="BN10" s="55">
        <f>('Total Expenditures by County'!BN10/'Total Expenditures by County'!BN$4)</f>
        <v>11.875617601089735</v>
      </c>
      <c r="BO10" s="55">
        <f>('Total Expenditures by County'!BO10/'Total Expenditures by County'!BO$4)</f>
        <v>10.540367814529015</v>
      </c>
      <c r="BP10" s="55">
        <f>('Total Expenditures by County'!BP10/'Total Expenditures by County'!BP$4)</f>
        <v>64.782022314469373</v>
      </c>
      <c r="BQ10" s="56">
        <f>('Total Expenditures by County'!BQ10/'Total Expenditures by County'!BQ$4)</f>
        <v>5.5539440954509045</v>
      </c>
    </row>
    <row r="11" spans="1:69" x14ac:dyDescent="0.25">
      <c r="A11" s="10"/>
      <c r="B11" s="11">
        <v>517</v>
      </c>
      <c r="C11" s="12" t="s">
        <v>10</v>
      </c>
      <c r="D11" s="55">
        <f>('Total Expenditures by County'!D11/'Total Expenditures by County'!D$4)</f>
        <v>33.538974232613377</v>
      </c>
      <c r="E11" s="55">
        <f>('Total Expenditures by County'!E11/'Total Expenditures by County'!E$4)</f>
        <v>40.436014518206299</v>
      </c>
      <c r="F11" s="55">
        <f>('Total Expenditures by County'!F11/'Total Expenditures by County'!F$4)</f>
        <v>0</v>
      </c>
      <c r="G11" s="55">
        <f>('Total Expenditures by County'!G11/'Total Expenditures by County'!G$4)</f>
        <v>0</v>
      </c>
      <c r="H11" s="55">
        <f>('Total Expenditures by County'!H11/'Total Expenditures by County'!H$4)</f>
        <v>85.475042065968864</v>
      </c>
      <c r="I11" s="55">
        <f>('Total Expenditures by County'!I11/'Total Expenditures by County'!I$4)</f>
        <v>0</v>
      </c>
      <c r="J11" s="55">
        <f>('Total Expenditures by County'!J11/'Total Expenditures by County'!J$4)</f>
        <v>0</v>
      </c>
      <c r="K11" s="55">
        <f>('Total Expenditures by County'!K11/'Total Expenditures by County'!K$4)</f>
        <v>0</v>
      </c>
      <c r="L11" s="55">
        <f>('Total Expenditures by County'!L11/'Total Expenditures by County'!L$4)</f>
        <v>8.9753289943193177</v>
      </c>
      <c r="M11" s="55">
        <f>('Total Expenditures by County'!M11/'Total Expenditures by County'!M$4)</f>
        <v>2.9659669417906893</v>
      </c>
      <c r="N11" s="55">
        <f>('Total Expenditures by County'!N11/'Total Expenditures by County'!N$4)</f>
        <v>200.90903018648646</v>
      </c>
      <c r="O11" s="55">
        <f>('Total Expenditures by County'!O11/'Total Expenditures by County'!O$4)</f>
        <v>0</v>
      </c>
      <c r="P11" s="55">
        <f>('Total Expenditures by County'!P11/'Total Expenditures by County'!P$4)</f>
        <v>55.343348144660567</v>
      </c>
      <c r="Q11" s="55">
        <f>('Total Expenditures by County'!Q11/'Total Expenditures by County'!Q$4)</f>
        <v>60.743610829959515</v>
      </c>
      <c r="R11" s="55">
        <f>('Total Expenditures by County'!R11/'Total Expenditures by County'!R$4)</f>
        <v>73.165455857589606</v>
      </c>
      <c r="S11" s="55">
        <f>('Total Expenditures by County'!S11/'Total Expenditures by County'!S$4)</f>
        <v>74.35959943570451</v>
      </c>
      <c r="T11" s="55">
        <f>('Total Expenditures by County'!T11/'Total Expenditures by County'!T$4)</f>
        <v>3.4451791983019023E-2</v>
      </c>
      <c r="U11" s="55">
        <f>('Total Expenditures by County'!U11/'Total Expenditures by County'!U$4)</f>
        <v>0</v>
      </c>
      <c r="V11" s="55">
        <f>('Total Expenditures by County'!V11/'Total Expenditures by County'!V$4)</f>
        <v>17.629720565883314</v>
      </c>
      <c r="W11" s="55">
        <f>('Total Expenditures by County'!W11/'Total Expenditures by County'!W$4)</f>
        <v>0</v>
      </c>
      <c r="X11" s="55">
        <f>('Total Expenditures by County'!X11/'Total Expenditures by County'!X$4)</f>
        <v>0</v>
      </c>
      <c r="Y11" s="55">
        <f>('Total Expenditures by County'!Y11/'Total Expenditures by County'!Y$4)</f>
        <v>0</v>
      </c>
      <c r="Z11" s="55">
        <f>('Total Expenditures by County'!Z11/'Total Expenditures by County'!Z$4)</f>
        <v>28.627180232558139</v>
      </c>
      <c r="AA11" s="55">
        <f>('Total Expenditures by County'!AA11/'Total Expenditures by County'!AA$4)</f>
        <v>0</v>
      </c>
      <c r="AB11" s="55">
        <f>('Total Expenditures by County'!AB11/'Total Expenditures by County'!AB$4)</f>
        <v>0</v>
      </c>
      <c r="AC11" s="55">
        <f>('Total Expenditures by County'!AC11/'Total Expenditures by County'!AC$4)</f>
        <v>0</v>
      </c>
      <c r="AD11" s="55">
        <f>('Total Expenditures by County'!AD11/'Total Expenditures by County'!AD$4)</f>
        <v>109.35079024295371</v>
      </c>
      <c r="AE11" s="55">
        <f>('Total Expenditures by County'!AE11/'Total Expenditures by County'!AE$4)</f>
        <v>0</v>
      </c>
      <c r="AF11" s="55">
        <f>('Total Expenditures by County'!AF11/'Total Expenditures by County'!AF$4)</f>
        <v>58.148378972072955</v>
      </c>
      <c r="AG11" s="55">
        <f>('Total Expenditures by County'!AG11/'Total Expenditures by County'!AG$4)</f>
        <v>2.6488416375753729</v>
      </c>
      <c r="AH11" s="55">
        <f>('Total Expenditures by County'!AH11/'Total Expenditures by County'!AH$4)</f>
        <v>39.150338070925898</v>
      </c>
      <c r="AI11" s="55">
        <f>('Total Expenditures by County'!AI11/'Total Expenditures by County'!AI$4)</f>
        <v>42.881679853925746</v>
      </c>
      <c r="AJ11" s="55">
        <f>('Total Expenditures by County'!AJ11/'Total Expenditures by County'!AJ$4)</f>
        <v>12.471869011759203</v>
      </c>
      <c r="AK11" s="55">
        <f>('Total Expenditures by County'!AK11/'Total Expenditures by County'!AK$4)</f>
        <v>0</v>
      </c>
      <c r="AL11" s="55">
        <f>('Total Expenditures by County'!AL11/'Total Expenditures by County'!AL$4)</f>
        <v>0</v>
      </c>
      <c r="AM11" s="55">
        <f>('Total Expenditures by County'!AM11/'Total Expenditures by County'!AM$4)</f>
        <v>33.258559120988885</v>
      </c>
      <c r="AN11" s="55">
        <f>('Total Expenditures by County'!AN11/'Total Expenditures by County'!AN$4)</f>
        <v>45.103190941842513</v>
      </c>
      <c r="AO11" s="55">
        <f>('Total Expenditures by County'!AO11/'Total Expenditures by County'!AO$4)</f>
        <v>0</v>
      </c>
      <c r="AP11" s="55">
        <f>('Total Expenditures by County'!AP11/'Total Expenditures by County'!AP$4)</f>
        <v>97.540089904713668</v>
      </c>
      <c r="AQ11" s="55">
        <f>('Total Expenditures by County'!AQ11/'Total Expenditures by County'!AQ$4)</f>
        <v>24.081981890512363</v>
      </c>
      <c r="AR11" s="55">
        <f>('Total Expenditures by County'!AR11/'Total Expenditures by County'!AR$4)</f>
        <v>96.814084056297261</v>
      </c>
      <c r="AS11" s="55">
        <f>('Total Expenditures by County'!AS11/'Total Expenditures by County'!AS$4)</f>
        <v>121.2162343052733</v>
      </c>
      <c r="AT11" s="55">
        <f>('Total Expenditures by County'!AT11/'Total Expenditures by County'!AT$4)</f>
        <v>42.52326332181245</v>
      </c>
      <c r="AU11" s="55">
        <f>('Total Expenditures by County'!AU11/'Total Expenditures by County'!AU$4)</f>
        <v>150.73805861806264</v>
      </c>
      <c r="AV11" s="55">
        <f>('Total Expenditures by County'!AV11/'Total Expenditures by County'!AV$4)</f>
        <v>1.5188256843390657</v>
      </c>
      <c r="AW11" s="55">
        <f>('Total Expenditures by County'!AW11/'Total Expenditures by County'!AW$4)</f>
        <v>36.009505508583139</v>
      </c>
      <c r="AX11" s="55">
        <f>('Total Expenditures by County'!AX11/'Total Expenditures by County'!AX$4)</f>
        <v>124.64513120894209</v>
      </c>
      <c r="AY11" s="55">
        <f>('Total Expenditures by County'!AY11/'Total Expenditures by County'!AY$4)</f>
        <v>102.75941951653934</v>
      </c>
      <c r="AZ11" s="55">
        <f>('Total Expenditures by County'!AZ11/'Total Expenditures by County'!AZ$4)</f>
        <v>106.36949714794912</v>
      </c>
      <c r="BA11" s="55">
        <f>('Total Expenditures by County'!BA11/'Total Expenditures by County'!BA$4)</f>
        <v>24.975574610116823</v>
      </c>
      <c r="BB11" s="55">
        <f>('Total Expenditures by County'!BB11/'Total Expenditures by County'!BB$4)</f>
        <v>41.249522611229203</v>
      </c>
      <c r="BC11" s="55">
        <f>('Total Expenditures by County'!BC11/'Total Expenditures by County'!BC$4)</f>
        <v>0</v>
      </c>
      <c r="BD11" s="55">
        <f>('Total Expenditures by County'!BD11/'Total Expenditures by County'!BD$4)</f>
        <v>20.52888407599032</v>
      </c>
      <c r="BE11" s="55">
        <f>('Total Expenditures by County'!BE11/'Total Expenditures by County'!BE$4)</f>
        <v>150.26981918532786</v>
      </c>
      <c r="BF11" s="55">
        <f>('Total Expenditures by County'!BF11/'Total Expenditures by County'!BF$4)</f>
        <v>0</v>
      </c>
      <c r="BG11" s="55">
        <f>('Total Expenditures by County'!BG11/'Total Expenditures by County'!BG$4)</f>
        <v>22.581938034669069</v>
      </c>
      <c r="BH11" s="55">
        <f>('Total Expenditures by County'!BH11/'Total Expenditures by County'!BH$4)</f>
        <v>169.63543427596585</v>
      </c>
      <c r="BI11" s="55">
        <f>('Total Expenditures by County'!BI11/'Total Expenditures by County'!BI$4)</f>
        <v>51.059438851016445</v>
      </c>
      <c r="BJ11" s="55">
        <f>('Total Expenditures by County'!BJ11/'Total Expenditures by County'!BJ$4)</f>
        <v>34.940793797551549</v>
      </c>
      <c r="BK11" s="55">
        <f>('Total Expenditures by County'!BK11/'Total Expenditures by County'!BK$4)</f>
        <v>0</v>
      </c>
      <c r="BL11" s="55">
        <f>('Total Expenditures by County'!BL11/'Total Expenditures by County'!BL$4)</f>
        <v>0</v>
      </c>
      <c r="BM11" s="55">
        <f>('Total Expenditures by County'!BM11/'Total Expenditures by County'!BM$4)</f>
        <v>0</v>
      </c>
      <c r="BN11" s="55">
        <f>('Total Expenditures by County'!BN11/'Total Expenditures by County'!BN$4)</f>
        <v>54.076749853350499</v>
      </c>
      <c r="BO11" s="55">
        <f>('Total Expenditures by County'!BO11/'Total Expenditures by County'!BO$4)</f>
        <v>0</v>
      </c>
      <c r="BP11" s="55">
        <f>('Total Expenditures by County'!BP11/'Total Expenditures by County'!BP$4)</f>
        <v>0</v>
      </c>
      <c r="BQ11" s="56">
        <f>('Total Expenditures by County'!BQ11/'Total Expenditures by County'!BQ$4)</f>
        <v>65.470340233568024</v>
      </c>
    </row>
    <row r="12" spans="1:69" x14ac:dyDescent="0.25">
      <c r="A12" s="10"/>
      <c r="B12" s="11">
        <v>518</v>
      </c>
      <c r="C12" s="12" t="s">
        <v>11</v>
      </c>
      <c r="D12" s="55">
        <f>('Total Expenditures by County'!D12/'Total Expenditures by County'!D$4)</f>
        <v>0</v>
      </c>
      <c r="E12" s="55">
        <f>('Total Expenditures by County'!E12/'Total Expenditures by County'!E$4)</f>
        <v>0</v>
      </c>
      <c r="F12" s="55">
        <f>('Total Expenditures by County'!F12/'Total Expenditures by County'!F$4)</f>
        <v>0</v>
      </c>
      <c r="G12" s="55">
        <f>('Total Expenditures by County'!G12/'Total Expenditures by County'!G$4)</f>
        <v>0</v>
      </c>
      <c r="H12" s="55">
        <f>('Total Expenditures by County'!H12/'Total Expenditures by County'!H$4)</f>
        <v>0</v>
      </c>
      <c r="I12" s="55">
        <f>('Total Expenditures by County'!I12/'Total Expenditures by County'!I$4)</f>
        <v>0</v>
      </c>
      <c r="J12" s="55">
        <f>('Total Expenditures by County'!J12/'Total Expenditures by County'!J$4)</f>
        <v>0</v>
      </c>
      <c r="K12" s="55">
        <f>('Total Expenditures by County'!K12/'Total Expenditures by County'!K$4)</f>
        <v>0</v>
      </c>
      <c r="L12" s="55">
        <f>('Total Expenditures by County'!L12/'Total Expenditures by County'!L$4)</f>
        <v>0</v>
      </c>
      <c r="M12" s="55">
        <f>('Total Expenditures by County'!M12/'Total Expenditures by County'!M$4)</f>
        <v>0</v>
      </c>
      <c r="N12" s="55">
        <f>('Total Expenditures by County'!N12/'Total Expenditures by County'!N$4)</f>
        <v>0</v>
      </c>
      <c r="O12" s="55">
        <f>('Total Expenditures by County'!O12/'Total Expenditures by County'!O$4)</f>
        <v>0</v>
      </c>
      <c r="P12" s="55">
        <f>('Total Expenditures by County'!P12/'Total Expenditures by County'!P$4)</f>
        <v>0</v>
      </c>
      <c r="Q12" s="55">
        <f>('Total Expenditures by County'!Q12/'Total Expenditures by County'!Q$4)</f>
        <v>0</v>
      </c>
      <c r="R12" s="55">
        <f>('Total Expenditures by County'!R12/'Total Expenditures by County'!R$4)</f>
        <v>0</v>
      </c>
      <c r="S12" s="55">
        <f>('Total Expenditures by County'!S12/'Total Expenditures by County'!S$4)</f>
        <v>0</v>
      </c>
      <c r="T12" s="55">
        <f>('Total Expenditures by County'!T12/'Total Expenditures by County'!T$4)</f>
        <v>0</v>
      </c>
      <c r="U12" s="55">
        <f>('Total Expenditures by County'!U12/'Total Expenditures by County'!U$4)</f>
        <v>0</v>
      </c>
      <c r="V12" s="55">
        <f>('Total Expenditures by County'!V12/'Total Expenditures by County'!V$4)</f>
        <v>0</v>
      </c>
      <c r="W12" s="55">
        <f>('Total Expenditures by County'!W12/'Total Expenditures by County'!W$4)</f>
        <v>0</v>
      </c>
      <c r="X12" s="55">
        <f>('Total Expenditures by County'!X12/'Total Expenditures by County'!X$4)</f>
        <v>0</v>
      </c>
      <c r="Y12" s="55">
        <f>('Total Expenditures by County'!Y12/'Total Expenditures by County'!Y$4)</f>
        <v>0</v>
      </c>
      <c r="Z12" s="55">
        <f>('Total Expenditures by County'!Z12/'Total Expenditures by County'!Z$4)</f>
        <v>0</v>
      </c>
      <c r="AA12" s="55">
        <f>('Total Expenditures by County'!AA12/'Total Expenditures by County'!AA$4)</f>
        <v>0</v>
      </c>
      <c r="AB12" s="55">
        <f>('Total Expenditures by County'!AB12/'Total Expenditures by County'!AB$4)</f>
        <v>0</v>
      </c>
      <c r="AC12" s="55">
        <f>('Total Expenditures by County'!AC12/'Total Expenditures by County'!AC$4)</f>
        <v>0</v>
      </c>
      <c r="AD12" s="55">
        <f>('Total Expenditures by County'!AD12/'Total Expenditures by County'!AD$4)</f>
        <v>0</v>
      </c>
      <c r="AE12" s="55">
        <f>('Total Expenditures by County'!AE12/'Total Expenditures by County'!AE$4)</f>
        <v>0</v>
      </c>
      <c r="AF12" s="55">
        <f>('Total Expenditures by County'!AF12/'Total Expenditures by County'!AF$4)</f>
        <v>0</v>
      </c>
      <c r="AG12" s="55">
        <f>('Total Expenditures by County'!AG12/'Total Expenditures by County'!AG$4)</f>
        <v>0</v>
      </c>
      <c r="AH12" s="55">
        <f>('Total Expenditures by County'!AH12/'Total Expenditures by County'!AH$4)</f>
        <v>0</v>
      </c>
      <c r="AI12" s="55">
        <f>('Total Expenditures by County'!AI12/'Total Expenditures by County'!AI$4)</f>
        <v>0</v>
      </c>
      <c r="AJ12" s="55">
        <f>('Total Expenditures by County'!AJ12/'Total Expenditures by County'!AJ$4)</f>
        <v>0</v>
      </c>
      <c r="AK12" s="55">
        <f>('Total Expenditures by County'!AK12/'Total Expenditures by County'!AK$4)</f>
        <v>0</v>
      </c>
      <c r="AL12" s="55">
        <f>('Total Expenditures by County'!AL12/'Total Expenditures by County'!AL$4)</f>
        <v>0</v>
      </c>
      <c r="AM12" s="55">
        <f>('Total Expenditures by County'!AM12/'Total Expenditures by County'!AM$4)</f>
        <v>0</v>
      </c>
      <c r="AN12" s="55">
        <f>('Total Expenditures by County'!AN12/'Total Expenditures by County'!AN$4)</f>
        <v>0</v>
      </c>
      <c r="AO12" s="55">
        <f>('Total Expenditures by County'!AO12/'Total Expenditures by County'!AO$4)</f>
        <v>0</v>
      </c>
      <c r="AP12" s="55">
        <f>('Total Expenditures by County'!AP12/'Total Expenditures by County'!AP$4)</f>
        <v>0</v>
      </c>
      <c r="AQ12" s="55">
        <f>('Total Expenditures by County'!AQ12/'Total Expenditures by County'!AQ$4)</f>
        <v>0</v>
      </c>
      <c r="AR12" s="55">
        <f>('Total Expenditures by County'!AR12/'Total Expenditures by County'!AR$4)</f>
        <v>0</v>
      </c>
      <c r="AS12" s="55">
        <f>('Total Expenditures by County'!AS12/'Total Expenditures by County'!AS$4)</f>
        <v>0.17666466852834675</v>
      </c>
      <c r="AT12" s="55">
        <f>('Total Expenditures by County'!AT12/'Total Expenditures by County'!AT$4)</f>
        <v>7.7481104485548249E-2</v>
      </c>
      <c r="AU12" s="55">
        <f>('Total Expenditures by County'!AU12/'Total Expenditures by County'!AU$4)</f>
        <v>0</v>
      </c>
      <c r="AV12" s="55">
        <f>('Total Expenditures by County'!AV12/'Total Expenditures by County'!AV$4)</f>
        <v>0</v>
      </c>
      <c r="AW12" s="55">
        <f>('Total Expenditures by County'!AW12/'Total Expenditures by County'!AW$4)</f>
        <v>0</v>
      </c>
      <c r="AX12" s="55">
        <f>('Total Expenditures by County'!AX12/'Total Expenditures by County'!AX$4)</f>
        <v>0</v>
      </c>
      <c r="AY12" s="55">
        <f>('Total Expenditures by County'!AY12/'Total Expenditures by County'!AY$4)</f>
        <v>0</v>
      </c>
      <c r="AZ12" s="55">
        <f>('Total Expenditures by County'!AZ12/'Total Expenditures by County'!AZ$4)</f>
        <v>0</v>
      </c>
      <c r="BA12" s="55">
        <f>('Total Expenditures by County'!BA12/'Total Expenditures by County'!BA$4)</f>
        <v>0</v>
      </c>
      <c r="BB12" s="55">
        <f>('Total Expenditures by County'!BB12/'Total Expenditures by County'!BB$4)</f>
        <v>0</v>
      </c>
      <c r="BC12" s="55">
        <f>('Total Expenditures by County'!BC12/'Total Expenditures by County'!BC$4)</f>
        <v>0</v>
      </c>
      <c r="BD12" s="55">
        <f>('Total Expenditures by County'!BD12/'Total Expenditures by County'!BD$4)</f>
        <v>0</v>
      </c>
      <c r="BE12" s="55">
        <f>('Total Expenditures by County'!BE12/'Total Expenditures by County'!BE$4)</f>
        <v>0</v>
      </c>
      <c r="BF12" s="55">
        <f>('Total Expenditures by County'!BF12/'Total Expenditures by County'!BF$4)</f>
        <v>0</v>
      </c>
      <c r="BG12" s="55">
        <f>('Total Expenditures by County'!BG12/'Total Expenditures by County'!BG$4)</f>
        <v>0</v>
      </c>
      <c r="BH12" s="55">
        <f>('Total Expenditures by County'!BH12/'Total Expenditures by County'!BH$4)</f>
        <v>0</v>
      </c>
      <c r="BI12" s="55">
        <f>('Total Expenditures by County'!BI12/'Total Expenditures by County'!BI$4)</f>
        <v>0</v>
      </c>
      <c r="BJ12" s="55">
        <f>('Total Expenditures by County'!BJ12/'Total Expenditures by County'!BJ$4)</f>
        <v>0</v>
      </c>
      <c r="BK12" s="55">
        <f>('Total Expenditures by County'!BK12/'Total Expenditures by County'!BK$4)</f>
        <v>0</v>
      </c>
      <c r="BL12" s="55">
        <f>('Total Expenditures by County'!BL12/'Total Expenditures by County'!BL$4)</f>
        <v>0</v>
      </c>
      <c r="BM12" s="55">
        <f>('Total Expenditures by County'!BM12/'Total Expenditures by County'!BM$4)</f>
        <v>0</v>
      </c>
      <c r="BN12" s="55">
        <f>('Total Expenditures by County'!BN12/'Total Expenditures by County'!BN$4)</f>
        <v>0.11968370950406879</v>
      </c>
      <c r="BO12" s="55">
        <f>('Total Expenditures by County'!BO12/'Total Expenditures by County'!BO$4)</f>
        <v>0</v>
      </c>
      <c r="BP12" s="55">
        <f>('Total Expenditures by County'!BP12/'Total Expenditures by County'!BP$4)</f>
        <v>0</v>
      </c>
      <c r="BQ12" s="56">
        <f>('Total Expenditures by County'!BQ12/'Total Expenditures by County'!BQ$4)</f>
        <v>0</v>
      </c>
    </row>
    <row r="13" spans="1:69" x14ac:dyDescent="0.25">
      <c r="A13" s="10"/>
      <c r="B13" s="11">
        <v>519</v>
      </c>
      <c r="C13" s="12" t="s">
        <v>12</v>
      </c>
      <c r="D13" s="55">
        <f>('Total Expenditures by County'!D13/'Total Expenditures by County'!D$4)</f>
        <v>155.41850291443322</v>
      </c>
      <c r="E13" s="55">
        <f>('Total Expenditures by County'!E13/'Total Expenditures by County'!E$4)</f>
        <v>29.728954454981853</v>
      </c>
      <c r="F13" s="55">
        <f>('Total Expenditures by County'!F13/'Total Expenditures by County'!F$4)</f>
        <v>68.60373081351301</v>
      </c>
      <c r="G13" s="55">
        <f>('Total Expenditures by County'!G13/'Total Expenditures by County'!G$4)</f>
        <v>23.385234899328861</v>
      </c>
      <c r="H13" s="55">
        <f>('Total Expenditures by County'!H13/'Total Expenditures by County'!H$4)</f>
        <v>65.814002307515366</v>
      </c>
      <c r="I13" s="55">
        <f>('Total Expenditures by County'!I13/'Total Expenditures by County'!I$4)</f>
        <v>111.83508928718072</v>
      </c>
      <c r="J13" s="55">
        <f>('Total Expenditures by County'!J13/'Total Expenditures by County'!J$4)</f>
        <v>39.020031774538921</v>
      </c>
      <c r="K13" s="55">
        <f>('Total Expenditures by County'!K13/'Total Expenditures by County'!K$4)</f>
        <v>403.2292385651096</v>
      </c>
      <c r="L13" s="55">
        <f>('Total Expenditures by County'!L13/'Total Expenditures by County'!L$4)</f>
        <v>40.629007165082356</v>
      </c>
      <c r="M13" s="55">
        <f>('Total Expenditures by County'!M13/'Total Expenditures by County'!M$4)</f>
        <v>16.703218084530231</v>
      </c>
      <c r="N13" s="55">
        <f>('Total Expenditures by County'!N13/'Total Expenditures by County'!N$4)</f>
        <v>456.81651480569582</v>
      </c>
      <c r="O13" s="55">
        <f>('Total Expenditures by County'!O13/'Total Expenditures by County'!O$4)</f>
        <v>20.994814372906244</v>
      </c>
      <c r="P13" s="55">
        <f>('Total Expenditures by County'!P13/'Total Expenditures by County'!P$4)</f>
        <v>58.177117970750082</v>
      </c>
      <c r="Q13" s="55">
        <f>('Total Expenditures by County'!Q13/'Total Expenditures by County'!Q$4)</f>
        <v>55.685222672064775</v>
      </c>
      <c r="R13" s="55">
        <f>('Total Expenditures by County'!R13/'Total Expenditures by County'!R$4)</f>
        <v>47.636943308475665</v>
      </c>
      <c r="S13" s="55">
        <f>('Total Expenditures by County'!S13/'Total Expenditures by County'!S$4)</f>
        <v>97.853090800273591</v>
      </c>
      <c r="T13" s="55">
        <f>('Total Expenditures by County'!T13/'Total Expenditures by County'!T$4)</f>
        <v>13.733937464282798</v>
      </c>
      <c r="U13" s="55">
        <f>('Total Expenditures by County'!U13/'Total Expenditures by County'!U$4)</f>
        <v>54.514008664318396</v>
      </c>
      <c r="V13" s="55">
        <f>('Total Expenditures by County'!V13/'Total Expenditures by County'!V$4)</f>
        <v>36.836957792587398</v>
      </c>
      <c r="W13" s="55">
        <f>('Total Expenditures by County'!W13/'Total Expenditures by County'!W$4)</f>
        <v>83.715422885572139</v>
      </c>
      <c r="X13" s="55">
        <f>('Total Expenditures by County'!X13/'Total Expenditures by County'!X$4)</f>
        <v>91.457270294380024</v>
      </c>
      <c r="Y13" s="55">
        <f>('Total Expenditures by County'!Y13/'Total Expenditures by County'!Y$4)</f>
        <v>56.483441006460389</v>
      </c>
      <c r="Z13" s="55">
        <f>('Total Expenditures by County'!Z13/'Total Expenditures by County'!Z$4)</f>
        <v>114.96660610465116</v>
      </c>
      <c r="AA13" s="55">
        <f>('Total Expenditures by County'!AA13/'Total Expenditures by County'!AA$4)</f>
        <v>87.785226097702449</v>
      </c>
      <c r="AB13" s="55">
        <f>('Total Expenditures by County'!AB13/'Total Expenditures by County'!AB$4)</f>
        <v>144.50418945330563</v>
      </c>
      <c r="AC13" s="55">
        <f>('Total Expenditures by County'!AC13/'Total Expenditures by County'!AC$4)</f>
        <v>74.431999351747749</v>
      </c>
      <c r="AD13" s="55">
        <f>('Total Expenditures by County'!AD13/'Total Expenditures by County'!AD$4)</f>
        <v>163.42411144299294</v>
      </c>
      <c r="AE13" s="55">
        <f>('Total Expenditures by County'!AE13/'Total Expenditures by County'!AE$4)</f>
        <v>17.771115906288532</v>
      </c>
      <c r="AF13" s="55">
        <f>('Total Expenditures by County'!AF13/'Total Expenditures by County'!AF$4)</f>
        <v>297.34217964037578</v>
      </c>
      <c r="AG13" s="55">
        <f>('Total Expenditures by County'!AG13/'Total Expenditures by County'!AG$4)</f>
        <v>53.251289273246591</v>
      </c>
      <c r="AH13" s="55">
        <f>('Total Expenditures by County'!AH13/'Total Expenditures by County'!AH$4)</f>
        <v>90.217607285773425</v>
      </c>
      <c r="AI13" s="55">
        <f>('Total Expenditures by County'!AI13/'Total Expenditures by County'!AI$4)</f>
        <v>189.63639683505781</v>
      </c>
      <c r="AJ13" s="55">
        <f>('Total Expenditures by County'!AJ13/'Total Expenditures by County'!AJ$4)</f>
        <v>100.23579139892286</v>
      </c>
      <c r="AK13" s="55">
        <f>('Total Expenditures by County'!AK13/'Total Expenditures by County'!AK$4)</f>
        <v>311.65400062688695</v>
      </c>
      <c r="AL13" s="55">
        <f>('Total Expenditures by County'!AL13/'Total Expenditures by County'!AL$4)</f>
        <v>90.950017589118204</v>
      </c>
      <c r="AM13" s="55">
        <f>('Total Expenditures by County'!AM13/'Total Expenditures by County'!AM$4)</f>
        <v>102.65918341865401</v>
      </c>
      <c r="AN13" s="55">
        <f>('Total Expenditures by County'!AN13/'Total Expenditures by County'!AN$4)</f>
        <v>27.776505404014411</v>
      </c>
      <c r="AO13" s="55">
        <f>('Total Expenditures by County'!AO13/'Total Expenditures by County'!AO$4)</f>
        <v>24.383122743682311</v>
      </c>
      <c r="AP13" s="55">
        <f>('Total Expenditures by County'!AP13/'Total Expenditures by County'!AP$4)</f>
        <v>302.37154389186111</v>
      </c>
      <c r="AQ13" s="55">
        <f>('Total Expenditures by County'!AQ13/'Total Expenditures by County'!AQ$4)</f>
        <v>216.534774462115</v>
      </c>
      <c r="AR13" s="55">
        <f>('Total Expenditures by County'!AR13/'Total Expenditures by County'!AR$4)</f>
        <v>242.49907122035384</v>
      </c>
      <c r="AS13" s="55">
        <f>('Total Expenditures by County'!AS13/'Total Expenditures by County'!AS$4)</f>
        <v>354.81019188625879</v>
      </c>
      <c r="AT13" s="55">
        <f>('Total Expenditures by County'!AT13/'Total Expenditures by County'!AT$4)</f>
        <v>136.3108233000367</v>
      </c>
      <c r="AU13" s="55">
        <f>('Total Expenditures by County'!AU13/'Total Expenditures by County'!AU$4)</f>
        <v>93.790208282424643</v>
      </c>
      <c r="AV13" s="55">
        <f>('Total Expenditures by County'!AV13/'Total Expenditures by County'!AV$4)</f>
        <v>159.78914215935689</v>
      </c>
      <c r="AW13" s="55">
        <f>('Total Expenditures by County'!AW13/'Total Expenditures by County'!AW$4)</f>
        <v>101.82390468870101</v>
      </c>
      <c r="AX13" s="55">
        <f>('Total Expenditures by County'!AX13/'Total Expenditures by County'!AX$4)</f>
        <v>98.562863885137787</v>
      </c>
      <c r="AY13" s="55">
        <f>('Total Expenditures by County'!AY13/'Total Expenditures by County'!AY$4)</f>
        <v>106.73139863897521</v>
      </c>
      <c r="AZ13" s="55">
        <f>('Total Expenditures by County'!AZ13/'Total Expenditures by County'!AZ$4)</f>
        <v>264.92230854348884</v>
      </c>
      <c r="BA13" s="55">
        <f>('Total Expenditures by County'!BA13/'Total Expenditures by County'!BA$4)</f>
        <v>195.10462335270759</v>
      </c>
      <c r="BB13" s="55">
        <f>('Total Expenditures by County'!BB13/'Total Expenditures by County'!BB$4)</f>
        <v>154.85870457392986</v>
      </c>
      <c r="BC13" s="55">
        <f>('Total Expenditures by County'!BC13/'Total Expenditures by County'!BC$4)</f>
        <v>204.91739206757327</v>
      </c>
      <c r="BD13" s="55">
        <f>('Total Expenditures by County'!BD13/'Total Expenditures by County'!BD$4)</f>
        <v>210.46788058663887</v>
      </c>
      <c r="BE13" s="55">
        <f>('Total Expenditures by County'!BE13/'Total Expenditures by County'!BE$4)</f>
        <v>152.50510248081179</v>
      </c>
      <c r="BF13" s="55">
        <f>('Total Expenditures by County'!BF13/'Total Expenditures by County'!BF$4)</f>
        <v>178.7291082177224</v>
      </c>
      <c r="BG13" s="55">
        <f>('Total Expenditures by County'!BG13/'Total Expenditures by County'!BG$4)</f>
        <v>74.104471521837013</v>
      </c>
      <c r="BH13" s="55">
        <f>('Total Expenditures by County'!BH13/'Total Expenditures by County'!BH$4)</f>
        <v>68.529888169389949</v>
      </c>
      <c r="BI13" s="55">
        <f>('Total Expenditures by County'!BI13/'Total Expenditures by County'!BI$4)</f>
        <v>143.6197891462962</v>
      </c>
      <c r="BJ13" s="55">
        <f>('Total Expenditures by County'!BJ13/'Total Expenditures by County'!BJ$4)</f>
        <v>117.56656381236702</v>
      </c>
      <c r="BK13" s="55">
        <f>('Total Expenditures by County'!BK13/'Total Expenditures by County'!BK$4)</f>
        <v>57.989976772369218</v>
      </c>
      <c r="BL13" s="55">
        <f>('Total Expenditures by County'!BL13/'Total Expenditures by County'!BL$4)</f>
        <v>94.441375022206429</v>
      </c>
      <c r="BM13" s="55">
        <f>('Total Expenditures by County'!BM13/'Total Expenditures by County'!BM$4)</f>
        <v>27.520671670270957</v>
      </c>
      <c r="BN13" s="55">
        <f>('Total Expenditures by County'!BN13/'Total Expenditures by County'!BN$4)</f>
        <v>140.93394276535685</v>
      </c>
      <c r="BO13" s="55">
        <f>('Total Expenditures by County'!BO13/'Total Expenditures by County'!BO$4)</f>
        <v>48.159499609069584</v>
      </c>
      <c r="BP13" s="55">
        <f>('Total Expenditures by County'!BP13/'Total Expenditures by County'!BP$4)</f>
        <v>41.548088206960571</v>
      </c>
      <c r="BQ13" s="56">
        <f>('Total Expenditures by County'!BQ13/'Total Expenditures by County'!BQ$4)</f>
        <v>35.189341877819473</v>
      </c>
    </row>
    <row r="14" spans="1:69" ht="15.75" x14ac:dyDescent="0.25">
      <c r="A14" s="15" t="s">
        <v>13</v>
      </c>
      <c r="B14" s="16"/>
      <c r="C14" s="17"/>
      <c r="D14" s="54">
        <f>('Total Expenditures by County'!D14/'Total Expenditures by County'!D$4)</f>
        <v>399.191435646164</v>
      </c>
      <c r="E14" s="54">
        <f>('Total Expenditures by County'!E14/'Total Expenditures by County'!E$4)</f>
        <v>295.81629785739375</v>
      </c>
      <c r="F14" s="54">
        <f>('Total Expenditures by County'!F14/'Total Expenditures by County'!F$4)</f>
        <v>487.54781633468752</v>
      </c>
      <c r="G14" s="54">
        <f>('Total Expenditures by County'!G14/'Total Expenditures by County'!G$4)</f>
        <v>256.83982102908277</v>
      </c>
      <c r="H14" s="54">
        <f>('Total Expenditures by County'!H14/'Total Expenditures by County'!H$4)</f>
        <v>303.49726774966535</v>
      </c>
      <c r="I14" s="54">
        <f>('Total Expenditures by County'!I14/'Total Expenditures by County'!I$4)</f>
        <v>414.66506051117199</v>
      </c>
      <c r="J14" s="54">
        <f>('Total Expenditures by County'!J14/'Total Expenditures by County'!J$4)</f>
        <v>223.42439731988671</v>
      </c>
      <c r="K14" s="54">
        <f>('Total Expenditures by County'!K14/'Total Expenditures by County'!K$4)</f>
        <v>793.62952048801833</v>
      </c>
      <c r="L14" s="54">
        <f>('Total Expenditures by County'!L14/'Total Expenditures by County'!L$4)</f>
        <v>379.08745111472695</v>
      </c>
      <c r="M14" s="54">
        <f>('Total Expenditures by County'!M14/'Total Expenditures by County'!M$4)</f>
        <v>351.39138558523427</v>
      </c>
      <c r="N14" s="54">
        <f>('Total Expenditures by County'!N14/'Total Expenditures by County'!N$4)</f>
        <v>695.44857993518201</v>
      </c>
      <c r="O14" s="54">
        <f>('Total Expenditures by County'!O14/'Total Expenditures by County'!O$4)</f>
        <v>332.89099475318557</v>
      </c>
      <c r="P14" s="54">
        <f>('Total Expenditures by County'!P14/'Total Expenditures by County'!P$4)</f>
        <v>523.6618309154577</v>
      </c>
      <c r="Q14" s="54">
        <f>('Total Expenditures by County'!Q14/'Total Expenditures by County'!Q$4)</f>
        <v>469.54738107287449</v>
      </c>
      <c r="R14" s="54">
        <f>('Total Expenditures by County'!R14/'Total Expenditures by County'!R$4)</f>
        <v>480.73423141688716</v>
      </c>
      <c r="S14" s="54">
        <f>('Total Expenditures by County'!S14/'Total Expenditures by County'!S$4)</f>
        <v>391.08704899110808</v>
      </c>
      <c r="T14" s="54">
        <f>('Total Expenditures by County'!T14/'Total Expenditures by County'!T$4)</f>
        <v>623.7806351538901</v>
      </c>
      <c r="U14" s="54">
        <f>('Total Expenditures by County'!U14/'Total Expenditures by County'!U$4)</f>
        <v>260.40540102838173</v>
      </c>
      <c r="V14" s="54">
        <f>('Total Expenditures by County'!V14/'Total Expenditures by County'!V$4)</f>
        <v>328.6894656845551</v>
      </c>
      <c r="W14" s="54">
        <f>('Total Expenditures by County'!W14/'Total Expenditures by County'!W$4)</f>
        <v>939.48674807779287</v>
      </c>
      <c r="X14" s="54">
        <f>('Total Expenditures by County'!X14/'Total Expenditures by County'!X$4)</f>
        <v>474.20630389533153</v>
      </c>
      <c r="Y14" s="54">
        <f>('Total Expenditures by County'!Y14/'Total Expenditures by County'!Y$4)</f>
        <v>422.1751105066304</v>
      </c>
      <c r="Z14" s="54">
        <f>('Total Expenditures by County'!Z14/'Total Expenditures by County'!Z$4)</f>
        <v>654.55443313953492</v>
      </c>
      <c r="AA14" s="54">
        <f>('Total Expenditures by County'!AA14/'Total Expenditures by County'!AA$4)</f>
        <v>458.21323547955916</v>
      </c>
      <c r="AB14" s="54">
        <f>('Total Expenditures by County'!AB14/'Total Expenditures by County'!AB$4)</f>
        <v>558.16294168059039</v>
      </c>
      <c r="AC14" s="54">
        <f>('Total Expenditures by County'!AC14/'Total Expenditures by County'!AC$4)</f>
        <v>390.2161819968195</v>
      </c>
      <c r="AD14" s="54">
        <f>('Total Expenditures by County'!AD14/'Total Expenditures by County'!AD$4)</f>
        <v>449.96024767345062</v>
      </c>
      <c r="AE14" s="54">
        <f>('Total Expenditures by County'!AE14/'Total Expenditures by County'!AE$4)</f>
        <v>258.89894163584052</v>
      </c>
      <c r="AF14" s="54">
        <f>('Total Expenditures by County'!AF14/'Total Expenditures by County'!AF$4)</f>
        <v>547.47588314002166</v>
      </c>
      <c r="AG14" s="54">
        <f>('Total Expenditures by County'!AG14/'Total Expenditures by County'!AG$4)</f>
        <v>237.91322199301808</v>
      </c>
      <c r="AH14" s="54">
        <f>('Total Expenditures by County'!AH14/'Total Expenditures by County'!AH$4)</f>
        <v>370.82027045674073</v>
      </c>
      <c r="AI14" s="54">
        <f>('Total Expenditures by County'!AI14/'Total Expenditures by County'!AI$4)</f>
        <v>310.96920267802801</v>
      </c>
      <c r="AJ14" s="54">
        <f>('Total Expenditures by County'!AJ14/'Total Expenditures by County'!AJ$4)</f>
        <v>379.78062052572608</v>
      </c>
      <c r="AK14" s="54">
        <f>('Total Expenditures by County'!AK14/'Total Expenditures by County'!AK$4)</f>
        <v>385.94376694097031</v>
      </c>
      <c r="AL14" s="54">
        <f>('Total Expenditures by County'!AL14/'Total Expenditures by County'!AL$4)</f>
        <v>295.1677305640244</v>
      </c>
      <c r="AM14" s="54">
        <f>('Total Expenditures by County'!AM14/'Total Expenditures by County'!AM$4)</f>
        <v>452.36496441503311</v>
      </c>
      <c r="AN14" s="54">
        <f>('Total Expenditures by County'!AN14/'Total Expenditures by County'!AN$4)</f>
        <v>318.70612454966545</v>
      </c>
      <c r="AO14" s="54">
        <f>('Total Expenditures by County'!AO14/'Total Expenditures by County'!AO$4)</f>
        <v>371.68070597673488</v>
      </c>
      <c r="AP14" s="54">
        <f>('Total Expenditures by County'!AP14/'Total Expenditures by County'!AP$4)</f>
        <v>712.64475925163822</v>
      </c>
      <c r="AQ14" s="54">
        <f>('Total Expenditures by County'!AQ14/'Total Expenditures by County'!AQ$4)</f>
        <v>393.08320949594338</v>
      </c>
      <c r="AR14" s="54">
        <f>('Total Expenditures by County'!AR14/'Total Expenditures by County'!AR$4)</f>
        <v>764.00307506070112</v>
      </c>
      <c r="AS14" s="54">
        <f>('Total Expenditures by County'!AS14/'Total Expenditures by County'!AS$4)</f>
        <v>554.13975677945587</v>
      </c>
      <c r="AT14" s="54">
        <f>('Total Expenditures by County'!AT14/'Total Expenditures by County'!AT$4)</f>
        <v>1330.7534530998771</v>
      </c>
      <c r="AU14" s="54">
        <f>('Total Expenditures by County'!AU14/'Total Expenditures by County'!AU$4)</f>
        <v>449.55255932958647</v>
      </c>
      <c r="AV14" s="54">
        <f>('Total Expenditures by County'!AV14/'Total Expenditures by County'!AV$4)</f>
        <v>313.12270784573116</v>
      </c>
      <c r="AW14" s="54">
        <f>('Total Expenditures by County'!AW14/'Total Expenditures by County'!AW$4)</f>
        <v>581.45611068408914</v>
      </c>
      <c r="AX14" s="54">
        <f>('Total Expenditures by County'!AX14/'Total Expenditures by County'!AX$4)</f>
        <v>458.17539840250072</v>
      </c>
      <c r="AY14" s="54">
        <f>('Total Expenditures by County'!AY14/'Total Expenditures by County'!AY$4)</f>
        <v>471.17206705170167</v>
      </c>
      <c r="AZ14" s="54">
        <f>('Total Expenditures by County'!AZ14/'Total Expenditures by County'!AZ$4)</f>
        <v>510.11404651464483</v>
      </c>
      <c r="BA14" s="54">
        <f>('Total Expenditures by County'!BA14/'Total Expenditures by County'!BA$4)</f>
        <v>349.60366691603843</v>
      </c>
      <c r="BB14" s="54">
        <f>('Total Expenditures by County'!BB14/'Total Expenditures by County'!BB$4)</f>
        <v>448.60154056507156</v>
      </c>
      <c r="BC14" s="54">
        <f>('Total Expenditures by County'!BC14/'Total Expenditures by County'!BC$4)</f>
        <v>341.91310506008006</v>
      </c>
      <c r="BD14" s="54">
        <f>('Total Expenditures by County'!BD14/'Total Expenditures by County'!BD$4)</f>
        <v>361.83078650784103</v>
      </c>
      <c r="BE14" s="54">
        <f>('Total Expenditures by County'!BE14/'Total Expenditures by County'!BE$4)</f>
        <v>591.41372351740597</v>
      </c>
      <c r="BF14" s="54">
        <f>('Total Expenditures by County'!BF14/'Total Expenditures by County'!BF$4)</f>
        <v>293.11001945131841</v>
      </c>
      <c r="BG14" s="54">
        <f>('Total Expenditures by County'!BG14/'Total Expenditures by County'!BG$4)</f>
        <v>342.3643277239982</v>
      </c>
      <c r="BH14" s="54">
        <f>('Total Expenditures by County'!BH14/'Total Expenditures by County'!BH$4)</f>
        <v>447.7785712626561</v>
      </c>
      <c r="BI14" s="54">
        <f>('Total Expenditures by County'!BI14/'Total Expenditures by County'!BI$4)</f>
        <v>352.382242810631</v>
      </c>
      <c r="BJ14" s="54">
        <f>('Total Expenditures by County'!BJ14/'Total Expenditures by County'!BJ$4)</f>
        <v>369.80744338372079</v>
      </c>
      <c r="BK14" s="54">
        <f>('Total Expenditures by County'!BK14/'Total Expenditures by County'!BK$4)</f>
        <v>291.68854776812765</v>
      </c>
      <c r="BL14" s="54">
        <f>('Total Expenditures by County'!BL14/'Total Expenditures by County'!BL$4)</f>
        <v>359.10672410730149</v>
      </c>
      <c r="BM14" s="54">
        <f>('Total Expenditures by County'!BM14/'Total Expenditures by County'!BM$4)</f>
        <v>214.57575372090065</v>
      </c>
      <c r="BN14" s="54">
        <f>('Total Expenditures by County'!BN14/'Total Expenditures by County'!BN$4)</f>
        <v>307.13836626549664</v>
      </c>
      <c r="BO14" s="54">
        <f>('Total Expenditures by County'!BO14/'Total Expenditures by County'!BO$4)</f>
        <v>520.52194309412926</v>
      </c>
      <c r="BP14" s="54">
        <f>('Total Expenditures by County'!BP14/'Total Expenditures by County'!BP$4)</f>
        <v>767.94861016236666</v>
      </c>
      <c r="BQ14" s="57">
        <f>('Total Expenditures by County'!BQ14/'Total Expenditures by County'!BQ$4)</f>
        <v>352.46751549390785</v>
      </c>
    </row>
    <row r="15" spans="1:69" x14ac:dyDescent="0.25">
      <c r="A15" s="10"/>
      <c r="B15" s="11">
        <v>521</v>
      </c>
      <c r="C15" s="12" t="s">
        <v>14</v>
      </c>
      <c r="D15" s="55">
        <f>('Total Expenditures by County'!D15/'Total Expenditures by County'!D$4)</f>
        <v>128.7834634696095</v>
      </c>
      <c r="E15" s="55">
        <f>('Total Expenditures by County'!E15/'Total Expenditures by County'!E$4)</f>
        <v>134.94938141513484</v>
      </c>
      <c r="F15" s="55">
        <f>('Total Expenditures by County'!F15/'Total Expenditures by County'!F$4)</f>
        <v>197.39873293125973</v>
      </c>
      <c r="G15" s="55">
        <f>('Total Expenditures by County'!G15/'Total Expenditures by County'!G$4)</f>
        <v>68.19772844605059</v>
      </c>
      <c r="H15" s="55">
        <f>('Total Expenditures by County'!H15/'Total Expenditures by County'!H$4)</f>
        <v>108.77422936412918</v>
      </c>
      <c r="I15" s="55">
        <f>('Total Expenditures by County'!I15/'Total Expenditures by County'!I$4)</f>
        <v>227.63119815462022</v>
      </c>
      <c r="J15" s="55">
        <f>('Total Expenditures by County'!J15/'Total Expenditures by County'!J$4)</f>
        <v>88.300131242660768</v>
      </c>
      <c r="K15" s="55">
        <f>('Total Expenditures by County'!K15/'Total Expenditures by County'!K$4)</f>
        <v>377.63583337383949</v>
      </c>
      <c r="L15" s="55">
        <f>('Total Expenditures by County'!L15/'Total Expenditures by County'!L$4)</f>
        <v>243.3709571522366</v>
      </c>
      <c r="M15" s="55">
        <f>('Total Expenditures by County'!M15/'Total Expenditures by County'!M$4)</f>
        <v>212.00460886895866</v>
      </c>
      <c r="N15" s="55">
        <f>('Total Expenditures by County'!N15/'Total Expenditures by County'!N$4)</f>
        <v>534.36491562280969</v>
      </c>
      <c r="O15" s="55">
        <f>('Total Expenditures by County'!O15/'Total Expenditures by County'!O$4)</f>
        <v>153.62868462515107</v>
      </c>
      <c r="P15" s="55">
        <f>('Total Expenditures by County'!P15/'Total Expenditures by County'!P$4)</f>
        <v>169.07853926963483</v>
      </c>
      <c r="Q15" s="55">
        <f>('Total Expenditures by County'!Q15/'Total Expenditures by County'!Q$4)</f>
        <v>167.66864878542509</v>
      </c>
      <c r="R15" s="55">
        <f>('Total Expenditures by County'!R15/'Total Expenditures by County'!R$4)</f>
        <v>188.61919332852216</v>
      </c>
      <c r="S15" s="55">
        <f>('Total Expenditures by County'!S15/'Total Expenditures by County'!S$4)</f>
        <v>186.1908344733242</v>
      </c>
      <c r="T15" s="55">
        <f>('Total Expenditures by County'!T15/'Total Expenditures by County'!T$4)</f>
        <v>543.51791983019018</v>
      </c>
      <c r="U15" s="55">
        <f>('Total Expenditures by County'!U15/'Total Expenditures by County'!U$4)</f>
        <v>109.29183367747682</v>
      </c>
      <c r="V15" s="55">
        <f>('Total Expenditures by County'!V15/'Total Expenditures by County'!V$4)</f>
        <v>194.84584356366187</v>
      </c>
      <c r="W15" s="55">
        <f>('Total Expenditures by County'!W15/'Total Expenditures by County'!W$4)</f>
        <v>605.99122568973314</v>
      </c>
      <c r="X15" s="55">
        <f>('Total Expenditures by County'!X15/'Total Expenditures by County'!X$4)</f>
        <v>183.37876895628904</v>
      </c>
      <c r="Y15" s="55">
        <f>('Total Expenditures by County'!Y15/'Total Expenditures by County'!Y$4)</f>
        <v>150.40455627337641</v>
      </c>
      <c r="Z15" s="55">
        <f>('Total Expenditures by County'!Z15/'Total Expenditures by County'!Z$4)</f>
        <v>15.427616279069767</v>
      </c>
      <c r="AA15" s="55">
        <f>('Total Expenditures by County'!AA15/'Total Expenditures by County'!AA$4)</f>
        <v>215.79690297848731</v>
      </c>
      <c r="AB15" s="55">
        <f>('Total Expenditures by County'!AB15/'Total Expenditures by County'!AB$4)</f>
        <v>196.94010222389375</v>
      </c>
      <c r="AC15" s="55">
        <f>('Total Expenditures by County'!AC15/'Total Expenditures by County'!AC$4)</f>
        <v>172.31894010756935</v>
      </c>
      <c r="AD15" s="55">
        <f>('Total Expenditures by County'!AD15/'Total Expenditures by County'!AD$4)</f>
        <v>175.65239956709121</v>
      </c>
      <c r="AE15" s="55">
        <f>('Total Expenditures by County'!AE15/'Total Expenditures by County'!AE$4)</f>
        <v>90.583333333333329</v>
      </c>
      <c r="AF15" s="55">
        <f>('Total Expenditures by County'!AF15/'Total Expenditures by County'!AF$4)</f>
        <v>193.82513219373627</v>
      </c>
      <c r="AG15" s="55">
        <f>('Total Expenditures by County'!AG15/'Total Expenditures by County'!AG$4)</f>
        <v>86.420303078387818</v>
      </c>
      <c r="AH15" s="55">
        <f>('Total Expenditures by County'!AH15/'Total Expenditures by County'!AH$4)</f>
        <v>0</v>
      </c>
      <c r="AI15" s="55">
        <f>('Total Expenditures by County'!AI15/'Total Expenditures by County'!AI$4)</f>
        <v>178.18454047474134</v>
      </c>
      <c r="AJ15" s="55">
        <f>('Total Expenditures by County'!AJ15/'Total Expenditures by County'!AJ$4)</f>
        <v>135.4877887880935</v>
      </c>
      <c r="AK15" s="55">
        <f>('Total Expenditures by County'!AK15/'Total Expenditures by County'!AK$4)</f>
        <v>194.65809325674269</v>
      </c>
      <c r="AL15" s="55">
        <f>('Total Expenditures by County'!AL15/'Total Expenditures by County'!AL$4)</f>
        <v>106.92538915924015</v>
      </c>
      <c r="AM15" s="55">
        <f>('Total Expenditures by County'!AM15/'Total Expenditures by County'!AM$4)</f>
        <v>162.69237108253216</v>
      </c>
      <c r="AN15" s="55">
        <f>('Total Expenditures by County'!AN15/'Total Expenditures by County'!AN$4)</f>
        <v>134.23623262995369</v>
      </c>
      <c r="AO15" s="55">
        <f>('Total Expenditures by County'!AO15/'Total Expenditures by County'!AO$4)</f>
        <v>134.02186121139189</v>
      </c>
      <c r="AP15" s="55">
        <f>('Total Expenditures by County'!AP15/'Total Expenditures by County'!AP$4)</f>
        <v>379.41081389091141</v>
      </c>
      <c r="AQ15" s="55">
        <f>('Total Expenditures by County'!AQ15/'Total Expenditures by County'!AQ$4)</f>
        <v>225.91721201268834</v>
      </c>
      <c r="AR15" s="55">
        <f>('Total Expenditures by County'!AR15/'Total Expenditures by County'!AR$4)</f>
        <v>292.76408301272465</v>
      </c>
      <c r="AS15" s="55">
        <f>('Total Expenditures by County'!AS15/'Total Expenditures by County'!AS$4)</f>
        <v>235.64999236483732</v>
      </c>
      <c r="AT15" s="55">
        <f>('Total Expenditures by County'!AT15/'Total Expenditures by County'!AT$4)</f>
        <v>690.42224669882387</v>
      </c>
      <c r="AU15" s="55">
        <f>('Total Expenditures by County'!AU15/'Total Expenditures by County'!AU$4)</f>
        <v>157.37916313300465</v>
      </c>
      <c r="AV15" s="55">
        <f>('Total Expenditures by County'!AV15/'Total Expenditures by County'!AV$4)</f>
        <v>175.496041518266</v>
      </c>
      <c r="AW15" s="55">
        <f>('Total Expenditures by County'!AW15/'Total Expenditures by County'!AW$4)</f>
        <v>223.70048680502177</v>
      </c>
      <c r="AX15" s="55">
        <f>('Total Expenditures by County'!AX15/'Total Expenditures by County'!AX$4)</f>
        <v>153.24605215434474</v>
      </c>
      <c r="AY15" s="55">
        <f>('Total Expenditures by County'!AY15/'Total Expenditures by County'!AY$4)</f>
        <v>198.07024571344829</v>
      </c>
      <c r="AZ15" s="55">
        <f>('Total Expenditures by County'!AZ15/'Total Expenditures by County'!AZ$4)</f>
        <v>204.20035319563286</v>
      </c>
      <c r="BA15" s="55">
        <f>('Total Expenditures by County'!BA15/'Total Expenditures by County'!BA$4)</f>
        <v>148.69306554641193</v>
      </c>
      <c r="BB15" s="55">
        <f>('Total Expenditures by County'!BB15/'Total Expenditures by County'!BB$4)</f>
        <v>190.67588718056257</v>
      </c>
      <c r="BC15" s="55">
        <f>('Total Expenditures by County'!BC15/'Total Expenditures by County'!BC$4)</f>
        <v>130.24176932423271</v>
      </c>
      <c r="BD15" s="55">
        <f>('Total Expenditures by County'!BD15/'Total Expenditures by County'!BD$4)</f>
        <v>155.69508950654421</v>
      </c>
      <c r="BE15" s="55">
        <f>('Total Expenditures by County'!BE15/'Total Expenditures by County'!BE$4)</f>
        <v>338.38769080403597</v>
      </c>
      <c r="BF15" s="55">
        <f>('Total Expenditures by County'!BF15/'Total Expenditures by County'!BF$4)</f>
        <v>155.85321792462889</v>
      </c>
      <c r="BG15" s="55">
        <f>('Total Expenditures by County'!BG15/'Total Expenditures by County'!BG$4)</f>
        <v>149.62351558982439</v>
      </c>
      <c r="BH15" s="55">
        <f>('Total Expenditures by County'!BH15/'Total Expenditures by County'!BH$4)</f>
        <v>155.6846727799701</v>
      </c>
      <c r="BI15" s="55">
        <f>('Total Expenditures by County'!BI15/'Total Expenditures by County'!BI$4)</f>
        <v>159.47038510869208</v>
      </c>
      <c r="BJ15" s="55">
        <f>('Total Expenditures by County'!BJ15/'Total Expenditures by County'!BJ$4)</f>
        <v>146.97407848859876</v>
      </c>
      <c r="BK15" s="55">
        <f>('Total Expenditures by County'!BK15/'Total Expenditures by County'!BK$4)</f>
        <v>113.57114724298121</v>
      </c>
      <c r="BL15" s="55">
        <f>('Total Expenditures by County'!BL15/'Total Expenditures by County'!BL$4)</f>
        <v>151.51474507017232</v>
      </c>
      <c r="BM15" s="55">
        <f>('Total Expenditures by County'!BM15/'Total Expenditures by County'!BM$4)</f>
        <v>91.281516346520803</v>
      </c>
      <c r="BN15" s="55">
        <f>('Total Expenditures by County'!BN15/'Total Expenditures by County'!BN$4)</f>
        <v>126.70320109288326</v>
      </c>
      <c r="BO15" s="55">
        <f>('Total Expenditures by County'!BO15/'Total Expenditures by County'!BO$4)</f>
        <v>231.35102151816977</v>
      </c>
      <c r="BP15" s="55">
        <f>('Total Expenditures by County'!BP15/'Total Expenditures by County'!BP$4)</f>
        <v>444.71208379310951</v>
      </c>
      <c r="BQ15" s="56">
        <f>('Total Expenditures by County'!BQ15/'Total Expenditures by County'!BQ$4)</f>
        <v>156.24469834310048</v>
      </c>
    </row>
    <row r="16" spans="1:69" x14ac:dyDescent="0.25">
      <c r="A16" s="10"/>
      <c r="B16" s="11">
        <v>522</v>
      </c>
      <c r="C16" s="12" t="s">
        <v>15</v>
      </c>
      <c r="D16" s="55">
        <f>('Total Expenditures by County'!D16/'Total Expenditures by County'!D$4)</f>
        <v>52.172575648022104</v>
      </c>
      <c r="E16" s="55">
        <f>('Total Expenditures by County'!E16/'Total Expenditures by County'!E$4)</f>
        <v>47.449361901416694</v>
      </c>
      <c r="F16" s="55">
        <f>('Total Expenditures by County'!F16/'Total Expenditures by County'!F$4)</f>
        <v>65.899708287846522</v>
      </c>
      <c r="G16" s="55">
        <f>('Total Expenditures by County'!G16/'Total Expenditures by County'!G$4)</f>
        <v>8.9980037859232489</v>
      </c>
      <c r="H16" s="55">
        <f>('Total Expenditures by County'!H16/'Total Expenditures by County'!H$4)</f>
        <v>63.477659302782605</v>
      </c>
      <c r="I16" s="55">
        <f>('Total Expenditures by County'!I16/'Total Expenditures by County'!I$4)</f>
        <v>47.936039218284797</v>
      </c>
      <c r="J16" s="55">
        <f>('Total Expenditures by County'!J16/'Total Expenditures by County'!J$4)</f>
        <v>3.255301512744353</v>
      </c>
      <c r="K16" s="55">
        <f>('Total Expenditures by County'!K16/'Total Expenditures by County'!K$4)</f>
        <v>169.75928401302679</v>
      </c>
      <c r="L16" s="55">
        <f>('Total Expenditures by County'!L16/'Total Expenditures by County'!L$4)</f>
        <v>38.908580971139848</v>
      </c>
      <c r="M16" s="55">
        <f>('Total Expenditures by County'!M16/'Total Expenditures by County'!M$4)</f>
        <v>41.45622928446091</v>
      </c>
      <c r="N16" s="55">
        <f>('Total Expenditures by County'!N16/'Total Expenditures by County'!N$4)</f>
        <v>9.8387637858011487</v>
      </c>
      <c r="O16" s="55">
        <f>('Total Expenditures by County'!O16/'Total Expenditures by County'!O$4)</f>
        <v>42.466844109953648</v>
      </c>
      <c r="P16" s="55">
        <f>('Total Expenditures by County'!P16/'Total Expenditures by County'!P$4)</f>
        <v>133.96471765294413</v>
      </c>
      <c r="Q16" s="55">
        <f>('Total Expenditures by County'!Q16/'Total Expenditures by County'!Q$4)</f>
        <v>20.295989372469634</v>
      </c>
      <c r="R16" s="55">
        <f>('Total Expenditures by County'!R16/'Total Expenditures by County'!R$4)</f>
        <v>42.584299575014036</v>
      </c>
      <c r="S16" s="55">
        <f>('Total Expenditures by County'!S16/'Total Expenditures by County'!S$4)</f>
        <v>96.685266330369359</v>
      </c>
      <c r="T16" s="55">
        <f>('Total Expenditures by County'!T16/'Total Expenditures by County'!T$4)</f>
        <v>19.574250959261981</v>
      </c>
      <c r="U16" s="55">
        <f>('Total Expenditures by County'!U16/'Total Expenditures by County'!U$4)</f>
        <v>21.704522450301631</v>
      </c>
      <c r="V16" s="55">
        <f>('Total Expenditures by County'!V16/'Total Expenditures by County'!V$4)</f>
        <v>18.111422892552319</v>
      </c>
      <c r="W16" s="55">
        <f>('Total Expenditures by County'!W16/'Total Expenditures by County'!W$4)</f>
        <v>182.14283129805517</v>
      </c>
      <c r="X16" s="55">
        <f>('Total Expenditures by County'!X16/'Total Expenditures by County'!X$4)</f>
        <v>61.44632768361582</v>
      </c>
      <c r="Y16" s="55">
        <f>('Total Expenditures by County'!Y16/'Total Expenditures by County'!Y$4)</f>
        <v>17.685549132947976</v>
      </c>
      <c r="Z16" s="55">
        <f>('Total Expenditures by County'!Z16/'Total Expenditures by County'!Z$4)</f>
        <v>78.893640988372098</v>
      </c>
      <c r="AA16" s="55">
        <f>('Total Expenditures by County'!AA16/'Total Expenditures by County'!AA$4)</f>
        <v>41.492068295881566</v>
      </c>
      <c r="AB16" s="55">
        <f>('Total Expenditures by County'!AB16/'Total Expenditures by County'!AB$4)</f>
        <v>198.16095639145956</v>
      </c>
      <c r="AC16" s="55">
        <f>('Total Expenditures by County'!AC16/'Total Expenditures by County'!AC$4)</f>
        <v>19.587600149908333</v>
      </c>
      <c r="AD16" s="55">
        <f>('Total Expenditures by County'!AD16/'Total Expenditures by County'!AD$4)</f>
        <v>82.283665909104243</v>
      </c>
      <c r="AE16" s="55">
        <f>('Total Expenditures by County'!AE16/'Total Expenditures by County'!AE$4)</f>
        <v>6.4733353884093709</v>
      </c>
      <c r="AF16" s="55">
        <f>('Total Expenditures by County'!AF16/'Total Expenditures by County'!AF$4)</f>
        <v>210.40023755518507</v>
      </c>
      <c r="AG16" s="55">
        <f>('Total Expenditures by County'!AG16/'Total Expenditures by County'!AG$4)</f>
        <v>0.34415661694700095</v>
      </c>
      <c r="AH16" s="55">
        <f>('Total Expenditures by County'!AH16/'Total Expenditures by County'!AH$4)</f>
        <v>37.444390782392716</v>
      </c>
      <c r="AI16" s="55">
        <f>('Total Expenditures by County'!AI16/'Total Expenditures by County'!AI$4)</f>
        <v>10.833840535605599</v>
      </c>
      <c r="AJ16" s="55">
        <f>('Total Expenditures by County'!AJ16/'Total Expenditures by County'!AJ$4)</f>
        <v>68.019479998184991</v>
      </c>
      <c r="AK16" s="55">
        <f>('Total Expenditures by County'!AK16/'Total Expenditures by County'!AK$4)</f>
        <v>1.3618388250904194</v>
      </c>
      <c r="AL16" s="55">
        <f>('Total Expenditures by County'!AL16/'Total Expenditures by County'!AL$4)</f>
        <v>17.829213326688556</v>
      </c>
      <c r="AM16" s="55">
        <f>('Total Expenditures by County'!AM16/'Total Expenditures by County'!AM$4)</f>
        <v>23.532650767886128</v>
      </c>
      <c r="AN16" s="55">
        <f>('Total Expenditures by County'!AN16/'Total Expenditures by County'!AN$4)</f>
        <v>2.9547092125579</v>
      </c>
      <c r="AO16" s="55">
        <f>('Total Expenditures by County'!AO16/'Total Expenditures by County'!AO$4)</f>
        <v>30.789510629763338</v>
      </c>
      <c r="AP16" s="55">
        <f>('Total Expenditures by County'!AP16/'Total Expenditures by County'!AP$4)</f>
        <v>0</v>
      </c>
      <c r="AQ16" s="55">
        <f>('Total Expenditures by County'!AQ16/'Total Expenditures by County'!AQ$4)</f>
        <v>99.652113850404433</v>
      </c>
      <c r="AR16" s="55">
        <f>('Total Expenditures by County'!AR16/'Total Expenditures by County'!AR$4)</f>
        <v>3.2399312633490331</v>
      </c>
      <c r="AS16" s="55">
        <f>('Total Expenditures by County'!AS16/'Total Expenditures by County'!AS$4)</f>
        <v>146.58371630984465</v>
      </c>
      <c r="AT16" s="55">
        <f>('Total Expenditures by County'!AT16/'Total Expenditures by County'!AT$4)</f>
        <v>59.834225885272261</v>
      </c>
      <c r="AU16" s="55">
        <f>('Total Expenditures by County'!AU16/'Total Expenditures by County'!AU$4)</f>
        <v>77.80386378990643</v>
      </c>
      <c r="AV16" s="55">
        <f>('Total Expenditures by County'!AV16/'Total Expenditures by County'!AV$4)</f>
        <v>0.2410603439503409</v>
      </c>
      <c r="AW16" s="55">
        <f>('Total Expenditures by County'!AW16/'Total Expenditures by County'!AW$4)</f>
        <v>156.08498590827568</v>
      </c>
      <c r="AX16" s="55">
        <f>('Total Expenditures by County'!AX16/'Total Expenditures by County'!AX$4)</f>
        <v>123.08788688163834</v>
      </c>
      <c r="AY16" s="55">
        <f>('Total Expenditures by County'!AY16/'Total Expenditures by County'!AY$4)</f>
        <v>139.59512706530438</v>
      </c>
      <c r="AZ16" s="55">
        <f>('Total Expenditures by County'!AZ16/'Total Expenditures by County'!AZ$4)</f>
        <v>174.41670752791629</v>
      </c>
      <c r="BA16" s="55">
        <f>('Total Expenditures by County'!BA16/'Total Expenditures by County'!BA$4)</f>
        <v>76.310872993036767</v>
      </c>
      <c r="BB16" s="55">
        <f>('Total Expenditures by County'!BB16/'Total Expenditures by County'!BB$4)</f>
        <v>17.563260499110886</v>
      </c>
      <c r="BC16" s="55">
        <f>('Total Expenditures by County'!BC16/'Total Expenditures by County'!BC$4)</f>
        <v>39.246952971992471</v>
      </c>
      <c r="BD16" s="55">
        <f>('Total Expenditures by County'!BD16/'Total Expenditures by County'!BD$4)</f>
        <v>25.782256447278709</v>
      </c>
      <c r="BE16" s="55">
        <f>('Total Expenditures by County'!BE16/'Total Expenditures by County'!BE$4)</f>
        <v>147.60120734757237</v>
      </c>
      <c r="BF16" s="55">
        <f>('Total Expenditures by County'!BF16/'Total Expenditures by County'!BF$4)</f>
        <v>0</v>
      </c>
      <c r="BG16" s="55">
        <f>('Total Expenditures by County'!BG16/'Total Expenditures by County'!BG$4)</f>
        <v>9.9675892053129225</v>
      </c>
      <c r="BH16" s="55">
        <f>('Total Expenditures by County'!BH16/'Total Expenditures by County'!BH$4)</f>
        <v>86.356079708667451</v>
      </c>
      <c r="BI16" s="55">
        <f>('Total Expenditures by County'!BI16/'Total Expenditures by County'!BI$4)</f>
        <v>96.815434885764091</v>
      </c>
      <c r="BJ16" s="55">
        <f>('Total Expenditures by County'!BJ16/'Total Expenditures by County'!BJ$4)</f>
        <v>65.393768588965258</v>
      </c>
      <c r="BK16" s="55">
        <f>('Total Expenditures by County'!BK16/'Total Expenditures by County'!BK$4)</f>
        <v>32.45162593415472</v>
      </c>
      <c r="BL16" s="55">
        <f>('Total Expenditures by County'!BL16/'Total Expenditures by County'!BL$4)</f>
        <v>38.650337537750936</v>
      </c>
      <c r="BM16" s="55">
        <f>('Total Expenditures by County'!BM16/'Total Expenditures by County'!BM$4)</f>
        <v>13.411334435822415</v>
      </c>
      <c r="BN16" s="55">
        <f>('Total Expenditures by County'!BN16/'Total Expenditures by County'!BN$4)</f>
        <v>55.915376347895922</v>
      </c>
      <c r="BO16" s="55">
        <f>('Total Expenditures by County'!BO16/'Total Expenditures by County'!BO$4)</f>
        <v>19.950708773838258</v>
      </c>
      <c r="BP16" s="55">
        <f>('Total Expenditures by County'!BP16/'Total Expenditures by County'!BP$4)</f>
        <v>8.2248436761074029</v>
      </c>
      <c r="BQ16" s="56">
        <f>('Total Expenditures by County'!BQ16/'Total Expenditures by County'!BQ$4)</f>
        <v>21.770015599308572</v>
      </c>
    </row>
    <row r="17" spans="1:69" x14ac:dyDescent="0.25">
      <c r="A17" s="10"/>
      <c r="B17" s="11">
        <v>523</v>
      </c>
      <c r="C17" s="12" t="s">
        <v>16</v>
      </c>
      <c r="D17" s="55">
        <f>('Total Expenditures by County'!D17/'Total Expenditures by County'!D$4)</f>
        <v>121.24028017337142</v>
      </c>
      <c r="E17" s="55">
        <f>('Total Expenditures by County'!E17/'Total Expenditures by County'!E$4)</f>
        <v>45.687858564570895</v>
      </c>
      <c r="F17" s="55">
        <f>('Total Expenditures by County'!F17/'Total Expenditures by County'!F$4)</f>
        <v>0</v>
      </c>
      <c r="G17" s="55">
        <f>('Total Expenditures by County'!G17/'Total Expenditures by County'!G$4)</f>
        <v>96.5322663913268</v>
      </c>
      <c r="H17" s="55">
        <f>('Total Expenditures by County'!H17/'Total Expenditures by County'!H$4)</f>
        <v>63.800188006353821</v>
      </c>
      <c r="I17" s="55">
        <f>('Total Expenditures by County'!I17/'Total Expenditures by County'!I$4)</f>
        <v>128.96816969066782</v>
      </c>
      <c r="J17" s="55">
        <f>('Total Expenditures by County'!J17/'Total Expenditures by County'!J$4)</f>
        <v>87.664433238930712</v>
      </c>
      <c r="K17" s="55">
        <f>('Total Expenditures by County'!K17/'Total Expenditures by County'!K$4)</f>
        <v>21.674834734846645</v>
      </c>
      <c r="L17" s="55">
        <f>('Total Expenditures by County'!L17/'Total Expenditures by County'!L$4)</f>
        <v>0</v>
      </c>
      <c r="M17" s="55">
        <f>('Total Expenditures by County'!M17/'Total Expenditures by County'!M$4)</f>
        <v>53.260062606962585</v>
      </c>
      <c r="N17" s="55">
        <f>('Total Expenditures by County'!N17/'Total Expenditures by County'!N$4)</f>
        <v>4.1548921996777075</v>
      </c>
      <c r="O17" s="55">
        <f>('Total Expenditures by County'!O17/'Total Expenditures by County'!O$4)</f>
        <v>74.080675508237348</v>
      </c>
      <c r="P17" s="55">
        <f>('Total Expenditures by County'!P17/'Total Expenditures by County'!P$4)</f>
        <v>103.83688903275167</v>
      </c>
      <c r="Q17" s="55">
        <f>('Total Expenditures by County'!Q17/'Total Expenditures by County'!Q$4)</f>
        <v>108.47336791497976</v>
      </c>
      <c r="R17" s="55">
        <f>('Total Expenditures by County'!R17/'Total Expenditures by County'!R$4)</f>
        <v>146.86802020687995</v>
      </c>
      <c r="S17" s="55">
        <f>('Total Expenditures by County'!S17/'Total Expenditures by County'!S$4)</f>
        <v>50.077964688782487</v>
      </c>
      <c r="T17" s="55">
        <f>('Total Expenditures by County'!T17/'Total Expenditures by County'!T$4)</f>
        <v>8.3989713445995591</v>
      </c>
      <c r="U17" s="55">
        <f>('Total Expenditures by County'!U17/'Total Expenditures by County'!U$4)</f>
        <v>57.209725090084618</v>
      </c>
      <c r="V17" s="55">
        <f>('Total Expenditures by County'!V17/'Total Expenditures by County'!V$4)</f>
        <v>3.8274874313106513</v>
      </c>
      <c r="W17" s="55">
        <f>('Total Expenditures by County'!W17/'Total Expenditures by County'!W$4)</f>
        <v>6.6537313432835825</v>
      </c>
      <c r="X17" s="55">
        <f>('Total Expenditures by County'!X17/'Total Expenditures by County'!X$4)</f>
        <v>72.70912875408861</v>
      </c>
      <c r="Y17" s="55">
        <f>('Total Expenditures by County'!Y17/'Total Expenditures by County'!Y$4)</f>
        <v>134.344168650119</v>
      </c>
      <c r="Z17" s="55">
        <f>('Total Expenditures by County'!Z17/'Total Expenditures by County'!Z$4)</f>
        <v>101.92685319767442</v>
      </c>
      <c r="AA17" s="55">
        <f>('Total Expenditures by County'!AA17/'Total Expenditures by County'!AA$4)</f>
        <v>76.963784015535552</v>
      </c>
      <c r="AB17" s="55">
        <f>('Total Expenditures by County'!AB17/'Total Expenditures by County'!AB$4)</f>
        <v>75.663166721128533</v>
      </c>
      <c r="AC17" s="55">
        <f>('Total Expenditures by County'!AC17/'Total Expenditures by County'!AC$4)</f>
        <v>107.60486999503682</v>
      </c>
      <c r="AD17" s="55">
        <f>('Total Expenditures by County'!AD17/'Total Expenditures by County'!AD$4)</f>
        <v>145.48039712925478</v>
      </c>
      <c r="AE17" s="55">
        <f>('Total Expenditures by County'!AE17/'Total Expenditures by County'!AE$4)</f>
        <v>66.742601726263871</v>
      </c>
      <c r="AF17" s="55">
        <f>('Total Expenditures by County'!AF17/'Total Expenditures by County'!AF$4)</f>
        <v>104.13642250477615</v>
      </c>
      <c r="AG17" s="55">
        <f>('Total Expenditures by County'!AG17/'Total Expenditures by County'!AG$4)</f>
        <v>56.782013646461444</v>
      </c>
      <c r="AH17" s="55">
        <f>('Total Expenditures by County'!AH17/'Total Expenditures by County'!AH$4)</f>
        <v>241.98558024009935</v>
      </c>
      <c r="AI17" s="55">
        <f>('Total Expenditures by County'!AI17/'Total Expenditures by County'!AI$4)</f>
        <v>9.4804625684723067</v>
      </c>
      <c r="AJ17" s="55">
        <f>('Total Expenditures by County'!AJ17/'Total Expenditures by County'!AJ$4)</f>
        <v>87.214485914435997</v>
      </c>
      <c r="AK17" s="55">
        <f>('Total Expenditures by County'!AK17/'Total Expenditures by County'!AK$4)</f>
        <v>79.617089003330946</v>
      </c>
      <c r="AL17" s="55">
        <f>('Total Expenditures by County'!AL17/'Total Expenditures by County'!AL$4)</f>
        <v>111.0158631859756</v>
      </c>
      <c r="AM17" s="55">
        <f>('Total Expenditures by County'!AM17/'Total Expenditures by County'!AM$4)</f>
        <v>114.73579722811837</v>
      </c>
      <c r="AN17" s="55">
        <f>('Total Expenditures by County'!AN17/'Total Expenditures by County'!AN$4)</f>
        <v>73.028821410190432</v>
      </c>
      <c r="AO17" s="55">
        <f>('Total Expenditures by County'!AO17/'Total Expenditures by County'!AO$4)</f>
        <v>115.52832932210188</v>
      </c>
      <c r="AP17" s="55">
        <f>('Total Expenditures by County'!AP17/'Total Expenditures by County'!AP$4)</f>
        <v>89.772275159074368</v>
      </c>
      <c r="AQ17" s="55">
        <f>('Total Expenditures by County'!AQ17/'Total Expenditures by County'!AQ$4)</f>
        <v>6.1914110693704751</v>
      </c>
      <c r="AR17" s="55">
        <f>('Total Expenditures by County'!AR17/'Total Expenditures by County'!AR$4)</f>
        <v>139.56604075499001</v>
      </c>
      <c r="AS17" s="55">
        <f>('Total Expenditures by County'!AS17/'Total Expenditures by County'!AS$4)</f>
        <v>117.74913089105597</v>
      </c>
      <c r="AT17" s="55">
        <f>('Total Expenditures by County'!AT17/'Total Expenditures by County'!AT$4)</f>
        <v>27.486675022472053</v>
      </c>
      <c r="AU17" s="55">
        <f>('Total Expenditures by County'!AU17/'Total Expenditures by County'!AU$4)</f>
        <v>80.066394514798262</v>
      </c>
      <c r="AV17" s="55">
        <f>('Total Expenditures by County'!AV17/'Total Expenditures by County'!AV$4)</f>
        <v>65.871425663986969</v>
      </c>
      <c r="AW17" s="55">
        <f>('Total Expenditures by County'!AW17/'Total Expenditures by County'!AW$4)</f>
        <v>158.50471432231618</v>
      </c>
      <c r="AX17" s="55">
        <f>('Total Expenditures by County'!AX17/'Total Expenditures by County'!AX$4)</f>
        <v>144.81873963800749</v>
      </c>
      <c r="AY17" s="55">
        <f>('Total Expenditures by County'!AY17/'Total Expenditures by County'!AY$4)</f>
        <v>95.38435986367206</v>
      </c>
      <c r="AZ17" s="55">
        <f>('Total Expenditures by County'!AZ17/'Total Expenditures by County'!AZ$4)</f>
        <v>88.712569486646288</v>
      </c>
      <c r="BA17" s="55">
        <f>('Total Expenditures by County'!BA17/'Total Expenditures by County'!BA$4)</f>
        <v>56.38756056856765</v>
      </c>
      <c r="BB17" s="55">
        <f>('Total Expenditures by County'!BB17/'Total Expenditures by County'!BB$4)</f>
        <v>139.38523552768007</v>
      </c>
      <c r="BC17" s="55">
        <f>('Total Expenditures by County'!BC17/'Total Expenditures by County'!BC$4)</f>
        <v>106.1824155247841</v>
      </c>
      <c r="BD17" s="55">
        <f>('Total Expenditures by County'!BD17/'Total Expenditures by County'!BD$4)</f>
        <v>61.157582320619262</v>
      </c>
      <c r="BE17" s="55">
        <f>('Total Expenditures by County'!BE17/'Total Expenditures by County'!BE$4)</f>
        <v>13.155655848449133</v>
      </c>
      <c r="BF17" s="55">
        <f>('Total Expenditures by County'!BF17/'Total Expenditures by County'!BF$4)</f>
        <v>113.22570147925622</v>
      </c>
      <c r="BG17" s="55">
        <f>('Total Expenditures by County'!BG17/'Total Expenditures by County'!BG$4)</f>
        <v>78.073531067086904</v>
      </c>
      <c r="BH17" s="55">
        <f>('Total Expenditures by County'!BH17/'Total Expenditures by County'!BH$4)</f>
        <v>64.405323374481554</v>
      </c>
      <c r="BI17" s="55">
        <f>('Total Expenditures by County'!BI17/'Total Expenditures by County'!BI$4)</f>
        <v>68.701346964279836</v>
      </c>
      <c r="BJ17" s="55">
        <f>('Total Expenditures by County'!BJ17/'Total Expenditures by County'!BJ$4)</f>
        <v>81.7394592908623</v>
      </c>
      <c r="BK17" s="55">
        <f>('Total Expenditures by County'!BK17/'Total Expenditures by County'!BK$4)</f>
        <v>58.703039789941428</v>
      </c>
      <c r="BL17" s="55">
        <f>('Total Expenditures by County'!BL17/'Total Expenditures by County'!BL$4)</f>
        <v>110.83989163261681</v>
      </c>
      <c r="BM17" s="55">
        <f>('Total Expenditures by County'!BM17/'Total Expenditures by County'!BM$4)</f>
        <v>17.436522070983337</v>
      </c>
      <c r="BN17" s="55">
        <f>('Total Expenditures by County'!BN17/'Total Expenditures by County'!BN$4)</f>
        <v>74.603046372737765</v>
      </c>
      <c r="BO17" s="55">
        <f>('Total Expenditures by County'!BO17/'Total Expenditures by County'!BO$4)</f>
        <v>151.85226229731109</v>
      </c>
      <c r="BP17" s="55">
        <f>('Total Expenditures by County'!BP17/'Total Expenditures by County'!BP$4)</f>
        <v>84.325118666036118</v>
      </c>
      <c r="BQ17" s="56">
        <f>('Total Expenditures by County'!BQ17/'Total Expenditures by County'!BQ$4)</f>
        <v>50.198617142375312</v>
      </c>
    </row>
    <row r="18" spans="1:69" x14ac:dyDescent="0.25">
      <c r="A18" s="10"/>
      <c r="B18" s="11">
        <v>524</v>
      </c>
      <c r="C18" s="12" t="s">
        <v>17</v>
      </c>
      <c r="D18" s="55">
        <f>('Total Expenditures by County'!D18/'Total Expenditures by County'!D$4)</f>
        <v>9.5306368935333108</v>
      </c>
      <c r="E18" s="55">
        <f>('Total Expenditures by County'!E18/'Total Expenditures by County'!E$4)</f>
        <v>7.8395582094212228</v>
      </c>
      <c r="F18" s="55">
        <f>('Total Expenditures by County'!F18/'Total Expenditures by County'!F$4)</f>
        <v>14.953868914460928</v>
      </c>
      <c r="G18" s="55">
        <f>('Total Expenditures by County'!G18/'Total Expenditures by County'!G$4)</f>
        <v>0.30287385992083976</v>
      </c>
      <c r="H18" s="55">
        <f>('Total Expenditures by County'!H18/'Total Expenditures by County'!H$4)</f>
        <v>11.644843681229613</v>
      </c>
      <c r="I18" s="55">
        <f>('Total Expenditures by County'!I18/'Total Expenditures by County'!I$4)</f>
        <v>0</v>
      </c>
      <c r="J18" s="55">
        <f>('Total Expenditures by County'!J18/'Total Expenditures by County'!J$4)</f>
        <v>2.6030945637908407</v>
      </c>
      <c r="K18" s="55">
        <f>('Total Expenditures by County'!K18/'Total Expenditures by County'!K$4)</f>
        <v>56.729834005735675</v>
      </c>
      <c r="L18" s="55">
        <f>('Total Expenditures by County'!L18/'Total Expenditures by County'!L$4)</f>
        <v>31.863663612229168</v>
      </c>
      <c r="M18" s="55">
        <f>('Total Expenditures by County'!M18/'Total Expenditures by County'!M$4)</f>
        <v>0</v>
      </c>
      <c r="N18" s="55">
        <f>('Total Expenditures by County'!N18/'Total Expenditures by County'!N$4)</f>
        <v>43.489264897052038</v>
      </c>
      <c r="O18" s="55">
        <f>('Total Expenditures by County'!O18/'Total Expenditures by County'!O$4)</f>
        <v>11.955027304850626</v>
      </c>
      <c r="P18" s="55">
        <f>('Total Expenditures by County'!P18/'Total Expenditures by County'!P$4)</f>
        <v>45.942942059264929</v>
      </c>
      <c r="Q18" s="55">
        <f>('Total Expenditures by County'!Q18/'Total Expenditures by County'!Q$4)</f>
        <v>16.446166497975707</v>
      </c>
      <c r="R18" s="55">
        <f>('Total Expenditures by County'!R18/'Total Expenditures by County'!R$4)</f>
        <v>10.061287787667389</v>
      </c>
      <c r="S18" s="55">
        <f>('Total Expenditures by County'!S18/'Total Expenditures by County'!S$4)</f>
        <v>8.4377564979480173</v>
      </c>
      <c r="T18" s="55">
        <f>('Total Expenditures by County'!T18/'Total Expenditures by County'!T$4)</f>
        <v>23.86872397746755</v>
      </c>
      <c r="U18" s="55">
        <f>('Total Expenditures by County'!U18/'Total Expenditures by County'!U$4)</f>
        <v>9.0612575407911251</v>
      </c>
      <c r="V18" s="55">
        <f>('Total Expenditures by County'!V18/'Total Expenditures by County'!V$4)</f>
        <v>22.919501929147668</v>
      </c>
      <c r="W18" s="55">
        <f>('Total Expenditures by County'!W18/'Total Expenditures by County'!W$4)</f>
        <v>32.372682044323838</v>
      </c>
      <c r="X18" s="55">
        <f>('Total Expenditures by County'!X18/'Total Expenditures by County'!X$4)</f>
        <v>17.201546238477551</v>
      </c>
      <c r="Y18" s="55">
        <f>('Total Expenditures by County'!Y18/'Total Expenditures by County'!Y$4)</f>
        <v>7.506562393743625</v>
      </c>
      <c r="Z18" s="55">
        <f>('Total Expenditures by County'!Z18/'Total Expenditures by County'!Z$4)</f>
        <v>14.775181686046512</v>
      </c>
      <c r="AA18" s="55">
        <f>('Total Expenditures by County'!AA18/'Total Expenditures by County'!AA$4)</f>
        <v>29.669087790976267</v>
      </c>
      <c r="AB18" s="55">
        <f>('Total Expenditures by County'!AB18/'Total Expenditures by County'!AB$4)</f>
        <v>41.017664140869215</v>
      </c>
      <c r="AC18" s="55">
        <f>('Total Expenditures by County'!AC18/'Total Expenditures by County'!AC$4)</f>
        <v>17.79528396487283</v>
      </c>
      <c r="AD18" s="55">
        <f>('Total Expenditures by County'!AD18/'Total Expenditures by County'!AD$4)</f>
        <v>20.717351812155815</v>
      </c>
      <c r="AE18" s="55">
        <f>('Total Expenditures by County'!AE18/'Total Expenditures by County'!AE$4)</f>
        <v>7.7831381011097411</v>
      </c>
      <c r="AF18" s="55">
        <f>('Total Expenditures by County'!AF18/'Total Expenditures by County'!AF$4)</f>
        <v>27.163762816889314</v>
      </c>
      <c r="AG18" s="55">
        <f>('Total Expenditures by County'!AG18/'Total Expenditures by County'!AG$4)</f>
        <v>7.7177086639162171</v>
      </c>
      <c r="AH18" s="55">
        <f>('Total Expenditures by County'!AH18/'Total Expenditures by County'!AH$4)</f>
        <v>10.574789568097144</v>
      </c>
      <c r="AI18" s="55">
        <f>('Total Expenditures by County'!AI18/'Total Expenditures by County'!AI$4)</f>
        <v>14.537796713329275</v>
      </c>
      <c r="AJ18" s="55">
        <f>('Total Expenditures by County'!AJ18/'Total Expenditures by County'!AJ$4)</f>
        <v>20.188066974055754</v>
      </c>
      <c r="AK18" s="55">
        <f>('Total Expenditures by County'!AK18/'Total Expenditures by County'!AK$4)</f>
        <v>26.085604174482452</v>
      </c>
      <c r="AL18" s="55">
        <f>('Total Expenditures by County'!AL18/'Total Expenditures by County'!AL$4)</f>
        <v>6.2457529608348965</v>
      </c>
      <c r="AM18" s="55">
        <f>('Total Expenditures by County'!AM18/'Total Expenditures by County'!AM$4)</f>
        <v>14.820077412910475</v>
      </c>
      <c r="AN18" s="55">
        <f>('Total Expenditures by County'!AN18/'Total Expenditures by County'!AN$4)</f>
        <v>6.3329902213072566</v>
      </c>
      <c r="AO18" s="55">
        <f>('Total Expenditures by County'!AO18/'Total Expenditures by County'!AO$4)</f>
        <v>8.082631367829924</v>
      </c>
      <c r="AP18" s="55">
        <f>('Total Expenditures by County'!AP18/'Total Expenditures by County'!AP$4)</f>
        <v>35.161768337079366</v>
      </c>
      <c r="AQ18" s="55">
        <f>('Total Expenditures by County'!AQ18/'Total Expenditures by County'!AQ$4)</f>
        <v>38.437162908471095</v>
      </c>
      <c r="AR18" s="55">
        <f>('Total Expenditures by County'!AR18/'Total Expenditures by County'!AR$4)</f>
        <v>26.770935806368577</v>
      </c>
      <c r="AS18" s="55">
        <f>('Total Expenditures by County'!AS18/'Total Expenditures by County'!AS$4)</f>
        <v>24.391572567347822</v>
      </c>
      <c r="AT18" s="55">
        <f>('Total Expenditures by County'!AT18/'Total Expenditures by County'!AT$4)</f>
        <v>42.190081912213401</v>
      </c>
      <c r="AU18" s="55">
        <f>('Total Expenditures by County'!AU18/'Total Expenditures by County'!AU$4)</f>
        <v>11.281806551768748</v>
      </c>
      <c r="AV18" s="55">
        <f>('Total Expenditures by County'!AV18/'Total Expenditures by County'!AV$4)</f>
        <v>11.885127709372139</v>
      </c>
      <c r="AW18" s="55">
        <f>('Total Expenditures by County'!AW18/'Total Expenditures by County'!AW$4)</f>
        <v>0.18298744555470151</v>
      </c>
      <c r="AX18" s="55">
        <f>('Total Expenditures by County'!AX18/'Total Expenditures by County'!AX$4)</f>
        <v>24.897020901716076</v>
      </c>
      <c r="AY18" s="55">
        <f>('Total Expenditures by County'!AY18/'Total Expenditures by County'!AY$4)</f>
        <v>25.119215550703998</v>
      </c>
      <c r="AZ18" s="55">
        <f>('Total Expenditures by County'!AZ18/'Total Expenditures by County'!AZ$4)</f>
        <v>19.169470584919459</v>
      </c>
      <c r="BA18" s="55">
        <f>('Total Expenditures by County'!BA18/'Total Expenditures by County'!BA$4)</f>
        <v>17.792129826782528</v>
      </c>
      <c r="BB18" s="55">
        <f>('Total Expenditures by County'!BB18/'Total Expenditures by County'!BB$4)</f>
        <v>5.4213952779022216</v>
      </c>
      <c r="BC18" s="55">
        <f>('Total Expenditures by County'!BC18/'Total Expenditures by County'!BC$4)</f>
        <v>12.395977682090257</v>
      </c>
      <c r="BD18" s="55">
        <f>('Total Expenditures by County'!BD18/'Total Expenditures by County'!BD$4)</f>
        <v>14.682067942084787</v>
      </c>
      <c r="BE18" s="55">
        <f>('Total Expenditures by County'!BE18/'Total Expenditures by County'!BE$4)</f>
        <v>33.997412826630637</v>
      </c>
      <c r="BF18" s="55">
        <f>('Total Expenditures by County'!BF18/'Total Expenditures by County'!BF$4)</f>
        <v>15.108953121954986</v>
      </c>
      <c r="BG18" s="55">
        <f>('Total Expenditures by County'!BG18/'Total Expenditures by County'!BG$4)</f>
        <v>22.940307012606933</v>
      </c>
      <c r="BH18" s="55">
        <f>('Total Expenditures by County'!BH18/'Total Expenditures by County'!BH$4)</f>
        <v>34.381065449167785</v>
      </c>
      <c r="BI18" s="55">
        <f>('Total Expenditures by County'!BI18/'Total Expenditures by County'!BI$4)</f>
        <v>11.438728864124332</v>
      </c>
      <c r="BJ18" s="55">
        <f>('Total Expenditures by County'!BJ18/'Total Expenditures by County'!BJ$4)</f>
        <v>31.475665860912766</v>
      </c>
      <c r="BK18" s="55">
        <f>('Total Expenditures by County'!BK18/'Total Expenditures by County'!BK$4)</f>
        <v>13.180291860230257</v>
      </c>
      <c r="BL18" s="55">
        <f>('Total Expenditures by County'!BL18/'Total Expenditures by County'!BL$4)</f>
        <v>8.8410907798898553</v>
      </c>
      <c r="BM18" s="55">
        <f>('Total Expenditures by County'!BM18/'Total Expenditures by County'!BM$4)</f>
        <v>6.3970868846202773</v>
      </c>
      <c r="BN18" s="55">
        <f>('Total Expenditures by County'!BN18/'Total Expenditures by County'!BN$4)</f>
        <v>7.5050077360072756</v>
      </c>
      <c r="BO18" s="55">
        <f>('Total Expenditures by County'!BO18/'Total Expenditures by County'!BO$4)</f>
        <v>15.866165822483598</v>
      </c>
      <c r="BP18" s="55">
        <f>('Total Expenditures by County'!BP18/'Total Expenditures by County'!BP$4)</f>
        <v>30.394146392727656</v>
      </c>
      <c r="BQ18" s="56">
        <f>('Total Expenditures by County'!BQ18/'Total Expenditures by County'!BQ$4)</f>
        <v>11.276698005818121</v>
      </c>
    </row>
    <row r="19" spans="1:69" x14ac:dyDescent="0.25">
      <c r="A19" s="10"/>
      <c r="B19" s="11">
        <v>525</v>
      </c>
      <c r="C19" s="12" t="s">
        <v>18</v>
      </c>
      <c r="D19" s="55">
        <f>('Total Expenditures by County'!D19/'Total Expenditures by County'!D$4)</f>
        <v>32.961100496443301</v>
      </c>
      <c r="E19" s="55">
        <f>('Total Expenditures by County'!E19/'Total Expenditures by County'!E$4)</f>
        <v>7.3873473051555241</v>
      </c>
      <c r="F19" s="55">
        <f>('Total Expenditures by County'!F19/'Total Expenditures by County'!F$4)</f>
        <v>15.305110629895426</v>
      </c>
      <c r="G19" s="55">
        <f>('Total Expenditures by County'!G19/'Total Expenditures by County'!G$4)</f>
        <v>21.747478919290998</v>
      </c>
      <c r="H19" s="55">
        <f>('Total Expenditures by County'!H19/'Total Expenditures by County'!H$4)</f>
        <v>13.59458548945951</v>
      </c>
      <c r="I19" s="55">
        <f>('Total Expenditures by County'!I19/'Total Expenditures by County'!I$4)</f>
        <v>5.7806872827711508</v>
      </c>
      <c r="J19" s="55">
        <f>('Total Expenditures by County'!J19/'Total Expenditures by County'!J$4)</f>
        <v>8.9262278096290668</v>
      </c>
      <c r="K19" s="55">
        <f>('Total Expenditures by County'!K19/'Total Expenditures by County'!K$4)</f>
        <v>71.180783065182524</v>
      </c>
      <c r="L19" s="55">
        <f>('Total Expenditures by County'!L19/'Total Expenditures by County'!L$4)</f>
        <v>6.4424937912134963</v>
      </c>
      <c r="M19" s="55">
        <f>('Total Expenditures by County'!M19/'Total Expenditures by County'!M$4)</f>
        <v>4.0106529321288535</v>
      </c>
      <c r="N19" s="55">
        <f>('Total Expenditures by County'!N19/'Total Expenditures by County'!N$4)</f>
        <v>7.8320842993128812</v>
      </c>
      <c r="O19" s="55">
        <f>('Total Expenditures by County'!O19/'Total Expenditures by County'!O$4)</f>
        <v>8.5854557692013529</v>
      </c>
      <c r="P19" s="55">
        <f>('Total Expenditures by County'!P19/'Total Expenditures by County'!P$4)</f>
        <v>56.283641820910454</v>
      </c>
      <c r="Q19" s="55">
        <f>('Total Expenditures by County'!Q19/'Total Expenditures by County'!Q$4)</f>
        <v>29.169281376518217</v>
      </c>
      <c r="R19" s="55">
        <f>('Total Expenditures by County'!R19/'Total Expenditures by County'!R$4)</f>
        <v>37.689558174965924</v>
      </c>
      <c r="S19" s="55">
        <f>('Total Expenditures by County'!S19/'Total Expenditures by County'!S$4)</f>
        <v>4.8459836696306429</v>
      </c>
      <c r="T19" s="55">
        <f>('Total Expenditures by County'!T19/'Total Expenditures by County'!T$4)</f>
        <v>16.349089721609928</v>
      </c>
      <c r="U19" s="55">
        <f>('Total Expenditures by County'!U19/'Total Expenditures by County'!U$4)</f>
        <v>0.70624316773958462</v>
      </c>
      <c r="V19" s="55">
        <f>('Total Expenditures by County'!V19/'Total Expenditures by County'!V$4)</f>
        <v>14.643166140535484</v>
      </c>
      <c r="W19" s="55">
        <f>('Total Expenditures by County'!W19/'Total Expenditures by County'!W$4)</f>
        <v>110.21411126187246</v>
      </c>
      <c r="X19" s="55">
        <f>('Total Expenditures by County'!X19/'Total Expenditures by County'!X$4)</f>
        <v>35.939756170086234</v>
      </c>
      <c r="Y19" s="55">
        <f>('Total Expenditures by County'!Y19/'Total Expenditures by County'!Y$4)</f>
        <v>47.502074124447468</v>
      </c>
      <c r="Z19" s="55">
        <f>('Total Expenditures by County'!Z19/'Total Expenditures by County'!Z$4)</f>
        <v>179.9936046511628</v>
      </c>
      <c r="AA19" s="55">
        <f>('Total Expenditures by County'!AA19/'Total Expenditures by County'!AA$4)</f>
        <v>18.979092582784798</v>
      </c>
      <c r="AB19" s="55">
        <f>('Total Expenditures by County'!AB19/'Total Expenditures by County'!AB$4)</f>
        <v>10.364164914638733</v>
      </c>
      <c r="AC19" s="55">
        <f>('Total Expenditures by County'!AC19/'Total Expenditures by County'!AC$4)</f>
        <v>17.258196845847639</v>
      </c>
      <c r="AD19" s="55">
        <f>('Total Expenditures by County'!AD19/'Total Expenditures by County'!AD$4)</f>
        <v>3.0430452500333232</v>
      </c>
      <c r="AE19" s="55">
        <f>('Total Expenditures by County'!AE19/'Total Expenditures by County'!AE$4)</f>
        <v>18.328041512535965</v>
      </c>
      <c r="AF19" s="55">
        <f>('Total Expenditures by County'!AF19/'Total Expenditures by County'!AF$4)</f>
        <v>9.3795444950879023</v>
      </c>
      <c r="AG19" s="55">
        <f>('Total Expenditures by County'!AG19/'Total Expenditures by County'!AG$4)</f>
        <v>10.971635988575056</v>
      </c>
      <c r="AH19" s="55">
        <f>('Total Expenditures by County'!AH19/'Total Expenditures by County'!AH$4)</f>
        <v>12.359321098385539</v>
      </c>
      <c r="AI19" s="55">
        <f>('Total Expenditures by County'!AI19/'Total Expenditures by County'!AI$4)</f>
        <v>30.631771150334753</v>
      </c>
      <c r="AJ19" s="55">
        <f>('Total Expenditures by County'!AJ19/'Total Expenditures by County'!AJ$4)</f>
        <v>19.730882132223847</v>
      </c>
      <c r="AK19" s="55">
        <f>('Total Expenditures by County'!AK19/'Total Expenditures by County'!AK$4)</f>
        <v>5.4702399223049953</v>
      </c>
      <c r="AL19" s="55">
        <f>('Total Expenditures by County'!AL19/'Total Expenditures by County'!AL$4)</f>
        <v>9.9821213942307701</v>
      </c>
      <c r="AM19" s="55">
        <f>('Total Expenditures by County'!AM19/'Total Expenditures by County'!AM$4)</f>
        <v>13.672693220127357</v>
      </c>
      <c r="AN19" s="55">
        <f>('Total Expenditures by County'!AN19/'Total Expenditures by County'!AN$4)</f>
        <v>21.323597529593414</v>
      </c>
      <c r="AO19" s="55">
        <f>('Total Expenditures by County'!AO19/'Total Expenditures by County'!AO$4)</f>
        <v>20.198054552747692</v>
      </c>
      <c r="AP19" s="55">
        <f>('Total Expenditures by County'!AP19/'Total Expenditures by County'!AP$4)</f>
        <v>14.803102345753269</v>
      </c>
      <c r="AQ19" s="55">
        <f>('Total Expenditures by County'!AQ19/'Total Expenditures by County'!AQ$4)</f>
        <v>6.1334182504007408</v>
      </c>
      <c r="AR19" s="55">
        <f>('Total Expenditures by County'!AR19/'Total Expenditures by County'!AR$4)</f>
        <v>18.351092620550034</v>
      </c>
      <c r="AS19" s="55">
        <f>('Total Expenditures by County'!AS19/'Total Expenditures by County'!AS$4)</f>
        <v>3.0723687523656822</v>
      </c>
      <c r="AT19" s="55">
        <f>('Total Expenditures by County'!AT19/'Total Expenditures by County'!AT$4)</f>
        <v>43.990112296960262</v>
      </c>
      <c r="AU19" s="55">
        <f>('Total Expenditures by County'!AU19/'Total Expenditures by County'!AU$4)</f>
        <v>31.567738504218834</v>
      </c>
      <c r="AV19" s="55">
        <f>('Total Expenditures by County'!AV19/'Total Expenditures by County'!AV$4)</f>
        <v>13.589625521522336</v>
      </c>
      <c r="AW19" s="55">
        <f>('Total Expenditures by County'!AW19/'Total Expenditures by County'!AW$4)</f>
        <v>11.363335895465028</v>
      </c>
      <c r="AX19" s="55">
        <f>('Total Expenditures by County'!AX19/'Total Expenditures by County'!AX$4)</f>
        <v>7.0175343228989071</v>
      </c>
      <c r="AY19" s="55">
        <f>('Total Expenditures by County'!AY19/'Total Expenditures by County'!AY$4)</f>
        <v>8.1211695343882333</v>
      </c>
      <c r="AZ19" s="55">
        <f>('Total Expenditures by County'!AZ19/'Total Expenditures by County'!AZ$4)</f>
        <v>9.8187451593897599</v>
      </c>
      <c r="BA19" s="55">
        <f>('Total Expenditures by County'!BA19/'Total Expenditures by County'!BA$4)</f>
        <v>7.1741796627726302</v>
      </c>
      <c r="BB19" s="55">
        <f>('Total Expenditures by County'!BB19/'Total Expenditures by County'!BB$4)</f>
        <v>56.07627417525331</v>
      </c>
      <c r="BC19" s="55">
        <f>('Total Expenditures by County'!BC19/'Total Expenditures by County'!BC$4)</f>
        <v>11.962162124951382</v>
      </c>
      <c r="BD19" s="55">
        <f>('Total Expenditures by County'!BD19/'Total Expenditures by County'!BD$4)</f>
        <v>27.027741012580382</v>
      </c>
      <c r="BE19" s="55">
        <f>('Total Expenditures by County'!BE19/'Total Expenditures by County'!BE$4)</f>
        <v>5.613395808779142</v>
      </c>
      <c r="BF19" s="55">
        <f>('Total Expenditures by County'!BF19/'Total Expenditures by County'!BF$4)</f>
        <v>4.973121146046676</v>
      </c>
      <c r="BG19" s="55">
        <f>('Total Expenditures by County'!BG19/'Total Expenditures by County'!BG$4)</f>
        <v>29.524594777127419</v>
      </c>
      <c r="BH19" s="55">
        <f>('Total Expenditures by County'!BH19/'Total Expenditures by County'!BH$4)</f>
        <v>16.424293025620642</v>
      </c>
      <c r="BI19" s="55">
        <f>('Total Expenditures by County'!BI19/'Total Expenditures by County'!BI$4)</f>
        <v>14.926090796762024</v>
      </c>
      <c r="BJ19" s="55">
        <f>('Total Expenditures by County'!BJ19/'Total Expenditures by County'!BJ$4)</f>
        <v>13.672455470029297</v>
      </c>
      <c r="BK19" s="55">
        <f>('Total Expenditures by County'!BK19/'Total Expenditures by County'!BK$4)</f>
        <v>10.986038174106241</v>
      </c>
      <c r="BL19" s="55">
        <f>('Total Expenditures by County'!BL19/'Total Expenditures by County'!BL$4)</f>
        <v>9.303206608633861</v>
      </c>
      <c r="BM19" s="55">
        <f>('Total Expenditures by County'!BM19/'Total Expenditures by County'!BM$4)</f>
        <v>20.590001272102786</v>
      </c>
      <c r="BN19" s="55">
        <f>('Total Expenditures by County'!BN19/'Total Expenditures by County'!BN$4)</f>
        <v>4.197461093591909</v>
      </c>
      <c r="BO19" s="55">
        <f>('Total Expenditures by County'!BO19/'Total Expenditures by County'!BO$4)</f>
        <v>0</v>
      </c>
      <c r="BP19" s="55">
        <f>('Total Expenditures by County'!BP19/'Total Expenditures by County'!BP$4)</f>
        <v>32.932093251361813</v>
      </c>
      <c r="BQ19" s="56">
        <f>('Total Expenditures by County'!BQ19/'Total Expenditures by County'!BQ$4)</f>
        <v>45.713394325224506</v>
      </c>
    </row>
    <row r="20" spans="1:69" x14ac:dyDescent="0.25">
      <c r="A20" s="10"/>
      <c r="B20" s="11">
        <v>526</v>
      </c>
      <c r="C20" s="12" t="s">
        <v>19</v>
      </c>
      <c r="D20" s="55">
        <f>('Total Expenditures by County'!D20/'Total Expenditures by County'!D$4)</f>
        <v>39.468017983446501</v>
      </c>
      <c r="E20" s="55">
        <f>('Total Expenditures by County'!E20/'Total Expenditures by County'!E$4)</f>
        <v>31.622097334426101</v>
      </c>
      <c r="F20" s="55">
        <f>('Total Expenditures by County'!F20/'Total Expenditures by County'!F$4)</f>
        <v>0</v>
      </c>
      <c r="G20" s="55">
        <f>('Total Expenditures by County'!G20/'Total Expenditures by County'!G$4)</f>
        <v>55.912751677852349</v>
      </c>
      <c r="H20" s="55">
        <f>('Total Expenditures by County'!H20/'Total Expenditures by County'!H$4)</f>
        <v>36.406256735535919</v>
      </c>
      <c r="I20" s="55">
        <f>('Total Expenditures by County'!I20/'Total Expenditures by County'!I$4)</f>
        <v>0</v>
      </c>
      <c r="J20" s="55">
        <f>('Total Expenditures by County'!J20/'Total Expenditures by County'!J$4)</f>
        <v>10.710299095116392</v>
      </c>
      <c r="K20" s="55">
        <f>('Total Expenditures by County'!K20/'Total Expenditures by County'!K$4)</f>
        <v>86.876032907208483</v>
      </c>
      <c r="L20" s="55">
        <f>('Total Expenditures by County'!L20/'Total Expenditures by County'!L$4)</f>
        <v>36.615997259570094</v>
      </c>
      <c r="M20" s="55">
        <f>('Total Expenditures by County'!M20/'Total Expenditures by County'!M$4)</f>
        <v>39.169937826303588</v>
      </c>
      <c r="N20" s="55">
        <f>('Total Expenditures by County'!N20/'Total Expenditures by County'!N$4)</f>
        <v>92.634509282389516</v>
      </c>
      <c r="O20" s="55">
        <f>('Total Expenditures by County'!O20/'Total Expenditures by County'!O$4)</f>
        <v>41.99816437978982</v>
      </c>
      <c r="P20" s="55">
        <f>('Total Expenditures by County'!P20/'Total Expenditures by County'!P$4)</f>
        <v>11.002471824147367</v>
      </c>
      <c r="Q20" s="55">
        <f>('Total Expenditures by County'!Q20/'Total Expenditures by County'!Q$4)</f>
        <v>123.69787449392713</v>
      </c>
      <c r="R20" s="55">
        <f>('Total Expenditures by County'!R20/'Total Expenditures by County'!R$4)</f>
        <v>51.580550076176728</v>
      </c>
      <c r="S20" s="55">
        <f>('Total Expenditures by County'!S20/'Total Expenditures by County'!S$4)</f>
        <v>10.915900735294118</v>
      </c>
      <c r="T20" s="55">
        <f>('Total Expenditures by County'!T20/'Total Expenditures by County'!T$4)</f>
        <v>8.6222548779492207</v>
      </c>
      <c r="U20" s="55">
        <f>('Total Expenditures by County'!U20/'Total Expenditures by County'!U$4)</f>
        <v>60.346532248269163</v>
      </c>
      <c r="V20" s="55">
        <f>('Total Expenditures by County'!V20/'Total Expenditures by County'!V$4)</f>
        <v>63.210218636735647</v>
      </c>
      <c r="W20" s="55">
        <f>('Total Expenditures by County'!W20/'Total Expenditures by County'!W$4)</f>
        <v>0</v>
      </c>
      <c r="X20" s="55">
        <f>('Total Expenditures by County'!X20/'Total Expenditures by County'!X$4)</f>
        <v>97.43865596193875</v>
      </c>
      <c r="Y20" s="55">
        <f>('Total Expenditures by County'!Y20/'Total Expenditures by County'!Y$4)</f>
        <v>62.142944576674601</v>
      </c>
      <c r="Z20" s="55">
        <f>('Total Expenditures by County'!Z20/'Total Expenditures by County'!Z$4)</f>
        <v>83.551380813953486</v>
      </c>
      <c r="AA20" s="55">
        <f>('Total Expenditures by County'!AA20/'Total Expenditures by County'!AA$4)</f>
        <v>72.924945146402365</v>
      </c>
      <c r="AB20" s="55">
        <f>('Total Expenditures by County'!AB20/'Total Expenditures by County'!AB$4)</f>
        <v>33.356975948407147</v>
      </c>
      <c r="AC20" s="55">
        <f>('Total Expenditures by County'!AC20/'Total Expenditures by County'!AC$4)</f>
        <v>47.601689507429576</v>
      </c>
      <c r="AD20" s="55">
        <f>('Total Expenditures by County'!AD20/'Total Expenditures by County'!AD$4)</f>
        <v>4.5026226861302368</v>
      </c>
      <c r="AE20" s="55">
        <f>('Total Expenditures by County'!AE20/'Total Expenditures by County'!AE$4)</f>
        <v>50.526253596383064</v>
      </c>
      <c r="AF20" s="55">
        <f>('Total Expenditures by County'!AF20/'Total Expenditures by County'!AF$4)</f>
        <v>0</v>
      </c>
      <c r="AG20" s="55">
        <f>('Total Expenditures by County'!AG20/'Total Expenditures by County'!AG$4)</f>
        <v>71.442577753094255</v>
      </c>
      <c r="AH20" s="55">
        <f>('Total Expenditures by County'!AH20/'Total Expenditures by County'!AH$4)</f>
        <v>65.559472885331857</v>
      </c>
      <c r="AI20" s="55">
        <f>('Total Expenditures by County'!AI20/'Total Expenditures by County'!AI$4)</f>
        <v>65.840048691418133</v>
      </c>
      <c r="AJ20" s="55">
        <f>('Total Expenditures by County'!AJ20/'Total Expenditures by County'!AJ$4)</f>
        <v>32.761140527541109</v>
      </c>
      <c r="AK20" s="55">
        <f>('Total Expenditures by County'!AK20/'Total Expenditures by County'!AK$4)</f>
        <v>59.556303705616486</v>
      </c>
      <c r="AL20" s="55">
        <f>('Total Expenditures by County'!AL20/'Total Expenditures by County'!AL$4)</f>
        <v>41.054819418386494</v>
      </c>
      <c r="AM20" s="55">
        <f>('Total Expenditures by County'!AM20/'Total Expenditures by County'!AM$4)</f>
        <v>95.094843301286048</v>
      </c>
      <c r="AN20" s="55">
        <f>('Total Expenditures by County'!AN20/'Total Expenditures by County'!AN$4)</f>
        <v>47.296834791559441</v>
      </c>
      <c r="AO20" s="55">
        <f>('Total Expenditures by County'!AO20/'Total Expenditures by County'!AO$4)</f>
        <v>59.054903730445247</v>
      </c>
      <c r="AP20" s="55">
        <f>('Total Expenditures by County'!AP20/'Total Expenditures by County'!AP$4)</f>
        <v>44.87971445756434</v>
      </c>
      <c r="AQ20" s="55">
        <f>('Total Expenditures by County'!AQ20/'Total Expenditures by County'!AQ$4)</f>
        <v>11.146728077705269</v>
      </c>
      <c r="AR20" s="55">
        <f>('Total Expenditures by County'!AR20/'Total Expenditures by County'!AR$4)</f>
        <v>238.75478130196123</v>
      </c>
      <c r="AS20" s="55">
        <f>('Total Expenditures by County'!AS20/'Total Expenditures by County'!AS$4)</f>
        <v>5.8248453067304773</v>
      </c>
      <c r="AT20" s="55">
        <f>('Total Expenditures by County'!AT20/'Total Expenditures by County'!AT$4)</f>
        <v>79.397128641422</v>
      </c>
      <c r="AU20" s="55">
        <f>('Total Expenditures by County'!AU20/'Total Expenditures by County'!AU$4)</f>
        <v>82.470338800327738</v>
      </c>
      <c r="AV20" s="55">
        <f>('Total Expenditures by County'!AV20/'Total Expenditures by County'!AV$4)</f>
        <v>34.4451460262542</v>
      </c>
      <c r="AW20" s="55">
        <f>('Total Expenditures by County'!AW20/'Total Expenditures by County'!AW$4)</f>
        <v>0.56758903407635153</v>
      </c>
      <c r="AX20" s="55">
        <f>('Total Expenditures by County'!AX20/'Total Expenditures by County'!AX$4)</f>
        <v>0</v>
      </c>
      <c r="AY20" s="55">
        <f>('Total Expenditures by County'!AY20/'Total Expenditures by County'!AY$4)</f>
        <v>0.11413519312498356</v>
      </c>
      <c r="AZ20" s="55">
        <f>('Total Expenditures by County'!AZ20/'Total Expenditures by County'!AZ$4)</f>
        <v>0</v>
      </c>
      <c r="BA20" s="55">
        <f>('Total Expenditures by County'!BA20/'Total Expenditures by County'!BA$4)</f>
        <v>32.370924785636184</v>
      </c>
      <c r="BB20" s="55">
        <f>('Total Expenditures by County'!BB20/'Total Expenditures by County'!BB$4)</f>
        <v>32.660270769191662</v>
      </c>
      <c r="BC20" s="55">
        <f>('Total Expenditures by County'!BC20/'Total Expenditures by County'!BC$4)</f>
        <v>33.527597933424893</v>
      </c>
      <c r="BD20" s="55">
        <f>('Total Expenditures by County'!BD20/'Total Expenditures by County'!BD$4)</f>
        <v>63.591171004959961</v>
      </c>
      <c r="BE20" s="55">
        <f>('Total Expenditures by County'!BE20/'Total Expenditures by County'!BE$4)</f>
        <v>44.372817431799234</v>
      </c>
      <c r="BF20" s="55">
        <f>('Total Expenditures by County'!BF20/'Total Expenditures by County'!BF$4)</f>
        <v>0.35025977989491142</v>
      </c>
      <c r="BG20" s="55">
        <f>('Total Expenditures by County'!BG20/'Total Expenditures by County'!BG$4)</f>
        <v>0</v>
      </c>
      <c r="BH20" s="55">
        <f>('Total Expenditures by County'!BH20/'Total Expenditures by County'!BH$4)</f>
        <v>77.190199787849622</v>
      </c>
      <c r="BI20" s="55">
        <f>('Total Expenditures by County'!BI20/'Total Expenditures by County'!BI$4)</f>
        <v>7.8877514106244329E-2</v>
      </c>
      <c r="BJ20" s="55">
        <f>('Total Expenditures by County'!BJ20/'Total Expenditures by County'!BJ$4)</f>
        <v>28.193358657027325</v>
      </c>
      <c r="BK20" s="55">
        <f>('Total Expenditures by County'!BK20/'Total Expenditures by County'!BK$4)</f>
        <v>40.597455059583922</v>
      </c>
      <c r="BL20" s="55">
        <f>('Total Expenditures by County'!BL20/'Total Expenditures by County'!BL$4)</f>
        <v>31.015677740273585</v>
      </c>
      <c r="BM20" s="55">
        <f>('Total Expenditures by County'!BM20/'Total Expenditures by County'!BM$4)</f>
        <v>64.615506932960187</v>
      </c>
      <c r="BN20" s="55">
        <f>('Total Expenditures by County'!BN20/'Total Expenditures by County'!BN$4)</f>
        <v>35.108111193786002</v>
      </c>
      <c r="BO20" s="55">
        <f>('Total Expenditures by County'!BO20/'Total Expenditures by County'!BO$4)</f>
        <v>75.741102083829077</v>
      </c>
      <c r="BP20" s="55">
        <f>('Total Expenditures by County'!BP20/'Total Expenditures by County'!BP$4)</f>
        <v>153.45310283222111</v>
      </c>
      <c r="BQ20" s="56">
        <f>('Total Expenditures by County'!BQ20/'Total Expenditures by County'!BQ$4)</f>
        <v>26.926556768835113</v>
      </c>
    </row>
    <row r="21" spans="1:69" x14ac:dyDescent="0.25">
      <c r="A21" s="10"/>
      <c r="B21" s="11">
        <v>527</v>
      </c>
      <c r="C21" s="12" t="s">
        <v>20</v>
      </c>
      <c r="D21" s="55">
        <f>('Total Expenditures by County'!D21/'Total Expenditures by County'!D$4)</f>
        <v>2.7198549044477929</v>
      </c>
      <c r="E21" s="55">
        <f>('Total Expenditures by County'!E21/'Total Expenditures by County'!E$4)</f>
        <v>3.4280529212036059</v>
      </c>
      <c r="F21" s="55">
        <f>('Total Expenditures by County'!F21/'Total Expenditures by County'!F$4)</f>
        <v>4.0577816752271358</v>
      </c>
      <c r="G21" s="55">
        <f>('Total Expenditures by County'!G21/'Total Expenditures by County'!G$4)</f>
        <v>2.3710893133711926</v>
      </c>
      <c r="H21" s="55">
        <f>('Total Expenditures by County'!H21/'Total Expenditures by County'!H$4)</f>
        <v>2.6247425780054301</v>
      </c>
      <c r="I21" s="55">
        <f>('Total Expenditures by County'!I21/'Total Expenditures by County'!I$4)</f>
        <v>2.836824003076388</v>
      </c>
      <c r="J21" s="55">
        <f>('Total Expenditures by County'!J21/'Total Expenditures by County'!J$4)</f>
        <v>2.5939766526213996</v>
      </c>
      <c r="K21" s="55">
        <f>('Total Expenditures by County'!K21/'Total Expenditures by County'!K$4)</f>
        <v>3.4366827881203519</v>
      </c>
      <c r="L21" s="55">
        <f>('Total Expenditures by County'!L21/'Total Expenditures by County'!L$4)</f>
        <v>2.701064771202649</v>
      </c>
      <c r="M21" s="55">
        <f>('Total Expenditures by County'!M21/'Total Expenditures by County'!M$4)</f>
        <v>1.4898940664197049</v>
      </c>
      <c r="N21" s="55">
        <f>('Total Expenditures by County'!N21/'Total Expenditures by County'!N$4)</f>
        <v>3.1341498481390291</v>
      </c>
      <c r="O21" s="55">
        <f>('Total Expenditures by County'!O21/'Total Expenditures by County'!O$4)</f>
        <v>0.17614305600171323</v>
      </c>
      <c r="P21" s="55">
        <f>('Total Expenditures by County'!P21/'Total Expenditures by County'!P$4)</f>
        <v>3.5526292558043728</v>
      </c>
      <c r="Q21" s="55">
        <f>('Total Expenditures by County'!Q21/'Total Expenditures by County'!Q$4)</f>
        <v>3.7960526315789473</v>
      </c>
      <c r="R21" s="55">
        <f>('Total Expenditures by County'!R21/'Total Expenditures by County'!R$4)</f>
        <v>3.3027311362360678</v>
      </c>
      <c r="S21" s="55">
        <f>('Total Expenditures by County'!S21/'Total Expenditures by County'!S$4)</f>
        <v>1.808609781121751</v>
      </c>
      <c r="T21" s="55">
        <f>('Total Expenditures by County'!T21/'Total Expenditures by County'!T$4)</f>
        <v>3.4494244428116581</v>
      </c>
      <c r="U21" s="55">
        <f>('Total Expenditures by County'!U21/'Total Expenditures by County'!U$4)</f>
        <v>2.0852868537187739</v>
      </c>
      <c r="V21" s="55">
        <f>('Total Expenditures by County'!V21/'Total Expenditures by County'!V$4)</f>
        <v>2.3758915000584588</v>
      </c>
      <c r="W21" s="55">
        <f>('Total Expenditures by County'!W21/'Total Expenditures by County'!W$4)</f>
        <v>2.1121664405246494</v>
      </c>
      <c r="X21" s="55">
        <f>('Total Expenditures by County'!X21/'Total Expenditures by County'!X$4)</f>
        <v>2.2343146000594709</v>
      </c>
      <c r="Y21" s="55">
        <f>('Total Expenditures by County'!Y21/'Total Expenditures by County'!Y$4)</f>
        <v>2.5892553553213191</v>
      </c>
      <c r="Z21" s="55">
        <f>('Total Expenditures by County'!Z21/'Total Expenditures by County'!Z$4)</f>
        <v>2.4040697674418605</v>
      </c>
      <c r="AA21" s="55">
        <f>('Total Expenditures by County'!AA21/'Total Expenditures by County'!AA$4)</f>
        <v>1.4320950291291519</v>
      </c>
      <c r="AB21" s="55">
        <f>('Total Expenditures by County'!AB21/'Total Expenditures by County'!AB$4)</f>
        <v>2.6599113401934731</v>
      </c>
      <c r="AC21" s="55">
        <f>('Total Expenditures by County'!AC21/'Total Expenditures by County'!AC$4)</f>
        <v>3.0980076372218339</v>
      </c>
      <c r="AD21" s="55">
        <f>('Total Expenditures by County'!AD21/'Total Expenditures by County'!AD$4)</f>
        <v>9.8510782060944226</v>
      </c>
      <c r="AE21" s="55">
        <f>('Total Expenditures by County'!AE21/'Total Expenditures by County'!AE$4)</f>
        <v>2.5396629675297988</v>
      </c>
      <c r="AF21" s="55">
        <f>('Total Expenditures by County'!AF21/'Total Expenditures by County'!AF$4)</f>
        <v>2.4214386399250127</v>
      </c>
      <c r="AG21" s="55">
        <f>('Total Expenditures by County'!AG21/'Total Expenditures by County'!AG$4)</f>
        <v>3.0593264043160899</v>
      </c>
      <c r="AH21" s="55">
        <f>('Total Expenditures by County'!AH21/'Total Expenditures by County'!AH$4)</f>
        <v>2.8967158824341106</v>
      </c>
      <c r="AI21" s="55">
        <f>('Total Expenditures by County'!AI21/'Total Expenditures by County'!AI$4)</f>
        <v>1.4607425441265978</v>
      </c>
      <c r="AJ21" s="55">
        <f>('Total Expenditures by County'!AJ21/'Total Expenditures by County'!AJ$4)</f>
        <v>2.6236531366601628</v>
      </c>
      <c r="AK21" s="55">
        <f>('Total Expenditures by County'!AK21/'Total Expenditures by County'!AK$4)</f>
        <v>3.8431109833517665</v>
      </c>
      <c r="AL21" s="55">
        <f>('Total Expenditures by County'!AL21/'Total Expenditures by County'!AL$4)</f>
        <v>1.0592240267354596</v>
      </c>
      <c r="AM21" s="55">
        <f>('Total Expenditures by County'!AM21/'Total Expenditures by County'!AM$4)</f>
        <v>3.1551754276439006</v>
      </c>
      <c r="AN21" s="55">
        <f>('Total Expenditures by County'!AN21/'Total Expenditures by County'!AN$4)</f>
        <v>1.6680391147709728</v>
      </c>
      <c r="AO21" s="55">
        <f>('Total Expenditures by County'!AO21/'Total Expenditures by County'!AO$4)</f>
        <v>4.0054151624548737</v>
      </c>
      <c r="AP21" s="55">
        <f>('Total Expenditures by County'!AP21/'Total Expenditures by County'!AP$4)</f>
        <v>3.9564405330969641</v>
      </c>
      <c r="AQ21" s="55">
        <f>('Total Expenditures by County'!AQ21/'Total Expenditures by County'!AQ$4)</f>
        <v>2.687271362334358</v>
      </c>
      <c r="AR21" s="55">
        <f>('Total Expenditures by County'!AR21/'Total Expenditures by County'!AR$4)</f>
        <v>2.4850038612187535</v>
      </c>
      <c r="AS21" s="55">
        <f>('Total Expenditures by County'!AS21/'Total Expenditures by County'!AS$4)</f>
        <v>3.4398397915438137</v>
      </c>
      <c r="AT21" s="55">
        <f>('Total Expenditures by County'!AT21/'Total Expenditures by County'!AT$4)</f>
        <v>6.9029460544140173</v>
      </c>
      <c r="AU21" s="55">
        <f>('Total Expenditures by County'!AU21/'Total Expenditures by County'!AU$4)</f>
        <v>2.4579913467205219</v>
      </c>
      <c r="AV21" s="55">
        <f>('Total Expenditures by County'!AV21/'Total Expenditures by County'!AV$4)</f>
        <v>2.4258115396356974</v>
      </c>
      <c r="AW21" s="55">
        <f>('Total Expenditures by County'!AW21/'Total Expenditures by County'!AW$4)</f>
        <v>2.5305406097873431</v>
      </c>
      <c r="AX21" s="55">
        <f>('Total Expenditures by County'!AX21/'Total Expenditures by County'!AX$4)</f>
        <v>2.7185997143640166</v>
      </c>
      <c r="AY21" s="55">
        <f>('Total Expenditures by County'!AY21/'Total Expenditures by County'!AY$4)</f>
        <v>2.1197604115390254</v>
      </c>
      <c r="AZ21" s="55">
        <f>('Total Expenditures by County'!AZ21/'Total Expenditures by County'!AZ$4)</f>
        <v>2.2048727715818823</v>
      </c>
      <c r="BA21" s="55">
        <f>('Total Expenditures by County'!BA21/'Total Expenditures by County'!BA$4)</f>
        <v>2.544793692812338</v>
      </c>
      <c r="BB21" s="55">
        <f>('Total Expenditures by County'!BB21/'Total Expenditures by County'!BB$4)</f>
        <v>3.9469211469192405</v>
      </c>
      <c r="BC21" s="55">
        <f>('Total Expenditures by County'!BC21/'Total Expenditures by County'!BC$4)</f>
        <v>1.6033304764756702</v>
      </c>
      <c r="BD21" s="55">
        <f>('Total Expenditures by County'!BD21/'Total Expenditures by County'!BD$4)</f>
        <v>3.4574793780665516</v>
      </c>
      <c r="BE21" s="55">
        <f>('Total Expenditures by County'!BE21/'Total Expenditures by County'!BE$4)</f>
        <v>1.8783108632535142</v>
      </c>
      <c r="BF21" s="55">
        <f>('Total Expenditures by County'!BF21/'Total Expenditures by County'!BF$4)</f>
        <v>1.6956622456896393</v>
      </c>
      <c r="BG21" s="55">
        <f>('Total Expenditures by County'!BG21/'Total Expenditures by County'!BG$4)</f>
        <v>0</v>
      </c>
      <c r="BH21" s="55">
        <f>('Total Expenditures by County'!BH21/'Total Expenditures by County'!BH$4)</f>
        <v>6.3678125024195982</v>
      </c>
      <c r="BI21" s="55">
        <f>('Total Expenditures by County'!BI21/'Total Expenditures by County'!BI$4)</f>
        <v>0.95137867690240496</v>
      </c>
      <c r="BJ21" s="55">
        <f>('Total Expenditures by County'!BJ21/'Total Expenditures by County'!BJ$4)</f>
        <v>2.3586570273250826</v>
      </c>
      <c r="BK21" s="55">
        <f>('Total Expenditures by County'!BK21/'Total Expenditures by County'!BK$4)</f>
        <v>4.3413199353665926</v>
      </c>
      <c r="BL21" s="55">
        <f>('Total Expenditures by County'!BL21/'Total Expenditures by County'!BL$4)</f>
        <v>1.9486587315686623</v>
      </c>
      <c r="BM21" s="55">
        <f>('Total Expenditures by County'!BM21/'Total Expenditures by County'!BM$4)</f>
        <v>0.84378577789085363</v>
      </c>
      <c r="BN21" s="55">
        <f>('Total Expenditures by County'!BN21/'Total Expenditures by County'!BN$4)</f>
        <v>3.104682154428815</v>
      </c>
      <c r="BO21" s="55">
        <f>('Total Expenditures by County'!BO21/'Total Expenditures by County'!BO$4)</f>
        <v>1.4870992963252541</v>
      </c>
      <c r="BP21" s="55">
        <f>('Total Expenditures by County'!BP21/'Total Expenditures by County'!BP$4)</f>
        <v>3.5473350498309775</v>
      </c>
      <c r="BQ21" s="56">
        <f>('Total Expenditures by County'!BQ21/'Total Expenditures by County'!BQ$4)</f>
        <v>2.5413381677136471</v>
      </c>
    </row>
    <row r="22" spans="1:69" x14ac:dyDescent="0.25">
      <c r="A22" s="10"/>
      <c r="B22" s="11">
        <v>528</v>
      </c>
      <c r="C22" s="12" t="s">
        <v>21</v>
      </c>
      <c r="D22" s="55">
        <f>('Total Expenditures by County'!D22/'Total Expenditures by County'!D$4)</f>
        <v>0</v>
      </c>
      <c r="E22" s="55">
        <f>('Total Expenditures by County'!E22/'Total Expenditures by County'!E$4)</f>
        <v>0</v>
      </c>
      <c r="F22" s="55">
        <f>('Total Expenditures by County'!F22/'Total Expenditures by County'!F$4)</f>
        <v>0</v>
      </c>
      <c r="G22" s="55">
        <f>('Total Expenditures by County'!G22/'Total Expenditures by County'!G$4)</f>
        <v>0</v>
      </c>
      <c r="H22" s="55">
        <f>('Total Expenditures by County'!H22/'Total Expenditures by County'!H$4)</f>
        <v>0</v>
      </c>
      <c r="I22" s="55">
        <f>('Total Expenditures by County'!I22/'Total Expenditures by County'!I$4)</f>
        <v>1.4843912381839115</v>
      </c>
      <c r="J22" s="55">
        <f>('Total Expenditures by County'!J22/'Total Expenditures by County'!J$4)</f>
        <v>0</v>
      </c>
      <c r="K22" s="55">
        <f>('Total Expenditures by County'!K22/'Total Expenditures by County'!K$4)</f>
        <v>0</v>
      </c>
      <c r="L22" s="55">
        <f>('Total Expenditures by County'!L22/'Total Expenditures by County'!L$4)</f>
        <v>0</v>
      </c>
      <c r="M22" s="55">
        <f>('Total Expenditures by County'!M22/'Total Expenditures by County'!M$4)</f>
        <v>0</v>
      </c>
      <c r="N22" s="55">
        <f>('Total Expenditures by County'!N22/'Total Expenditures by County'!N$4)</f>
        <v>0</v>
      </c>
      <c r="O22" s="55">
        <f>('Total Expenditures by County'!O22/'Total Expenditures by County'!O$4)</f>
        <v>0</v>
      </c>
      <c r="P22" s="55">
        <f>('Total Expenditures by County'!P22/'Total Expenditures by County'!P$4)</f>
        <v>0</v>
      </c>
      <c r="Q22" s="55">
        <f>('Total Expenditures by County'!Q22/'Total Expenditures by County'!Q$4)</f>
        <v>0</v>
      </c>
      <c r="R22" s="55">
        <f>('Total Expenditures by County'!R22/'Total Expenditures by County'!R$4)</f>
        <v>0</v>
      </c>
      <c r="S22" s="55">
        <f>('Total Expenditures by County'!S22/'Total Expenditures by County'!S$4)</f>
        <v>0</v>
      </c>
      <c r="T22" s="55">
        <f>('Total Expenditures by County'!T22/'Total Expenditures by County'!T$4)</f>
        <v>0</v>
      </c>
      <c r="U22" s="55">
        <f>('Total Expenditures by County'!U22/'Total Expenditures by County'!U$4)</f>
        <v>0</v>
      </c>
      <c r="V22" s="55">
        <f>('Total Expenditures by County'!V22/'Total Expenditures by County'!V$4)</f>
        <v>0</v>
      </c>
      <c r="W22" s="55">
        <f>('Total Expenditures by County'!W22/'Total Expenditures by County'!W$4)</f>
        <v>0</v>
      </c>
      <c r="X22" s="55">
        <f>('Total Expenditures by County'!X22/'Total Expenditures by County'!X$4)</f>
        <v>0</v>
      </c>
      <c r="Y22" s="55">
        <f>('Total Expenditures by County'!Y22/'Total Expenditures by County'!Y$4)</f>
        <v>0</v>
      </c>
      <c r="Z22" s="55">
        <f>('Total Expenditures by County'!Z22/'Total Expenditures by County'!Z$4)</f>
        <v>0</v>
      </c>
      <c r="AA22" s="55">
        <f>('Total Expenditures by County'!AA22/'Total Expenditures by County'!AA$4)</f>
        <v>0</v>
      </c>
      <c r="AB22" s="55">
        <f>('Total Expenditures by County'!AB22/'Total Expenditures by County'!AB$4)</f>
        <v>0</v>
      </c>
      <c r="AC22" s="55">
        <f>('Total Expenditures by County'!AC22/'Total Expenditures by County'!AC$4)</f>
        <v>0</v>
      </c>
      <c r="AD22" s="55">
        <f>('Total Expenditures by County'!AD22/'Total Expenditures by County'!AD$4)</f>
        <v>0.95441631506101721</v>
      </c>
      <c r="AE22" s="55">
        <f>('Total Expenditures by County'!AE22/'Total Expenditures by County'!AE$4)</f>
        <v>0</v>
      </c>
      <c r="AF22" s="55">
        <f>('Total Expenditures by County'!AF22/'Total Expenditures by County'!AF$4)</f>
        <v>0</v>
      </c>
      <c r="AG22" s="55">
        <f>('Total Expenditures by County'!AG22/'Total Expenditures by County'!AG$4)</f>
        <v>0</v>
      </c>
      <c r="AH22" s="55">
        <f>('Total Expenditures by County'!AH22/'Total Expenditures by County'!AH$4)</f>
        <v>0</v>
      </c>
      <c r="AI22" s="55">
        <f>('Total Expenditures by County'!AI22/'Total Expenditures by County'!AI$4)</f>
        <v>0</v>
      </c>
      <c r="AJ22" s="55">
        <f>('Total Expenditures by County'!AJ22/'Total Expenditures by County'!AJ$4)</f>
        <v>0</v>
      </c>
      <c r="AK22" s="55">
        <f>('Total Expenditures by County'!AK22/'Total Expenditures by County'!AK$4)</f>
        <v>0</v>
      </c>
      <c r="AL22" s="55">
        <f>('Total Expenditures by County'!AL22/'Total Expenditures by County'!AL$4)</f>
        <v>0</v>
      </c>
      <c r="AM22" s="55">
        <f>('Total Expenditures by County'!AM22/'Total Expenditures by County'!AM$4)</f>
        <v>0</v>
      </c>
      <c r="AN22" s="55">
        <f>('Total Expenditures by County'!AN22/'Total Expenditures by County'!AN$4)</f>
        <v>0</v>
      </c>
      <c r="AO22" s="55">
        <f>('Total Expenditures by County'!AO22/'Total Expenditures by County'!AO$4)</f>
        <v>0</v>
      </c>
      <c r="AP22" s="55">
        <f>('Total Expenditures by County'!AP22/'Total Expenditures by County'!AP$4)</f>
        <v>0</v>
      </c>
      <c r="AQ22" s="55">
        <f>('Total Expenditures by County'!AQ22/'Total Expenditures by County'!AQ$4)</f>
        <v>0</v>
      </c>
      <c r="AR22" s="55">
        <f>('Total Expenditures by County'!AR22/'Total Expenditures by County'!AR$4)</f>
        <v>0</v>
      </c>
      <c r="AS22" s="55">
        <f>('Total Expenditures by County'!AS22/'Total Expenditures by County'!AS$4)</f>
        <v>11.720933585456152</v>
      </c>
      <c r="AT22" s="55">
        <f>('Total Expenditures by County'!AT22/'Total Expenditures by County'!AT$4)</f>
        <v>0</v>
      </c>
      <c r="AU22" s="55">
        <f>('Total Expenditures by County'!AU22/'Total Expenditures by County'!AU$4)</f>
        <v>0</v>
      </c>
      <c r="AV22" s="55">
        <f>('Total Expenditures by County'!AV22/'Total Expenditures by County'!AV$4)</f>
        <v>0</v>
      </c>
      <c r="AW22" s="55">
        <f>('Total Expenditures by County'!AW22/'Total Expenditures by County'!AW$4)</f>
        <v>0</v>
      </c>
      <c r="AX22" s="55">
        <f>('Total Expenditures by County'!AX22/'Total Expenditures by County'!AX$4)</f>
        <v>0.21687622048782429</v>
      </c>
      <c r="AY22" s="55">
        <f>('Total Expenditures by County'!AY22/'Total Expenditures by County'!AY$4)</f>
        <v>0</v>
      </c>
      <c r="AZ22" s="55">
        <f>('Total Expenditures by County'!AZ22/'Total Expenditures by County'!AZ$4)</f>
        <v>1.0222056117488898</v>
      </c>
      <c r="BA22" s="55">
        <f>('Total Expenditures by County'!BA22/'Total Expenditures by County'!BA$4)</f>
        <v>0</v>
      </c>
      <c r="BB22" s="55">
        <f>('Total Expenditures by County'!BB22/'Total Expenditures by County'!BB$4)</f>
        <v>2.8663014894106009</v>
      </c>
      <c r="BC22" s="55">
        <f>('Total Expenditures by County'!BC22/'Total Expenditures by County'!BC$4)</f>
        <v>0</v>
      </c>
      <c r="BD22" s="55">
        <f>('Total Expenditures by County'!BD22/'Total Expenditures by County'!BD$4)</f>
        <v>0</v>
      </c>
      <c r="BE22" s="55">
        <f>('Total Expenditures by County'!BE22/'Total Expenditures by County'!BE$4)</f>
        <v>0</v>
      </c>
      <c r="BF22" s="55">
        <f>('Total Expenditures by County'!BF22/'Total Expenditures by County'!BF$4)</f>
        <v>0</v>
      </c>
      <c r="BG22" s="55">
        <f>('Total Expenditures by County'!BG22/'Total Expenditures by County'!BG$4)</f>
        <v>0</v>
      </c>
      <c r="BH22" s="55">
        <f>('Total Expenditures by County'!BH22/'Total Expenditures by County'!BH$4)</f>
        <v>0</v>
      </c>
      <c r="BI22" s="55">
        <f>('Total Expenditures by County'!BI22/'Total Expenditures by County'!BI$4)</f>
        <v>0</v>
      </c>
      <c r="BJ22" s="55">
        <f>('Total Expenditures by County'!BJ22/'Total Expenditures by County'!BJ$4)</f>
        <v>0</v>
      </c>
      <c r="BK22" s="55">
        <f>('Total Expenditures by County'!BK22/'Total Expenditures by County'!BK$4)</f>
        <v>0</v>
      </c>
      <c r="BL22" s="55">
        <f>('Total Expenditures by County'!BL22/'Total Expenditures by County'!BL$4)</f>
        <v>0</v>
      </c>
      <c r="BM22" s="55">
        <f>('Total Expenditures by County'!BM22/'Total Expenditures by County'!BM$4)</f>
        <v>0</v>
      </c>
      <c r="BN22" s="55">
        <f>('Total Expenditures by County'!BN22/'Total Expenditures by County'!BN$4)</f>
        <v>0</v>
      </c>
      <c r="BO22" s="55">
        <f>('Total Expenditures by County'!BO22/'Total Expenditures by County'!BO$4)</f>
        <v>0</v>
      </c>
      <c r="BP22" s="55">
        <f>('Total Expenditures by County'!BP22/'Total Expenditures by County'!BP$4)</f>
        <v>0</v>
      </c>
      <c r="BQ22" s="56">
        <f>('Total Expenditures by County'!BQ22/'Total Expenditures by County'!BQ$4)</f>
        <v>0</v>
      </c>
    </row>
    <row r="23" spans="1:69" x14ac:dyDescent="0.25">
      <c r="A23" s="10"/>
      <c r="B23" s="11">
        <v>529</v>
      </c>
      <c r="C23" s="12" t="s">
        <v>22</v>
      </c>
      <c r="D23" s="55">
        <f>('Total Expenditures by County'!D23/'Total Expenditures by County'!D$4)</f>
        <v>12.315506077290042</v>
      </c>
      <c r="E23" s="55">
        <f>('Total Expenditures by County'!E23/'Total Expenditures by County'!E$4)</f>
        <v>17.452640206064864</v>
      </c>
      <c r="F23" s="55">
        <f>('Total Expenditures by County'!F23/'Total Expenditures by County'!F$4)</f>
        <v>189.93261389599775</v>
      </c>
      <c r="G23" s="55">
        <f>('Total Expenditures by County'!G23/'Total Expenditures by County'!G$4)</f>
        <v>2.7776286353467561</v>
      </c>
      <c r="H23" s="55">
        <f>('Total Expenditures by County'!H23/'Total Expenditures by County'!H$4)</f>
        <v>3.1747625921693001</v>
      </c>
      <c r="I23" s="55">
        <f>('Total Expenditures by County'!I23/'Total Expenditures by County'!I$4)</f>
        <v>2.7750923567726696E-2</v>
      </c>
      <c r="J23" s="55">
        <f>('Total Expenditures by County'!J23/'Total Expenditures by County'!J$4)</f>
        <v>19.370933204393175</v>
      </c>
      <c r="K23" s="55">
        <f>('Total Expenditures by County'!K23/'Total Expenditures by County'!K$4)</f>
        <v>6.3362356000583286</v>
      </c>
      <c r="L23" s="55">
        <f>('Total Expenditures by County'!L23/'Total Expenditures by County'!L$4)</f>
        <v>19.184693557135109</v>
      </c>
      <c r="M23" s="55">
        <f>('Total Expenditures by County'!M23/'Total Expenditures by County'!M$4)</f>
        <v>0</v>
      </c>
      <c r="N23" s="55">
        <f>('Total Expenditures by County'!N23/'Total Expenditures by County'!N$4)</f>
        <v>0</v>
      </c>
      <c r="O23" s="55">
        <f>('Total Expenditures by County'!O23/'Total Expenditures by County'!O$4)</f>
        <v>0</v>
      </c>
      <c r="P23" s="55">
        <f>('Total Expenditures by County'!P23/'Total Expenditures by County'!P$4)</f>
        <v>0</v>
      </c>
      <c r="Q23" s="55">
        <f>('Total Expenditures by County'!Q23/'Total Expenditures by County'!Q$4)</f>
        <v>0</v>
      </c>
      <c r="R23" s="55">
        <f>('Total Expenditures by County'!R23/'Total Expenditures by County'!R$4)</f>
        <v>2.8591131424905783E-2</v>
      </c>
      <c r="S23" s="55">
        <f>('Total Expenditures by County'!S23/'Total Expenditures by County'!S$4)</f>
        <v>32.124732814637483</v>
      </c>
      <c r="T23" s="55">
        <f>('Total Expenditures by County'!T23/'Total Expenditures by County'!T$4)</f>
        <v>0</v>
      </c>
      <c r="U23" s="55">
        <f>('Total Expenditures by County'!U23/'Total Expenditures by County'!U$4)</f>
        <v>0</v>
      </c>
      <c r="V23" s="55">
        <f>('Total Expenditures by County'!V23/'Total Expenditures by County'!V$4)</f>
        <v>8.7559335905530222</v>
      </c>
      <c r="W23" s="55">
        <f>('Total Expenditures by County'!W23/'Total Expenditures by County'!W$4)</f>
        <v>0</v>
      </c>
      <c r="X23" s="55">
        <f>('Total Expenditures by County'!X23/'Total Expenditures by County'!X$4)</f>
        <v>3.8578055307760928</v>
      </c>
      <c r="Y23" s="55">
        <f>('Total Expenditures by County'!Y23/'Total Expenditures by County'!Y$4)</f>
        <v>0</v>
      </c>
      <c r="Z23" s="55">
        <f>('Total Expenditures by County'!Z23/'Total Expenditures by County'!Z$4)</f>
        <v>177.58208575581395</v>
      </c>
      <c r="AA23" s="55">
        <f>('Total Expenditures by County'!AA23/'Total Expenditures by County'!AA$4)</f>
        <v>0.95525964036215982</v>
      </c>
      <c r="AB23" s="55">
        <f>('Total Expenditures by County'!AB23/'Total Expenditures by County'!AB$4)</f>
        <v>0</v>
      </c>
      <c r="AC23" s="55">
        <f>('Total Expenditures by County'!AC23/'Total Expenditures by County'!AC$4)</f>
        <v>4.9515937889331187</v>
      </c>
      <c r="AD23" s="55">
        <f>('Total Expenditures by County'!AD23/'Total Expenditures by County'!AD$4)</f>
        <v>7.4752707985255613</v>
      </c>
      <c r="AE23" s="55">
        <f>('Total Expenditures by County'!AE23/'Total Expenditures by County'!AE$4)</f>
        <v>15.922575010275381</v>
      </c>
      <c r="AF23" s="55">
        <f>('Total Expenditures by County'!AF23/'Total Expenditures by County'!AF$4)</f>
        <v>0.14934493442188942</v>
      </c>
      <c r="AG23" s="55">
        <f>('Total Expenditures by County'!AG23/'Total Expenditures by County'!AG$4)</f>
        <v>1.1754998413202158</v>
      </c>
      <c r="AH23" s="55">
        <f>('Total Expenditures by County'!AH23/'Total Expenditures by County'!AH$4)</f>
        <v>0</v>
      </c>
      <c r="AI23" s="55">
        <f>('Total Expenditures by County'!AI23/'Total Expenditures by County'!AI$4)</f>
        <v>0</v>
      </c>
      <c r="AJ23" s="55">
        <f>('Total Expenditures by County'!AJ23/'Total Expenditures by County'!AJ$4)</f>
        <v>13.755123054530731</v>
      </c>
      <c r="AK23" s="55">
        <f>('Total Expenditures by County'!AK23/'Total Expenditures by County'!AK$4)</f>
        <v>15.351487070050556</v>
      </c>
      <c r="AL23" s="55">
        <f>('Total Expenditures by County'!AL23/'Total Expenditures by County'!AL$4)</f>
        <v>1.0553470919324577</v>
      </c>
      <c r="AM23" s="55">
        <f>('Total Expenditures by County'!AM23/'Total Expenditures by County'!AM$4)</f>
        <v>24.661355974528654</v>
      </c>
      <c r="AN23" s="55">
        <f>('Total Expenditures by County'!AN23/'Total Expenditures by County'!AN$4)</f>
        <v>31.864899639732371</v>
      </c>
      <c r="AO23" s="55">
        <f>('Total Expenditures by County'!AO23/'Total Expenditures by County'!AO$4)</f>
        <v>0</v>
      </c>
      <c r="AP23" s="55">
        <f>('Total Expenditures by County'!AP23/'Total Expenditures by County'!AP$4)</f>
        <v>144.66064452815854</v>
      </c>
      <c r="AQ23" s="55">
        <f>('Total Expenditures by County'!AQ23/'Total Expenditures by County'!AQ$4)</f>
        <v>2.9178919645686614</v>
      </c>
      <c r="AR23" s="55">
        <f>('Total Expenditures by County'!AR23/'Total Expenditures by County'!AR$4)</f>
        <v>42.071206439538877</v>
      </c>
      <c r="AS23" s="55">
        <f>('Total Expenditures by County'!AS23/'Total Expenditures by County'!AS$4)</f>
        <v>5.7073572102740044</v>
      </c>
      <c r="AT23" s="55">
        <f>('Total Expenditures by County'!AT23/'Total Expenditures by County'!AT$4)</f>
        <v>380.53003658829937</v>
      </c>
      <c r="AU23" s="55">
        <f>('Total Expenditures by County'!AU23/'Total Expenditures by County'!AU$4)</f>
        <v>6.5252626888412939</v>
      </c>
      <c r="AV23" s="55">
        <f>('Total Expenditures by County'!AV23/'Total Expenditures by County'!AV$4)</f>
        <v>9.1684695227434627</v>
      </c>
      <c r="AW23" s="55">
        <f>('Total Expenditures by County'!AW23/'Total Expenditures by County'!AW$4)</f>
        <v>28.521470663592108</v>
      </c>
      <c r="AX23" s="55">
        <f>('Total Expenditures by County'!AX23/'Total Expenditures by County'!AX$4)</f>
        <v>2.1726885690433186</v>
      </c>
      <c r="AY23" s="55">
        <f>('Total Expenditures by County'!AY23/'Total Expenditures by County'!AY$4)</f>
        <v>2.6480537195206728</v>
      </c>
      <c r="AZ23" s="55">
        <f>('Total Expenditures by County'!AZ23/'Total Expenditures by County'!AZ$4)</f>
        <v>10.569122176809394</v>
      </c>
      <c r="BA23" s="55">
        <f>('Total Expenditures by County'!BA23/'Total Expenditures by County'!BA$4)</f>
        <v>8.3301398400184148</v>
      </c>
      <c r="BB23" s="55">
        <f>('Total Expenditures by County'!BB23/'Total Expenditures by County'!BB$4)</f>
        <v>5.994499040986063E-3</v>
      </c>
      <c r="BC23" s="55">
        <f>('Total Expenditures by County'!BC23/'Total Expenditures by County'!BC$4)</f>
        <v>6.7528990221285996</v>
      </c>
      <c r="BD23" s="55">
        <f>('Total Expenditures by County'!BD23/'Total Expenditures by County'!BD$4)</f>
        <v>10.437398895707162</v>
      </c>
      <c r="BE23" s="55">
        <f>('Total Expenditures by County'!BE23/'Total Expenditures by County'!BE$4)</f>
        <v>6.4072325868859057</v>
      </c>
      <c r="BF23" s="55">
        <f>('Total Expenditures by County'!BF23/'Total Expenditures by County'!BF$4)</f>
        <v>1.903103753847059</v>
      </c>
      <c r="BG23" s="55">
        <f>('Total Expenditures by County'!BG23/'Total Expenditures by County'!BG$4)</f>
        <v>52.234790072039623</v>
      </c>
      <c r="BH23" s="55">
        <f>('Total Expenditures by County'!BH23/'Total Expenditures by County'!BH$4)</f>
        <v>6.9691246344793409</v>
      </c>
      <c r="BI23" s="55">
        <f>('Total Expenditures by County'!BI23/'Total Expenditures by County'!BI$4)</f>
        <v>0</v>
      </c>
      <c r="BJ23" s="55">
        <f>('Total Expenditures by County'!BJ23/'Total Expenditures by County'!BJ$4)</f>
        <v>0</v>
      </c>
      <c r="BK23" s="55">
        <f>('Total Expenditures by County'!BK23/'Total Expenditures by County'!BK$4)</f>
        <v>17.857629771763278</v>
      </c>
      <c r="BL23" s="55">
        <f>('Total Expenditures by County'!BL23/'Total Expenditures by County'!BL$4)</f>
        <v>6.9931160063954518</v>
      </c>
      <c r="BM23" s="55">
        <f>('Total Expenditures by County'!BM23/'Total Expenditures by County'!BM$4)</f>
        <v>0</v>
      </c>
      <c r="BN23" s="55">
        <f>('Total Expenditures by County'!BN23/'Total Expenditures by County'!BN$4)</f>
        <v>1.4802741656725995E-3</v>
      </c>
      <c r="BO23" s="55">
        <f>('Total Expenditures by County'!BO23/'Total Expenditures by County'!BO$4)</f>
        <v>24.273583302172213</v>
      </c>
      <c r="BP23" s="55">
        <f>('Total Expenditures by County'!BP23/'Total Expenditures by County'!BP$4)</f>
        <v>10.359886500972099</v>
      </c>
      <c r="BQ23" s="56">
        <f>('Total Expenditures by County'!BQ23/'Total Expenditures by County'!BQ$4)</f>
        <v>37.796197141532105</v>
      </c>
    </row>
    <row r="24" spans="1:69" ht="15.75" x14ac:dyDescent="0.25">
      <c r="A24" s="15" t="s">
        <v>23</v>
      </c>
      <c r="B24" s="16"/>
      <c r="C24" s="17"/>
      <c r="D24" s="54">
        <f>('Total Expenditures by County'!D24/'Total Expenditures by County'!D$4)</f>
        <v>96.249643522202604</v>
      </c>
      <c r="E24" s="54">
        <f>('Total Expenditures by County'!E24/'Total Expenditures by County'!E$4)</f>
        <v>34.738164929945754</v>
      </c>
      <c r="F24" s="54">
        <f>('Total Expenditures by County'!F24/'Total Expenditures by County'!F$4)</f>
        <v>255.9384242771325</v>
      </c>
      <c r="G24" s="54">
        <f>('Total Expenditures by County'!G24/'Total Expenditures by County'!G$4)</f>
        <v>52.808742040956808</v>
      </c>
      <c r="H24" s="54">
        <f>('Total Expenditures by County'!H24/'Total Expenditures by County'!H$4)</f>
        <v>162.19423519631087</v>
      </c>
      <c r="I24" s="54">
        <f>('Total Expenditures by County'!I24/'Total Expenditures by County'!I$4)</f>
        <v>153.9672210621581</v>
      </c>
      <c r="J24" s="54">
        <f>('Total Expenditures by County'!J24/'Total Expenditures by County'!J$4)</f>
        <v>22.475305657249429</v>
      </c>
      <c r="K24" s="54">
        <f>('Total Expenditures by County'!K24/'Total Expenditures by County'!K$4)</f>
        <v>486.07606450201723</v>
      </c>
      <c r="L24" s="54">
        <f>('Total Expenditures by County'!L24/'Total Expenditures by County'!L$4)</f>
        <v>127.77949530415917</v>
      </c>
      <c r="M24" s="54">
        <f>('Total Expenditures by County'!M24/'Total Expenditures by County'!M$4)</f>
        <v>135.94506184874678</v>
      </c>
      <c r="N24" s="54">
        <f>('Total Expenditures by County'!N24/'Total Expenditures by County'!N$4)</f>
        <v>463.8276422910339</v>
      </c>
      <c r="O24" s="54">
        <f>('Total Expenditures by County'!O24/'Total Expenditures by County'!O$4)</f>
        <v>111.04466675844768</v>
      </c>
      <c r="P24" s="54">
        <f>('Total Expenditures by County'!P24/'Total Expenditures by County'!P$4)</f>
        <v>269.40605596916106</v>
      </c>
      <c r="Q24" s="54">
        <f>('Total Expenditures by County'!Q24/'Total Expenditures by County'!Q$4)</f>
        <v>119.28922064777328</v>
      </c>
      <c r="R24" s="54">
        <f>('Total Expenditures by County'!R24/'Total Expenditures by County'!R$4)</f>
        <v>71.042880282254828</v>
      </c>
      <c r="S24" s="54">
        <f>('Total Expenditures by County'!S24/'Total Expenditures by County'!S$4)</f>
        <v>38.097843279753761</v>
      </c>
      <c r="T24" s="54">
        <f>('Total Expenditures by County'!T24/'Total Expenditures by County'!T$4)</f>
        <v>139.78128826843007</v>
      </c>
      <c r="U24" s="54">
        <f>('Total Expenditures by County'!U24/'Total Expenditures by County'!U$4)</f>
        <v>36.358880926353294</v>
      </c>
      <c r="V24" s="54">
        <f>('Total Expenditures by County'!V24/'Total Expenditures by County'!V$4)</f>
        <v>62.929498421606453</v>
      </c>
      <c r="W24" s="54">
        <f>('Total Expenditures by County'!W24/'Total Expenditures by County'!W$4)</f>
        <v>129.06983265490729</v>
      </c>
      <c r="X24" s="54">
        <f>('Total Expenditures by County'!X24/'Total Expenditures by County'!X$4)</f>
        <v>377.22836752899195</v>
      </c>
      <c r="Y24" s="54">
        <f>('Total Expenditures by County'!Y24/'Total Expenditures by County'!Y$4)</f>
        <v>1.968038082284937</v>
      </c>
      <c r="Z24" s="54">
        <f>('Total Expenditures by County'!Z24/'Total Expenditures by County'!Z$4)</f>
        <v>198.15835755813953</v>
      </c>
      <c r="AA24" s="54">
        <f>('Total Expenditures by County'!AA24/'Total Expenditures by County'!AA$4)</f>
        <v>153.82613301051677</v>
      </c>
      <c r="AB24" s="54">
        <f>('Total Expenditures by County'!AB24/'Total Expenditures by County'!AB$4)</f>
        <v>210.64462708008361</v>
      </c>
      <c r="AC24" s="54">
        <f>('Total Expenditures by County'!AC24/'Total Expenditures by County'!AC$4)</f>
        <v>115.07226999706261</v>
      </c>
      <c r="AD24" s="54">
        <f>('Total Expenditures by County'!AD24/'Total Expenditures by County'!AD$4)</f>
        <v>289.19093339458664</v>
      </c>
      <c r="AE24" s="54">
        <f>('Total Expenditures by County'!AE24/'Total Expenditures by County'!AE$4)</f>
        <v>18.671187833949855</v>
      </c>
      <c r="AF24" s="54">
        <f>('Total Expenditures by County'!AF24/'Total Expenditures by County'!AF$4)</f>
        <v>593.1329164192133</v>
      </c>
      <c r="AG24" s="54">
        <f>('Total Expenditures by County'!AG24/'Total Expenditures by County'!AG$4)</f>
        <v>27.071941447159631</v>
      </c>
      <c r="AH24" s="54">
        <f>('Total Expenditures by County'!AH24/'Total Expenditures by County'!AH$4)</f>
        <v>150.54581206016283</v>
      </c>
      <c r="AI24" s="54">
        <f>('Total Expenditures by County'!AI24/'Total Expenditures by County'!AI$4)</f>
        <v>84.845039561777241</v>
      </c>
      <c r="AJ24" s="54">
        <f>('Total Expenditures by County'!AJ24/'Total Expenditures by County'!AJ$4)</f>
        <v>101.47797025469548</v>
      </c>
      <c r="AK24" s="54">
        <f>('Total Expenditures by County'!AK24/'Total Expenditures by County'!AK$4)</f>
        <v>447.66157036806061</v>
      </c>
      <c r="AL24" s="54">
        <f>('Total Expenditures by County'!AL24/'Total Expenditures by County'!AL$4)</f>
        <v>114.61048164868667</v>
      </c>
      <c r="AM24" s="54">
        <f>('Total Expenditures by County'!AM24/'Total Expenditures by County'!AM$4)</f>
        <v>69.244999375702335</v>
      </c>
      <c r="AN24" s="54">
        <f>('Total Expenditures by County'!AN24/'Total Expenditures by County'!AN$4)</f>
        <v>148.54799279464746</v>
      </c>
      <c r="AO24" s="54">
        <f>('Total Expenditures by County'!AO24/'Total Expenditures by County'!AO$4)</f>
        <v>165.04778379462496</v>
      </c>
      <c r="AP24" s="54">
        <f>('Total Expenditures by County'!AP24/'Total Expenditures by County'!AP$4)</f>
        <v>436.09593845959034</v>
      </c>
      <c r="AQ24" s="54">
        <f>('Total Expenditures by County'!AQ24/'Total Expenditures by County'!AQ$4)</f>
        <v>122.43076028465678</v>
      </c>
      <c r="AR24" s="54">
        <f>('Total Expenditures by County'!AR24/'Total Expenditures by County'!AR$4)</f>
        <v>347.25719195475068</v>
      </c>
      <c r="AS24" s="54">
        <f>('Total Expenditures by County'!AS24/'Total Expenditures by County'!AS$4)</f>
        <v>344.94501911227428</v>
      </c>
      <c r="AT24" s="54">
        <f>('Total Expenditures by County'!AT24/'Total Expenditures by County'!AT$4)</f>
        <v>416.83888487979033</v>
      </c>
      <c r="AU24" s="54">
        <f>('Total Expenditures by County'!AU24/'Total Expenditures by County'!AU$4)</f>
        <v>171.82814184478718</v>
      </c>
      <c r="AV24" s="54">
        <f>('Total Expenditures by County'!AV24/'Total Expenditures by County'!AV$4)</f>
        <v>182.14600590210645</v>
      </c>
      <c r="AW24" s="54">
        <f>('Total Expenditures by County'!AW24/'Total Expenditures by County'!AW$4)</f>
        <v>66.470099923136047</v>
      </c>
      <c r="AX24" s="54">
        <f>('Total Expenditures by County'!AX24/'Total Expenditures by County'!AX$4)</f>
        <v>261.61518284592211</v>
      </c>
      <c r="AY24" s="54">
        <f>('Total Expenditures by County'!AY24/'Total Expenditures by County'!AY$4)</f>
        <v>115.21148115720926</v>
      </c>
      <c r="AZ24" s="54">
        <f>('Total Expenditures by County'!AZ24/'Total Expenditures by County'!AZ$4)</f>
        <v>257.48523937227856</v>
      </c>
      <c r="BA24" s="54">
        <f>('Total Expenditures by County'!BA24/'Total Expenditures by County'!BA$4)</f>
        <v>231.84582148817401</v>
      </c>
      <c r="BB24" s="54">
        <f>('Total Expenditures by County'!BB24/'Total Expenditures by County'!BB$4)</f>
        <v>255.96382542239508</v>
      </c>
      <c r="BC24" s="54">
        <f>('Total Expenditures by County'!BC24/'Total Expenditures by County'!BC$4)</f>
        <v>165.64181888899216</v>
      </c>
      <c r="BD24" s="54">
        <f>('Total Expenditures by County'!BD24/'Total Expenditures by County'!BD$4)</f>
        <v>125.75648070161365</v>
      </c>
      <c r="BE24" s="54">
        <f>('Total Expenditures by County'!BE24/'Total Expenditures by County'!BE$4)</f>
        <v>230.42319257193779</v>
      </c>
      <c r="BF24" s="54">
        <f>('Total Expenditures by County'!BF24/'Total Expenditures by County'!BF$4)</f>
        <v>117.10012097322777</v>
      </c>
      <c r="BG24" s="54">
        <f>('Total Expenditures by County'!BG24/'Total Expenditures by County'!BG$4)</f>
        <v>86.028182687978386</v>
      </c>
      <c r="BH24" s="54">
        <f>('Total Expenditures by County'!BH24/'Total Expenditures by County'!BH$4)</f>
        <v>439.6439022249981</v>
      </c>
      <c r="BI24" s="54">
        <f>('Total Expenditures by County'!BI24/'Total Expenditures by County'!BI$4)</f>
        <v>182.51024435162955</v>
      </c>
      <c r="BJ24" s="54">
        <f>('Total Expenditures by County'!BJ24/'Total Expenditures by County'!BJ$4)</f>
        <v>39.522384734491091</v>
      </c>
      <c r="BK24" s="54">
        <f>('Total Expenditures by County'!BK24/'Total Expenditures by County'!BK$4)</f>
        <v>94.844122399515243</v>
      </c>
      <c r="BL24" s="54">
        <f>('Total Expenditures by County'!BL24/'Total Expenditures by County'!BL$4)</f>
        <v>83.439198791970156</v>
      </c>
      <c r="BM24" s="54">
        <f>('Total Expenditures by County'!BM24/'Total Expenditures by County'!BM$4)</f>
        <v>61.587266251113093</v>
      </c>
      <c r="BN24" s="54">
        <f>('Total Expenditures by County'!BN24/'Total Expenditures by County'!BN$4)</f>
        <v>83.233930560968787</v>
      </c>
      <c r="BO24" s="54">
        <f>('Total Expenditures by County'!BO24/'Total Expenditures by County'!BO$4)</f>
        <v>107.32800761464459</v>
      </c>
      <c r="BP24" s="54">
        <f>('Total Expenditures by County'!BP24/'Total Expenditures by County'!BP$4)</f>
        <v>144.87203334909708</v>
      </c>
      <c r="BQ24" s="57">
        <f>('Total Expenditures by County'!BQ24/'Total Expenditures by County'!BQ$4)</f>
        <v>15.450440575066402</v>
      </c>
    </row>
    <row r="25" spans="1:69" x14ac:dyDescent="0.25">
      <c r="A25" s="10"/>
      <c r="B25" s="11">
        <v>531</v>
      </c>
      <c r="C25" s="12" t="s">
        <v>24</v>
      </c>
      <c r="D25" s="55">
        <f>('Total Expenditures by County'!D25/'Total Expenditures by County'!D$4)</f>
        <v>0</v>
      </c>
      <c r="E25" s="55">
        <f>('Total Expenditures by County'!E25/'Total Expenditures by County'!E$4)</f>
        <v>0</v>
      </c>
      <c r="F25" s="55">
        <f>('Total Expenditures by County'!F25/'Total Expenditures by County'!F$4)</f>
        <v>0</v>
      </c>
      <c r="G25" s="55">
        <f>('Total Expenditures by County'!G25/'Total Expenditures by County'!G$4)</f>
        <v>0</v>
      </c>
      <c r="H25" s="55">
        <f>('Total Expenditures by County'!H25/'Total Expenditures by County'!H$4)</f>
        <v>0</v>
      </c>
      <c r="I25" s="55">
        <f>('Total Expenditures by County'!I25/'Total Expenditures by County'!I$4)</f>
        <v>0</v>
      </c>
      <c r="J25" s="55">
        <f>('Total Expenditures by County'!J25/'Total Expenditures by County'!J$4)</f>
        <v>0</v>
      </c>
      <c r="K25" s="55">
        <f>('Total Expenditures by County'!K25/'Total Expenditures by County'!K$4)</f>
        <v>0</v>
      </c>
      <c r="L25" s="55">
        <f>('Total Expenditures by County'!L25/'Total Expenditures by County'!L$4)</f>
        <v>0</v>
      </c>
      <c r="M25" s="55">
        <f>('Total Expenditures by County'!M25/'Total Expenditures by County'!M$4)</f>
        <v>0</v>
      </c>
      <c r="N25" s="55">
        <f>('Total Expenditures by County'!N25/'Total Expenditures by County'!N$4)</f>
        <v>0</v>
      </c>
      <c r="O25" s="55">
        <f>('Total Expenditures by County'!O25/'Total Expenditures by County'!O$4)</f>
        <v>0</v>
      </c>
      <c r="P25" s="55">
        <f>('Total Expenditures by County'!P25/'Total Expenditures by County'!P$4)</f>
        <v>1.1938027837448135</v>
      </c>
      <c r="Q25" s="55">
        <f>('Total Expenditures by County'!Q25/'Total Expenditures by County'!Q$4)</f>
        <v>0</v>
      </c>
      <c r="R25" s="55">
        <f>('Total Expenditures by County'!R25/'Total Expenditures by County'!R$4)</f>
        <v>1.0772800898083554</v>
      </c>
      <c r="S25" s="55">
        <f>('Total Expenditures by County'!S25/'Total Expenditures by County'!S$4)</f>
        <v>0</v>
      </c>
      <c r="T25" s="55">
        <f>('Total Expenditures by County'!T25/'Total Expenditures by County'!T$4)</f>
        <v>0</v>
      </c>
      <c r="U25" s="55">
        <f>('Total Expenditures by County'!U25/'Total Expenditures by County'!U$4)</f>
        <v>0</v>
      </c>
      <c r="V25" s="55">
        <f>('Total Expenditures by County'!V25/'Total Expenditures by County'!V$4)</f>
        <v>0</v>
      </c>
      <c r="W25" s="55">
        <f>('Total Expenditures by County'!W25/'Total Expenditures by County'!W$4)</f>
        <v>0</v>
      </c>
      <c r="X25" s="55">
        <f>('Total Expenditures by County'!X25/'Total Expenditures by County'!X$4)</f>
        <v>0</v>
      </c>
      <c r="Y25" s="55">
        <f>('Total Expenditures by County'!Y25/'Total Expenditures by County'!Y$4)</f>
        <v>0</v>
      </c>
      <c r="Z25" s="55">
        <f>('Total Expenditures by County'!Z25/'Total Expenditures by County'!Z$4)</f>
        <v>0</v>
      </c>
      <c r="AA25" s="55">
        <f>('Total Expenditures by County'!AA25/'Total Expenditures by County'!AA$4)</f>
        <v>1.1326574361302364</v>
      </c>
      <c r="AB25" s="55">
        <f>('Total Expenditures by County'!AB25/'Total Expenditures by County'!AB$4)</f>
        <v>0</v>
      </c>
      <c r="AC25" s="55">
        <f>('Total Expenditures by County'!AC25/'Total Expenditures by County'!AC$4)</f>
        <v>0</v>
      </c>
      <c r="AD25" s="55">
        <f>('Total Expenditures by County'!AD25/'Total Expenditures by County'!AD$4)</f>
        <v>0</v>
      </c>
      <c r="AE25" s="55">
        <f>('Total Expenditures by County'!AE25/'Total Expenditures by County'!AE$4)</f>
        <v>0</v>
      </c>
      <c r="AF25" s="55">
        <f>('Total Expenditures by County'!AF25/'Total Expenditures by County'!AF$4)</f>
        <v>0</v>
      </c>
      <c r="AG25" s="55">
        <f>('Total Expenditures by County'!AG25/'Total Expenditures by County'!AG$4)</f>
        <v>0</v>
      </c>
      <c r="AH25" s="55">
        <f>('Total Expenditures by County'!AH25/'Total Expenditures by County'!AH$4)</f>
        <v>1.8275148337242997</v>
      </c>
      <c r="AI25" s="55">
        <f>('Total Expenditures by County'!AI25/'Total Expenditures by County'!AI$4)</f>
        <v>0</v>
      </c>
      <c r="AJ25" s="55">
        <f>('Total Expenditures by County'!AJ25/'Total Expenditures by County'!AJ$4)</f>
        <v>0</v>
      </c>
      <c r="AK25" s="55">
        <f>('Total Expenditures by County'!AK25/'Total Expenditures by County'!AK$4)</f>
        <v>0</v>
      </c>
      <c r="AL25" s="55">
        <f>('Total Expenditures by County'!AL25/'Total Expenditures by County'!AL$4)</f>
        <v>0</v>
      </c>
      <c r="AM25" s="55">
        <f>('Total Expenditures by County'!AM25/'Total Expenditures by County'!AM$4)</f>
        <v>4.4449993757023345E-3</v>
      </c>
      <c r="AN25" s="55">
        <f>('Total Expenditures by County'!AN25/'Total Expenditures by County'!AN$4)</f>
        <v>0</v>
      </c>
      <c r="AO25" s="55">
        <f>('Total Expenditures by County'!AO25/'Total Expenditures by County'!AO$4)</f>
        <v>0</v>
      </c>
      <c r="AP25" s="55">
        <f>('Total Expenditures by County'!AP25/'Total Expenditures by County'!AP$4)</f>
        <v>0</v>
      </c>
      <c r="AQ25" s="55">
        <f>('Total Expenditures by County'!AQ25/'Total Expenditures by County'!AQ$4)</f>
        <v>0</v>
      </c>
      <c r="AR25" s="55">
        <f>('Total Expenditures by County'!AR25/'Total Expenditures by County'!AR$4)</f>
        <v>0</v>
      </c>
      <c r="AS25" s="55">
        <f>('Total Expenditures by County'!AS25/'Total Expenditures by County'!AS$4)</f>
        <v>0</v>
      </c>
      <c r="AT25" s="55">
        <f>('Total Expenditures by County'!AT25/'Total Expenditures by County'!AT$4)</f>
        <v>0</v>
      </c>
      <c r="AU25" s="55">
        <f>('Total Expenditures by County'!AU25/'Total Expenditures by County'!AU$4)</f>
        <v>0</v>
      </c>
      <c r="AV25" s="55">
        <f>('Total Expenditures by County'!AV25/'Total Expenditures by County'!AV$4)</f>
        <v>0</v>
      </c>
      <c r="AW25" s="55">
        <f>('Total Expenditures by County'!AW25/'Total Expenditures by County'!AW$4)</f>
        <v>0</v>
      </c>
      <c r="AX25" s="55">
        <f>('Total Expenditures by County'!AX25/'Total Expenditures by County'!AX$4)</f>
        <v>0</v>
      </c>
      <c r="AY25" s="55">
        <f>('Total Expenditures by County'!AY25/'Total Expenditures by County'!AY$4)</f>
        <v>0</v>
      </c>
      <c r="AZ25" s="55">
        <f>('Total Expenditures by County'!AZ25/'Total Expenditures by County'!AZ$4)</f>
        <v>0</v>
      </c>
      <c r="BA25" s="55">
        <f>('Total Expenditures by County'!BA25/'Total Expenditures by County'!BA$4)</f>
        <v>0</v>
      </c>
      <c r="BB25" s="55">
        <f>('Total Expenditures by County'!BB25/'Total Expenditures by County'!BB$4)</f>
        <v>0</v>
      </c>
      <c r="BC25" s="55">
        <f>('Total Expenditures by County'!BC25/'Total Expenditures by County'!BC$4)</f>
        <v>0</v>
      </c>
      <c r="BD25" s="55">
        <f>('Total Expenditures by County'!BD25/'Total Expenditures by County'!BD$4)</f>
        <v>0</v>
      </c>
      <c r="BE25" s="55">
        <f>('Total Expenditures by County'!BE25/'Total Expenditures by County'!BE$4)</f>
        <v>0</v>
      </c>
      <c r="BF25" s="55">
        <f>('Total Expenditures by County'!BF25/'Total Expenditures by County'!BF$4)</f>
        <v>0</v>
      </c>
      <c r="BG25" s="55">
        <f>('Total Expenditures by County'!BG25/'Total Expenditures by County'!BG$4)</f>
        <v>1.0078019473210265</v>
      </c>
      <c r="BH25" s="55">
        <f>('Total Expenditures by County'!BH25/'Total Expenditures by County'!BH$4)</f>
        <v>0</v>
      </c>
      <c r="BI25" s="55">
        <f>('Total Expenditures by County'!BI25/'Total Expenditures by County'!BI$4)</f>
        <v>0</v>
      </c>
      <c r="BJ25" s="55">
        <f>('Total Expenditures by County'!BJ25/'Total Expenditures by County'!BJ$4)</f>
        <v>0</v>
      </c>
      <c r="BK25" s="55">
        <f>('Total Expenditures by County'!BK25/'Total Expenditures by County'!BK$4)</f>
        <v>0</v>
      </c>
      <c r="BL25" s="55">
        <f>('Total Expenditures by County'!BL25/'Total Expenditures by County'!BL$4)</f>
        <v>0</v>
      </c>
      <c r="BM25" s="55">
        <f>('Total Expenditures by County'!BM25/'Total Expenditures by County'!BM$4)</f>
        <v>0</v>
      </c>
      <c r="BN25" s="55">
        <f>('Total Expenditures by County'!BN25/'Total Expenditures by County'!BN$4)</f>
        <v>0</v>
      </c>
      <c r="BO25" s="55">
        <f>('Total Expenditures by County'!BO25/'Total Expenditures by County'!BO$4)</f>
        <v>0</v>
      </c>
      <c r="BP25" s="55">
        <f>('Total Expenditures by County'!BP25/'Total Expenditures by County'!BP$4)</f>
        <v>0</v>
      </c>
      <c r="BQ25" s="56">
        <f>('Total Expenditures by County'!BQ25/'Total Expenditures by County'!BQ$4)</f>
        <v>0</v>
      </c>
    </row>
    <row r="26" spans="1:69" x14ac:dyDescent="0.25">
      <c r="A26" s="10"/>
      <c r="B26" s="11">
        <v>533</v>
      </c>
      <c r="C26" s="12" t="s">
        <v>25</v>
      </c>
      <c r="D26" s="55">
        <f>('Total Expenditures by County'!D26/'Total Expenditures by County'!D$4)</f>
        <v>7.0524032460686462E-2</v>
      </c>
      <c r="E26" s="55">
        <f>('Total Expenditures by County'!E26/'Total Expenditures by County'!E$4)</f>
        <v>0</v>
      </c>
      <c r="F26" s="55">
        <f>('Total Expenditures by County'!F26/'Total Expenditures by County'!F$4)</f>
        <v>71.943882694728302</v>
      </c>
      <c r="G26" s="55">
        <f>('Total Expenditures by County'!G26/'Total Expenditures by County'!G$4)</f>
        <v>0</v>
      </c>
      <c r="H26" s="55">
        <f>('Total Expenditures by County'!H26/'Total Expenditures by County'!H$4)</f>
        <v>0</v>
      </c>
      <c r="I26" s="55">
        <f>('Total Expenditures by County'!I26/'Total Expenditures by County'!I$4)</f>
        <v>0</v>
      </c>
      <c r="J26" s="55">
        <f>('Total Expenditures by County'!J26/'Total Expenditures by County'!J$4)</f>
        <v>0</v>
      </c>
      <c r="K26" s="55">
        <f>('Total Expenditures by County'!K26/'Total Expenditures by County'!K$4)</f>
        <v>99.716940893403972</v>
      </c>
      <c r="L26" s="55">
        <f>('Total Expenditures by County'!L26/'Total Expenditures by County'!L$4)</f>
        <v>1.1611715337843624</v>
      </c>
      <c r="M26" s="55">
        <f>('Total Expenditures by County'!M26/'Total Expenditures by County'!M$4)</f>
        <v>0</v>
      </c>
      <c r="N26" s="55">
        <f>('Total Expenditures by County'!N26/'Total Expenditures by County'!N$4)</f>
        <v>0.68522545513361965</v>
      </c>
      <c r="O26" s="55">
        <f>('Total Expenditures by County'!O26/'Total Expenditures by County'!O$4)</f>
        <v>0</v>
      </c>
      <c r="P26" s="55">
        <f>('Total Expenditures by County'!P26/'Total Expenditures by County'!P$4)</f>
        <v>25.916487655592501</v>
      </c>
      <c r="Q26" s="55">
        <f>('Total Expenditures by County'!Q26/'Total Expenditures by County'!Q$4)</f>
        <v>0</v>
      </c>
      <c r="R26" s="55">
        <f>('Total Expenditures by County'!R26/'Total Expenditures by County'!R$4)</f>
        <v>0</v>
      </c>
      <c r="S26" s="55">
        <f>('Total Expenditures by County'!S26/'Total Expenditures by County'!S$4)</f>
        <v>6.698347725718194</v>
      </c>
      <c r="T26" s="55">
        <f>('Total Expenditures by County'!T26/'Total Expenditures by County'!T$4)</f>
        <v>0</v>
      </c>
      <c r="U26" s="55">
        <f>('Total Expenditures by County'!U26/'Total Expenditures by County'!U$4)</f>
        <v>0</v>
      </c>
      <c r="V26" s="55">
        <f>('Total Expenditures by County'!V26/'Total Expenditures by County'!V$4)</f>
        <v>0</v>
      </c>
      <c r="W26" s="55">
        <f>('Total Expenditures by County'!W26/'Total Expenditures by County'!W$4)</f>
        <v>0</v>
      </c>
      <c r="X26" s="55">
        <f>('Total Expenditures by County'!X26/'Total Expenditures by County'!X$4)</f>
        <v>5.5639607493309544</v>
      </c>
      <c r="Y26" s="55">
        <f>('Total Expenditures by County'!Y26/'Total Expenditures by County'!Y$4)</f>
        <v>0</v>
      </c>
      <c r="Z26" s="55">
        <f>('Total Expenditures by County'!Z26/'Total Expenditures by County'!Z$4)</f>
        <v>6.6903343023255815</v>
      </c>
      <c r="AA26" s="55">
        <f>('Total Expenditures by County'!AA26/'Total Expenditures by County'!AA$4)</f>
        <v>0</v>
      </c>
      <c r="AB26" s="55">
        <f>('Total Expenditures by County'!AB26/'Total Expenditures by County'!AB$4)</f>
        <v>36.671120208640325</v>
      </c>
      <c r="AC26" s="55">
        <f>('Total Expenditures by County'!AC26/'Total Expenditures by County'!AC$4)</f>
        <v>6.4864930566106533</v>
      </c>
      <c r="AD26" s="55">
        <f>('Total Expenditures by County'!AD26/'Total Expenditures by County'!AD$4)</f>
        <v>0</v>
      </c>
      <c r="AE26" s="55">
        <f>('Total Expenditures by County'!AE26/'Total Expenditures by County'!AE$4)</f>
        <v>0</v>
      </c>
      <c r="AF26" s="55">
        <f>('Total Expenditures by County'!AF26/'Total Expenditures by County'!AF$4)</f>
        <v>17.785320234406864</v>
      </c>
      <c r="AG26" s="55">
        <f>('Total Expenditures by County'!AG26/'Total Expenditures by County'!AG$4)</f>
        <v>0</v>
      </c>
      <c r="AH26" s="55">
        <f>('Total Expenditures by County'!AH26/'Total Expenditures by County'!AH$4)</f>
        <v>0</v>
      </c>
      <c r="AI26" s="55">
        <f>('Total Expenditures by County'!AI26/'Total Expenditures by County'!AI$4)</f>
        <v>0</v>
      </c>
      <c r="AJ26" s="55">
        <f>('Total Expenditures by County'!AJ26/'Total Expenditures by County'!AJ$4)</f>
        <v>0</v>
      </c>
      <c r="AK26" s="55">
        <f>('Total Expenditures by County'!AK26/'Total Expenditures by County'!AK$4)</f>
        <v>7.8180598660800557E-2</v>
      </c>
      <c r="AL26" s="55">
        <f>('Total Expenditures by County'!AL26/'Total Expenditures by County'!AL$4)</f>
        <v>0</v>
      </c>
      <c r="AM26" s="55">
        <f>('Total Expenditures by County'!AM26/'Total Expenditures by County'!AM$4)</f>
        <v>3.2733424896990884</v>
      </c>
      <c r="AN26" s="55">
        <f>('Total Expenditures by County'!AN26/'Total Expenditures by County'!AN$4)</f>
        <v>50.824498198661864</v>
      </c>
      <c r="AO26" s="55">
        <f>('Total Expenditures by County'!AO26/'Total Expenditures by County'!AO$4)</f>
        <v>32.288557962294426</v>
      </c>
      <c r="AP26" s="55">
        <f>('Total Expenditures by County'!AP26/'Total Expenditures by County'!AP$4)</f>
        <v>56.431932001646146</v>
      </c>
      <c r="AQ26" s="55">
        <f>('Total Expenditures by County'!AQ26/'Total Expenditures by County'!AQ$4)</f>
        <v>8.7855413309211965</v>
      </c>
      <c r="AR26" s="55">
        <f>('Total Expenditures by County'!AR26/'Total Expenditures by County'!AR$4)</f>
        <v>0</v>
      </c>
      <c r="AS26" s="55">
        <f>('Total Expenditures by County'!AS26/'Total Expenditures by County'!AS$4)</f>
        <v>0</v>
      </c>
      <c r="AT26" s="55">
        <f>('Total Expenditures by County'!AT26/'Total Expenditures by County'!AT$4)</f>
        <v>0</v>
      </c>
      <c r="AU26" s="55">
        <f>('Total Expenditures by County'!AU26/'Total Expenditures by County'!AU$4)</f>
        <v>0</v>
      </c>
      <c r="AV26" s="55">
        <f>('Total Expenditures by County'!AV26/'Total Expenditures by County'!AV$4)</f>
        <v>0</v>
      </c>
      <c r="AW26" s="55">
        <f>('Total Expenditures by County'!AW26/'Total Expenditures by County'!AW$4)</f>
        <v>0</v>
      </c>
      <c r="AX26" s="55">
        <f>('Total Expenditures by County'!AX26/'Total Expenditures by County'!AX$4)</f>
        <v>0</v>
      </c>
      <c r="AY26" s="55">
        <f>('Total Expenditures by County'!AY26/'Total Expenditures by County'!AY$4)</f>
        <v>0</v>
      </c>
      <c r="AZ26" s="55">
        <f>('Total Expenditures by County'!AZ26/'Total Expenditures by County'!AZ$4)</f>
        <v>0</v>
      </c>
      <c r="BA26" s="55">
        <f>('Total Expenditures by County'!BA26/'Total Expenditures by County'!BA$4)</f>
        <v>60.643779708810499</v>
      </c>
      <c r="BB26" s="55">
        <f>('Total Expenditures by County'!BB26/'Total Expenditures by County'!BB$4)</f>
        <v>99.763093373324907</v>
      </c>
      <c r="BC26" s="55">
        <f>('Total Expenditures by County'!BC26/'Total Expenditures by County'!BC$4)</f>
        <v>0</v>
      </c>
      <c r="BD26" s="55">
        <f>('Total Expenditures by County'!BD26/'Total Expenditures by County'!BD$4)</f>
        <v>7.0062835064639906</v>
      </c>
      <c r="BE26" s="55">
        <f>('Total Expenditures by County'!BE26/'Total Expenditures by County'!BE$4)</f>
        <v>0</v>
      </c>
      <c r="BF26" s="55">
        <f>('Total Expenditures by County'!BF26/'Total Expenditures by County'!BF$4)</f>
        <v>0</v>
      </c>
      <c r="BG26" s="55">
        <f>('Total Expenditures by County'!BG26/'Total Expenditures by County'!BG$4)</f>
        <v>0</v>
      </c>
      <c r="BH26" s="55">
        <f>('Total Expenditures by County'!BH26/'Total Expenditures by County'!BH$4)</f>
        <v>156.23900211892294</v>
      </c>
      <c r="BI26" s="55">
        <f>('Total Expenditures by County'!BI26/'Total Expenditures by County'!BI$4)</f>
        <v>0</v>
      </c>
      <c r="BJ26" s="55">
        <f>('Total Expenditures by County'!BJ26/'Total Expenditures by County'!BJ$4)</f>
        <v>4.5894553920531132E-3</v>
      </c>
      <c r="BK26" s="55">
        <f>('Total Expenditures by County'!BK26/'Total Expenditures by County'!BK$4)</f>
        <v>0</v>
      </c>
      <c r="BL26" s="55">
        <f>('Total Expenditures by County'!BL26/'Total Expenditures by County'!BL$4)</f>
        <v>0</v>
      </c>
      <c r="BM26" s="55">
        <f>('Total Expenditures by County'!BM26/'Total Expenditures by County'!BM$4)</f>
        <v>0</v>
      </c>
      <c r="BN26" s="55">
        <f>('Total Expenditures by County'!BN26/'Total Expenditures by County'!BN$4)</f>
        <v>3.6073631829044079</v>
      </c>
      <c r="BO26" s="55">
        <f>('Total Expenditures by County'!BO26/'Total Expenditures by County'!BO$4)</f>
        <v>0</v>
      </c>
      <c r="BP26" s="55">
        <f>('Total Expenditures by County'!BP26/'Total Expenditures by County'!BP$4)</f>
        <v>0</v>
      </c>
      <c r="BQ26" s="56">
        <f>('Total Expenditures by County'!BQ26/'Total Expenditures by County'!BQ$4)</f>
        <v>0</v>
      </c>
    </row>
    <row r="27" spans="1:69" x14ac:dyDescent="0.25">
      <c r="A27" s="10"/>
      <c r="B27" s="11">
        <v>534</v>
      </c>
      <c r="C27" s="12" t="s">
        <v>26</v>
      </c>
      <c r="D27" s="55">
        <f>('Total Expenditures by County'!D27/'Total Expenditures by County'!D$4)</f>
        <v>71.42260291402927</v>
      </c>
      <c r="E27" s="55">
        <f>('Total Expenditures by County'!E27/'Total Expenditures by County'!E$4)</f>
        <v>27.616126136674083</v>
      </c>
      <c r="F27" s="55">
        <f>('Total Expenditures by County'!F27/'Total Expenditures by County'!F$4)</f>
        <v>102.66312913482589</v>
      </c>
      <c r="G27" s="55">
        <f>('Total Expenditures by County'!G27/'Total Expenditures by County'!G$4)</f>
        <v>46.225503355704696</v>
      </c>
      <c r="H27" s="55">
        <f>('Total Expenditures by County'!H27/'Total Expenditures by County'!H$4)</f>
        <v>67.098754050377735</v>
      </c>
      <c r="I27" s="55">
        <f>('Total Expenditures by County'!I27/'Total Expenditures by County'!I$4)</f>
        <v>69.082242976892545</v>
      </c>
      <c r="J27" s="55">
        <f>('Total Expenditures by County'!J27/'Total Expenditures by County'!J$4)</f>
        <v>0.42937072597913933</v>
      </c>
      <c r="K27" s="55">
        <f>('Total Expenditures by County'!K27/'Total Expenditures by County'!K$4)</f>
        <v>126.9346838088757</v>
      </c>
      <c r="L27" s="55">
        <f>('Total Expenditures by County'!L27/'Total Expenditures by County'!L$4)</f>
        <v>34.417573006765437</v>
      </c>
      <c r="M27" s="55">
        <f>('Total Expenditures by County'!M27/'Total Expenditures by County'!M$4)</f>
        <v>97.184500985680558</v>
      </c>
      <c r="N27" s="55">
        <f>('Total Expenditures by County'!N27/'Total Expenditures by County'!N$4)</f>
        <v>96.093351065423022</v>
      </c>
      <c r="O27" s="55">
        <f>('Total Expenditures by County'!O27/'Total Expenditures by County'!O$4)</f>
        <v>101.43329815061264</v>
      </c>
      <c r="P27" s="55">
        <f>('Total Expenditures by County'!P27/'Total Expenditures by County'!P$4)</f>
        <v>166.24947768001647</v>
      </c>
      <c r="Q27" s="55">
        <f>('Total Expenditures by County'!Q27/'Total Expenditures by County'!Q$4)</f>
        <v>107.20502277327935</v>
      </c>
      <c r="R27" s="55">
        <f>('Total Expenditures by County'!R27/'Total Expenditures by County'!R$4)</f>
        <v>29.393007778045064</v>
      </c>
      <c r="S27" s="55">
        <f>('Total Expenditures by County'!S27/'Total Expenditures by County'!S$4)</f>
        <v>13.535450153898768</v>
      </c>
      <c r="T27" s="55">
        <f>('Total Expenditures by County'!T27/'Total Expenditures by County'!T$4)</f>
        <v>130.9340354314638</v>
      </c>
      <c r="U27" s="55">
        <f>('Total Expenditures by County'!U27/'Total Expenditures by County'!U$4)</f>
        <v>22.429005222883518</v>
      </c>
      <c r="V27" s="55">
        <f>('Total Expenditures by County'!V27/'Total Expenditures by County'!V$4)</f>
        <v>50.007132000467671</v>
      </c>
      <c r="W27" s="55">
        <f>('Total Expenditures by County'!W27/'Total Expenditures by County'!W$4)</f>
        <v>81.234916327453647</v>
      </c>
      <c r="X27" s="55">
        <f>('Total Expenditures by County'!X27/'Total Expenditures by County'!X$4)</f>
        <v>130.19036574487066</v>
      </c>
      <c r="Y27" s="55">
        <f>('Total Expenditures by County'!Y27/'Total Expenditures by County'!Y$4)</f>
        <v>-5.7356681400884053</v>
      </c>
      <c r="Z27" s="55">
        <f>('Total Expenditures by County'!Z27/'Total Expenditures by County'!Z$4)</f>
        <v>166.36489825581396</v>
      </c>
      <c r="AA27" s="55">
        <f>('Total Expenditures by County'!AA27/'Total Expenditures by County'!AA$4)</f>
        <v>67.069279463317443</v>
      </c>
      <c r="AB27" s="55">
        <f>('Total Expenditures by County'!AB27/'Total Expenditures by County'!AB$4)</f>
        <v>51.550430659769532</v>
      </c>
      <c r="AC27" s="55">
        <f>('Total Expenditures by County'!AC27/'Total Expenditures by County'!AC$4)</f>
        <v>91.175970099364918</v>
      </c>
      <c r="AD27" s="55">
        <f>('Total Expenditures by County'!AD27/'Total Expenditures by County'!AD$4)</f>
        <v>72.471312248451412</v>
      </c>
      <c r="AE27" s="55">
        <f>('Total Expenditures by County'!AE27/'Total Expenditures by County'!AE$4)</f>
        <v>10.386046033703247</v>
      </c>
      <c r="AF27" s="55">
        <f>('Total Expenditures by County'!AF27/'Total Expenditures by County'!AF$4)</f>
        <v>73.92424708601358</v>
      </c>
      <c r="AG27" s="55">
        <f>('Total Expenditures by County'!AG27/'Total Expenditures by County'!AG$4)</f>
        <v>7.9392058076801018</v>
      </c>
      <c r="AH27" s="55">
        <f>('Total Expenditures by County'!AH27/'Total Expenditures by County'!AH$4)</f>
        <v>129.95432592797019</v>
      </c>
      <c r="AI27" s="55">
        <f>('Total Expenditures by County'!AI27/'Total Expenditures by County'!AI$4)</f>
        <v>65.623128423615341</v>
      </c>
      <c r="AJ27" s="55">
        <f>('Total Expenditures by County'!AJ27/'Total Expenditures by County'!AJ$4)</f>
        <v>72.072485418797271</v>
      </c>
      <c r="AK27" s="55">
        <f>('Total Expenditures by County'!AK27/'Total Expenditures by County'!AK$4)</f>
        <v>189.60324876855691</v>
      </c>
      <c r="AL27" s="55">
        <f>('Total Expenditures by County'!AL27/'Total Expenditures by County'!AL$4)</f>
        <v>45.620566076454033</v>
      </c>
      <c r="AM27" s="55">
        <f>('Total Expenditures by County'!AM27/'Total Expenditures by County'!AM$4)</f>
        <v>53.472018978649018</v>
      </c>
      <c r="AN27" s="55">
        <f>('Total Expenditures by County'!AN27/'Total Expenditures by County'!AN$4)</f>
        <v>84.718347915594435</v>
      </c>
      <c r="AO27" s="55">
        <f>('Total Expenditures by County'!AO27/'Total Expenditures by County'!AO$4)</f>
        <v>90.770808263136786</v>
      </c>
      <c r="AP27" s="55">
        <f>('Total Expenditures by County'!AP27/'Total Expenditures by County'!AP$4)</f>
        <v>122.82654721580298</v>
      </c>
      <c r="AQ27" s="55">
        <f>('Total Expenditures by County'!AQ27/'Total Expenditures by County'!AQ$4)</f>
        <v>57.021976906249712</v>
      </c>
      <c r="AR27" s="55">
        <f>('Total Expenditures by County'!AR27/'Total Expenditures by County'!AR$4)</f>
        <v>96.116407048985295</v>
      </c>
      <c r="AS27" s="55">
        <f>('Total Expenditures by County'!AS27/'Total Expenditures by County'!AS$4)</f>
        <v>102.02985145547319</v>
      </c>
      <c r="AT27" s="55">
        <f>('Total Expenditures by County'!AT27/'Total Expenditures by County'!AT$4)</f>
        <v>197.84499981009535</v>
      </c>
      <c r="AU27" s="55">
        <f>('Total Expenditures by County'!AU27/'Total Expenditures by County'!AU$4)</f>
        <v>127.9033477554658</v>
      </c>
      <c r="AV27" s="55">
        <f>('Total Expenditures by County'!AV27/'Total Expenditures by County'!AV$4)</f>
        <v>48.411763508700517</v>
      </c>
      <c r="AW27" s="55">
        <f>('Total Expenditures by County'!AW27/'Total Expenditures by County'!AW$4)</f>
        <v>41.716141429669484</v>
      </c>
      <c r="AX27" s="55">
        <f>('Total Expenditures by County'!AX27/'Total Expenditures by County'!AX$4)</f>
        <v>69.81526461125739</v>
      </c>
      <c r="AY27" s="55">
        <f>('Total Expenditures by County'!AY27/'Total Expenditures by County'!AY$4)</f>
        <v>49.633534117682423</v>
      </c>
      <c r="AZ27" s="55">
        <f>('Total Expenditures by County'!AZ27/'Total Expenditures by County'!AZ$4)</f>
        <v>112.21152356735311</v>
      </c>
      <c r="BA27" s="55">
        <f>('Total Expenditures by County'!BA27/'Total Expenditures by County'!BA$4)</f>
        <v>58.946117281464005</v>
      </c>
      <c r="BB27" s="55">
        <f>('Total Expenditures by County'!BB27/'Total Expenditures by County'!BB$4)</f>
        <v>58.889931042079056</v>
      </c>
      <c r="BC27" s="55">
        <f>('Total Expenditures by County'!BC27/'Total Expenditures by County'!BC$4)</f>
        <v>66.619313390401643</v>
      </c>
      <c r="BD27" s="55">
        <f>('Total Expenditures by County'!BD27/'Total Expenditures by County'!BD$4)</f>
        <v>106.17148624981617</v>
      </c>
      <c r="BE27" s="55">
        <f>('Total Expenditures by County'!BE27/'Total Expenditures by County'!BE$4)</f>
        <v>80.176295742662489</v>
      </c>
      <c r="BF27" s="55">
        <f>('Total Expenditures by County'!BF27/'Total Expenditures by County'!BF$4)</f>
        <v>54.833064299660613</v>
      </c>
      <c r="BG27" s="55">
        <f>('Total Expenditures by County'!BG27/'Total Expenditures by County'!BG$4)</f>
        <v>25.580538045925259</v>
      </c>
      <c r="BH27" s="55">
        <f>('Total Expenditures by County'!BH27/'Total Expenditures by County'!BH$4)</f>
        <v>90.9150908091395</v>
      </c>
      <c r="BI27" s="55">
        <f>('Total Expenditures by County'!BI27/'Total Expenditures by County'!BI$4)</f>
        <v>61.573667247673235</v>
      </c>
      <c r="BJ27" s="55">
        <f>('Total Expenditures by County'!BJ27/'Total Expenditures by County'!BJ$4)</f>
        <v>25.174221073620657</v>
      </c>
      <c r="BK27" s="55">
        <f>('Total Expenditures by County'!BK27/'Total Expenditures by County'!BK$4)</f>
        <v>83.479549585942237</v>
      </c>
      <c r="BL27" s="55">
        <f>('Total Expenditures by County'!BL27/'Total Expenditures by County'!BL$4)</f>
        <v>66.884082430271803</v>
      </c>
      <c r="BM27" s="55">
        <f>('Total Expenditures by County'!BM27/'Total Expenditures by County'!BM$4)</f>
        <v>55.653351990840861</v>
      </c>
      <c r="BN27" s="55">
        <f>('Total Expenditures by County'!BN27/'Total Expenditures by County'!BN$4)</f>
        <v>49.563464786403522</v>
      </c>
      <c r="BO27" s="55">
        <f>('Total Expenditures by County'!BO27/'Total Expenditures by County'!BO$4)</f>
        <v>44.522554985212629</v>
      </c>
      <c r="BP27" s="55">
        <f>('Total Expenditures by County'!BP27/'Total Expenditures by County'!BP$4)</f>
        <v>130.92337064088417</v>
      </c>
      <c r="BQ27" s="56">
        <f>('Total Expenditures by County'!BQ27/'Total Expenditures by County'!BQ$4)</f>
        <v>11.056073190269405</v>
      </c>
    </row>
    <row r="28" spans="1:69" x14ac:dyDescent="0.25">
      <c r="A28" s="10"/>
      <c r="B28" s="11">
        <v>535</v>
      </c>
      <c r="C28" s="12" t="s">
        <v>27</v>
      </c>
      <c r="D28" s="55">
        <f>('Total Expenditures by County'!D28/'Total Expenditures by County'!D$4)</f>
        <v>0</v>
      </c>
      <c r="E28" s="55">
        <f>('Total Expenditures by County'!E28/'Total Expenditures by County'!E$4)</f>
        <v>0</v>
      </c>
      <c r="F28" s="55">
        <f>('Total Expenditures by County'!F28/'Total Expenditures by County'!F$4)</f>
        <v>13.252763510329235</v>
      </c>
      <c r="G28" s="55">
        <f>('Total Expenditures by County'!G28/'Total Expenditures by County'!G$4)</f>
        <v>0</v>
      </c>
      <c r="H28" s="55">
        <f>('Total Expenditures by County'!H28/'Total Expenditures by County'!H$4)</f>
        <v>0</v>
      </c>
      <c r="I28" s="55">
        <f>('Total Expenditures by County'!I28/'Total Expenditures by County'!I$4)</f>
        <v>2.6051887430927102E-2</v>
      </c>
      <c r="J28" s="55">
        <f>('Total Expenditures by County'!J28/'Total Expenditures by County'!J$4)</f>
        <v>0</v>
      </c>
      <c r="K28" s="55">
        <f>('Total Expenditures by County'!K28/'Total Expenditures by County'!K$4)</f>
        <v>60.686105575268556</v>
      </c>
      <c r="L28" s="55">
        <f>('Total Expenditures by County'!L28/'Total Expenditures by County'!L$4)</f>
        <v>0.46248322913990464</v>
      </c>
      <c r="M28" s="55">
        <f>('Total Expenditures by County'!M28/'Total Expenditures by County'!M$4)</f>
        <v>0</v>
      </c>
      <c r="N28" s="55">
        <f>('Total Expenditures by County'!N28/'Total Expenditures by County'!N$4)</f>
        <v>0</v>
      </c>
      <c r="O28" s="55">
        <f>('Total Expenditures by County'!O28/'Total Expenditures by County'!O$4)</f>
        <v>0</v>
      </c>
      <c r="P28" s="55">
        <f>('Total Expenditures by County'!P28/'Total Expenditures by County'!P$4)</f>
        <v>11.321337139157814</v>
      </c>
      <c r="Q28" s="55">
        <f>('Total Expenditures by County'!Q28/'Total Expenditures by County'!Q$4)</f>
        <v>0</v>
      </c>
      <c r="R28" s="55">
        <f>('Total Expenditures by County'!R28/'Total Expenditures by County'!R$4)</f>
        <v>0</v>
      </c>
      <c r="S28" s="55">
        <f>('Total Expenditures by County'!S28/'Total Expenditures by County'!S$4)</f>
        <v>0</v>
      </c>
      <c r="T28" s="55">
        <f>('Total Expenditures by County'!T28/'Total Expenditures by County'!T$4)</f>
        <v>0</v>
      </c>
      <c r="U28" s="55">
        <f>('Total Expenditures by County'!U28/'Total Expenditures by County'!U$4)</f>
        <v>5.7726628608445685</v>
      </c>
      <c r="V28" s="55">
        <f>('Total Expenditures by County'!V28/'Total Expenditures by County'!V$4)</f>
        <v>0</v>
      </c>
      <c r="W28" s="55">
        <f>('Total Expenditures by County'!W28/'Total Expenditures by County'!W$4)</f>
        <v>0</v>
      </c>
      <c r="X28" s="55">
        <f>('Total Expenditures by County'!X28/'Total Expenditures by County'!X$4)</f>
        <v>83.839904846862922</v>
      </c>
      <c r="Y28" s="55">
        <f>('Total Expenditures by County'!Y28/'Total Expenditures by County'!Y$4)</f>
        <v>0</v>
      </c>
      <c r="Z28" s="55">
        <f>('Total Expenditures by County'!Z28/'Total Expenditures by County'!Z$4)</f>
        <v>13.773510174418604</v>
      </c>
      <c r="AA28" s="55">
        <f>('Total Expenditures by County'!AA28/'Total Expenditures by County'!AA$4)</f>
        <v>0</v>
      </c>
      <c r="AB28" s="55">
        <f>('Total Expenditures by County'!AB28/'Total Expenditures by County'!AB$4)</f>
        <v>41.582238444322506</v>
      </c>
      <c r="AC28" s="55">
        <f>('Total Expenditures by County'!AC28/'Total Expenditures by County'!AC$4)</f>
        <v>2.5144590638832334</v>
      </c>
      <c r="AD28" s="55">
        <f>('Total Expenditures by County'!AD28/'Total Expenditures by County'!AD$4)</f>
        <v>0</v>
      </c>
      <c r="AE28" s="55">
        <f>('Total Expenditures by County'!AE28/'Total Expenditures by County'!AE$4)</f>
        <v>0</v>
      </c>
      <c r="AF28" s="55">
        <f>('Total Expenditures by County'!AF28/'Total Expenditures by County'!AF$4)</f>
        <v>0</v>
      </c>
      <c r="AG28" s="55">
        <f>('Total Expenditures by County'!AG28/'Total Expenditures by County'!AG$4)</f>
        <v>0</v>
      </c>
      <c r="AH28" s="55">
        <f>('Total Expenditures by County'!AH28/'Total Expenditures by County'!AH$4)</f>
        <v>0</v>
      </c>
      <c r="AI28" s="55">
        <f>('Total Expenditures by County'!AI28/'Total Expenditures by County'!AI$4)</f>
        <v>0</v>
      </c>
      <c r="AJ28" s="55">
        <f>('Total Expenditures by County'!AJ28/'Total Expenditures by County'!AJ$4)</f>
        <v>0</v>
      </c>
      <c r="AK28" s="55">
        <f>('Total Expenditures by County'!AK28/'Total Expenditures by County'!AK$4)</f>
        <v>6.611058870531604E-2</v>
      </c>
      <c r="AL28" s="55">
        <f>('Total Expenditures by County'!AL28/'Total Expenditures by County'!AL$4)</f>
        <v>2.9658587886960599</v>
      </c>
      <c r="AM28" s="55">
        <f>('Total Expenditures by County'!AM28/'Total Expenditures by County'!AM$4)</f>
        <v>0</v>
      </c>
      <c r="AN28" s="55">
        <f>('Total Expenditures by County'!AN28/'Total Expenditures by County'!AN$4)</f>
        <v>0</v>
      </c>
      <c r="AO28" s="55">
        <f>('Total Expenditures by County'!AO28/'Total Expenditures by County'!AO$4)</f>
        <v>33.610659847573203</v>
      </c>
      <c r="AP28" s="55">
        <f>('Total Expenditures by County'!AP28/'Total Expenditures by County'!AP$4)</f>
        <v>78.577596631738899</v>
      </c>
      <c r="AQ28" s="55">
        <f>('Total Expenditures by County'!AQ28/'Total Expenditures by County'!AQ$4)</f>
        <v>10.684268497921686</v>
      </c>
      <c r="AR28" s="55">
        <f>('Total Expenditures by County'!AR28/'Total Expenditures by County'!AR$4)</f>
        <v>0</v>
      </c>
      <c r="AS28" s="55">
        <f>('Total Expenditures by County'!AS28/'Total Expenditures by County'!AS$4)</f>
        <v>0</v>
      </c>
      <c r="AT28" s="55">
        <f>('Total Expenditures by County'!AT28/'Total Expenditures by County'!AT$4)</f>
        <v>193.93167230050514</v>
      </c>
      <c r="AU28" s="55">
        <f>('Total Expenditures by County'!AU28/'Total Expenditures by County'!AU$4)</f>
        <v>0</v>
      </c>
      <c r="AV28" s="55">
        <f>('Total Expenditures by County'!AV28/'Total Expenditures by County'!AV$4)</f>
        <v>0</v>
      </c>
      <c r="AW28" s="55">
        <f>('Total Expenditures by County'!AW28/'Total Expenditures by County'!AW$4)</f>
        <v>0</v>
      </c>
      <c r="AX28" s="55">
        <f>('Total Expenditures by County'!AX28/'Total Expenditures by County'!AX$4)</f>
        <v>0</v>
      </c>
      <c r="AY28" s="55">
        <f>('Total Expenditures by County'!AY28/'Total Expenditures by County'!AY$4)</f>
        <v>0</v>
      </c>
      <c r="AZ28" s="55">
        <f>('Total Expenditures by County'!AZ28/'Total Expenditures by County'!AZ$4)</f>
        <v>0</v>
      </c>
      <c r="BA28" s="55">
        <f>('Total Expenditures by County'!BA28/'Total Expenditures by County'!BA$4)</f>
        <v>48.974785060712435</v>
      </c>
      <c r="BB28" s="55">
        <f>('Total Expenditures by County'!BB28/'Total Expenditures by County'!BB$4)</f>
        <v>54.493950957372334</v>
      </c>
      <c r="BC28" s="55">
        <f>('Total Expenditures by County'!BC28/'Total Expenditures by County'!BC$4)</f>
        <v>0</v>
      </c>
      <c r="BD28" s="55">
        <f>('Total Expenditures by County'!BD28/'Total Expenditures by County'!BD$4)</f>
        <v>0.76272410058958007</v>
      </c>
      <c r="BE28" s="55">
        <f>('Total Expenditures by County'!BE28/'Total Expenditures by County'!BE$4)</f>
        <v>0</v>
      </c>
      <c r="BF28" s="55">
        <f>('Total Expenditures by County'!BF28/'Total Expenditures by County'!BF$4)</f>
        <v>8.7389772798305643</v>
      </c>
      <c r="BG28" s="55">
        <f>('Total Expenditures by County'!BG28/'Total Expenditures by County'!BG$4)</f>
        <v>0.75444619540747415</v>
      </c>
      <c r="BH28" s="55">
        <f>('Total Expenditures by County'!BH28/'Total Expenditures by County'!BH$4)</f>
        <v>66.246602883903151</v>
      </c>
      <c r="BI28" s="55">
        <f>('Total Expenditures by County'!BI28/'Total Expenditures by County'!BI$4)</f>
        <v>0</v>
      </c>
      <c r="BJ28" s="55">
        <f>('Total Expenditures by County'!BJ28/'Total Expenditures by County'!BJ$4)</f>
        <v>0.62380947076450077</v>
      </c>
      <c r="BK28" s="55">
        <f>('Total Expenditures by County'!BK28/'Total Expenditures by County'!BK$4)</f>
        <v>0</v>
      </c>
      <c r="BL28" s="55">
        <f>('Total Expenditures by County'!BL28/'Total Expenditures by County'!BL$4)</f>
        <v>0</v>
      </c>
      <c r="BM28" s="55">
        <f>('Total Expenditures by County'!BM28/'Total Expenditures by County'!BM$4)</f>
        <v>0</v>
      </c>
      <c r="BN28" s="55">
        <f>('Total Expenditures by County'!BN28/'Total Expenditures by County'!BN$4)</f>
        <v>5.5765785982276075</v>
      </c>
      <c r="BO28" s="55">
        <f>('Total Expenditures by County'!BO28/'Total Expenditures by County'!BO$4)</f>
        <v>46.110174388958768</v>
      </c>
      <c r="BP28" s="55">
        <f>('Total Expenditures by County'!BP28/'Total Expenditures by County'!BP$4)</f>
        <v>0</v>
      </c>
      <c r="BQ28" s="56">
        <f>('Total Expenditures by County'!BQ28/'Total Expenditures by County'!BQ$4)</f>
        <v>0</v>
      </c>
    </row>
    <row r="29" spans="1:69" x14ac:dyDescent="0.25">
      <c r="A29" s="10"/>
      <c r="B29" s="11">
        <v>536</v>
      </c>
      <c r="C29" s="12" t="s">
        <v>28</v>
      </c>
      <c r="D29" s="55">
        <f>('Total Expenditures by County'!D29/'Total Expenditures by County'!D$4)</f>
        <v>0</v>
      </c>
      <c r="E29" s="55">
        <f>('Total Expenditures by County'!E29/'Total Expenditures by County'!E$4)</f>
        <v>0</v>
      </c>
      <c r="F29" s="55">
        <f>('Total Expenditures by County'!F29/'Total Expenditures by County'!F$4)</f>
        <v>35.223550536595262</v>
      </c>
      <c r="G29" s="55">
        <f>('Total Expenditures by County'!G29/'Total Expenditures by County'!G$4)</f>
        <v>0</v>
      </c>
      <c r="H29" s="55">
        <f>('Total Expenditures by County'!H29/'Total Expenditures by County'!H$4)</f>
        <v>53.094307464649191</v>
      </c>
      <c r="I29" s="55">
        <f>('Total Expenditures by County'!I29/'Total Expenditures by County'!I$4)</f>
        <v>58.132521420598096</v>
      </c>
      <c r="J29" s="55">
        <f>('Total Expenditures by County'!J29/'Total Expenditures by County'!J$4)</f>
        <v>0</v>
      </c>
      <c r="K29" s="55">
        <f>('Total Expenditures by County'!K29/'Total Expenditures by County'!K$4)</f>
        <v>118.21448621980265</v>
      </c>
      <c r="L29" s="55">
        <f>('Total Expenditures by County'!L29/'Total Expenditures by County'!L$4)</f>
        <v>72.084432359909798</v>
      </c>
      <c r="M29" s="55">
        <f>('Total Expenditures by County'!M29/'Total Expenditures by County'!M$4)</f>
        <v>0</v>
      </c>
      <c r="N29" s="55">
        <f>('Total Expenditures by County'!N29/'Total Expenditures by County'!N$4)</f>
        <v>245.26828471985095</v>
      </c>
      <c r="O29" s="55">
        <f>('Total Expenditures by County'!O29/'Total Expenditures by County'!O$4)</f>
        <v>0</v>
      </c>
      <c r="P29" s="55">
        <f>('Total Expenditures by County'!P29/'Total Expenditures by County'!P$4)</f>
        <v>54.758143777771238</v>
      </c>
      <c r="Q29" s="55">
        <f>('Total Expenditures by County'!Q29/'Total Expenditures by County'!Q$4)</f>
        <v>0</v>
      </c>
      <c r="R29" s="55">
        <f>('Total Expenditures by County'!R29/'Total Expenditures by County'!R$4)</f>
        <v>0</v>
      </c>
      <c r="S29" s="55">
        <f>('Total Expenditures by County'!S29/'Total Expenditures by County'!S$4)</f>
        <v>7.2428608071135436E-2</v>
      </c>
      <c r="T29" s="55">
        <f>('Total Expenditures by County'!T29/'Total Expenditures by County'!T$4)</f>
        <v>0</v>
      </c>
      <c r="U29" s="55">
        <f>('Total Expenditures by County'!U29/'Total Expenditures by County'!U$4)</f>
        <v>2.0243734564152396</v>
      </c>
      <c r="V29" s="55">
        <f>('Total Expenditures by County'!V29/'Total Expenditures by County'!V$4)</f>
        <v>0</v>
      </c>
      <c r="W29" s="55">
        <f>('Total Expenditures by County'!W29/'Total Expenditures by County'!W$4)</f>
        <v>0</v>
      </c>
      <c r="X29" s="55">
        <f>('Total Expenditures by County'!X29/'Total Expenditures by County'!X$4)</f>
        <v>0.40059470710674994</v>
      </c>
      <c r="Y29" s="55">
        <f>('Total Expenditures by County'!Y29/'Total Expenditures by County'!Y$4)</f>
        <v>0</v>
      </c>
      <c r="Z29" s="55">
        <f>('Total Expenditures by County'!Z29/'Total Expenditures by County'!Z$4)</f>
        <v>0</v>
      </c>
      <c r="AA29" s="55">
        <f>('Total Expenditures by County'!AA29/'Total Expenditures by County'!AA$4)</f>
        <v>47.764217800307684</v>
      </c>
      <c r="AB29" s="55">
        <f>('Total Expenditures by County'!AB29/'Total Expenditures by County'!AB$4)</f>
        <v>70.490088968081238</v>
      </c>
      <c r="AC29" s="55">
        <f>('Total Expenditures by County'!AC29/'Total Expenditures by County'!AC$4)</f>
        <v>0</v>
      </c>
      <c r="AD29" s="55">
        <f>('Total Expenditures by County'!AD29/'Total Expenditures by County'!AD$4)</f>
        <v>165.91532877678119</v>
      </c>
      <c r="AE29" s="55">
        <f>('Total Expenditures by County'!AE29/'Total Expenditures by County'!AE$4)</f>
        <v>0</v>
      </c>
      <c r="AF29" s="55">
        <f>('Total Expenditures by County'!AF29/'Total Expenditures by County'!AF$4)</f>
        <v>268.45328677633319</v>
      </c>
      <c r="AG29" s="55">
        <f>('Total Expenditures by County'!AG29/'Total Expenditures by County'!AG$4)</f>
        <v>12.342530149158996</v>
      </c>
      <c r="AH29" s="55">
        <f>('Total Expenditures by County'!AH29/'Total Expenditures by County'!AH$4)</f>
        <v>0</v>
      </c>
      <c r="AI29" s="55">
        <f>('Total Expenditures by County'!AI29/'Total Expenditures by County'!AI$4)</f>
        <v>0</v>
      </c>
      <c r="AJ29" s="55">
        <f>('Total Expenditures by County'!AJ29/'Total Expenditures by County'!AJ$4)</f>
        <v>0</v>
      </c>
      <c r="AK29" s="55">
        <f>('Total Expenditures by County'!AK29/'Total Expenditures by County'!AK$4)</f>
        <v>210.2072754615983</v>
      </c>
      <c r="AL29" s="55">
        <f>('Total Expenditures by County'!AL29/'Total Expenditures by County'!AL$4)</f>
        <v>0</v>
      </c>
      <c r="AM29" s="55">
        <f>('Total Expenditures by County'!AM29/'Total Expenditures by County'!AM$4)</f>
        <v>0</v>
      </c>
      <c r="AN29" s="55">
        <f>('Total Expenditures by County'!AN29/'Total Expenditures by County'!AN$4)</f>
        <v>0</v>
      </c>
      <c r="AO29" s="55">
        <f>('Total Expenditures by County'!AO29/'Total Expenditures by County'!AO$4)</f>
        <v>0</v>
      </c>
      <c r="AP29" s="55">
        <f>('Total Expenditures by County'!AP29/'Total Expenditures by County'!AP$4)</f>
        <v>136.83008009117097</v>
      </c>
      <c r="AQ29" s="55">
        <f>('Total Expenditures by County'!AQ29/'Total Expenditures by County'!AQ$4)</f>
        <v>34.669623380499225</v>
      </c>
      <c r="AR29" s="55">
        <f>('Total Expenditures by County'!AR29/'Total Expenditures by County'!AR$4)</f>
        <v>165.4414312250847</v>
      </c>
      <c r="AS29" s="55">
        <f>('Total Expenditures by County'!AS29/'Total Expenditures by County'!AS$4)</f>
        <v>193.18981176887226</v>
      </c>
      <c r="AT29" s="55">
        <f>('Total Expenditures by County'!AT29/'Total Expenditures by County'!AT$4)</f>
        <v>0</v>
      </c>
      <c r="AU29" s="55">
        <f>('Total Expenditures by County'!AU29/'Total Expenditures by County'!AU$4)</f>
        <v>29.981874110595236</v>
      </c>
      <c r="AV29" s="55">
        <f>('Total Expenditures by County'!AV29/'Total Expenditures by County'!AV$4)</f>
        <v>127.55982497201587</v>
      </c>
      <c r="AW29" s="55">
        <f>('Total Expenditures by County'!AW29/'Total Expenditures by County'!AW$4)</f>
        <v>0</v>
      </c>
      <c r="AX29" s="55">
        <f>('Total Expenditures by County'!AX29/'Total Expenditures by County'!AX$4)</f>
        <v>137.92979215866816</v>
      </c>
      <c r="AY29" s="55">
        <f>('Total Expenditures by County'!AY29/'Total Expenditures by County'!AY$4)</f>
        <v>0</v>
      </c>
      <c r="AZ29" s="55">
        <f>('Total Expenditures by County'!AZ29/'Total Expenditures by County'!AZ$4)</f>
        <v>82.943257816596173</v>
      </c>
      <c r="BA29" s="55">
        <f>('Total Expenditures by County'!BA29/'Total Expenditures by County'!BA$4)</f>
        <v>56.607036887840252</v>
      </c>
      <c r="BB29" s="55">
        <f>('Total Expenditures by County'!BB29/'Total Expenditures by County'!BB$4)</f>
        <v>0</v>
      </c>
      <c r="BC29" s="55">
        <f>('Total Expenditures by County'!BC29/'Total Expenditures by County'!BC$4)</f>
        <v>71.080367192259644</v>
      </c>
      <c r="BD29" s="55">
        <f>('Total Expenditures by County'!BD29/'Total Expenditures by County'!BD$4)</f>
        <v>0</v>
      </c>
      <c r="BE29" s="55">
        <f>('Total Expenditures by County'!BE29/'Total Expenditures by County'!BE$4)</f>
        <v>138.78799551556617</v>
      </c>
      <c r="BF29" s="55">
        <f>('Total Expenditures by County'!BF29/'Total Expenditures by County'!BF$4)</f>
        <v>13.743202150308317</v>
      </c>
      <c r="BG29" s="55">
        <f>('Total Expenditures by County'!BG29/'Total Expenditures by County'!BG$4)</f>
        <v>11.256957733003151</v>
      </c>
      <c r="BH29" s="55">
        <f>('Total Expenditures by County'!BH29/'Total Expenditures by County'!BH$4)</f>
        <v>0.35302649815078163</v>
      </c>
      <c r="BI29" s="55">
        <f>('Total Expenditures by County'!BI29/'Total Expenditures by County'!BI$4)</f>
        <v>90.660491710085552</v>
      </c>
      <c r="BJ29" s="55">
        <f>('Total Expenditures by County'!BJ29/'Total Expenditures by County'!BJ$4)</f>
        <v>0</v>
      </c>
      <c r="BK29" s="55">
        <f>('Total Expenditures by County'!BK29/'Total Expenditures by County'!BK$4)</f>
        <v>0</v>
      </c>
      <c r="BL29" s="55">
        <f>('Total Expenditures by County'!BL29/'Total Expenditures by County'!BL$4)</f>
        <v>0</v>
      </c>
      <c r="BM29" s="55">
        <f>('Total Expenditures by County'!BM29/'Total Expenditures by County'!BM$4)</f>
        <v>0</v>
      </c>
      <c r="BN29" s="55">
        <f>('Total Expenditures by County'!BN29/'Total Expenditures by County'!BN$4)</f>
        <v>12.932350289558949</v>
      </c>
      <c r="BO29" s="55">
        <f>('Total Expenditures by County'!BO29/'Total Expenditures by County'!BO$4)</f>
        <v>0</v>
      </c>
      <c r="BP29" s="55">
        <f>('Total Expenditures by County'!BP29/'Total Expenditures by County'!BP$4)</f>
        <v>0</v>
      </c>
      <c r="BQ29" s="56">
        <f>('Total Expenditures by County'!BQ29/'Total Expenditures by County'!BQ$4)</f>
        <v>0</v>
      </c>
    </row>
    <row r="30" spans="1:69" x14ac:dyDescent="0.25">
      <c r="A30" s="10"/>
      <c r="B30" s="11">
        <v>537</v>
      </c>
      <c r="C30" s="12" t="s">
        <v>29</v>
      </c>
      <c r="D30" s="55">
        <f>('Total Expenditures by County'!D30/'Total Expenditures by County'!D$4)</f>
        <v>24.284249134556735</v>
      </c>
      <c r="E30" s="55">
        <f>('Total Expenditures by County'!E30/'Total Expenditures by County'!E$4)</f>
        <v>7.1220387932716696</v>
      </c>
      <c r="F30" s="55">
        <f>('Total Expenditures by County'!F30/'Total Expenditures by County'!F$4)</f>
        <v>1.0155281541003753</v>
      </c>
      <c r="G30" s="55">
        <f>('Total Expenditures by County'!G30/'Total Expenditures by County'!G$4)</f>
        <v>5.048976079848563</v>
      </c>
      <c r="H30" s="55">
        <f>('Total Expenditures by County'!H30/'Total Expenditures by County'!H$4)</f>
        <v>32.419487818528587</v>
      </c>
      <c r="I30" s="55">
        <f>('Total Expenditures by County'!I30/'Total Expenditures by County'!I$4)</f>
        <v>10.442276096770302</v>
      </c>
      <c r="J30" s="55">
        <f>('Total Expenditures by County'!J30/'Total Expenditures by County'!J$4)</f>
        <v>4.4322718795330527</v>
      </c>
      <c r="K30" s="55">
        <f>('Total Expenditures by County'!K30/'Total Expenditures by County'!K$4)</f>
        <v>24.068287318329851</v>
      </c>
      <c r="L30" s="55">
        <f>('Total Expenditures by County'!L30/'Total Expenditures by County'!L$4)</f>
        <v>19.143501470126459</v>
      </c>
      <c r="M30" s="55">
        <f>('Total Expenditures by County'!M30/'Total Expenditures by County'!M$4)</f>
        <v>38.760560863066225</v>
      </c>
      <c r="N30" s="55">
        <f>('Total Expenditures by County'!N30/'Total Expenditures by County'!N$4)</f>
        <v>62.115650965380489</v>
      </c>
      <c r="O30" s="55">
        <f>('Total Expenditures by County'!O30/'Total Expenditures by County'!O$4)</f>
        <v>9.6113686078350398</v>
      </c>
      <c r="P30" s="55">
        <f>('Total Expenditures by County'!P30/'Total Expenditures by County'!P$4)</f>
        <v>0.30123885472147838</v>
      </c>
      <c r="Q30" s="55">
        <f>('Total Expenditures by County'!Q30/'Total Expenditures by County'!Q$4)</f>
        <v>5.724316801619433</v>
      </c>
      <c r="R30" s="55">
        <f>('Total Expenditures by County'!R30/'Total Expenditures by County'!R$4)</f>
        <v>12.527479753027023</v>
      </c>
      <c r="S30" s="55">
        <f>('Total Expenditures by County'!S30/'Total Expenditures by County'!S$4)</f>
        <v>17.791616792065664</v>
      </c>
      <c r="T30" s="55">
        <f>('Total Expenditures by County'!T30/'Total Expenditures by County'!T$4)</f>
        <v>4.9870193485182464</v>
      </c>
      <c r="U30" s="55">
        <f>('Total Expenditures by County'!U30/'Total Expenditures by County'!U$4)</f>
        <v>6.1328393862099677</v>
      </c>
      <c r="V30" s="55">
        <f>('Total Expenditures by County'!V30/'Total Expenditures by County'!V$4)</f>
        <v>12.922366421138781</v>
      </c>
      <c r="W30" s="55">
        <f>('Total Expenditures by County'!W30/'Total Expenditures by County'!W$4)</f>
        <v>216.91162369968339</v>
      </c>
      <c r="X30" s="55">
        <f>('Total Expenditures by County'!X30/'Total Expenditures by County'!X$4)</f>
        <v>155.16128456735058</v>
      </c>
      <c r="Y30" s="55">
        <f>('Total Expenditures by County'!Y30/'Total Expenditures by County'!Y$4)</f>
        <v>7.7037062223733423</v>
      </c>
      <c r="Z30" s="55">
        <f>('Total Expenditures by County'!Z30/'Total Expenditures by County'!Z$4)</f>
        <v>11.329614825581395</v>
      </c>
      <c r="AA30" s="55">
        <f>('Total Expenditures by County'!AA30/'Total Expenditures by County'!AA$4)</f>
        <v>10.502761594915638</v>
      </c>
      <c r="AB30" s="55">
        <f>('Total Expenditures by County'!AB30/'Total Expenditures by County'!AB$4)</f>
        <v>4.8252144050606374</v>
      </c>
      <c r="AC30" s="55">
        <f>('Total Expenditures by County'!AC30/'Total Expenditures by County'!AC$4)</f>
        <v>13.26621896745571</v>
      </c>
      <c r="AD30" s="55">
        <f>('Total Expenditures by County'!AD30/'Total Expenditures by County'!AD$4)</f>
        <v>27.991984816336522</v>
      </c>
      <c r="AE30" s="55">
        <f>('Total Expenditures by County'!AE30/'Total Expenditures by County'!AE$4)</f>
        <v>6.6325524044389645</v>
      </c>
      <c r="AF30" s="55">
        <f>('Total Expenditures by County'!AF30/'Total Expenditures by County'!AF$4)</f>
        <v>3.8658528732013422</v>
      </c>
      <c r="AG30" s="55">
        <f>('Total Expenditures by County'!AG30/'Total Expenditures by County'!AG$4)</f>
        <v>6.6740717232624567</v>
      </c>
      <c r="AH30" s="55">
        <f>('Total Expenditures by County'!AH30/'Total Expenditures by County'!AH$4)</f>
        <v>18.763971298468331</v>
      </c>
      <c r="AI30" s="55">
        <f>('Total Expenditures by County'!AI30/'Total Expenditures by County'!AI$4)</f>
        <v>19.2219111381619</v>
      </c>
      <c r="AJ30" s="55">
        <f>('Total Expenditures by County'!AJ30/'Total Expenditures by County'!AJ$4)</f>
        <v>9.9391900146248329</v>
      </c>
      <c r="AK30" s="55">
        <f>('Total Expenditures by County'!AK30/'Total Expenditures by County'!AK$4)</f>
        <v>43.653722912718173</v>
      </c>
      <c r="AL30" s="55">
        <f>('Total Expenditures by County'!AL30/'Total Expenditures by County'!AL$4)</f>
        <v>29.70252403846154</v>
      </c>
      <c r="AM30" s="55">
        <f>('Total Expenditures by County'!AM30/'Total Expenditures by County'!AM$4)</f>
        <v>12.495192907978524</v>
      </c>
      <c r="AN30" s="55">
        <f>('Total Expenditures by County'!AN30/'Total Expenditures by County'!AN$4)</f>
        <v>8.7514153371075665</v>
      </c>
      <c r="AO30" s="55">
        <f>('Total Expenditures by County'!AO30/'Total Expenditures by County'!AO$4)</f>
        <v>8.3777577216205383</v>
      </c>
      <c r="AP30" s="55">
        <f>('Total Expenditures by County'!AP30/'Total Expenditures by County'!AP$4)</f>
        <v>23.419364335686474</v>
      </c>
      <c r="AQ30" s="55">
        <f>('Total Expenditures by County'!AQ30/'Total Expenditures by County'!AQ$4)</f>
        <v>3.350498272429951</v>
      </c>
      <c r="AR30" s="55">
        <f>('Total Expenditures by County'!AR30/'Total Expenditures by County'!AR$4)</f>
        <v>35.008647738578098</v>
      </c>
      <c r="AS30" s="55">
        <f>('Total Expenditures by County'!AS30/'Total Expenditures by County'!AS$4)</f>
        <v>16.435324892417309</v>
      </c>
      <c r="AT30" s="55">
        <f>('Total Expenditures by County'!AT30/'Total Expenditures by County'!AT$4)</f>
        <v>23.789459024902833</v>
      </c>
      <c r="AU30" s="55">
        <f>('Total Expenditures by County'!AU30/'Total Expenditures by County'!AU$4)</f>
        <v>5.5182480702611798</v>
      </c>
      <c r="AV30" s="55">
        <f>('Total Expenditures by County'!AV30/'Total Expenditures by County'!AV$4)</f>
        <v>4.0844408262949017</v>
      </c>
      <c r="AW30" s="55">
        <f>('Total Expenditures by County'!AW30/'Total Expenditures by County'!AW$4)</f>
        <v>8.942198308993083</v>
      </c>
      <c r="AX30" s="55">
        <f>('Total Expenditures by County'!AX30/'Total Expenditures by County'!AX$4)</f>
        <v>41.844436927179103</v>
      </c>
      <c r="AY30" s="55">
        <f>('Total Expenditures by County'!AY30/'Total Expenditures by County'!AY$4)</f>
        <v>56.948467437989201</v>
      </c>
      <c r="AZ30" s="55">
        <f>('Total Expenditures by County'!AZ30/'Total Expenditures by County'!AZ$4)</f>
        <v>62.330457988329258</v>
      </c>
      <c r="BA30" s="55">
        <f>('Total Expenditures by County'!BA30/'Total Expenditures by County'!BA$4)</f>
        <v>1.4145502675950969</v>
      </c>
      <c r="BB30" s="55">
        <f>('Total Expenditures by County'!BB30/'Total Expenditures by County'!BB$4)</f>
        <v>22.745235908955632</v>
      </c>
      <c r="BC30" s="55">
        <f>('Total Expenditures by County'!BC30/'Total Expenditures by County'!BC$4)</f>
        <v>27.674980810865698</v>
      </c>
      <c r="BD30" s="55">
        <f>('Total Expenditures by County'!BD30/'Total Expenditures by County'!BD$4)</f>
        <v>7.3657134453669171</v>
      </c>
      <c r="BE30" s="55">
        <f>('Total Expenditures by County'!BE30/'Total Expenditures by County'!BE$4)</f>
        <v>11.458901313709145</v>
      </c>
      <c r="BF30" s="55">
        <f>('Total Expenditures by County'!BF30/'Total Expenditures by County'!BF$4)</f>
        <v>31.819735182618096</v>
      </c>
      <c r="BG30" s="55">
        <f>('Total Expenditures by County'!BG30/'Total Expenditures by County'!BG$4)</f>
        <v>12.732517728500675</v>
      </c>
      <c r="BH30" s="55">
        <f>('Total Expenditures by County'!BH30/'Total Expenditures by County'!BH$4)</f>
        <v>85.247359089043798</v>
      </c>
      <c r="BI30" s="55">
        <f>('Total Expenditures by County'!BI30/'Total Expenditures by County'!BI$4)</f>
        <v>1.077620754619472</v>
      </c>
      <c r="BJ30" s="55">
        <f>('Total Expenditures by County'!BJ30/'Total Expenditures by County'!BJ$4)</f>
        <v>5.2047877376881173</v>
      </c>
      <c r="BK30" s="55">
        <f>('Total Expenditures by County'!BK30/'Total Expenditures by County'!BK$4)</f>
        <v>11.364572813573016</v>
      </c>
      <c r="BL30" s="55">
        <f>('Total Expenditures by County'!BL30/'Total Expenditures by County'!BL$4)</f>
        <v>13.410596908864807</v>
      </c>
      <c r="BM30" s="55">
        <f>('Total Expenditures by County'!BM30/'Total Expenditures by County'!BM$4)</f>
        <v>5.7869227833608958</v>
      </c>
      <c r="BN30" s="55">
        <f>('Total Expenditures by County'!BN30/'Total Expenditures by County'!BN$4)</f>
        <v>11.447668765034035</v>
      </c>
      <c r="BO30" s="55">
        <f>('Total Expenditures by County'!BO30/'Total Expenditures by County'!BO$4)</f>
        <v>16.695278240473197</v>
      </c>
      <c r="BP30" s="55">
        <f>('Total Expenditures by County'!BP30/'Total Expenditures by County'!BP$4)</f>
        <v>6.2584379871437825</v>
      </c>
      <c r="BQ30" s="56">
        <f>('Total Expenditures by County'!BQ30/'Total Expenditures by County'!BQ$4)</f>
        <v>0</v>
      </c>
    </row>
    <row r="31" spans="1:69" x14ac:dyDescent="0.25">
      <c r="A31" s="10"/>
      <c r="B31" s="11">
        <v>538</v>
      </c>
      <c r="C31" s="12" t="s">
        <v>30</v>
      </c>
      <c r="D31" s="55">
        <f>('Total Expenditures by County'!D31/'Total Expenditures by County'!D$4)</f>
        <v>0.47226744115591712</v>
      </c>
      <c r="E31" s="55">
        <f>('Total Expenditures by County'!E31/'Total Expenditures by County'!E$4)</f>
        <v>0</v>
      </c>
      <c r="F31" s="55">
        <f>('Total Expenditures by County'!F31/'Total Expenditures by County'!F$4)</f>
        <v>31.640728743490165</v>
      </c>
      <c r="G31" s="55">
        <f>('Total Expenditures by County'!G31/'Total Expenditures by County'!G$4)</f>
        <v>2.316296678712786E-2</v>
      </c>
      <c r="H31" s="55">
        <f>('Total Expenditures by County'!H31/'Total Expenditures by County'!H$4)</f>
        <v>9.5816858627553625</v>
      </c>
      <c r="I31" s="55">
        <f>('Total Expenditures by County'!I31/'Total Expenditures by County'!I$4)</f>
        <v>15.285661777407011</v>
      </c>
      <c r="J31" s="55">
        <f>('Total Expenditures by County'!J31/'Total Expenditures by County'!J$4)</f>
        <v>3.8627478068660634</v>
      </c>
      <c r="K31" s="55">
        <f>('Total Expenditures by County'!K31/'Total Expenditures by County'!K$4)</f>
        <v>0.79717955572838184</v>
      </c>
      <c r="L31" s="55">
        <f>('Total Expenditures by County'!L31/'Total Expenditures by County'!L$4)</f>
        <v>4.4096657246438867E-2</v>
      </c>
      <c r="M31" s="55">
        <f>('Total Expenditures by County'!M31/'Total Expenditures by County'!M$4)</f>
        <v>0</v>
      </c>
      <c r="N31" s="55">
        <f>('Total Expenditures by County'!N31/'Total Expenditures by County'!N$4)</f>
        <v>1.3579755464898251</v>
      </c>
      <c r="O31" s="55">
        <f>('Total Expenditures by County'!O31/'Total Expenditures by County'!O$4)</f>
        <v>0</v>
      </c>
      <c r="P31" s="55">
        <f>('Total Expenditures by County'!P31/'Total Expenditures by County'!P$4)</f>
        <v>0</v>
      </c>
      <c r="Q31" s="55">
        <f>('Total Expenditures by County'!Q31/'Total Expenditures by County'!Q$4)</f>
        <v>0</v>
      </c>
      <c r="R31" s="55">
        <f>('Total Expenditures by County'!R31/'Total Expenditures by County'!R$4)</f>
        <v>18.678947959265496</v>
      </c>
      <c r="S31" s="55">
        <f>('Total Expenditures by County'!S31/'Total Expenditures by County'!S$4)</f>
        <v>0</v>
      </c>
      <c r="T31" s="55">
        <f>('Total Expenditures by County'!T31/'Total Expenditures by County'!T$4)</f>
        <v>0</v>
      </c>
      <c r="U31" s="55">
        <f>('Total Expenditures by County'!U31/'Total Expenditures by County'!U$4)</f>
        <v>0</v>
      </c>
      <c r="V31" s="55">
        <f>('Total Expenditures by County'!V31/'Total Expenditures by County'!V$4)</f>
        <v>0</v>
      </c>
      <c r="W31" s="55">
        <f>('Total Expenditures by County'!W31/'Total Expenditures by County'!W$4)</f>
        <v>0</v>
      </c>
      <c r="X31" s="55">
        <f>('Total Expenditures by County'!X31/'Total Expenditures by County'!X$4)</f>
        <v>0</v>
      </c>
      <c r="Y31" s="55">
        <f>('Total Expenditures by County'!Y31/'Total Expenditures by County'!Y$4)</f>
        <v>0</v>
      </c>
      <c r="Z31" s="55">
        <f>('Total Expenditures by County'!Z31/'Total Expenditures by County'!Z$4)</f>
        <v>0</v>
      </c>
      <c r="AA31" s="55">
        <f>('Total Expenditures by County'!AA31/'Total Expenditures by County'!AA$4)</f>
        <v>17.443671029734432</v>
      </c>
      <c r="AB31" s="55">
        <f>('Total Expenditures by County'!AB31/'Total Expenditures by County'!AB$4)</f>
        <v>4.9853569512864304</v>
      </c>
      <c r="AC31" s="55">
        <f>('Total Expenditures by County'!AC31/'Total Expenditures by County'!AC$4)</f>
        <v>0</v>
      </c>
      <c r="AD31" s="55">
        <f>('Total Expenditures by County'!AD31/'Total Expenditures by County'!AD$4)</f>
        <v>21.666677005954593</v>
      </c>
      <c r="AE31" s="55">
        <f>('Total Expenditures by County'!AE31/'Total Expenditures by County'!AE$4)</f>
        <v>0</v>
      </c>
      <c r="AF31" s="55">
        <f>('Total Expenditures by County'!AF31/'Total Expenditures by County'!AF$4)</f>
        <v>0</v>
      </c>
      <c r="AG31" s="55">
        <f>('Total Expenditures by County'!AG31/'Total Expenditures by County'!AG$4)</f>
        <v>0</v>
      </c>
      <c r="AH31" s="55">
        <f>('Total Expenditures by County'!AH31/'Total Expenditures by County'!AH$4)</f>
        <v>0</v>
      </c>
      <c r="AI31" s="55">
        <f>('Total Expenditures by County'!AI31/'Total Expenditures by County'!AI$4)</f>
        <v>0</v>
      </c>
      <c r="AJ31" s="55">
        <f>('Total Expenditures by County'!AJ31/'Total Expenditures by County'!AJ$4)</f>
        <v>19.345823196590565</v>
      </c>
      <c r="AK31" s="55">
        <f>('Total Expenditures by County'!AK31/'Total Expenditures by County'!AK$4)</f>
        <v>5.8899764673783293E-2</v>
      </c>
      <c r="AL31" s="55">
        <f>('Total Expenditures by County'!AL31/'Total Expenditures by County'!AL$4)</f>
        <v>27.413479860459663</v>
      </c>
      <c r="AM31" s="55">
        <f>('Total Expenditures by County'!AM31/'Total Expenditures by County'!AM$4)</f>
        <v>0</v>
      </c>
      <c r="AN31" s="55">
        <f>('Total Expenditures by County'!AN31/'Total Expenditures by County'!AN$4)</f>
        <v>0</v>
      </c>
      <c r="AO31" s="55">
        <f>('Total Expenditures by County'!AO31/'Total Expenditures by County'!AO$4)</f>
        <v>0</v>
      </c>
      <c r="AP31" s="55">
        <f>('Total Expenditures by County'!AP31/'Total Expenditures by County'!AP$4)</f>
        <v>13.059587198075279</v>
      </c>
      <c r="AQ31" s="55">
        <f>('Total Expenditures by County'!AQ31/'Total Expenditures by County'!AQ$4)</f>
        <v>7.9188518966350072</v>
      </c>
      <c r="AR31" s="55">
        <f>('Total Expenditures by County'!AR31/'Total Expenditures by County'!AR$4)</f>
        <v>50.690705942102589</v>
      </c>
      <c r="AS31" s="55">
        <f>('Total Expenditures by County'!AS31/'Total Expenditures by County'!AS$4)</f>
        <v>0</v>
      </c>
      <c r="AT31" s="55">
        <f>('Total Expenditures by County'!AT31/'Total Expenditures by County'!AT$4)</f>
        <v>0.46682365452542823</v>
      </c>
      <c r="AU31" s="55">
        <f>('Total Expenditures by County'!AU31/'Total Expenditures by County'!AU$4)</f>
        <v>0</v>
      </c>
      <c r="AV31" s="55">
        <f>('Total Expenditures by County'!AV31/'Total Expenditures by County'!AV$4)</f>
        <v>2.0899765950951461</v>
      </c>
      <c r="AW31" s="55">
        <f>('Total Expenditures by County'!AW31/'Total Expenditures by County'!AW$4)</f>
        <v>2.4750192159877016</v>
      </c>
      <c r="AX31" s="55">
        <f>('Total Expenditures by County'!AX31/'Total Expenditures by County'!AX$4)</f>
        <v>9.6907850286223898</v>
      </c>
      <c r="AY31" s="55">
        <f>('Total Expenditures by County'!AY31/'Total Expenditures by County'!AY$4)</f>
        <v>7.500892444471166</v>
      </c>
      <c r="AZ31" s="55">
        <f>('Total Expenditures by County'!AZ31/'Total Expenditures by County'!AZ$4)</f>
        <v>0</v>
      </c>
      <c r="BA31" s="55">
        <f>('Total Expenditures by County'!BA31/'Total Expenditures by County'!BA$4)</f>
        <v>9.5781780514473155E-2</v>
      </c>
      <c r="BB31" s="55">
        <f>('Total Expenditures by County'!BB31/'Total Expenditures by County'!BB$4)</f>
        <v>20.071614140663144</v>
      </c>
      <c r="BC31" s="55">
        <f>('Total Expenditures by County'!BC31/'Total Expenditures by County'!BC$4)</f>
        <v>0</v>
      </c>
      <c r="BD31" s="55">
        <f>('Total Expenditures by County'!BD31/'Total Expenditures by County'!BD$4)</f>
        <v>1.8938755865720129</v>
      </c>
      <c r="BE31" s="55">
        <f>('Total Expenditures by County'!BE31/'Total Expenditures by County'!BE$4)</f>
        <v>0</v>
      </c>
      <c r="BF31" s="55">
        <f>('Total Expenditures by County'!BF31/'Total Expenditures by County'!BF$4)</f>
        <v>0</v>
      </c>
      <c r="BG31" s="55">
        <f>('Total Expenditures by County'!BG31/'Total Expenditures by County'!BG$4)</f>
        <v>0</v>
      </c>
      <c r="BH31" s="55">
        <f>('Total Expenditures by County'!BH31/'Total Expenditures by County'!BH$4)</f>
        <v>40.222053316333771</v>
      </c>
      <c r="BI31" s="55">
        <f>('Total Expenditures by County'!BI31/'Total Expenditures by County'!BI$4)</f>
        <v>21.918632457751741</v>
      </c>
      <c r="BJ31" s="55">
        <f>('Total Expenditures by County'!BJ31/'Total Expenditures by County'!BJ$4)</f>
        <v>2.9474997493622663E-2</v>
      </c>
      <c r="BK31" s="55">
        <f>('Total Expenditures by County'!BK31/'Total Expenditures by County'!BK$4)</f>
        <v>0</v>
      </c>
      <c r="BL31" s="55">
        <f>('Total Expenditures by County'!BL31/'Total Expenditures by County'!BL$4)</f>
        <v>3.1445194528335407</v>
      </c>
      <c r="BM31" s="55">
        <f>('Total Expenditures by County'!BM31/'Total Expenditures by County'!BM$4)</f>
        <v>0</v>
      </c>
      <c r="BN31" s="55">
        <f>('Total Expenditures by County'!BN31/'Total Expenditures by County'!BN$4)</f>
        <v>0</v>
      </c>
      <c r="BO31" s="55">
        <f>('Total Expenditures by County'!BO31/'Total Expenditures by County'!BO$4)</f>
        <v>0</v>
      </c>
      <c r="BP31" s="55">
        <f>('Total Expenditures by County'!BP31/'Total Expenditures by County'!BP$4)</f>
        <v>0</v>
      </c>
      <c r="BQ31" s="56">
        <f>('Total Expenditures by County'!BQ31/'Total Expenditures by County'!BQ$4)</f>
        <v>1.0540073358910578</v>
      </c>
    </row>
    <row r="32" spans="1:69" x14ac:dyDescent="0.25">
      <c r="A32" s="10"/>
      <c r="B32" s="11">
        <v>539</v>
      </c>
      <c r="C32" s="12" t="s">
        <v>31</v>
      </c>
      <c r="D32" s="55">
        <f>('Total Expenditures by County'!D32/'Total Expenditures by County'!D$4)</f>
        <v>0</v>
      </c>
      <c r="E32" s="55">
        <f>('Total Expenditures by County'!E32/'Total Expenditures by County'!E$4)</f>
        <v>0</v>
      </c>
      <c r="F32" s="55">
        <f>('Total Expenditures by County'!F32/'Total Expenditures by County'!F$4)</f>
        <v>0.19884150306327589</v>
      </c>
      <c r="G32" s="55">
        <f>('Total Expenditures by County'!G32/'Total Expenditures by County'!G$4)</f>
        <v>1.5110996386164171</v>
      </c>
      <c r="H32" s="55">
        <f>('Total Expenditures by County'!H32/'Total Expenditures by County'!H$4)</f>
        <v>0</v>
      </c>
      <c r="I32" s="55">
        <f>('Total Expenditures by County'!I32/'Total Expenditures by County'!I$4)</f>
        <v>0.99846690305922781</v>
      </c>
      <c r="J32" s="55">
        <f>('Total Expenditures by County'!J32/'Total Expenditures by County'!J$4)</f>
        <v>13.750915244871175</v>
      </c>
      <c r="K32" s="55">
        <f>('Total Expenditures by County'!K32/'Total Expenditures by County'!K$4)</f>
        <v>55.658381130608078</v>
      </c>
      <c r="L32" s="55">
        <f>('Total Expenditures by County'!L32/'Total Expenditures by County'!L$4)</f>
        <v>0.46623704718677744</v>
      </c>
      <c r="M32" s="55">
        <f>('Total Expenditures by County'!M32/'Total Expenditures by County'!M$4)</f>
        <v>0</v>
      </c>
      <c r="N32" s="55">
        <f>('Total Expenditures by County'!N32/'Total Expenditures by County'!N$4)</f>
        <v>58.307154538755995</v>
      </c>
      <c r="O32" s="55">
        <f>('Total Expenditures by County'!O32/'Total Expenditures by County'!O$4)</f>
        <v>0</v>
      </c>
      <c r="P32" s="55">
        <f>('Total Expenditures by County'!P32/'Total Expenditures by County'!P$4)</f>
        <v>9.6655680781567259</v>
      </c>
      <c r="Q32" s="55">
        <f>('Total Expenditures by County'!Q32/'Total Expenditures by County'!Q$4)</f>
        <v>6.3598810728744937</v>
      </c>
      <c r="R32" s="55">
        <f>('Total Expenditures by County'!R32/'Total Expenditures by County'!R$4)</f>
        <v>9.3661647021088932</v>
      </c>
      <c r="S32" s="55">
        <f>('Total Expenditures by County'!S32/'Total Expenditures by County'!S$4)</f>
        <v>0</v>
      </c>
      <c r="T32" s="55">
        <f>('Total Expenditures by County'!T32/'Total Expenditures by County'!T$4)</f>
        <v>3.8602334884480367</v>
      </c>
      <c r="U32" s="55">
        <f>('Total Expenditures by County'!U32/'Total Expenditures by County'!U$4)</f>
        <v>0</v>
      </c>
      <c r="V32" s="55">
        <f>('Total Expenditures by County'!V32/'Total Expenditures by County'!V$4)</f>
        <v>0</v>
      </c>
      <c r="W32" s="55">
        <f>('Total Expenditures by County'!W32/'Total Expenditures by County'!W$4)</f>
        <v>-169.07670737222975</v>
      </c>
      <c r="X32" s="55">
        <f>('Total Expenditures by County'!X32/'Total Expenditures by County'!X$4)</f>
        <v>2.0722569134701159</v>
      </c>
      <c r="Y32" s="55">
        <f>('Total Expenditures by County'!Y32/'Total Expenditures by County'!Y$4)</f>
        <v>0</v>
      </c>
      <c r="Z32" s="55">
        <f>('Total Expenditures by County'!Z32/'Total Expenditures by County'!Z$4)</f>
        <v>0</v>
      </c>
      <c r="AA32" s="55">
        <f>('Total Expenditures by County'!AA32/'Total Expenditures by County'!AA$4)</f>
        <v>9.9135456861113216</v>
      </c>
      <c r="AB32" s="55">
        <f>('Total Expenditures by County'!AB32/'Total Expenditures by County'!AB$4)</f>
        <v>0.54017744292293746</v>
      </c>
      <c r="AC32" s="55">
        <f>('Total Expenditures by County'!AC32/'Total Expenditures by County'!AC$4)</f>
        <v>1.6291288097480932</v>
      </c>
      <c r="AD32" s="55">
        <f>('Total Expenditures by County'!AD32/'Total Expenditures by County'!AD$4)</f>
        <v>1.1456305470629018</v>
      </c>
      <c r="AE32" s="55">
        <f>('Total Expenditures by County'!AE32/'Total Expenditures by County'!AE$4)</f>
        <v>1.652589395807645</v>
      </c>
      <c r="AF32" s="55">
        <f>('Total Expenditures by County'!AF32/'Total Expenditures by County'!AF$4)</f>
        <v>229.10420944925835</v>
      </c>
      <c r="AG32" s="55">
        <f>('Total Expenditures by County'!AG32/'Total Expenditures by County'!AG$4)</f>
        <v>0.11613376705807681</v>
      </c>
      <c r="AH32" s="55">
        <f>('Total Expenditures by County'!AH32/'Total Expenditures by County'!AH$4)</f>
        <v>0</v>
      </c>
      <c r="AI32" s="55">
        <f>('Total Expenditures by County'!AI32/'Total Expenditures by County'!AI$4)</f>
        <v>0</v>
      </c>
      <c r="AJ32" s="55">
        <f>('Total Expenditures by County'!AJ32/'Total Expenditures by County'!AJ$4)</f>
        <v>0.12047162468280867</v>
      </c>
      <c r="AK32" s="55">
        <f>('Total Expenditures by County'!AK32/'Total Expenditures by County'!AK$4)</f>
        <v>3.9941322731473137</v>
      </c>
      <c r="AL32" s="55">
        <f>('Total Expenditures by County'!AL32/'Total Expenditures by County'!AL$4)</f>
        <v>8.908052884615385</v>
      </c>
      <c r="AM32" s="55">
        <f>('Total Expenditures by County'!AM32/'Total Expenditures by County'!AM$4)</f>
        <v>0</v>
      </c>
      <c r="AN32" s="55">
        <f>('Total Expenditures by County'!AN32/'Total Expenditures by County'!AN$4)</f>
        <v>4.2537313432835822</v>
      </c>
      <c r="AO32" s="55">
        <f>('Total Expenditures by County'!AO32/'Total Expenditures by County'!AO$4)</f>
        <v>0</v>
      </c>
      <c r="AP32" s="55">
        <f>('Total Expenditures by County'!AP32/'Total Expenditures by County'!AP$4)</f>
        <v>4.9508309854696257</v>
      </c>
      <c r="AQ32" s="55">
        <f>('Total Expenditures by County'!AQ32/'Total Expenditures by County'!AQ$4)</f>
        <v>0</v>
      </c>
      <c r="AR32" s="55">
        <f>('Total Expenditures by County'!AR32/'Total Expenditures by County'!AR$4)</f>
        <v>0</v>
      </c>
      <c r="AS32" s="55">
        <f>('Total Expenditures by County'!AS32/'Total Expenditures by County'!AS$4)</f>
        <v>33.290030995511501</v>
      </c>
      <c r="AT32" s="55">
        <f>('Total Expenditures by County'!AT32/'Total Expenditures by County'!AT$4)</f>
        <v>0.80593008976160629</v>
      </c>
      <c r="AU32" s="55">
        <f>('Total Expenditures by County'!AU32/'Total Expenditures by County'!AU$4)</f>
        <v>8.4246719084649779</v>
      </c>
      <c r="AV32" s="55">
        <f>('Total Expenditures by County'!AV32/'Total Expenditures by County'!AV$4)</f>
        <v>0</v>
      </c>
      <c r="AW32" s="55">
        <f>('Total Expenditures by County'!AW32/'Total Expenditures by County'!AW$4)</f>
        <v>13.336740968485779</v>
      </c>
      <c r="AX32" s="55">
        <f>('Total Expenditures by County'!AX32/'Total Expenditures by County'!AX$4)</f>
        <v>2.3349041201950427</v>
      </c>
      <c r="AY32" s="55">
        <f>('Total Expenditures by County'!AY32/'Total Expenditures by County'!AY$4)</f>
        <v>1.1285871570664692</v>
      </c>
      <c r="AZ32" s="55">
        <f>('Total Expenditures by County'!AZ32/'Total Expenditures by County'!AZ$4)</f>
        <v>0</v>
      </c>
      <c r="BA32" s="55">
        <f>('Total Expenditures by County'!BA32/'Total Expenditures by County'!BA$4)</f>
        <v>5.1637705012372672</v>
      </c>
      <c r="BB32" s="55">
        <f>('Total Expenditures by County'!BB32/'Total Expenditures by County'!BB$4)</f>
        <v>0</v>
      </c>
      <c r="BC32" s="55">
        <f>('Total Expenditures by County'!BC32/'Total Expenditures by County'!BC$4)</f>
        <v>0.2671574954651687</v>
      </c>
      <c r="BD32" s="55">
        <f>('Total Expenditures by County'!BD32/'Total Expenditures by County'!BD$4)</f>
        <v>2.5563978128049842</v>
      </c>
      <c r="BE32" s="55">
        <f>('Total Expenditures by County'!BE32/'Total Expenditures by County'!BE$4)</f>
        <v>0</v>
      </c>
      <c r="BF32" s="55">
        <f>('Total Expenditures by County'!BF32/'Total Expenditures by County'!BF$4)</f>
        <v>7.9651420608101899</v>
      </c>
      <c r="BG32" s="55">
        <f>('Total Expenditures by County'!BG32/'Total Expenditures by County'!BG$4)</f>
        <v>34.695921037820803</v>
      </c>
      <c r="BH32" s="55">
        <f>('Total Expenditures by County'!BH32/'Total Expenditures by County'!BH$4)</f>
        <v>0.42076750950418235</v>
      </c>
      <c r="BI32" s="55">
        <f>('Total Expenditures by County'!BI32/'Total Expenditures by County'!BI$4)</f>
        <v>7.279832181499561</v>
      </c>
      <c r="BJ32" s="55">
        <f>('Total Expenditures by County'!BJ32/'Total Expenditures by County'!BJ$4)</f>
        <v>8.4855019995321435</v>
      </c>
      <c r="BK32" s="55">
        <f>('Total Expenditures by County'!BK32/'Total Expenditures by County'!BK$4)</f>
        <v>0</v>
      </c>
      <c r="BL32" s="55">
        <f>('Total Expenditures by County'!BL32/'Total Expenditures by County'!BL$4)</f>
        <v>0</v>
      </c>
      <c r="BM32" s="55">
        <f>('Total Expenditures by County'!BM32/'Total Expenditures by County'!BM$4)</f>
        <v>0.14699147691133443</v>
      </c>
      <c r="BN32" s="55">
        <f>('Total Expenditures by County'!BN32/'Total Expenditures by County'!BN$4)</f>
        <v>0.10650493884026818</v>
      </c>
      <c r="BO32" s="55">
        <f>('Total Expenditures by County'!BO32/'Total Expenditures by County'!BO$4)</f>
        <v>0</v>
      </c>
      <c r="BP32" s="55">
        <f>('Total Expenditures by County'!BP32/'Total Expenditures by County'!BP$4)</f>
        <v>7.690224721069133</v>
      </c>
      <c r="BQ32" s="56">
        <f>('Total Expenditures by County'!BQ32/'Total Expenditures by County'!BQ$4)</f>
        <v>3.3403600489059402</v>
      </c>
    </row>
    <row r="33" spans="1:69" ht="15.75" x14ac:dyDescent="0.25">
      <c r="A33" s="15" t="s">
        <v>32</v>
      </c>
      <c r="B33" s="16"/>
      <c r="C33" s="17"/>
      <c r="D33" s="54">
        <f>('Total Expenditures by County'!D33/'Total Expenditures by County'!D$4)</f>
        <v>92.478286159774768</v>
      </c>
      <c r="E33" s="54">
        <f>('Total Expenditures by County'!E33/'Total Expenditures by County'!E$4)</f>
        <v>177.14584552940718</v>
      </c>
      <c r="F33" s="54">
        <f>('Total Expenditures by County'!F33/'Total Expenditures by County'!F$4)</f>
        <v>95.796565074479062</v>
      </c>
      <c r="G33" s="54">
        <f>('Total Expenditures by County'!G33/'Total Expenditures by County'!G$4)</f>
        <v>192.69967303390123</v>
      </c>
      <c r="H33" s="54">
        <f>('Total Expenditures by County'!H33/'Total Expenditures by County'!H$4)</f>
        <v>117.50000633932792</v>
      </c>
      <c r="I33" s="54">
        <f>('Total Expenditures by County'!I33/'Total Expenditures by County'!I$4)</f>
        <v>292.98065873896405</v>
      </c>
      <c r="J33" s="54">
        <f>('Total Expenditures by County'!J33/'Total Expenditures by County'!J$4)</f>
        <v>1170.5672445948746</v>
      </c>
      <c r="K33" s="54">
        <f>('Total Expenditures by County'!K33/'Total Expenditures by County'!K$4)</f>
        <v>334.04697297428669</v>
      </c>
      <c r="L33" s="54">
        <f>('Total Expenditures by County'!L33/'Total Expenditures by County'!L$4)</f>
        <v>192.60063943364449</v>
      </c>
      <c r="M33" s="54">
        <f>('Total Expenditures by County'!M33/'Total Expenditures by County'!M$4)</f>
        <v>202.86711726349083</v>
      </c>
      <c r="N33" s="54">
        <f>('Total Expenditures by County'!N33/'Total Expenditures by County'!N$4)</f>
        <v>691.0710152220405</v>
      </c>
      <c r="O33" s="54">
        <f>('Total Expenditures by County'!O33/'Total Expenditures by County'!O$4)</f>
        <v>224.06140149603047</v>
      </c>
      <c r="P33" s="54">
        <f>('Total Expenditures by County'!P33/'Total Expenditures by County'!P$4)</f>
        <v>133.46982314686755</v>
      </c>
      <c r="Q33" s="54">
        <f>('Total Expenditures by County'!Q33/'Total Expenditures by County'!Q$4)</f>
        <v>385.07078694331983</v>
      </c>
      <c r="R33" s="54">
        <f>('Total Expenditures by County'!R33/'Total Expenditures by County'!R$4)</f>
        <v>196.55413038248736</v>
      </c>
      <c r="S33" s="54">
        <f>('Total Expenditures by County'!S33/'Total Expenditures by County'!S$4)</f>
        <v>126.01068741450068</v>
      </c>
      <c r="T33" s="54">
        <f>('Total Expenditures by County'!T33/'Total Expenditures by County'!T$4)</f>
        <v>573.33104743244348</v>
      </c>
      <c r="U33" s="54">
        <f>('Total Expenditures by County'!U33/'Total Expenditures by County'!U$4)</f>
        <v>203.62004534596542</v>
      </c>
      <c r="V33" s="54">
        <f>('Total Expenditures by County'!V33/'Total Expenditures by County'!V$4)</f>
        <v>316.84198526832688</v>
      </c>
      <c r="W33" s="54">
        <f>('Total Expenditures by County'!W33/'Total Expenditures by County'!W$4)</f>
        <v>241.1059249208503</v>
      </c>
      <c r="X33" s="54">
        <f>('Total Expenditures by County'!X33/'Total Expenditures by County'!X$4)</f>
        <v>544.81683021112099</v>
      </c>
      <c r="Y33" s="54">
        <f>('Total Expenditures by County'!Y33/'Total Expenditures by County'!Y$4)</f>
        <v>333.16729003740227</v>
      </c>
      <c r="Z33" s="54">
        <f>('Total Expenditures by County'!Z33/'Total Expenditures by County'!Z$4)</f>
        <v>423.57983284883721</v>
      </c>
      <c r="AA33" s="54">
        <f>('Total Expenditures by County'!AA33/'Total Expenditures by County'!AA$4)</f>
        <v>273.79881970189905</v>
      </c>
      <c r="AB33" s="54">
        <f>('Total Expenditures by County'!AB33/'Total Expenditures by County'!AB$4)</f>
        <v>199.51752541724983</v>
      </c>
      <c r="AC33" s="54">
        <f>('Total Expenditures by County'!AC33/'Total Expenditures by County'!AC$4)</f>
        <v>209.20590112127383</v>
      </c>
      <c r="AD33" s="54">
        <f>('Total Expenditures by County'!AD33/'Total Expenditures by County'!AD$4)</f>
        <v>128.48283161240079</v>
      </c>
      <c r="AE33" s="54">
        <f>('Total Expenditures by County'!AE33/'Total Expenditures by County'!AE$4)</f>
        <v>237.00472667488697</v>
      </c>
      <c r="AF33" s="54">
        <f>('Total Expenditures by County'!AF33/'Total Expenditures by County'!AF$4)</f>
        <v>393.826269882725</v>
      </c>
      <c r="AG33" s="54">
        <f>('Total Expenditures by County'!AG33/'Total Expenditures by County'!AG$4)</f>
        <v>321.88477864170108</v>
      </c>
      <c r="AH33" s="54">
        <f>('Total Expenditures by County'!AH33/'Total Expenditures by County'!AH$4)</f>
        <v>410.17828066786257</v>
      </c>
      <c r="AI33" s="54">
        <f>('Total Expenditures by County'!AI33/'Total Expenditures by County'!AI$4)</f>
        <v>457.08228849665244</v>
      </c>
      <c r="AJ33" s="54">
        <f>('Total Expenditures by County'!AJ33/'Total Expenditures by County'!AJ$4)</f>
        <v>157.15010523596942</v>
      </c>
      <c r="AK33" s="54">
        <f>('Total Expenditures by County'!AK33/'Total Expenditures by County'!AK$4)</f>
        <v>599.24325000284216</v>
      </c>
      <c r="AL33" s="54">
        <f>('Total Expenditures by County'!AL33/'Total Expenditures by County'!AL$4)</f>
        <v>71.571265243902445</v>
      </c>
      <c r="AM33" s="54">
        <f>('Total Expenditures by County'!AM33/'Total Expenditures by County'!AM$4)</f>
        <v>199.07996004494944</v>
      </c>
      <c r="AN33" s="54">
        <f>('Total Expenditures by County'!AN33/'Total Expenditures by County'!AN$4)</f>
        <v>918.81755018013382</v>
      </c>
      <c r="AO33" s="54">
        <f>('Total Expenditures by County'!AO33/'Total Expenditures by County'!AO$4)</f>
        <v>280.45346971520257</v>
      </c>
      <c r="AP33" s="54">
        <f>('Total Expenditures by County'!AP33/'Total Expenditures by County'!AP$4)</f>
        <v>269.97529836335434</v>
      </c>
      <c r="AQ33" s="54">
        <f>('Total Expenditures by County'!AQ33/'Total Expenditures by County'!AQ$4)</f>
        <v>233.93593376468743</v>
      </c>
      <c r="AR33" s="54">
        <f>('Total Expenditures by County'!AR33/'Total Expenditures by County'!AR$4)</f>
        <v>464.93500629622156</v>
      </c>
      <c r="AS33" s="54">
        <f>('Total Expenditures by County'!AS33/'Total Expenditures by County'!AS$4)</f>
        <v>558.33578917528871</v>
      </c>
      <c r="AT33" s="54">
        <f>('Total Expenditures by County'!AT33/'Total Expenditures by County'!AT$4)</f>
        <v>263.76512590679476</v>
      </c>
      <c r="AU33" s="54">
        <f>('Total Expenditures by County'!AU33/'Total Expenditures by County'!AU$4)</f>
        <v>233.60397590880996</v>
      </c>
      <c r="AV33" s="54">
        <f>('Total Expenditures by County'!AV33/'Total Expenditures by County'!AV$4)</f>
        <v>142.37467182252976</v>
      </c>
      <c r="AW33" s="54">
        <f>('Total Expenditures by County'!AW33/'Total Expenditures by County'!AW$4)</f>
        <v>203.70253651037663</v>
      </c>
      <c r="AX33" s="54">
        <f>('Total Expenditures by County'!AX33/'Total Expenditures by County'!AX$4)</f>
        <v>200.1972226920513</v>
      </c>
      <c r="AY33" s="54">
        <f>('Total Expenditures by County'!AY33/'Total Expenditures by County'!AY$4)</f>
        <v>334.30770358067508</v>
      </c>
      <c r="AZ33" s="54">
        <f>('Total Expenditures by County'!AZ33/'Total Expenditures by County'!AZ$4)</f>
        <v>204.61558585765769</v>
      </c>
      <c r="BA33" s="54">
        <f>('Total Expenditures by County'!BA33/'Total Expenditures by County'!BA$4)</f>
        <v>185.59064970938596</v>
      </c>
      <c r="BB33" s="54">
        <f>('Total Expenditures by County'!BB33/'Total Expenditures by County'!BB$4)</f>
        <v>112.75943312797408</v>
      </c>
      <c r="BC33" s="54">
        <f>('Total Expenditures by County'!BC33/'Total Expenditures by County'!BC$4)</f>
        <v>219.9787318993973</v>
      </c>
      <c r="BD33" s="54">
        <f>('Total Expenditures by County'!BD33/'Total Expenditures by County'!BD$4)</f>
        <v>299.88120162034249</v>
      </c>
      <c r="BE33" s="54">
        <f>('Total Expenditures by County'!BE33/'Total Expenditures by County'!BE$4)</f>
        <v>212.09461580475465</v>
      </c>
      <c r="BF33" s="54">
        <f>('Total Expenditures by County'!BF33/'Total Expenditures by County'!BF$4)</f>
        <v>197.3325954824405</v>
      </c>
      <c r="BG33" s="54">
        <f>('Total Expenditures by County'!BG33/'Total Expenditures by County'!BG$4)</f>
        <v>162.12581607384061</v>
      </c>
      <c r="BH33" s="54">
        <f>('Total Expenditures by County'!BH33/'Total Expenditures by County'!BH$4)</f>
        <v>309.48168718916224</v>
      </c>
      <c r="BI33" s="54">
        <f>('Total Expenditures by County'!BI33/'Total Expenditures by County'!BI$4)</f>
        <v>306.37888362172242</v>
      </c>
      <c r="BJ33" s="54">
        <f>('Total Expenditures by County'!BJ33/'Total Expenditures by County'!BJ$4)</f>
        <v>366.66710853170844</v>
      </c>
      <c r="BK33" s="54">
        <f>('Total Expenditures by County'!BK33/'Total Expenditures by County'!BK$4)</f>
        <v>236.92327307614624</v>
      </c>
      <c r="BL33" s="54">
        <f>('Total Expenditures by County'!BL33/'Total Expenditures by County'!BL$4)</f>
        <v>141.79565642209985</v>
      </c>
      <c r="BM33" s="54">
        <f>('Total Expenditures by County'!BM33/'Total Expenditures by County'!BM$4)</f>
        <v>142.99751939956749</v>
      </c>
      <c r="BN33" s="54">
        <f>('Total Expenditures by County'!BN33/'Total Expenditures by County'!BN$4)</f>
        <v>203.42242142933068</v>
      </c>
      <c r="BO33" s="54">
        <f>('Total Expenditures by County'!BO33/'Total Expenditures by County'!BO$4)</f>
        <v>114.24353265118809</v>
      </c>
      <c r="BP33" s="54">
        <f>('Total Expenditures by County'!BP33/'Total Expenditures by County'!BP$4)</f>
        <v>378.36072723451213</v>
      </c>
      <c r="BQ33" s="57">
        <f>('Total Expenditures by County'!BQ33/'Total Expenditures by County'!BQ$4)</f>
        <v>385.35718200598677</v>
      </c>
    </row>
    <row r="34" spans="1:69" x14ac:dyDescent="0.25">
      <c r="A34" s="10"/>
      <c r="B34" s="11">
        <v>541</v>
      </c>
      <c r="C34" s="12" t="s">
        <v>33</v>
      </c>
      <c r="D34" s="55">
        <f>('Total Expenditures by County'!D34/'Total Expenditures by County'!D$4)</f>
        <v>88.369908830550855</v>
      </c>
      <c r="E34" s="55">
        <f>('Total Expenditures by County'!E34/'Total Expenditures by County'!E$4)</f>
        <v>177.14584552940718</v>
      </c>
      <c r="F34" s="55">
        <f>('Total Expenditures by County'!F34/'Total Expenditures by County'!F$4)</f>
        <v>95.796565074479062</v>
      </c>
      <c r="G34" s="55">
        <f>('Total Expenditures by County'!G34/'Total Expenditures by County'!G$4)</f>
        <v>192.69967303390123</v>
      </c>
      <c r="H34" s="55">
        <f>('Total Expenditures by County'!H34/'Total Expenditures by County'!H$4)</f>
        <v>91.603616314894339</v>
      </c>
      <c r="I34" s="55">
        <f>('Total Expenditures by County'!I34/'Total Expenditures by County'!I$4)</f>
        <v>33.301108281272036</v>
      </c>
      <c r="J34" s="55">
        <f>('Total Expenditures by County'!J34/'Total Expenditures by County'!J$4)</f>
        <v>1152.8350486979346</v>
      </c>
      <c r="K34" s="55">
        <f>('Total Expenditures by County'!K34/'Total Expenditures by County'!K$4)</f>
        <v>334.04697297428669</v>
      </c>
      <c r="L34" s="55">
        <f>('Total Expenditures by County'!L34/'Total Expenditures by County'!L$4)</f>
        <v>169.53304216265593</v>
      </c>
      <c r="M34" s="55">
        <f>('Total Expenditures by County'!M34/'Total Expenditures by County'!M$4)</f>
        <v>202.704252507528</v>
      </c>
      <c r="N34" s="55">
        <f>('Total Expenditures by County'!N34/'Total Expenditures by County'!N$4)</f>
        <v>654.70081891103405</v>
      </c>
      <c r="O34" s="55">
        <f>('Total Expenditures by County'!O34/'Total Expenditures by County'!O$4)</f>
        <v>224.06140149603047</v>
      </c>
      <c r="P34" s="55">
        <f>('Total Expenditures by County'!P34/'Total Expenditures by County'!P$4)</f>
        <v>131.95733160697995</v>
      </c>
      <c r="Q34" s="55">
        <f>('Total Expenditures by County'!Q34/'Total Expenditures by County'!Q$4)</f>
        <v>366.94717864372467</v>
      </c>
      <c r="R34" s="55">
        <f>('Total Expenditures by County'!R34/'Total Expenditures by County'!R$4)</f>
        <v>163.40090449843638</v>
      </c>
      <c r="S34" s="55">
        <f>('Total Expenditures by County'!S34/'Total Expenditures by County'!S$4)</f>
        <v>76.117540184678518</v>
      </c>
      <c r="T34" s="55">
        <f>('Total Expenditures by County'!T34/'Total Expenditures by County'!T$4)</f>
        <v>410.14425667401423</v>
      </c>
      <c r="U34" s="55">
        <f>('Total Expenditures by County'!U34/'Total Expenditures by County'!U$4)</f>
        <v>203.4266367059395</v>
      </c>
      <c r="V34" s="55">
        <f>('Total Expenditures by County'!V34/'Total Expenditures by County'!V$4)</f>
        <v>314.6240500409213</v>
      </c>
      <c r="W34" s="55">
        <f>('Total Expenditures by County'!W34/'Total Expenditures by County'!W$4)</f>
        <v>241.1059249208503</v>
      </c>
      <c r="X34" s="55">
        <f>('Total Expenditures by County'!X34/'Total Expenditures by County'!X$4)</f>
        <v>544.76330657151357</v>
      </c>
      <c r="Y34" s="55">
        <f>('Total Expenditures by County'!Y34/'Total Expenditures by County'!Y$4)</f>
        <v>333.16729003740227</v>
      </c>
      <c r="Z34" s="55">
        <f>('Total Expenditures by County'!Z34/'Total Expenditures by County'!Z$4)</f>
        <v>423.57983284883721</v>
      </c>
      <c r="AA34" s="55">
        <f>('Total Expenditures by County'!AA34/'Total Expenditures by County'!AA$4)</f>
        <v>204.6880532647348</v>
      </c>
      <c r="AB34" s="55">
        <f>('Total Expenditures by County'!AB34/'Total Expenditures by County'!AB$4)</f>
        <v>189.12276732041457</v>
      </c>
      <c r="AC34" s="55">
        <f>('Total Expenditures by County'!AC34/'Total Expenditures by County'!AC$4)</f>
        <v>195.7627599339593</v>
      </c>
      <c r="AD34" s="55">
        <f>('Total Expenditures by County'!AD34/'Total Expenditures by County'!AD$4)</f>
        <v>126.55126791805583</v>
      </c>
      <c r="AE34" s="55">
        <f>('Total Expenditures by County'!AE34/'Total Expenditures by County'!AE$4)</f>
        <v>236.41389231401561</v>
      </c>
      <c r="AF34" s="55">
        <f>('Total Expenditures by County'!AF34/'Total Expenditures by County'!AF$4)</f>
        <v>393.826269882725</v>
      </c>
      <c r="AG34" s="55">
        <f>('Total Expenditures by County'!AG34/'Total Expenditures by County'!AG$4)</f>
        <v>318.57545223738498</v>
      </c>
      <c r="AH34" s="55">
        <f>('Total Expenditures by County'!AH34/'Total Expenditures by County'!AH$4)</f>
        <v>410.17828066786257</v>
      </c>
      <c r="AI34" s="55">
        <f>('Total Expenditures by County'!AI34/'Total Expenditures by County'!AI$4)</f>
        <v>457.08228849665244</v>
      </c>
      <c r="AJ34" s="55">
        <f>('Total Expenditures by County'!AJ34/'Total Expenditures by County'!AJ$4)</f>
        <v>132.67326587527356</v>
      </c>
      <c r="AK34" s="55">
        <f>('Total Expenditures by County'!AK34/'Total Expenditures by County'!AK$4)</f>
        <v>363.09645776389749</v>
      </c>
      <c r="AL34" s="55">
        <f>('Total Expenditures by County'!AL34/'Total Expenditures by County'!AL$4)</f>
        <v>71.571265243902445</v>
      </c>
      <c r="AM34" s="55">
        <f>('Total Expenditures by County'!AM34/'Total Expenditures by County'!AM$4)</f>
        <v>173.34990635535024</v>
      </c>
      <c r="AN34" s="55">
        <f>('Total Expenditures by County'!AN34/'Total Expenditures by County'!AN$4)</f>
        <v>862.31266083376227</v>
      </c>
      <c r="AO34" s="55">
        <f>('Total Expenditures by County'!AO34/'Total Expenditures by County'!AO$4)</f>
        <v>280.32811873245089</v>
      </c>
      <c r="AP34" s="55">
        <f>('Total Expenditures by County'!AP34/'Total Expenditures by County'!AP$4)</f>
        <v>189.08312070657507</v>
      </c>
      <c r="AQ34" s="55">
        <f>('Total Expenditures by County'!AQ34/'Total Expenditures by County'!AQ$4)</f>
        <v>230.03422834691699</v>
      </c>
      <c r="AR34" s="55">
        <f>('Total Expenditures by County'!AR34/'Total Expenditures by County'!AR$4)</f>
        <v>447.99574918079549</v>
      </c>
      <c r="AS34" s="55">
        <f>('Total Expenditures by County'!AS34/'Total Expenditures by County'!AS$4)</f>
        <v>79.950030703101007</v>
      </c>
      <c r="AT34" s="55">
        <f>('Total Expenditures by County'!AT34/'Total Expenditures by County'!AT$4)</f>
        <v>100.4250952688417</v>
      </c>
      <c r="AU34" s="55">
        <f>('Total Expenditures by County'!AU34/'Total Expenditures by County'!AU$4)</f>
        <v>227.82186031134557</v>
      </c>
      <c r="AV34" s="55">
        <f>('Total Expenditures by County'!AV34/'Total Expenditures by County'!AV$4)</f>
        <v>87.168896916658184</v>
      </c>
      <c r="AW34" s="55">
        <f>('Total Expenditures by County'!AW34/'Total Expenditures by County'!AW$4)</f>
        <v>184.35795541890855</v>
      </c>
      <c r="AX34" s="55">
        <f>('Total Expenditures by County'!AX34/'Total Expenditures by County'!AX$4)</f>
        <v>162.07535887655877</v>
      </c>
      <c r="AY34" s="55">
        <f>('Total Expenditures by County'!AY34/'Total Expenditures by County'!AY$4)</f>
        <v>316.64250365432525</v>
      </c>
      <c r="AZ34" s="55">
        <f>('Total Expenditures by County'!AZ34/'Total Expenditures by County'!AZ$4)</f>
        <v>89.795085530638985</v>
      </c>
      <c r="BA34" s="55">
        <f>('Total Expenditures by County'!BA34/'Total Expenditures by County'!BA$4)</f>
        <v>168.99629164988204</v>
      </c>
      <c r="BB34" s="55">
        <f>('Total Expenditures by County'!BB34/'Total Expenditures by County'!BB$4)</f>
        <v>94.213814037083282</v>
      </c>
      <c r="BC34" s="55">
        <f>('Total Expenditures by County'!BC34/'Total Expenditures by County'!BC$4)</f>
        <v>195.94780899669223</v>
      </c>
      <c r="BD34" s="55">
        <f>('Total Expenditures by County'!BD34/'Total Expenditures by County'!BD$4)</f>
        <v>297.67912672629313</v>
      </c>
      <c r="BE34" s="55">
        <f>('Total Expenditures by County'!BE34/'Total Expenditures by County'!BE$4)</f>
        <v>208.13846551872825</v>
      </c>
      <c r="BF34" s="55">
        <f>('Total Expenditures by County'!BF34/'Total Expenditures by County'!BF$4)</f>
        <v>153.75268145064916</v>
      </c>
      <c r="BG34" s="55">
        <f>('Total Expenditures by County'!BG34/'Total Expenditures by County'!BG$4)</f>
        <v>159.48481117739757</v>
      </c>
      <c r="BH34" s="55">
        <f>('Total Expenditures by County'!BH34/'Total Expenditures by County'!BH$4)</f>
        <v>254.09331777907971</v>
      </c>
      <c r="BI34" s="55">
        <f>('Total Expenditures by County'!BI34/'Total Expenditures by County'!BI$4)</f>
        <v>289.85552668793372</v>
      </c>
      <c r="BJ34" s="55">
        <f>('Total Expenditures by County'!BJ34/'Total Expenditures by County'!BJ$4)</f>
        <v>350.19702353766809</v>
      </c>
      <c r="BK34" s="55">
        <f>('Total Expenditures by County'!BK34/'Total Expenditures by County'!BK$4)</f>
        <v>198.20879620278731</v>
      </c>
      <c r="BL34" s="55">
        <f>('Total Expenditures by County'!BL34/'Total Expenditures by County'!BL$4)</f>
        <v>130.61183158642743</v>
      </c>
      <c r="BM34" s="55">
        <f>('Total Expenditures by County'!BM34/'Total Expenditures by County'!BM$4)</f>
        <v>142.99751939956749</v>
      </c>
      <c r="BN34" s="55">
        <f>('Total Expenditures by County'!BN34/'Total Expenditures by County'!BN$4)</f>
        <v>109.53826272504301</v>
      </c>
      <c r="BO34" s="55">
        <f>('Total Expenditures by County'!BO34/'Total Expenditures by County'!BO$4)</f>
        <v>113.15062718836047</v>
      </c>
      <c r="BP34" s="55">
        <f>('Total Expenditures by County'!BP34/'Total Expenditures by County'!BP$4)</f>
        <v>378.36072723451213</v>
      </c>
      <c r="BQ34" s="56">
        <f>('Total Expenditures by County'!BQ34/'Total Expenditures by County'!BQ$4)</f>
        <v>385.35718200598677</v>
      </c>
    </row>
    <row r="35" spans="1:69" x14ac:dyDescent="0.25">
      <c r="A35" s="10"/>
      <c r="B35" s="11">
        <v>542</v>
      </c>
      <c r="C35" s="12" t="s">
        <v>34</v>
      </c>
      <c r="D35" s="55">
        <f>('Total Expenditures by County'!D35/'Total Expenditures by County'!D$4)</f>
        <v>0</v>
      </c>
      <c r="E35" s="55">
        <f>('Total Expenditures by County'!E35/'Total Expenditures by County'!E$4)</f>
        <v>0</v>
      </c>
      <c r="F35" s="55">
        <f>('Total Expenditures by County'!F35/'Total Expenditures by County'!F$4)</f>
        <v>0</v>
      </c>
      <c r="G35" s="55">
        <f>('Total Expenditures by County'!G35/'Total Expenditures by County'!G$4)</f>
        <v>0</v>
      </c>
      <c r="H35" s="55">
        <f>('Total Expenditures by County'!H35/'Total Expenditures by County'!H$4)</f>
        <v>5.6878768504045398</v>
      </c>
      <c r="I35" s="55">
        <f>('Total Expenditures by County'!I35/'Total Expenditures by County'!I$4)</f>
        <v>114.86050630144186</v>
      </c>
      <c r="J35" s="55">
        <f>('Total Expenditures by County'!J35/'Total Expenditures by County'!J$4)</f>
        <v>17.732195896939974</v>
      </c>
      <c r="K35" s="55">
        <f>('Total Expenditures by County'!K35/'Total Expenditures by County'!K$4)</f>
        <v>0</v>
      </c>
      <c r="L35" s="55">
        <f>('Total Expenditures by County'!L35/'Total Expenditures by County'!L$4)</f>
        <v>10.701600011418458</v>
      </c>
      <c r="M35" s="55">
        <f>('Total Expenditures by County'!M35/'Total Expenditures by County'!M$4)</f>
        <v>0</v>
      </c>
      <c r="N35" s="55">
        <f>('Total Expenditures by County'!N35/'Total Expenditures by County'!N$4)</f>
        <v>13.029886957928221</v>
      </c>
      <c r="O35" s="55">
        <f>('Total Expenditures by County'!O35/'Total Expenditures by County'!O$4)</f>
        <v>0</v>
      </c>
      <c r="P35" s="55">
        <f>('Total Expenditures by County'!P35/'Total Expenditures by County'!P$4)</f>
        <v>0</v>
      </c>
      <c r="Q35" s="55">
        <f>('Total Expenditures by County'!Q35/'Total Expenditures by County'!Q$4)</f>
        <v>18.085652834008098</v>
      </c>
      <c r="R35" s="55">
        <f>('Total Expenditures by County'!R35/'Total Expenditures by County'!R$4)</f>
        <v>0</v>
      </c>
      <c r="S35" s="55">
        <f>('Total Expenditures by County'!S35/'Total Expenditures by County'!S$4)</f>
        <v>32.945900307797537</v>
      </c>
      <c r="T35" s="55">
        <f>('Total Expenditures by County'!T35/'Total Expenditures by County'!T$4)</f>
        <v>163.18679075842925</v>
      </c>
      <c r="U35" s="55">
        <f>('Total Expenditures by County'!U35/'Total Expenditures by County'!U$4)</f>
        <v>0</v>
      </c>
      <c r="V35" s="55">
        <f>('Total Expenditures by County'!V35/'Total Expenditures by County'!V$4)</f>
        <v>0</v>
      </c>
      <c r="W35" s="55">
        <f>('Total Expenditures by County'!W35/'Total Expenditures by County'!W$4)</f>
        <v>0</v>
      </c>
      <c r="X35" s="55">
        <f>('Total Expenditures by County'!X35/'Total Expenditures by County'!X$4)</f>
        <v>5.352363960749331E-2</v>
      </c>
      <c r="Y35" s="55">
        <f>('Total Expenditures by County'!Y35/'Total Expenditures by County'!Y$4)</f>
        <v>0</v>
      </c>
      <c r="Z35" s="55">
        <f>('Total Expenditures by County'!Z35/'Total Expenditures by County'!Z$4)</f>
        <v>0</v>
      </c>
      <c r="AA35" s="55">
        <f>('Total Expenditures by County'!AA35/'Total Expenditures by County'!AA$4)</f>
        <v>69.110766437164258</v>
      </c>
      <c r="AB35" s="55">
        <f>('Total Expenditures by County'!AB35/'Total Expenditures by County'!AB$4)</f>
        <v>8.7026135529893391</v>
      </c>
      <c r="AC35" s="55">
        <f>('Total Expenditures by County'!AC35/'Total Expenditures by County'!AC$4)</f>
        <v>13.443141187314513</v>
      </c>
      <c r="AD35" s="55">
        <f>('Total Expenditures by County'!AD35/'Total Expenditures by County'!AD$4)</f>
        <v>0</v>
      </c>
      <c r="AE35" s="55">
        <f>('Total Expenditures by County'!AE35/'Total Expenditures by County'!AE$4)</f>
        <v>0.5137690094533498</v>
      </c>
      <c r="AF35" s="55">
        <f>('Total Expenditures by County'!AF35/'Total Expenditures by County'!AF$4)</f>
        <v>0</v>
      </c>
      <c r="AG35" s="55">
        <f>('Total Expenditures by County'!AG35/'Total Expenditures by County'!AG$4)</f>
        <v>9.9174865122183431E-2</v>
      </c>
      <c r="AH35" s="55">
        <f>('Total Expenditures by County'!AH35/'Total Expenditures by County'!AH$4)</f>
        <v>0</v>
      </c>
      <c r="AI35" s="55">
        <f>('Total Expenditures by County'!AI35/'Total Expenditures by County'!AI$4)</f>
        <v>0</v>
      </c>
      <c r="AJ35" s="55">
        <f>('Total Expenditures by County'!AJ35/'Total Expenditures by County'!AJ$4)</f>
        <v>0</v>
      </c>
      <c r="AK35" s="55">
        <f>('Total Expenditures by County'!AK35/'Total Expenditures by County'!AK$4)</f>
        <v>202.66491268244278</v>
      </c>
      <c r="AL35" s="55">
        <f>('Total Expenditures by County'!AL35/'Total Expenditures by County'!AL$4)</f>
        <v>0</v>
      </c>
      <c r="AM35" s="55">
        <f>('Total Expenditures by County'!AM35/'Total Expenditures by County'!AM$4)</f>
        <v>0</v>
      </c>
      <c r="AN35" s="55">
        <f>('Total Expenditures by County'!AN35/'Total Expenditures by County'!AN$4)</f>
        <v>3.8520329387545034</v>
      </c>
      <c r="AO35" s="55">
        <f>('Total Expenditures by County'!AO35/'Total Expenditures by County'!AO$4)</f>
        <v>0.12535098275170478</v>
      </c>
      <c r="AP35" s="55">
        <f>('Total Expenditures by County'!AP35/'Total Expenditures by County'!AP$4)</f>
        <v>0</v>
      </c>
      <c r="AQ35" s="55">
        <f>('Total Expenditures by County'!AQ35/'Total Expenditures by County'!AQ$4)</f>
        <v>1.8886786473572639</v>
      </c>
      <c r="AR35" s="55">
        <f>('Total Expenditures by County'!AR35/'Total Expenditures by County'!AR$4)</f>
        <v>16.939257115426091</v>
      </c>
      <c r="AS35" s="55">
        <f>('Total Expenditures by County'!AS35/'Total Expenditures by County'!AS$4)</f>
        <v>197.05092409836038</v>
      </c>
      <c r="AT35" s="55">
        <f>('Total Expenditures by County'!AT35/'Total Expenditures by County'!AT$4)</f>
        <v>163.00944459214807</v>
      </c>
      <c r="AU35" s="55">
        <f>('Total Expenditures by County'!AU35/'Total Expenditures by County'!AU$4)</f>
        <v>0</v>
      </c>
      <c r="AV35" s="55">
        <f>('Total Expenditures by County'!AV35/'Total Expenditures by County'!AV$4)</f>
        <v>39.378263966622569</v>
      </c>
      <c r="AW35" s="55">
        <f>('Total Expenditures by County'!AW35/'Total Expenditures by County'!AW$4)</f>
        <v>18.77068921342557</v>
      </c>
      <c r="AX35" s="55">
        <f>('Total Expenditures by County'!AX35/'Total Expenditures by County'!AX$4)</f>
        <v>0</v>
      </c>
      <c r="AY35" s="55">
        <f>('Total Expenditures by County'!AY35/'Total Expenditures by County'!AY$4)</f>
        <v>0</v>
      </c>
      <c r="AZ35" s="55">
        <f>('Total Expenditures by County'!AZ35/'Total Expenditures by County'!AZ$4)</f>
        <v>47.069381243566767</v>
      </c>
      <c r="BA35" s="55">
        <f>('Total Expenditures by County'!BA35/'Total Expenditures by County'!BA$4)</f>
        <v>0</v>
      </c>
      <c r="BB35" s="55">
        <f>('Total Expenditures by County'!BB35/'Total Expenditures by County'!BB$4)</f>
        <v>11.109938688772177</v>
      </c>
      <c r="BC35" s="55">
        <f>('Total Expenditures by County'!BC35/'Total Expenditures by County'!BC$4)</f>
        <v>0</v>
      </c>
      <c r="BD35" s="55">
        <f>('Total Expenditures by County'!BD35/'Total Expenditures by County'!BD$4)</f>
        <v>0</v>
      </c>
      <c r="BE35" s="55">
        <f>('Total Expenditures by County'!BE35/'Total Expenditures by County'!BE$4)</f>
        <v>0</v>
      </c>
      <c r="BF35" s="55">
        <f>('Total Expenditures by County'!BF35/'Total Expenditures by County'!BF$4)</f>
        <v>27.253981269373181</v>
      </c>
      <c r="BG35" s="55">
        <f>('Total Expenditures by County'!BG35/'Total Expenditures by County'!BG$4)</f>
        <v>1.58743246285457</v>
      </c>
      <c r="BH35" s="55">
        <f>('Total Expenditures by County'!BH35/'Total Expenditures by County'!BH$4)</f>
        <v>0</v>
      </c>
      <c r="BI35" s="55">
        <f>('Total Expenditures by County'!BI35/'Total Expenditures by County'!BI$4)</f>
        <v>0</v>
      </c>
      <c r="BJ35" s="55">
        <f>('Total Expenditures by County'!BJ35/'Total Expenditures by County'!BJ$4)</f>
        <v>0</v>
      </c>
      <c r="BK35" s="55">
        <f>('Total Expenditures by County'!BK35/'Total Expenditures by County'!BK$4)</f>
        <v>38.714476873358919</v>
      </c>
      <c r="BL35" s="55">
        <f>('Total Expenditures by County'!BL35/'Total Expenditures by County'!BL$4)</f>
        <v>8.6198703144430624</v>
      </c>
      <c r="BM35" s="55">
        <f>('Total Expenditures by County'!BM35/'Total Expenditures by County'!BM$4)</f>
        <v>0</v>
      </c>
      <c r="BN35" s="55">
        <f>('Total Expenditures by County'!BN35/'Total Expenditures by County'!BN$4)</f>
        <v>32.311400866905245</v>
      </c>
      <c r="BO35" s="55">
        <f>('Total Expenditures by County'!BO35/'Total Expenditures by County'!BO$4)</f>
        <v>1.0929054628276167</v>
      </c>
      <c r="BP35" s="55">
        <f>('Total Expenditures by County'!BP35/'Total Expenditures by County'!BP$4)</f>
        <v>0</v>
      </c>
      <c r="BQ35" s="56">
        <f>('Total Expenditures by County'!BQ35/'Total Expenditures by County'!BQ$4)</f>
        <v>0</v>
      </c>
    </row>
    <row r="36" spans="1:69" x14ac:dyDescent="0.25">
      <c r="A36" s="10"/>
      <c r="B36" s="11">
        <v>543</v>
      </c>
      <c r="C36" s="12" t="s">
        <v>35</v>
      </c>
      <c r="D36" s="55">
        <f>('Total Expenditures by County'!D36/'Total Expenditures by County'!D$4)</f>
        <v>0</v>
      </c>
      <c r="E36" s="55">
        <f>('Total Expenditures by County'!E36/'Total Expenditures by County'!E$4)</f>
        <v>0</v>
      </c>
      <c r="F36" s="55">
        <f>('Total Expenditures by County'!F36/'Total Expenditures by County'!F$4)</f>
        <v>0</v>
      </c>
      <c r="G36" s="55">
        <f>('Total Expenditures by County'!G36/'Total Expenditures by County'!G$4)</f>
        <v>0</v>
      </c>
      <c r="H36" s="55">
        <f>('Total Expenditures by County'!H36/'Total Expenditures by County'!H$4)</f>
        <v>0</v>
      </c>
      <c r="I36" s="55">
        <f>('Total Expenditures by County'!I36/'Total Expenditures by County'!I$4)</f>
        <v>62.108265980709142</v>
      </c>
      <c r="J36" s="55">
        <f>('Total Expenditures by County'!J36/'Total Expenditures by County'!J$4)</f>
        <v>0</v>
      </c>
      <c r="K36" s="55">
        <f>('Total Expenditures by County'!K36/'Total Expenditures by County'!K$4)</f>
        <v>0</v>
      </c>
      <c r="L36" s="55">
        <f>('Total Expenditures by County'!L36/'Total Expenditures by County'!L$4)</f>
        <v>0</v>
      </c>
      <c r="M36" s="55">
        <f>('Total Expenditures by County'!M36/'Total Expenditures by County'!M$4)</f>
        <v>0</v>
      </c>
      <c r="N36" s="55">
        <f>('Total Expenditures by County'!N36/'Total Expenditures by County'!N$4)</f>
        <v>0</v>
      </c>
      <c r="O36" s="55">
        <f>('Total Expenditures by County'!O36/'Total Expenditures by County'!O$4)</f>
        <v>0</v>
      </c>
      <c r="P36" s="55">
        <f>('Total Expenditures by County'!P36/'Total Expenditures by County'!P$4)</f>
        <v>0</v>
      </c>
      <c r="Q36" s="55">
        <f>('Total Expenditures by County'!Q36/'Total Expenditures by County'!Q$4)</f>
        <v>3.7955465587044532E-2</v>
      </c>
      <c r="R36" s="55">
        <f>('Total Expenditures by County'!R36/'Total Expenditures by County'!R$4)</f>
        <v>0</v>
      </c>
      <c r="S36" s="55">
        <f>('Total Expenditures by County'!S36/'Total Expenditures by County'!S$4)</f>
        <v>0</v>
      </c>
      <c r="T36" s="55">
        <f>('Total Expenditures by County'!T36/'Total Expenditures by County'!T$4)</f>
        <v>0</v>
      </c>
      <c r="U36" s="55">
        <f>('Total Expenditures by County'!U36/'Total Expenditures by County'!U$4)</f>
        <v>0</v>
      </c>
      <c r="V36" s="55">
        <f>('Total Expenditures by County'!V36/'Total Expenditures by County'!V$4)</f>
        <v>0</v>
      </c>
      <c r="W36" s="55">
        <f>('Total Expenditures by County'!W36/'Total Expenditures by County'!W$4)</f>
        <v>0</v>
      </c>
      <c r="X36" s="55">
        <f>('Total Expenditures by County'!X36/'Total Expenditures by County'!X$4)</f>
        <v>0</v>
      </c>
      <c r="Y36" s="55">
        <f>('Total Expenditures by County'!Y36/'Total Expenditures by County'!Y$4)</f>
        <v>0</v>
      </c>
      <c r="Z36" s="55">
        <f>('Total Expenditures by County'!Z36/'Total Expenditures by County'!Z$4)</f>
        <v>0</v>
      </c>
      <c r="AA36" s="55">
        <f>('Total Expenditures by County'!AA36/'Total Expenditures by County'!AA$4)</f>
        <v>0</v>
      </c>
      <c r="AB36" s="55">
        <f>('Total Expenditures by County'!AB36/'Total Expenditures by County'!AB$4)</f>
        <v>1.692144543845912</v>
      </c>
      <c r="AC36" s="55">
        <f>('Total Expenditures by County'!AC36/'Total Expenditures by County'!AC$4)</f>
        <v>0</v>
      </c>
      <c r="AD36" s="55">
        <f>('Total Expenditures by County'!AD36/'Total Expenditures by County'!AD$4)</f>
        <v>0</v>
      </c>
      <c r="AE36" s="55">
        <f>('Total Expenditures by County'!AE36/'Total Expenditures by County'!AE$4)</f>
        <v>0</v>
      </c>
      <c r="AF36" s="55">
        <f>('Total Expenditures by County'!AF36/'Total Expenditures by County'!AF$4)</f>
        <v>0</v>
      </c>
      <c r="AG36" s="55">
        <f>('Total Expenditures by County'!AG36/'Total Expenditures by County'!AG$4)</f>
        <v>0</v>
      </c>
      <c r="AH36" s="55">
        <f>('Total Expenditures by County'!AH36/'Total Expenditures by County'!AH$4)</f>
        <v>0</v>
      </c>
      <c r="AI36" s="55">
        <f>('Total Expenditures by County'!AI36/'Total Expenditures by County'!AI$4)</f>
        <v>0</v>
      </c>
      <c r="AJ36" s="55">
        <f>('Total Expenditures by County'!AJ36/'Total Expenditures by County'!AJ$4)</f>
        <v>0</v>
      </c>
      <c r="AK36" s="55">
        <f>('Total Expenditures by County'!AK36/'Total Expenditures by County'!AK$4)</f>
        <v>0</v>
      </c>
      <c r="AL36" s="55">
        <f>('Total Expenditures by County'!AL36/'Total Expenditures by County'!AL$4)</f>
        <v>0</v>
      </c>
      <c r="AM36" s="55">
        <f>('Total Expenditures by County'!AM36/'Total Expenditures by County'!AM$4)</f>
        <v>0</v>
      </c>
      <c r="AN36" s="55">
        <f>('Total Expenditures by County'!AN36/'Total Expenditures by County'!AN$4)</f>
        <v>0</v>
      </c>
      <c r="AO36" s="55">
        <f>('Total Expenditures by County'!AO36/'Total Expenditures by County'!AO$4)</f>
        <v>0</v>
      </c>
      <c r="AP36" s="55">
        <f>('Total Expenditures by County'!AP36/'Total Expenditures by County'!AP$4)</f>
        <v>45.752841178891387</v>
      </c>
      <c r="AQ36" s="55">
        <f>('Total Expenditures by County'!AQ36/'Total Expenditures by County'!AQ$4)</f>
        <v>0</v>
      </c>
      <c r="AR36" s="55">
        <f>('Total Expenditures by County'!AR36/'Total Expenditures by County'!AR$4)</f>
        <v>0</v>
      </c>
      <c r="AS36" s="55">
        <f>('Total Expenditures by County'!AS36/'Total Expenditures by County'!AS$4)</f>
        <v>33.660083775604193</v>
      </c>
      <c r="AT36" s="55">
        <f>('Total Expenditures by County'!AT36/'Total Expenditures by County'!AT$4)</f>
        <v>0</v>
      </c>
      <c r="AU36" s="55">
        <f>('Total Expenditures by County'!AU36/'Total Expenditures by County'!AU$4)</f>
        <v>0</v>
      </c>
      <c r="AV36" s="55">
        <f>('Total Expenditures by County'!AV36/'Total Expenditures by County'!AV$4)</f>
        <v>0</v>
      </c>
      <c r="AW36" s="55">
        <f>('Total Expenditures by County'!AW36/'Total Expenditures by County'!AW$4)</f>
        <v>0</v>
      </c>
      <c r="AX36" s="55">
        <f>('Total Expenditures by County'!AX36/'Total Expenditures by County'!AX$4)</f>
        <v>0</v>
      </c>
      <c r="AY36" s="55">
        <f>('Total Expenditures by County'!AY36/'Total Expenditures by County'!AY$4)</f>
        <v>0</v>
      </c>
      <c r="AZ36" s="55">
        <f>('Total Expenditures by County'!AZ36/'Total Expenditures by County'!AZ$4)</f>
        <v>0</v>
      </c>
      <c r="BA36" s="55">
        <f>('Total Expenditures by County'!BA36/'Total Expenditures by County'!BA$4)</f>
        <v>7.1869712838809927E-2</v>
      </c>
      <c r="BB36" s="55">
        <f>('Total Expenditures by County'!BB36/'Total Expenditures by County'!BB$4)</f>
        <v>0.213725072786563</v>
      </c>
      <c r="BC36" s="55">
        <f>('Total Expenditures by County'!BC36/'Total Expenditures by County'!BC$4)</f>
        <v>0</v>
      </c>
      <c r="BD36" s="55">
        <f>('Total Expenditures by County'!BD36/'Total Expenditures by County'!BD$4)</f>
        <v>1.2662201366328427</v>
      </c>
      <c r="BE36" s="55">
        <f>('Total Expenditures by County'!BE36/'Total Expenditures by County'!BE$4)</f>
        <v>0</v>
      </c>
      <c r="BF36" s="55">
        <f>('Total Expenditures by County'!BF36/'Total Expenditures by County'!BF$4)</f>
        <v>2.8217244384305102</v>
      </c>
      <c r="BG36" s="55">
        <f>('Total Expenditures by County'!BG36/'Total Expenditures by County'!BG$4)</f>
        <v>1.0535724335884737</v>
      </c>
      <c r="BH36" s="55">
        <f>('Total Expenditures by County'!BH36/'Total Expenditures by County'!BH$4)</f>
        <v>0</v>
      </c>
      <c r="BI36" s="55">
        <f>('Total Expenditures by County'!BI36/'Total Expenditures by County'!BI$4)</f>
        <v>4.7265009466805106</v>
      </c>
      <c r="BJ36" s="55">
        <f>('Total Expenditures by County'!BJ36/'Total Expenditures by County'!BJ$4)</f>
        <v>0</v>
      </c>
      <c r="BK36" s="55">
        <f>('Total Expenditures by County'!BK36/'Total Expenditures by County'!BK$4)</f>
        <v>0</v>
      </c>
      <c r="BL36" s="55">
        <f>('Total Expenditures by County'!BL36/'Total Expenditures by County'!BL$4)</f>
        <v>0</v>
      </c>
      <c r="BM36" s="55">
        <f>('Total Expenditures by County'!BM36/'Total Expenditures by County'!BM$4)</f>
        <v>0</v>
      </c>
      <c r="BN36" s="55">
        <f>('Total Expenditures by County'!BN36/'Total Expenditures by County'!BN$4)</f>
        <v>14.208519843941309</v>
      </c>
      <c r="BO36" s="55">
        <f>('Total Expenditures by County'!BO36/'Total Expenditures by County'!BO$4)</f>
        <v>0</v>
      </c>
      <c r="BP36" s="55">
        <f>('Total Expenditures by County'!BP36/'Total Expenditures by County'!BP$4)</f>
        <v>0</v>
      </c>
      <c r="BQ36" s="56">
        <f>('Total Expenditures by County'!BQ36/'Total Expenditures by County'!BQ$4)</f>
        <v>0</v>
      </c>
    </row>
    <row r="37" spans="1:69" x14ac:dyDescent="0.25">
      <c r="A37" s="10"/>
      <c r="B37" s="11">
        <v>544</v>
      </c>
      <c r="C37" s="12" t="s">
        <v>36</v>
      </c>
      <c r="D37" s="55">
        <f>('Total Expenditures by County'!D37/'Total Expenditures by County'!D$4)</f>
        <v>4.0281264011698124</v>
      </c>
      <c r="E37" s="55">
        <f>('Total Expenditures by County'!E37/'Total Expenditures by County'!E$4)</f>
        <v>0</v>
      </c>
      <c r="F37" s="55">
        <f>('Total Expenditures by County'!F37/'Total Expenditures by County'!F$4)</f>
        <v>0</v>
      </c>
      <c r="G37" s="55">
        <f>('Total Expenditures by County'!G37/'Total Expenditures by County'!G$4)</f>
        <v>0</v>
      </c>
      <c r="H37" s="55">
        <f>('Total Expenditures by County'!H37/'Total Expenditures by County'!H$4)</f>
        <v>18.424526678608753</v>
      </c>
      <c r="I37" s="55">
        <f>('Total Expenditures by County'!I37/'Total Expenditures by County'!I$4)</f>
        <v>82.502363076093602</v>
      </c>
      <c r="J37" s="55">
        <f>('Total Expenditures by County'!J37/'Total Expenditures by County'!J$4)</f>
        <v>0</v>
      </c>
      <c r="K37" s="55">
        <f>('Total Expenditures by County'!K37/'Total Expenditures by County'!K$4)</f>
        <v>0</v>
      </c>
      <c r="L37" s="55">
        <f>('Total Expenditures by County'!L37/'Total Expenditures by County'!L$4)</f>
        <v>12.044796037795095</v>
      </c>
      <c r="M37" s="55">
        <f>('Total Expenditures by County'!M37/'Total Expenditures by County'!M$4)</f>
        <v>0.16286475596282576</v>
      </c>
      <c r="N37" s="55">
        <f>('Total Expenditures by County'!N37/'Total Expenditures by County'!N$4)</f>
        <v>23.340309353078254</v>
      </c>
      <c r="O37" s="55">
        <f>('Total Expenditures by County'!O37/'Total Expenditures by County'!O$4)</f>
        <v>0</v>
      </c>
      <c r="P37" s="55">
        <f>('Total Expenditures by County'!P37/'Total Expenditures by County'!P$4)</f>
        <v>0</v>
      </c>
      <c r="Q37" s="55">
        <f>('Total Expenditures by County'!Q37/'Total Expenditures by County'!Q$4)</f>
        <v>0</v>
      </c>
      <c r="R37" s="55">
        <f>('Total Expenditures by County'!R37/'Total Expenditures by County'!R$4)</f>
        <v>32.548754710929359</v>
      </c>
      <c r="S37" s="55">
        <f>('Total Expenditures by County'!S37/'Total Expenditures by County'!S$4)</f>
        <v>16.947246922024625</v>
      </c>
      <c r="T37" s="55">
        <f>('Total Expenditures by County'!T37/'Total Expenditures by County'!T$4)</f>
        <v>0</v>
      </c>
      <c r="U37" s="55">
        <f>('Total Expenditures by County'!U37/'Total Expenditures by County'!U$4)</f>
        <v>0.19340864002591199</v>
      </c>
      <c r="V37" s="55">
        <f>('Total Expenditures by County'!V37/'Total Expenditures by County'!V$4)</f>
        <v>2.2179352274055888</v>
      </c>
      <c r="W37" s="55">
        <f>('Total Expenditures by County'!W37/'Total Expenditures by County'!W$4)</f>
        <v>0</v>
      </c>
      <c r="X37" s="55">
        <f>('Total Expenditures by County'!X37/'Total Expenditures by County'!X$4)</f>
        <v>0</v>
      </c>
      <c r="Y37" s="55">
        <f>('Total Expenditures by County'!Y37/'Total Expenditures by County'!Y$4)</f>
        <v>0</v>
      </c>
      <c r="Z37" s="55">
        <f>('Total Expenditures by County'!Z37/'Total Expenditures by County'!Z$4)</f>
        <v>0</v>
      </c>
      <c r="AA37" s="55">
        <f>('Total Expenditures by County'!AA37/'Total Expenditures by County'!AA$4)</f>
        <v>0</v>
      </c>
      <c r="AB37" s="55">
        <f>('Total Expenditures by County'!AB37/'Total Expenditures by County'!AB$4)</f>
        <v>0</v>
      </c>
      <c r="AC37" s="55">
        <f>('Total Expenditures by County'!AC37/'Total Expenditures by County'!AC$4)</f>
        <v>0</v>
      </c>
      <c r="AD37" s="55">
        <f>('Total Expenditures by County'!AD37/'Total Expenditures by County'!AD$4)</f>
        <v>0.89235040796874066</v>
      </c>
      <c r="AE37" s="55">
        <f>('Total Expenditures by County'!AE37/'Total Expenditures by County'!AE$4)</f>
        <v>0</v>
      </c>
      <c r="AF37" s="55">
        <f>('Total Expenditures by County'!AF37/'Total Expenditures by County'!AF$4)</f>
        <v>0</v>
      </c>
      <c r="AG37" s="55">
        <f>('Total Expenditures by County'!AG37/'Total Expenditures by County'!AG$4)</f>
        <v>0.24793716280545858</v>
      </c>
      <c r="AH37" s="55">
        <f>('Total Expenditures by County'!AH37/'Total Expenditures by County'!AH$4)</f>
        <v>0</v>
      </c>
      <c r="AI37" s="55">
        <f>('Total Expenditures by County'!AI37/'Total Expenditures by County'!AI$4)</f>
        <v>0</v>
      </c>
      <c r="AJ37" s="55">
        <f>('Total Expenditures by County'!AJ37/'Total Expenditures by County'!AJ$4)</f>
        <v>0</v>
      </c>
      <c r="AK37" s="55">
        <f>('Total Expenditures by County'!AK37/'Total Expenditures by County'!AK$4)</f>
        <v>33.481879556501838</v>
      </c>
      <c r="AL37" s="55">
        <f>('Total Expenditures by County'!AL37/'Total Expenditures by County'!AL$4)</f>
        <v>0</v>
      </c>
      <c r="AM37" s="55">
        <f>('Total Expenditures by County'!AM37/'Total Expenditures by County'!AM$4)</f>
        <v>25.730053689599202</v>
      </c>
      <c r="AN37" s="55">
        <f>('Total Expenditures by County'!AN37/'Total Expenditures by County'!AN$4)</f>
        <v>52.652856407617087</v>
      </c>
      <c r="AO37" s="55">
        <f>('Total Expenditures by County'!AO37/'Total Expenditures by County'!AO$4)</f>
        <v>0</v>
      </c>
      <c r="AP37" s="55">
        <f>('Total Expenditures by County'!AP37/'Total Expenditures by County'!AP$4)</f>
        <v>30.797413656652633</v>
      </c>
      <c r="AQ37" s="55">
        <f>('Total Expenditures by County'!AQ37/'Total Expenditures by County'!AQ$4)</f>
        <v>2.0130267704131706</v>
      </c>
      <c r="AR37" s="55">
        <f>('Total Expenditures by County'!AR37/'Total Expenditures by County'!AR$4)</f>
        <v>0</v>
      </c>
      <c r="AS37" s="55">
        <f>('Total Expenditures by County'!AS37/'Total Expenditures by County'!AS$4)</f>
        <v>224.84653647902036</v>
      </c>
      <c r="AT37" s="55">
        <f>('Total Expenditures by County'!AT37/'Total Expenditures by County'!AT$4)</f>
        <v>0</v>
      </c>
      <c r="AU37" s="55">
        <f>('Total Expenditures by County'!AU37/'Total Expenditures by County'!AU$4)</f>
        <v>0</v>
      </c>
      <c r="AV37" s="55">
        <f>('Total Expenditures by County'!AV37/'Total Expenditures by County'!AV$4)</f>
        <v>15.773913707133408</v>
      </c>
      <c r="AW37" s="55">
        <f>('Total Expenditures by County'!AW37/'Total Expenditures by County'!AW$4)</f>
        <v>0</v>
      </c>
      <c r="AX37" s="55">
        <f>('Total Expenditures by County'!AX37/'Total Expenditures by County'!AX$4)</f>
        <v>38.121863815492539</v>
      </c>
      <c r="AY37" s="55">
        <f>('Total Expenditures by County'!AY37/'Total Expenditures by County'!AY$4)</f>
        <v>17.665199926349846</v>
      </c>
      <c r="AZ37" s="55">
        <f>('Total Expenditures by County'!AZ37/'Total Expenditures by County'!AZ$4)</f>
        <v>67.751119083451925</v>
      </c>
      <c r="BA37" s="55">
        <f>('Total Expenditures by County'!BA37/'Total Expenditures by County'!BA$4)</f>
        <v>16.522488346665131</v>
      </c>
      <c r="BB37" s="55">
        <f>('Total Expenditures by County'!BB37/'Total Expenditures by County'!BB$4)</f>
        <v>0</v>
      </c>
      <c r="BC37" s="55">
        <f>('Total Expenditures by County'!BC37/'Total Expenditures by County'!BC$4)</f>
        <v>21.274661049327261</v>
      </c>
      <c r="BD37" s="55">
        <f>('Total Expenditures by County'!BD37/'Total Expenditures by County'!BD$4)</f>
        <v>0.935854757416543</v>
      </c>
      <c r="BE37" s="55">
        <f>('Total Expenditures by County'!BE37/'Total Expenditures by County'!BE$4)</f>
        <v>3.9561502860263893</v>
      </c>
      <c r="BF37" s="55">
        <f>('Total Expenditures by County'!BF37/'Total Expenditures by County'!BF$4)</f>
        <v>0</v>
      </c>
      <c r="BG37" s="55">
        <f>('Total Expenditures by County'!BG37/'Total Expenditures by County'!BG$4)</f>
        <v>0</v>
      </c>
      <c r="BH37" s="55">
        <f>('Total Expenditures by County'!BH37/'Total Expenditures by County'!BH$4)</f>
        <v>55.369077145828868</v>
      </c>
      <c r="BI37" s="55">
        <f>('Total Expenditures by County'!BI37/'Total Expenditures by County'!BI$4)</f>
        <v>11.796855987108232</v>
      </c>
      <c r="BJ37" s="55">
        <f>('Total Expenditures by County'!BJ37/'Total Expenditures by County'!BJ$4)</f>
        <v>0</v>
      </c>
      <c r="BK37" s="55">
        <f>('Total Expenditures by County'!BK37/'Total Expenditures by County'!BK$4)</f>
        <v>0</v>
      </c>
      <c r="BL37" s="55">
        <f>('Total Expenditures by County'!BL37/'Total Expenditures by County'!BL$4)</f>
        <v>0</v>
      </c>
      <c r="BM37" s="55">
        <f>('Total Expenditures by County'!BM37/'Total Expenditures by County'!BM$4)</f>
        <v>0</v>
      </c>
      <c r="BN37" s="55">
        <f>('Total Expenditures by County'!BN37/'Total Expenditures by County'!BN$4)</f>
        <v>43.990960879030894</v>
      </c>
      <c r="BO37" s="55">
        <f>('Total Expenditures by County'!BO37/'Total Expenditures by County'!BO$4)</f>
        <v>0</v>
      </c>
      <c r="BP37" s="55">
        <f>('Total Expenditures by County'!BP37/'Total Expenditures by County'!BP$4)</f>
        <v>0</v>
      </c>
      <c r="BQ37" s="56">
        <f>('Total Expenditures by County'!BQ37/'Total Expenditures by County'!BQ$4)</f>
        <v>0</v>
      </c>
    </row>
    <row r="38" spans="1:69" x14ac:dyDescent="0.25">
      <c r="A38" s="10"/>
      <c r="B38" s="11">
        <v>545</v>
      </c>
      <c r="C38" s="12" t="s">
        <v>37</v>
      </c>
      <c r="D38" s="55">
        <f>('Total Expenditures by County'!D38/'Total Expenditures by County'!D$4)</f>
        <v>8.0250928054095755E-2</v>
      </c>
      <c r="E38" s="55">
        <f>('Total Expenditures by County'!E38/'Total Expenditures by County'!E$4)</f>
        <v>0</v>
      </c>
      <c r="F38" s="55">
        <f>('Total Expenditures by County'!F38/'Total Expenditures by County'!F$4)</f>
        <v>0</v>
      </c>
      <c r="G38" s="55">
        <f>('Total Expenditures by County'!G38/'Total Expenditures by County'!G$4)</f>
        <v>0</v>
      </c>
      <c r="H38" s="55">
        <f>('Total Expenditures by County'!H38/'Total Expenditures by County'!H$4)</f>
        <v>0</v>
      </c>
      <c r="I38" s="55">
        <f>('Total Expenditures by County'!I38/'Total Expenditures by County'!I$4)</f>
        <v>0</v>
      </c>
      <c r="J38" s="55">
        <f>('Total Expenditures by County'!J38/'Total Expenditures by County'!J$4)</f>
        <v>0</v>
      </c>
      <c r="K38" s="55">
        <f>('Total Expenditures by County'!K38/'Total Expenditures by County'!K$4)</f>
        <v>0</v>
      </c>
      <c r="L38" s="55">
        <f>('Total Expenditures by County'!L38/'Total Expenditures by County'!L$4)</f>
        <v>0</v>
      </c>
      <c r="M38" s="55">
        <f>('Total Expenditures by County'!M38/'Total Expenditures by County'!M$4)</f>
        <v>0</v>
      </c>
      <c r="N38" s="55">
        <f>('Total Expenditures by County'!N38/'Total Expenditures by County'!N$4)</f>
        <v>0</v>
      </c>
      <c r="O38" s="55">
        <f>('Total Expenditures by County'!O38/'Total Expenditures by County'!O$4)</f>
        <v>0</v>
      </c>
      <c r="P38" s="55">
        <f>('Total Expenditures by County'!P38/'Total Expenditures by County'!P$4)</f>
        <v>0</v>
      </c>
      <c r="Q38" s="55">
        <f>('Total Expenditures by County'!Q38/'Total Expenditures by County'!Q$4)</f>
        <v>0</v>
      </c>
      <c r="R38" s="55">
        <f>('Total Expenditures by County'!R38/'Total Expenditures by County'!R$4)</f>
        <v>0</v>
      </c>
      <c r="S38" s="55">
        <f>('Total Expenditures by County'!S38/'Total Expenditures by County'!S$4)</f>
        <v>0</v>
      </c>
      <c r="T38" s="55">
        <f>('Total Expenditures by County'!T38/'Total Expenditures by County'!T$4)</f>
        <v>0</v>
      </c>
      <c r="U38" s="55">
        <f>('Total Expenditures by County'!U38/'Total Expenditures by County'!U$4)</f>
        <v>0</v>
      </c>
      <c r="V38" s="55">
        <f>('Total Expenditures by County'!V38/'Total Expenditures by County'!V$4)</f>
        <v>0</v>
      </c>
      <c r="W38" s="55">
        <f>('Total Expenditures by County'!W38/'Total Expenditures by County'!W$4)</f>
        <v>0</v>
      </c>
      <c r="X38" s="55">
        <f>('Total Expenditures by County'!X38/'Total Expenditures by County'!X$4)</f>
        <v>0</v>
      </c>
      <c r="Y38" s="55">
        <f>('Total Expenditures by County'!Y38/'Total Expenditures by County'!Y$4)</f>
        <v>0</v>
      </c>
      <c r="Z38" s="55">
        <f>('Total Expenditures by County'!Z38/'Total Expenditures by County'!Z$4)</f>
        <v>0</v>
      </c>
      <c r="AA38" s="55">
        <f>('Total Expenditures by County'!AA38/'Total Expenditures by County'!AA$4)</f>
        <v>0</v>
      </c>
      <c r="AB38" s="55">
        <f>('Total Expenditures by County'!AB38/'Total Expenditures by County'!AB$4)</f>
        <v>0</v>
      </c>
      <c r="AC38" s="55">
        <f>('Total Expenditures by County'!AC38/'Total Expenditures by County'!AC$4)</f>
        <v>0</v>
      </c>
      <c r="AD38" s="55">
        <f>('Total Expenditures by County'!AD38/'Total Expenditures by County'!AD$4)</f>
        <v>0</v>
      </c>
      <c r="AE38" s="55">
        <f>('Total Expenditures by County'!AE38/'Total Expenditures by County'!AE$4)</f>
        <v>0</v>
      </c>
      <c r="AF38" s="55">
        <f>('Total Expenditures by County'!AF38/'Total Expenditures by County'!AF$4)</f>
        <v>0</v>
      </c>
      <c r="AG38" s="55">
        <f>('Total Expenditures by County'!AG38/'Total Expenditures by County'!AG$4)</f>
        <v>0</v>
      </c>
      <c r="AH38" s="55">
        <f>('Total Expenditures by County'!AH38/'Total Expenditures by County'!AH$4)</f>
        <v>0</v>
      </c>
      <c r="AI38" s="55">
        <f>('Total Expenditures by County'!AI38/'Total Expenditures by County'!AI$4)</f>
        <v>0</v>
      </c>
      <c r="AJ38" s="55">
        <f>('Total Expenditures by County'!AJ38/'Total Expenditures by County'!AJ$4)</f>
        <v>0</v>
      </c>
      <c r="AK38" s="55">
        <f>('Total Expenditures by County'!AK38/'Total Expenditures by County'!AK$4)</f>
        <v>0</v>
      </c>
      <c r="AL38" s="55">
        <f>('Total Expenditures by County'!AL38/'Total Expenditures by County'!AL$4)</f>
        <v>0</v>
      </c>
      <c r="AM38" s="55">
        <f>('Total Expenditures by County'!AM38/'Total Expenditures by County'!AM$4)</f>
        <v>0</v>
      </c>
      <c r="AN38" s="55">
        <f>('Total Expenditures by County'!AN38/'Total Expenditures by County'!AN$4)</f>
        <v>0</v>
      </c>
      <c r="AO38" s="55">
        <f>('Total Expenditures by County'!AO38/'Total Expenditures by County'!AO$4)</f>
        <v>0</v>
      </c>
      <c r="AP38" s="55">
        <f>('Total Expenditures by County'!AP38/'Total Expenditures by County'!AP$4)</f>
        <v>0</v>
      </c>
      <c r="AQ38" s="55">
        <f>('Total Expenditures by County'!AQ38/'Total Expenditures by County'!AQ$4)</f>
        <v>0</v>
      </c>
      <c r="AR38" s="55">
        <f>('Total Expenditures by County'!AR38/'Total Expenditures by County'!AR$4)</f>
        <v>0</v>
      </c>
      <c r="AS38" s="55">
        <f>('Total Expenditures by County'!AS38/'Total Expenditures by County'!AS$4)</f>
        <v>0.88794627119772962</v>
      </c>
      <c r="AT38" s="55">
        <f>('Total Expenditures by County'!AT38/'Total Expenditures by County'!AT$4)</f>
        <v>0</v>
      </c>
      <c r="AU38" s="55">
        <f>('Total Expenditures by County'!AU38/'Total Expenditures by County'!AU$4)</f>
        <v>0</v>
      </c>
      <c r="AV38" s="55">
        <f>('Total Expenditures by County'!AV38/'Total Expenditures by County'!AV$4)</f>
        <v>0</v>
      </c>
      <c r="AW38" s="55">
        <f>('Total Expenditures by County'!AW38/'Total Expenditures by County'!AW$4)</f>
        <v>0</v>
      </c>
      <c r="AX38" s="55">
        <f>('Total Expenditures by County'!AX38/'Total Expenditures by County'!AX$4)</f>
        <v>0</v>
      </c>
      <c r="AY38" s="55">
        <f>('Total Expenditures by County'!AY38/'Total Expenditures by County'!AY$4)</f>
        <v>0</v>
      </c>
      <c r="AZ38" s="55">
        <f>('Total Expenditures by County'!AZ38/'Total Expenditures by County'!AZ$4)</f>
        <v>0</v>
      </c>
      <c r="BA38" s="55">
        <f>('Total Expenditures by County'!BA38/'Total Expenditures by County'!BA$4)</f>
        <v>0</v>
      </c>
      <c r="BB38" s="55">
        <f>('Total Expenditures by County'!BB38/'Total Expenditures by County'!BB$4)</f>
        <v>0</v>
      </c>
      <c r="BC38" s="55">
        <f>('Total Expenditures by County'!BC38/'Total Expenditures by County'!BC$4)</f>
        <v>0</v>
      </c>
      <c r="BD38" s="55">
        <f>('Total Expenditures by County'!BD38/'Total Expenditures by County'!BD$4)</f>
        <v>0</v>
      </c>
      <c r="BE38" s="55">
        <f>('Total Expenditures by County'!BE38/'Total Expenditures by County'!BE$4)</f>
        <v>0</v>
      </c>
      <c r="BF38" s="55">
        <f>('Total Expenditures by County'!BF38/'Total Expenditures by County'!BF$4)</f>
        <v>0</v>
      </c>
      <c r="BG38" s="55">
        <f>('Total Expenditures by County'!BG38/'Total Expenditures by County'!BG$4)</f>
        <v>0</v>
      </c>
      <c r="BH38" s="55">
        <f>('Total Expenditures by County'!BH38/'Total Expenditures by County'!BH$4)</f>
        <v>0</v>
      </c>
      <c r="BI38" s="55">
        <f>('Total Expenditures by County'!BI38/'Total Expenditures by County'!BI$4)</f>
        <v>0</v>
      </c>
      <c r="BJ38" s="55">
        <f>('Total Expenditures by County'!BJ38/'Total Expenditures by County'!BJ$4)</f>
        <v>0</v>
      </c>
      <c r="BK38" s="55">
        <f>('Total Expenditures by County'!BK38/'Total Expenditures by County'!BK$4)</f>
        <v>0</v>
      </c>
      <c r="BL38" s="55">
        <f>('Total Expenditures by County'!BL38/'Total Expenditures by County'!BL$4)</f>
        <v>0</v>
      </c>
      <c r="BM38" s="55">
        <f>('Total Expenditures by County'!BM38/'Total Expenditures by County'!BM$4)</f>
        <v>0</v>
      </c>
      <c r="BN38" s="55">
        <f>('Total Expenditures by County'!BN38/'Total Expenditures by County'!BN$4)</f>
        <v>0</v>
      </c>
      <c r="BO38" s="55">
        <f>('Total Expenditures by County'!BO38/'Total Expenditures by County'!BO$4)</f>
        <v>0</v>
      </c>
      <c r="BP38" s="55">
        <f>('Total Expenditures by County'!BP38/'Total Expenditures by County'!BP$4)</f>
        <v>0</v>
      </c>
      <c r="BQ38" s="56">
        <f>('Total Expenditures by County'!BQ38/'Total Expenditures by County'!BQ$4)</f>
        <v>0</v>
      </c>
    </row>
    <row r="39" spans="1:69" x14ac:dyDescent="0.25">
      <c r="A39" s="10"/>
      <c r="B39" s="11">
        <v>549</v>
      </c>
      <c r="C39" s="12" t="s">
        <v>38</v>
      </c>
      <c r="D39" s="55">
        <f>('Total Expenditures by County'!D39/'Total Expenditures by County'!D$4)</f>
        <v>0</v>
      </c>
      <c r="E39" s="55">
        <f>('Total Expenditures by County'!E39/'Total Expenditures by County'!E$4)</f>
        <v>0</v>
      </c>
      <c r="F39" s="55">
        <f>('Total Expenditures by County'!F39/'Total Expenditures by County'!F$4)</f>
        <v>0</v>
      </c>
      <c r="G39" s="55">
        <f>('Total Expenditures by County'!G39/'Total Expenditures by County'!G$4)</f>
        <v>0</v>
      </c>
      <c r="H39" s="55">
        <f>('Total Expenditures by County'!H39/'Total Expenditures by County'!H$4)</f>
        <v>1.7839864954202884</v>
      </c>
      <c r="I39" s="55">
        <f>('Total Expenditures by County'!I39/'Total Expenditures by County'!I$4)</f>
        <v>0.20841509944741682</v>
      </c>
      <c r="J39" s="55">
        <f>('Total Expenditures by County'!J39/'Total Expenditures by County'!J$4)</f>
        <v>0</v>
      </c>
      <c r="K39" s="55">
        <f>('Total Expenditures by County'!K39/'Total Expenditures by County'!K$4)</f>
        <v>0</v>
      </c>
      <c r="L39" s="55">
        <f>('Total Expenditures by County'!L39/'Total Expenditures by County'!L$4)</f>
        <v>0.32120122177499927</v>
      </c>
      <c r="M39" s="55">
        <f>('Total Expenditures by County'!M39/'Total Expenditures by County'!M$4)</f>
        <v>0</v>
      </c>
      <c r="N39" s="55">
        <f>('Total Expenditures by County'!N39/'Total Expenditures by County'!N$4)</f>
        <v>0</v>
      </c>
      <c r="O39" s="55">
        <f>('Total Expenditures by County'!O39/'Total Expenditures by County'!O$4)</f>
        <v>0</v>
      </c>
      <c r="P39" s="55">
        <f>('Total Expenditures by County'!P39/'Total Expenditures by County'!P$4)</f>
        <v>1.5124915398875909</v>
      </c>
      <c r="Q39" s="55">
        <f>('Total Expenditures by County'!Q39/'Total Expenditures by County'!Q$4)</f>
        <v>0</v>
      </c>
      <c r="R39" s="55">
        <f>('Total Expenditures by County'!R39/'Total Expenditures by County'!R$4)</f>
        <v>0.60447117312164222</v>
      </c>
      <c r="S39" s="55">
        <f>('Total Expenditures by County'!S39/'Total Expenditures by County'!S$4)</f>
        <v>0</v>
      </c>
      <c r="T39" s="55">
        <f>('Total Expenditures by County'!T39/'Total Expenditures by County'!T$4)</f>
        <v>0</v>
      </c>
      <c r="U39" s="55">
        <f>('Total Expenditures by County'!U39/'Total Expenditures by County'!U$4)</f>
        <v>0</v>
      </c>
      <c r="V39" s="55">
        <f>('Total Expenditures by County'!V39/'Total Expenditures by County'!V$4)</f>
        <v>0</v>
      </c>
      <c r="W39" s="55">
        <f>('Total Expenditures by County'!W39/'Total Expenditures by County'!W$4)</f>
        <v>0</v>
      </c>
      <c r="X39" s="55">
        <f>('Total Expenditures by County'!X39/'Total Expenditures by County'!X$4)</f>
        <v>0</v>
      </c>
      <c r="Y39" s="55">
        <f>('Total Expenditures by County'!Y39/'Total Expenditures by County'!Y$4)</f>
        <v>0</v>
      </c>
      <c r="Z39" s="55">
        <f>('Total Expenditures by County'!Z39/'Total Expenditures by County'!Z$4)</f>
        <v>0</v>
      </c>
      <c r="AA39" s="55">
        <f>('Total Expenditures by County'!AA39/'Total Expenditures by County'!AA$4)</f>
        <v>0</v>
      </c>
      <c r="AB39" s="55">
        <f>('Total Expenditures by County'!AB39/'Total Expenditures by County'!AB$4)</f>
        <v>0</v>
      </c>
      <c r="AC39" s="55">
        <f>('Total Expenditures by County'!AC39/'Total Expenditures by County'!AC$4)</f>
        <v>0</v>
      </c>
      <c r="AD39" s="55">
        <f>('Total Expenditures by County'!AD39/'Total Expenditures by County'!AD$4)</f>
        <v>1.0392132863761998</v>
      </c>
      <c r="AE39" s="55">
        <f>('Total Expenditures by County'!AE39/'Total Expenditures by County'!AE$4)</f>
        <v>7.706535141800247E-2</v>
      </c>
      <c r="AF39" s="55">
        <f>('Total Expenditures by County'!AF39/'Total Expenditures by County'!AF$4)</f>
        <v>0</v>
      </c>
      <c r="AG39" s="55">
        <f>('Total Expenditures by County'!AG39/'Total Expenditures by County'!AG$4)</f>
        <v>2.9622143763884483</v>
      </c>
      <c r="AH39" s="55">
        <f>('Total Expenditures by County'!AH39/'Total Expenditures by County'!AH$4)</f>
        <v>0</v>
      </c>
      <c r="AI39" s="55">
        <f>('Total Expenditures by County'!AI39/'Total Expenditures by County'!AI$4)</f>
        <v>0</v>
      </c>
      <c r="AJ39" s="55">
        <f>('Total Expenditures by County'!AJ39/'Total Expenditures by County'!AJ$4)</f>
        <v>24.476839360695848</v>
      </c>
      <c r="AK39" s="55">
        <f>('Total Expenditures by County'!AK39/'Total Expenditures by County'!AK$4)</f>
        <v>0</v>
      </c>
      <c r="AL39" s="55">
        <f>('Total Expenditures by County'!AL39/'Total Expenditures by County'!AL$4)</f>
        <v>0</v>
      </c>
      <c r="AM39" s="55">
        <f>('Total Expenditures by County'!AM39/'Total Expenditures by County'!AM$4)</f>
        <v>0</v>
      </c>
      <c r="AN39" s="55">
        <f>('Total Expenditures by County'!AN39/'Total Expenditures by County'!AN$4)</f>
        <v>0</v>
      </c>
      <c r="AO39" s="55">
        <f>('Total Expenditures by County'!AO39/'Total Expenditures by County'!AO$4)</f>
        <v>0</v>
      </c>
      <c r="AP39" s="55">
        <f>('Total Expenditures by County'!AP39/'Total Expenditures by County'!AP$4)</f>
        <v>4.3419228212352401</v>
      </c>
      <c r="AQ39" s="55">
        <f>('Total Expenditures by County'!AQ39/'Total Expenditures by County'!AQ$4)</f>
        <v>0</v>
      </c>
      <c r="AR39" s="55">
        <f>('Total Expenditures by County'!AR39/'Total Expenditures by County'!AR$4)</f>
        <v>0</v>
      </c>
      <c r="AS39" s="55">
        <f>('Total Expenditures by County'!AS39/'Total Expenditures by County'!AS$4)</f>
        <v>21.940267848005028</v>
      </c>
      <c r="AT39" s="55">
        <f>('Total Expenditures by County'!AT39/'Total Expenditures by County'!AT$4)</f>
        <v>0.33058604580500589</v>
      </c>
      <c r="AU39" s="55">
        <f>('Total Expenditures by County'!AU39/'Total Expenditures by County'!AU$4)</f>
        <v>5.7821155974643883</v>
      </c>
      <c r="AV39" s="55">
        <f>('Total Expenditures by County'!AV39/'Total Expenditures by County'!AV$4)</f>
        <v>5.3597232115599878E-2</v>
      </c>
      <c r="AW39" s="55">
        <f>('Total Expenditures by County'!AW39/'Total Expenditures by County'!AW$4)</f>
        <v>0.57389187804253139</v>
      </c>
      <c r="AX39" s="55">
        <f>('Total Expenditures by County'!AX39/'Total Expenditures by County'!AX$4)</f>
        <v>0</v>
      </c>
      <c r="AY39" s="55">
        <f>('Total Expenditures by County'!AY39/'Total Expenditures by County'!AY$4)</f>
        <v>0</v>
      </c>
      <c r="AZ39" s="55">
        <f>('Total Expenditures by County'!AZ39/'Total Expenditures by County'!AZ$4)</f>
        <v>0</v>
      </c>
      <c r="BA39" s="55">
        <f>('Total Expenditures by County'!BA39/'Total Expenditures by County'!BA$4)</f>
        <v>0</v>
      </c>
      <c r="BB39" s="55">
        <f>('Total Expenditures by County'!BB39/'Total Expenditures by County'!BB$4)</f>
        <v>7.221955329332058</v>
      </c>
      <c r="BC39" s="55">
        <f>('Total Expenditures by County'!BC39/'Total Expenditures by County'!BC$4)</f>
        <v>2.7562618533778038</v>
      </c>
      <c r="BD39" s="55">
        <f>('Total Expenditures by County'!BD39/'Total Expenditures by County'!BD$4)</f>
        <v>0</v>
      </c>
      <c r="BE39" s="55">
        <f>('Total Expenditures by County'!BE39/'Total Expenditures by County'!BE$4)</f>
        <v>0</v>
      </c>
      <c r="BF39" s="55">
        <f>('Total Expenditures by County'!BF39/'Total Expenditures by County'!BF$4)</f>
        <v>13.50420832398763</v>
      </c>
      <c r="BG39" s="55">
        <f>('Total Expenditures by County'!BG39/'Total Expenditures by County'!BG$4)</f>
        <v>0</v>
      </c>
      <c r="BH39" s="55">
        <f>('Total Expenditures by County'!BH39/'Total Expenditures by County'!BH$4)</f>
        <v>1.9292264253692629E-2</v>
      </c>
      <c r="BI39" s="55">
        <f>('Total Expenditures by County'!BI39/'Total Expenditures by County'!BI$4)</f>
        <v>0</v>
      </c>
      <c r="BJ39" s="55">
        <f>('Total Expenditures by County'!BJ39/'Total Expenditures by County'!BJ$4)</f>
        <v>16.470084994040391</v>
      </c>
      <c r="BK39" s="55">
        <f>('Total Expenditures by County'!BK39/'Total Expenditures by County'!BK$4)</f>
        <v>0</v>
      </c>
      <c r="BL39" s="55">
        <f>('Total Expenditures by County'!BL39/'Total Expenditures by County'!BL$4)</f>
        <v>2.563954521229348</v>
      </c>
      <c r="BM39" s="55">
        <f>('Total Expenditures by County'!BM39/'Total Expenditures by County'!BM$4)</f>
        <v>0</v>
      </c>
      <c r="BN39" s="55">
        <f>('Total Expenditures by County'!BN39/'Total Expenditures by County'!BN$4)</f>
        <v>3.3732771144102327</v>
      </c>
      <c r="BO39" s="55">
        <f>('Total Expenditures by County'!BO39/'Total Expenditures by County'!BO$4)</f>
        <v>0</v>
      </c>
      <c r="BP39" s="55">
        <f>('Total Expenditures by County'!BP39/'Total Expenditures by County'!BP$4)</f>
        <v>0</v>
      </c>
      <c r="BQ39" s="56">
        <f>('Total Expenditures by County'!BQ39/'Total Expenditures by County'!BQ$4)</f>
        <v>0</v>
      </c>
    </row>
    <row r="40" spans="1:69" ht="15.75" x14ac:dyDescent="0.25">
      <c r="A40" s="15" t="s">
        <v>39</v>
      </c>
      <c r="B40" s="16"/>
      <c r="C40" s="17"/>
      <c r="D40" s="54">
        <f>('Total Expenditures by County'!D40/'Total Expenditures by County'!D$4)</f>
        <v>33.785095390630993</v>
      </c>
      <c r="E40" s="54">
        <f>('Total Expenditures by County'!E40/'Total Expenditures by County'!E$4)</f>
        <v>40.059282675721029</v>
      </c>
      <c r="F40" s="54">
        <f>('Total Expenditures by County'!F40/'Total Expenditures by County'!F$4)</f>
        <v>118.58823248683119</v>
      </c>
      <c r="G40" s="54">
        <f>('Total Expenditures by County'!G40/'Total Expenditures by County'!G$4)</f>
        <v>38.365100671140937</v>
      </c>
      <c r="H40" s="54">
        <f>('Total Expenditures by County'!H40/'Total Expenditures by County'!H$4)</f>
        <v>42.417689260635129</v>
      </c>
      <c r="I40" s="54">
        <f>('Total Expenditures by County'!I40/'Total Expenditures by County'!I$4)</f>
        <v>24.242980290614469</v>
      </c>
      <c r="J40" s="54">
        <f>('Total Expenditures by County'!J40/'Total Expenditures by County'!J$4)</f>
        <v>33.565172342336119</v>
      </c>
      <c r="K40" s="54">
        <f>('Total Expenditures by County'!K40/'Total Expenditures by County'!K$4)</f>
        <v>82.189659991250664</v>
      </c>
      <c r="L40" s="54">
        <f>('Total Expenditures by County'!L40/'Total Expenditures by County'!L$4)</f>
        <v>16.189210984556535</v>
      </c>
      <c r="M40" s="54">
        <f>('Total Expenditures by County'!M40/'Total Expenditures by County'!M$4)</f>
        <v>19.209847057039493</v>
      </c>
      <c r="N40" s="54">
        <f>('Total Expenditures by County'!N40/'Total Expenditures by County'!N$4)</f>
        <v>40.20860665312798</v>
      </c>
      <c r="O40" s="54">
        <f>('Total Expenditures by County'!O40/'Total Expenditures by County'!O$4)</f>
        <v>110.55847215211173</v>
      </c>
      <c r="P40" s="54">
        <f>('Total Expenditures by County'!P40/'Total Expenditures by County'!P$4)</f>
        <v>116.83271047288351</v>
      </c>
      <c r="Q40" s="54">
        <f>('Total Expenditures by County'!Q40/'Total Expenditures by County'!Q$4)</f>
        <v>72.121837044534416</v>
      </c>
      <c r="R40" s="54">
        <f>('Total Expenditures by County'!R40/'Total Expenditures by County'!R$4)</f>
        <v>93.324342875471089</v>
      </c>
      <c r="S40" s="54">
        <f>('Total Expenditures by County'!S40/'Total Expenditures by County'!S$4)</f>
        <v>24.737143040355676</v>
      </c>
      <c r="T40" s="54">
        <f>('Total Expenditures by County'!T40/'Total Expenditures by County'!T$4)</f>
        <v>91.709935504939182</v>
      </c>
      <c r="U40" s="54">
        <f>('Total Expenditures by County'!U40/'Total Expenditures by County'!U$4)</f>
        <v>18.781833272602128</v>
      </c>
      <c r="V40" s="54">
        <f>('Total Expenditures by County'!V40/'Total Expenditures by County'!V$4)</f>
        <v>82.155325616742658</v>
      </c>
      <c r="W40" s="54">
        <f>('Total Expenditures by County'!W40/'Total Expenditures by County'!W$4)</f>
        <v>133.840434192673</v>
      </c>
      <c r="X40" s="54">
        <f>('Total Expenditures by County'!X40/'Total Expenditures by County'!X$4)</f>
        <v>87.715432649420165</v>
      </c>
      <c r="Y40" s="54">
        <f>('Total Expenditures by County'!Y40/'Total Expenditures by County'!Y$4)</f>
        <v>163.09772186331179</v>
      </c>
      <c r="Z40" s="54">
        <f>('Total Expenditures by County'!Z40/'Total Expenditures by County'!Z$4)</f>
        <v>140.05741279069767</v>
      </c>
      <c r="AA40" s="54">
        <f>('Total Expenditures by County'!AA40/'Total Expenditures by County'!AA$4)</f>
        <v>43.09727371314721</v>
      </c>
      <c r="AB40" s="54">
        <f>('Total Expenditures by County'!AB40/'Total Expenditures by County'!AB$4)</f>
        <v>34.672322480008383</v>
      </c>
      <c r="AC40" s="54">
        <f>('Total Expenditures by County'!AC40/'Total Expenditures by County'!AC$4)</f>
        <v>80.697630840600851</v>
      </c>
      <c r="AD40" s="54">
        <f>('Total Expenditures by County'!AD40/'Total Expenditures by County'!AD$4)</f>
        <v>77.411288490444406</v>
      </c>
      <c r="AE40" s="54">
        <f>('Total Expenditures by County'!AE40/'Total Expenditures by County'!AE$4)</f>
        <v>35.034217016029594</v>
      </c>
      <c r="AF40" s="54">
        <f>('Total Expenditures by County'!AF40/'Total Expenditures by County'!AF$4)</f>
        <v>6.9279320534928486</v>
      </c>
      <c r="AG40" s="54">
        <f>('Total Expenditures by County'!AG40/'Total Expenditures by County'!AG$4)</f>
        <v>45.266165503014918</v>
      </c>
      <c r="AH40" s="54">
        <f>('Total Expenditures by County'!AH40/'Total Expenditures by County'!AH$4)</f>
        <v>130.38098523526978</v>
      </c>
      <c r="AI40" s="54">
        <f>('Total Expenditures by County'!AI40/'Total Expenditures by County'!AI$4)</f>
        <v>149.26390748630553</v>
      </c>
      <c r="AJ40" s="54">
        <f>('Total Expenditures by County'!AJ40/'Total Expenditures by County'!AJ$4)</f>
        <v>37.158534584762947</v>
      </c>
      <c r="AK40" s="54">
        <f>('Total Expenditures by County'!AK40/'Total Expenditures by County'!AK$4)</f>
        <v>38.078731154819963</v>
      </c>
      <c r="AL40" s="54">
        <f>('Total Expenditures by County'!AL40/'Total Expenditures by County'!AL$4)</f>
        <v>30.646143585834896</v>
      </c>
      <c r="AM40" s="54">
        <f>('Total Expenditures by County'!AM40/'Total Expenditures by County'!AM$4)</f>
        <v>25.604894493694594</v>
      </c>
      <c r="AN40" s="54">
        <f>('Total Expenditures by County'!AN40/'Total Expenditures by County'!AN$4)</f>
        <v>69.244724652599075</v>
      </c>
      <c r="AO40" s="54">
        <f>('Total Expenditures by County'!AO40/'Total Expenditures by County'!AO$4)</f>
        <v>60.557260328920975</v>
      </c>
      <c r="AP40" s="54">
        <f>('Total Expenditures by County'!AP40/'Total Expenditures by County'!AP$4)</f>
        <v>46.332077621957012</v>
      </c>
      <c r="AQ40" s="54">
        <f>('Total Expenditures by County'!AQ40/'Total Expenditures by County'!AQ$4)</f>
        <v>25.339659039514128</v>
      </c>
      <c r="AR40" s="54">
        <f>('Total Expenditures by County'!AR40/'Total Expenditures by County'!AR$4)</f>
        <v>30.061612528437355</v>
      </c>
      <c r="AS40" s="54">
        <f>('Total Expenditures by County'!AS40/'Total Expenditures by County'!AS$4)</f>
        <v>151.95373538150633</v>
      </c>
      <c r="AT40" s="54">
        <f>('Total Expenditures by County'!AT40/'Total Expenditures by County'!AT$4)</f>
        <v>286.60499829085796</v>
      </c>
      <c r="AU40" s="54">
        <f>('Total Expenditures by County'!AU40/'Total Expenditures by County'!AU$4)</f>
        <v>43.418059768000113</v>
      </c>
      <c r="AV40" s="54">
        <f>('Total Expenditures by County'!AV40/'Total Expenditures by County'!AV$4)</f>
        <v>33.253912689528846</v>
      </c>
      <c r="AW40" s="54">
        <f>('Total Expenditures by County'!AW40/'Total Expenditures by County'!AW$4)</f>
        <v>144.7938252626185</v>
      </c>
      <c r="AX40" s="54">
        <f>('Total Expenditures by County'!AX40/'Total Expenditures by County'!AX$4)</f>
        <v>174.85444684936635</v>
      </c>
      <c r="AY40" s="54">
        <f>('Total Expenditures by County'!AY40/'Total Expenditures by County'!AY$4)</f>
        <v>105.22533941072361</v>
      </c>
      <c r="AZ40" s="54">
        <f>('Total Expenditures by County'!AZ40/'Total Expenditures by County'!AZ$4)</f>
        <v>135.98277650067604</v>
      </c>
      <c r="BA40" s="54">
        <f>('Total Expenditures by County'!BA40/'Total Expenditures by County'!BA$4)</f>
        <v>33.693719284111182</v>
      </c>
      <c r="BB40" s="54">
        <f>('Total Expenditures by County'!BB40/'Total Expenditures by County'!BB$4)</f>
        <v>86.185662132664831</v>
      </c>
      <c r="BC40" s="54">
        <f>('Total Expenditures by County'!BC40/'Total Expenditures by County'!BC$4)</f>
        <v>44.825325526883717</v>
      </c>
      <c r="BD40" s="54">
        <f>('Total Expenditures by County'!BD40/'Total Expenditures by County'!BD$4)</f>
        <v>72.085509164561017</v>
      </c>
      <c r="BE40" s="54">
        <f>('Total Expenditures by County'!BE40/'Total Expenditures by County'!BE$4)</f>
        <v>75.239905711903873</v>
      </c>
      <c r="BF40" s="54">
        <f>('Total Expenditures by County'!BF40/'Total Expenditures by County'!BF$4)</f>
        <v>29.476483760539196</v>
      </c>
      <c r="BG40" s="54">
        <f>('Total Expenditures by County'!BG40/'Total Expenditures by County'!BG$4)</f>
        <v>70.913109241332734</v>
      </c>
      <c r="BH40" s="54">
        <f>('Total Expenditures by County'!BH40/'Total Expenditures by County'!BH$4)</f>
        <v>31.650333840050997</v>
      </c>
      <c r="BI40" s="54">
        <f>('Total Expenditures by County'!BI40/'Total Expenditures by County'!BI$4)</f>
        <v>34.755956100334039</v>
      </c>
      <c r="BJ40" s="54">
        <f>('Total Expenditures by County'!BJ40/'Total Expenditures by County'!BJ$4)</f>
        <v>27.848759621704115</v>
      </c>
      <c r="BK40" s="54">
        <f>('Total Expenditures by County'!BK40/'Total Expenditures by County'!BK$4)</f>
        <v>18.840764492021815</v>
      </c>
      <c r="BL40" s="54">
        <f>('Total Expenditures by County'!BL40/'Total Expenditures by County'!BL$4)</f>
        <v>29.197015455675963</v>
      </c>
      <c r="BM40" s="54">
        <f>('Total Expenditures by County'!BM40/'Total Expenditures by County'!BM$4)</f>
        <v>23.814718229232923</v>
      </c>
      <c r="BN40" s="54">
        <f>('Total Expenditures by County'!BN40/'Total Expenditures by County'!BN$4)</f>
        <v>44.364342321274613</v>
      </c>
      <c r="BO40" s="54">
        <f>('Total Expenditures by County'!BO40/'Total Expenditures by County'!BO$4)</f>
        <v>54.084101030016654</v>
      </c>
      <c r="BP40" s="54">
        <f>('Total Expenditures by County'!BP40/'Total Expenditures by County'!BP$4)</f>
        <v>374.38719282574044</v>
      </c>
      <c r="BQ40" s="57">
        <f>('Total Expenditures by County'!BQ40/'Total Expenditures by County'!BQ$4)</f>
        <v>58.487288671529157</v>
      </c>
    </row>
    <row r="41" spans="1:69" x14ac:dyDescent="0.25">
      <c r="A41" s="10"/>
      <c r="B41" s="11">
        <v>551</v>
      </c>
      <c r="C41" s="12" t="s">
        <v>40</v>
      </c>
      <c r="D41" s="55">
        <f>('Total Expenditures by County'!D41/'Total Expenditures by County'!D$4)</f>
        <v>0</v>
      </c>
      <c r="E41" s="55">
        <f>('Total Expenditures by County'!E41/'Total Expenditures by County'!E$4)</f>
        <v>0</v>
      </c>
      <c r="F41" s="55">
        <f>('Total Expenditures by County'!F41/'Total Expenditures by County'!F$4)</f>
        <v>0</v>
      </c>
      <c r="G41" s="55">
        <f>('Total Expenditures by County'!G41/'Total Expenditures by County'!G$4)</f>
        <v>0</v>
      </c>
      <c r="H41" s="55">
        <f>('Total Expenditures by County'!H41/'Total Expenditures by County'!H$4)</f>
        <v>0</v>
      </c>
      <c r="I41" s="55">
        <f>('Total Expenditures by County'!I41/'Total Expenditures by County'!I$4)</f>
        <v>1.9170791076888747</v>
      </c>
      <c r="J41" s="55">
        <f>('Total Expenditures by County'!J41/'Total Expenditures by County'!J$4)</f>
        <v>0</v>
      </c>
      <c r="K41" s="55">
        <f>('Total Expenditures by County'!K41/'Total Expenditures by County'!K$4)</f>
        <v>0</v>
      </c>
      <c r="L41" s="55">
        <f>('Total Expenditures by County'!L41/'Total Expenditures by County'!L$4)</f>
        <v>0</v>
      </c>
      <c r="M41" s="55">
        <f>('Total Expenditures by County'!M41/'Total Expenditures by County'!M$4)</f>
        <v>1.1739347067871146</v>
      </c>
      <c r="N41" s="55">
        <f>('Total Expenditures by County'!N41/'Total Expenditures by County'!N$4)</f>
        <v>0</v>
      </c>
      <c r="O41" s="55">
        <f>('Total Expenditures by County'!O41/'Total Expenditures by County'!O$4)</f>
        <v>64.573784284031632</v>
      </c>
      <c r="P41" s="55">
        <f>('Total Expenditures by County'!P41/'Total Expenditures by County'!P$4)</f>
        <v>0</v>
      </c>
      <c r="Q41" s="55">
        <f>('Total Expenditures by County'!Q41/'Total Expenditures by County'!Q$4)</f>
        <v>0</v>
      </c>
      <c r="R41" s="55">
        <f>('Total Expenditures by County'!R41/'Total Expenditures by County'!R$4)</f>
        <v>0</v>
      </c>
      <c r="S41" s="55">
        <f>('Total Expenditures by County'!S41/'Total Expenditures by County'!S$4)</f>
        <v>0</v>
      </c>
      <c r="T41" s="55">
        <f>('Total Expenditures by County'!T41/'Total Expenditures by County'!T$4)</f>
        <v>0</v>
      </c>
      <c r="U41" s="55">
        <f>('Total Expenditures by County'!U41/'Total Expenditures by County'!U$4)</f>
        <v>3.0365601846228594</v>
      </c>
      <c r="V41" s="55">
        <f>('Total Expenditures by County'!V41/'Total Expenditures by County'!V$4)</f>
        <v>0</v>
      </c>
      <c r="W41" s="55">
        <f>('Total Expenditures by County'!W41/'Total Expenditures by County'!W$4)</f>
        <v>0</v>
      </c>
      <c r="X41" s="55">
        <f>('Total Expenditures by County'!X41/'Total Expenditures by County'!X$4)</f>
        <v>0</v>
      </c>
      <c r="Y41" s="55">
        <f>('Total Expenditures by County'!Y41/'Total Expenditures by County'!Y$4)</f>
        <v>0</v>
      </c>
      <c r="Z41" s="55">
        <f>('Total Expenditures by County'!Z41/'Total Expenditures by County'!Z$4)</f>
        <v>0</v>
      </c>
      <c r="AA41" s="55">
        <f>('Total Expenditures by County'!AA41/'Total Expenditures by County'!AA$4)</f>
        <v>15.528511260750044</v>
      </c>
      <c r="AB41" s="55">
        <f>('Total Expenditures by County'!AB41/'Total Expenditures by County'!AB$4)</f>
        <v>0</v>
      </c>
      <c r="AC41" s="55">
        <f>('Total Expenditures by County'!AC41/'Total Expenditures by County'!AC$4)</f>
        <v>0.48905567879100953</v>
      </c>
      <c r="AD41" s="55">
        <f>('Total Expenditures by County'!AD41/'Total Expenditures by County'!AD$4)</f>
        <v>0</v>
      </c>
      <c r="AE41" s="55">
        <f>('Total Expenditures by County'!AE41/'Total Expenditures by County'!AE$4)</f>
        <v>0</v>
      </c>
      <c r="AF41" s="55">
        <f>('Total Expenditures by County'!AF41/'Total Expenditures by County'!AF$4)</f>
        <v>0</v>
      </c>
      <c r="AG41" s="55">
        <f>('Total Expenditures by County'!AG41/'Total Expenditures by County'!AG$4)</f>
        <v>5.9504919073310063E-2</v>
      </c>
      <c r="AH41" s="55">
        <f>('Total Expenditures by County'!AH41/'Total Expenditures by County'!AH$4)</f>
        <v>0</v>
      </c>
      <c r="AI41" s="55">
        <f>('Total Expenditures by County'!AI41/'Total Expenditures by County'!AI$4)</f>
        <v>0</v>
      </c>
      <c r="AJ41" s="55">
        <f>('Total Expenditures by County'!AJ41/'Total Expenditures by County'!AJ$4)</f>
        <v>0</v>
      </c>
      <c r="AK41" s="55">
        <f>('Total Expenditures by County'!AK41/'Total Expenditures by County'!AK$4)</f>
        <v>0</v>
      </c>
      <c r="AL41" s="55">
        <f>('Total Expenditures by County'!AL41/'Total Expenditures by County'!AL$4)</f>
        <v>0.24145828447467166</v>
      </c>
      <c r="AM41" s="55">
        <f>('Total Expenditures by County'!AM41/'Total Expenditures by County'!AM$4)</f>
        <v>0</v>
      </c>
      <c r="AN41" s="55">
        <f>('Total Expenditures by County'!AN41/'Total Expenditures by County'!AN$4)</f>
        <v>0</v>
      </c>
      <c r="AO41" s="55">
        <f>('Total Expenditures by County'!AO41/'Total Expenditures by County'!AO$4)</f>
        <v>0</v>
      </c>
      <c r="AP41" s="55">
        <f>('Total Expenditures by County'!AP41/'Total Expenditures by County'!AP$4)</f>
        <v>0.28439963278356389</v>
      </c>
      <c r="AQ41" s="55">
        <f>('Total Expenditures by County'!AQ41/'Total Expenditures by County'!AQ$4)</f>
        <v>0</v>
      </c>
      <c r="AR41" s="55">
        <f>('Total Expenditures by County'!AR41/'Total Expenditures by County'!AR$4)</f>
        <v>0</v>
      </c>
      <c r="AS41" s="55">
        <f>('Total Expenditures by County'!AS41/'Total Expenditures by County'!AS$4)</f>
        <v>0.55193250841086272</v>
      </c>
      <c r="AT41" s="55">
        <f>('Total Expenditures by County'!AT41/'Total Expenditures by County'!AT$4)</f>
        <v>4.3416511577854582</v>
      </c>
      <c r="AU41" s="55">
        <f>('Total Expenditures by County'!AU41/'Total Expenditures by County'!AU$4)</f>
        <v>0</v>
      </c>
      <c r="AV41" s="55">
        <f>('Total Expenditures by County'!AV41/'Total Expenditures by County'!AV$4)</f>
        <v>0</v>
      </c>
      <c r="AW41" s="55">
        <f>('Total Expenditures by County'!AW41/'Total Expenditures by County'!AW$4)</f>
        <v>0</v>
      </c>
      <c r="AX41" s="55">
        <f>('Total Expenditures by County'!AX41/'Total Expenditures by County'!AX$4)</f>
        <v>0</v>
      </c>
      <c r="AY41" s="55">
        <f>('Total Expenditures by County'!AY41/'Total Expenditures by County'!AY$4)</f>
        <v>0.48752644453880351</v>
      </c>
      <c r="AZ41" s="55">
        <f>('Total Expenditures by County'!AZ41/'Total Expenditures by County'!AZ$4)</f>
        <v>0.50243430090198471</v>
      </c>
      <c r="BA41" s="55">
        <f>('Total Expenditures by County'!BA41/'Total Expenditures by County'!BA$4)</f>
        <v>0</v>
      </c>
      <c r="BB41" s="55">
        <f>('Total Expenditures by County'!BB41/'Total Expenditures by County'!BB$4)</f>
        <v>1.0302870475397665</v>
      </c>
      <c r="BC41" s="55">
        <f>('Total Expenditures by County'!BC41/'Total Expenditures by County'!BC$4)</f>
        <v>0</v>
      </c>
      <c r="BD41" s="55">
        <f>('Total Expenditures by County'!BD41/'Total Expenditures by County'!BD$4)</f>
        <v>2.9266434043235874</v>
      </c>
      <c r="BE41" s="55">
        <f>('Total Expenditures by County'!BE41/'Total Expenditures by County'!BE$4)</f>
        <v>0</v>
      </c>
      <c r="BF41" s="55">
        <f>('Total Expenditures by County'!BF41/'Total Expenditures by County'!BF$4)</f>
        <v>0</v>
      </c>
      <c r="BG41" s="55">
        <f>('Total Expenditures by County'!BG41/'Total Expenditures by County'!BG$4)</f>
        <v>0</v>
      </c>
      <c r="BH41" s="55">
        <f>('Total Expenditures by County'!BH41/'Total Expenditures by County'!BH$4)</f>
        <v>0</v>
      </c>
      <c r="BI41" s="55">
        <f>('Total Expenditures by County'!BI41/'Total Expenditures by County'!BI$4)</f>
        <v>0</v>
      </c>
      <c r="BJ41" s="55">
        <f>('Total Expenditures by County'!BJ41/'Total Expenditures by County'!BJ$4)</f>
        <v>0</v>
      </c>
      <c r="BK41" s="55">
        <f>('Total Expenditures by County'!BK41/'Total Expenditures by County'!BK$4)</f>
        <v>0</v>
      </c>
      <c r="BL41" s="55">
        <f>('Total Expenditures by County'!BL41/'Total Expenditures by County'!BL$4)</f>
        <v>0</v>
      </c>
      <c r="BM41" s="55">
        <f>('Total Expenditures by County'!BM41/'Total Expenditures by County'!BM$4)</f>
        <v>0</v>
      </c>
      <c r="BN41" s="55">
        <f>('Total Expenditures by County'!BN41/'Total Expenditures by County'!BN$4)</f>
        <v>0</v>
      </c>
      <c r="BO41" s="55">
        <f>('Total Expenditures by County'!BO41/'Total Expenditures by County'!BO$4)</f>
        <v>0</v>
      </c>
      <c r="BP41" s="55">
        <f>('Total Expenditures by County'!BP41/'Total Expenditures by County'!BP$4)</f>
        <v>0</v>
      </c>
      <c r="BQ41" s="56">
        <f>('Total Expenditures by County'!BQ41/'Total Expenditures by County'!BQ$4)</f>
        <v>0</v>
      </c>
    </row>
    <row r="42" spans="1:69" x14ac:dyDescent="0.25">
      <c r="A42" s="10"/>
      <c r="B42" s="11">
        <v>552</v>
      </c>
      <c r="C42" s="12" t="s">
        <v>41</v>
      </c>
      <c r="D42" s="55">
        <f>('Total Expenditures by County'!D42/'Total Expenditures by County'!D$4)</f>
        <v>16.023549751374407</v>
      </c>
      <c r="E42" s="55">
        <f>('Total Expenditures by County'!E42/'Total Expenditures by County'!E$4)</f>
        <v>0</v>
      </c>
      <c r="F42" s="55">
        <f>('Total Expenditures by County'!F42/'Total Expenditures by County'!F$4)</f>
        <v>29.717146589831238</v>
      </c>
      <c r="G42" s="55">
        <f>('Total Expenditures by County'!G42/'Total Expenditures by County'!G$4)</f>
        <v>3.0733780760626397</v>
      </c>
      <c r="H42" s="55">
        <f>('Total Expenditures by County'!H42/'Total Expenditures by County'!H$4)</f>
        <v>19.670929110012697</v>
      </c>
      <c r="I42" s="55">
        <f>('Total Expenditures by County'!I42/'Total Expenditures by County'!I$4)</f>
        <v>1.6990361367995936</v>
      </c>
      <c r="J42" s="55">
        <f>('Total Expenditures by County'!J42/'Total Expenditures by County'!J$4)</f>
        <v>1.4021551426400498</v>
      </c>
      <c r="K42" s="55">
        <f>('Total Expenditures by County'!K42/'Total Expenditures by County'!K$4)</f>
        <v>4.3707529285957323</v>
      </c>
      <c r="L42" s="55">
        <f>('Total Expenditures by County'!L42/'Total Expenditures by County'!L$4)</f>
        <v>4.6455639290913764</v>
      </c>
      <c r="M42" s="55">
        <f>('Total Expenditures by County'!M42/'Total Expenditures by County'!M$4)</f>
        <v>0</v>
      </c>
      <c r="N42" s="55">
        <f>('Total Expenditures by County'!N42/'Total Expenditures by County'!N$4)</f>
        <v>0</v>
      </c>
      <c r="O42" s="55">
        <f>('Total Expenditures by County'!O42/'Total Expenditures by County'!O$4)</f>
        <v>20.208939470423569</v>
      </c>
      <c r="P42" s="55">
        <f>('Total Expenditures by County'!P42/'Total Expenditures by County'!P$4)</f>
        <v>0</v>
      </c>
      <c r="Q42" s="55">
        <f>('Total Expenditures by County'!Q42/'Total Expenditures by County'!Q$4)</f>
        <v>0</v>
      </c>
      <c r="R42" s="55">
        <f>('Total Expenditures by County'!R42/'Total Expenditures by County'!R$4)</f>
        <v>1.8977531873947557</v>
      </c>
      <c r="S42" s="55">
        <f>('Total Expenditures by County'!S42/'Total Expenditures by County'!S$4)</f>
        <v>0</v>
      </c>
      <c r="T42" s="55">
        <f>('Total Expenditures by County'!T42/'Total Expenditures by County'!T$4)</f>
        <v>55.363784798759085</v>
      </c>
      <c r="U42" s="55">
        <f>('Total Expenditures by County'!U42/'Total Expenditures by County'!U$4)</f>
        <v>0</v>
      </c>
      <c r="V42" s="55">
        <f>('Total Expenditures by County'!V42/'Total Expenditures by County'!V$4)</f>
        <v>0</v>
      </c>
      <c r="W42" s="55">
        <f>('Total Expenditures by County'!W42/'Total Expenditures by County'!W$4)</f>
        <v>0</v>
      </c>
      <c r="X42" s="55">
        <f>('Total Expenditures by County'!X42/'Total Expenditures by County'!X$4)</f>
        <v>40.108890871245912</v>
      </c>
      <c r="Y42" s="55">
        <f>('Total Expenditures by County'!Y42/'Total Expenditures by County'!Y$4)</f>
        <v>127.08731723903435</v>
      </c>
      <c r="Z42" s="55">
        <f>('Total Expenditures by County'!Z42/'Total Expenditures by County'!Z$4)</f>
        <v>8.0969840116279066</v>
      </c>
      <c r="AA42" s="55">
        <f>('Total Expenditures by County'!AA42/'Total Expenditures by County'!AA$4)</f>
        <v>0</v>
      </c>
      <c r="AB42" s="55">
        <f>('Total Expenditures by County'!AB42/'Total Expenditures by County'!AB$4)</f>
        <v>3.8682310580604589</v>
      </c>
      <c r="AC42" s="55">
        <f>('Total Expenditures by County'!AC42/'Total Expenditures by County'!AC$4)</f>
        <v>19.394886910368996</v>
      </c>
      <c r="AD42" s="55">
        <f>('Total Expenditures by County'!AD42/'Total Expenditures by County'!AD$4)</f>
        <v>36.316632868372764</v>
      </c>
      <c r="AE42" s="55">
        <f>('Total Expenditures by County'!AE42/'Total Expenditures by County'!AE$4)</f>
        <v>8.7311960542540081</v>
      </c>
      <c r="AF42" s="55">
        <f>('Total Expenditures by County'!AF42/'Total Expenditures by County'!AF$4)</f>
        <v>1.2051489370836523</v>
      </c>
      <c r="AG42" s="55">
        <f>('Total Expenditures by County'!AG42/'Total Expenditures by County'!AG$4)</f>
        <v>13.04403364011425</v>
      </c>
      <c r="AH42" s="55">
        <f>('Total Expenditures by County'!AH42/'Total Expenditures by County'!AH$4)</f>
        <v>0</v>
      </c>
      <c r="AI42" s="55">
        <f>('Total Expenditures by County'!AI42/'Total Expenditures by County'!AI$4)</f>
        <v>0.32160681679853925</v>
      </c>
      <c r="AJ42" s="55">
        <f>('Total Expenditures by County'!AJ42/'Total Expenditures by County'!AJ$4)</f>
        <v>9.0556790774138829</v>
      </c>
      <c r="AK42" s="55">
        <f>('Total Expenditures by County'!AK42/'Total Expenditures by County'!AK$4)</f>
        <v>21.067739520350276</v>
      </c>
      <c r="AL42" s="55">
        <f>('Total Expenditures by County'!AL42/'Total Expenditures by County'!AL$4)</f>
        <v>13.184630775093808</v>
      </c>
      <c r="AM42" s="55">
        <f>('Total Expenditures by County'!AM42/'Total Expenditures by County'!AM$4)</f>
        <v>7.4725433886877264</v>
      </c>
      <c r="AN42" s="55">
        <f>('Total Expenditures by County'!AN42/'Total Expenditures by County'!AN$4)</f>
        <v>0.12866700977869275</v>
      </c>
      <c r="AO42" s="55">
        <f>('Total Expenditures by County'!AO42/'Total Expenditures by County'!AO$4)</f>
        <v>2.0933614119534698</v>
      </c>
      <c r="AP42" s="55">
        <f>('Total Expenditures by County'!AP42/'Total Expenditures by County'!AP$4)</f>
        <v>30.015451581246637</v>
      </c>
      <c r="AQ42" s="55">
        <f>('Total Expenditures by County'!AQ42/'Total Expenditures by County'!AQ$4)</f>
        <v>5.2349002993634297</v>
      </c>
      <c r="AR42" s="55">
        <f>('Total Expenditures by County'!AR42/'Total Expenditures by County'!AR$4)</f>
        <v>2.8510404419182258</v>
      </c>
      <c r="AS42" s="55">
        <f>('Total Expenditures by County'!AS42/'Total Expenditures by County'!AS$4)</f>
        <v>0</v>
      </c>
      <c r="AT42" s="55">
        <f>('Total Expenditures by County'!AT42/'Total Expenditures by County'!AT$4)</f>
        <v>189.94787749882892</v>
      </c>
      <c r="AU42" s="55">
        <f>('Total Expenditures by County'!AU42/'Total Expenditures by County'!AU$4)</f>
        <v>17.603099081487443</v>
      </c>
      <c r="AV42" s="55">
        <f>('Total Expenditures by County'!AV42/'Total Expenditures by County'!AV$4)</f>
        <v>28.64306502493131</v>
      </c>
      <c r="AW42" s="55">
        <f>('Total Expenditures by County'!AW42/'Total Expenditures by County'!AW$4)</f>
        <v>7.5196771714066104</v>
      </c>
      <c r="AX42" s="55">
        <f>('Total Expenditures by County'!AX42/'Total Expenditures by County'!AX$4)</f>
        <v>138.25807817091669</v>
      </c>
      <c r="AY42" s="55">
        <f>('Total Expenditures by County'!AY42/'Total Expenditures by County'!AY$4)</f>
        <v>80.709341169308928</v>
      </c>
      <c r="AZ42" s="55">
        <f>('Total Expenditures by County'!AZ42/'Total Expenditures by County'!AZ$4)</f>
        <v>16.115849557501623</v>
      </c>
      <c r="BA42" s="55">
        <f>('Total Expenditures by County'!BA42/'Total Expenditures by County'!BA$4)</f>
        <v>1.1994337342464176</v>
      </c>
      <c r="BB42" s="55">
        <f>('Total Expenditures by County'!BB42/'Total Expenditures by County'!BB$4)</f>
        <v>28.933790440362678</v>
      </c>
      <c r="BC42" s="55">
        <f>('Total Expenditures by County'!BC42/'Total Expenditures by County'!BC$4)</f>
        <v>15.582487462525256</v>
      </c>
      <c r="BD42" s="55">
        <f>('Total Expenditures by County'!BD42/'Total Expenditures by County'!BD$4)</f>
        <v>38.656519472185458</v>
      </c>
      <c r="BE42" s="55">
        <f>('Total Expenditures by County'!BE42/'Total Expenditures by County'!BE$4)</f>
        <v>3.3015149337396155</v>
      </c>
      <c r="BF42" s="55">
        <f>('Total Expenditures by County'!BF42/'Total Expenditures by County'!BF$4)</f>
        <v>25.151043715826901</v>
      </c>
      <c r="BG42" s="55">
        <f>('Total Expenditures by County'!BG42/'Total Expenditures by County'!BG$4)</f>
        <v>0.86722619315623595</v>
      </c>
      <c r="BH42" s="55">
        <f>('Total Expenditures by County'!BH42/'Total Expenditures by County'!BH$4)</f>
        <v>8.1006552917583967</v>
      </c>
      <c r="BI42" s="55">
        <f>('Total Expenditures by County'!BI42/'Total Expenditures by County'!BI$4)</f>
        <v>9.8944016650301378</v>
      </c>
      <c r="BJ42" s="55">
        <f>('Total Expenditures by County'!BJ42/'Total Expenditures by County'!BJ$4)</f>
        <v>3.1022601953860378</v>
      </c>
      <c r="BK42" s="55">
        <f>('Total Expenditures by County'!BK42/'Total Expenditures by County'!BK$4)</f>
        <v>3.3042314683902241</v>
      </c>
      <c r="BL42" s="55">
        <f>('Total Expenditures by County'!BL42/'Total Expenditures by County'!BL$4)</f>
        <v>8.0911351927518211</v>
      </c>
      <c r="BM42" s="55">
        <f>('Total Expenditures by County'!BM42/'Total Expenditures by County'!BM$4)</f>
        <v>0</v>
      </c>
      <c r="BN42" s="55">
        <f>('Total Expenditures by County'!BN42/'Total Expenditures by County'!BN$4)</f>
        <v>20.168414649989963</v>
      </c>
      <c r="BO42" s="55">
        <f>('Total Expenditures by County'!BO42/'Total Expenditures by County'!BO$4)</f>
        <v>0.85219430941292451</v>
      </c>
      <c r="BP42" s="55">
        <f>('Total Expenditures by County'!BP42/'Total Expenditures by County'!BP$4)</f>
        <v>329.9925209745503</v>
      </c>
      <c r="BQ42" s="56">
        <f>('Total Expenditures by County'!BQ42/'Total Expenditures by County'!BQ$4)</f>
        <v>8.6406256587545851</v>
      </c>
    </row>
    <row r="43" spans="1:69" x14ac:dyDescent="0.25">
      <c r="A43" s="10"/>
      <c r="B43" s="11">
        <v>553</v>
      </c>
      <c r="C43" s="12" t="s">
        <v>42</v>
      </c>
      <c r="D43" s="55">
        <f>('Total Expenditures by County'!D43/'Total Expenditures by County'!D$4)</f>
        <v>0.81426799859428589</v>
      </c>
      <c r="E43" s="55">
        <f>('Total Expenditures by County'!E43/'Total Expenditures by County'!E$4)</f>
        <v>1.3899231159505132</v>
      </c>
      <c r="F43" s="55">
        <f>('Total Expenditures by County'!F43/'Total Expenditures by County'!F$4)</f>
        <v>1.4791774791058934</v>
      </c>
      <c r="G43" s="55">
        <f>('Total Expenditures by County'!G43/'Total Expenditures by County'!G$4)</f>
        <v>0.83830665978316987</v>
      </c>
      <c r="H43" s="55">
        <f>('Total Expenditures by County'!H43/'Total Expenditures by County'!H$4)</f>
        <v>0.53951121970480465</v>
      </c>
      <c r="I43" s="55">
        <f>('Total Expenditures by County'!I43/'Total Expenditures by County'!I$4)</f>
        <v>0.35226682569644907</v>
      </c>
      <c r="J43" s="55">
        <f>('Total Expenditures by County'!J43/'Total Expenditures by County'!J$4)</f>
        <v>1.3526283069696761</v>
      </c>
      <c r="K43" s="55">
        <f>('Total Expenditures by County'!K43/'Total Expenditures by County'!K$4)</f>
        <v>1.8000352403635833</v>
      </c>
      <c r="L43" s="55">
        <f>('Total Expenditures by County'!L43/'Total Expenditures by County'!L$4)</f>
        <v>1.0646141988524449</v>
      </c>
      <c r="M43" s="55">
        <f>('Total Expenditures by County'!M43/'Total Expenditures by County'!M$4)</f>
        <v>0.54919195857975345</v>
      </c>
      <c r="N43" s="55">
        <f>('Total Expenditures by County'!N43/'Total Expenditures by County'!N$4)</f>
        <v>0.95596031845874596</v>
      </c>
      <c r="O43" s="55">
        <f>('Total Expenditures by County'!O43/'Total Expenditures by County'!O$4)</f>
        <v>5.3773117342021939</v>
      </c>
      <c r="P43" s="55">
        <f>('Total Expenditures by County'!P43/'Total Expenditures by County'!P$4)</f>
        <v>0</v>
      </c>
      <c r="Q43" s="55">
        <f>('Total Expenditures by County'!Q43/'Total Expenditures by County'!Q$4)</f>
        <v>1.2240005060728745</v>
      </c>
      <c r="R43" s="55">
        <f>('Total Expenditures by County'!R43/'Total Expenditures by County'!R$4)</f>
        <v>0</v>
      </c>
      <c r="S43" s="55">
        <f>('Total Expenditures by County'!S43/'Total Expenditures by County'!S$4)</f>
        <v>1.3231446648426812</v>
      </c>
      <c r="T43" s="55">
        <f>('Total Expenditures by County'!T43/'Total Expenditures by County'!T$4)</f>
        <v>4.1920156747489594</v>
      </c>
      <c r="U43" s="55">
        <f>('Total Expenditures by County'!U43/'Total Expenditures by County'!U$4)</f>
        <v>3.0559131948661888</v>
      </c>
      <c r="V43" s="55">
        <f>('Total Expenditures by County'!V43/'Total Expenditures by County'!V$4)</f>
        <v>1.8730270080673448</v>
      </c>
      <c r="W43" s="55">
        <f>('Total Expenditures by County'!W43/'Total Expenditures by County'!W$4)</f>
        <v>3.9407507914970603</v>
      </c>
      <c r="X43" s="55">
        <f>('Total Expenditures by County'!X43/'Total Expenditures by County'!X$4)</f>
        <v>3.720011894142135</v>
      </c>
      <c r="Y43" s="55">
        <f>('Total Expenditures by County'!Y43/'Total Expenditures by County'!Y$4)</f>
        <v>2.665759945596736</v>
      </c>
      <c r="Z43" s="55">
        <f>('Total Expenditures by County'!Z43/'Total Expenditures by County'!Z$4)</f>
        <v>0.51468023255813955</v>
      </c>
      <c r="AA43" s="55">
        <f>('Total Expenditures by County'!AA43/'Total Expenditures by County'!AA$4)</f>
        <v>1.8858036367304734</v>
      </c>
      <c r="AB43" s="55">
        <f>('Total Expenditures by County'!AB43/'Total Expenditures by County'!AB$4)</f>
        <v>1.3384363073622165</v>
      </c>
      <c r="AC43" s="55">
        <f>('Total Expenditures by County'!AC43/'Total Expenditures by County'!AC$4)</f>
        <v>1.6201343097632865</v>
      </c>
      <c r="AD43" s="55">
        <f>('Total Expenditures by County'!AD43/'Total Expenditures by County'!AD$4)</f>
        <v>1.0608486655192852</v>
      </c>
      <c r="AE43" s="55">
        <f>('Total Expenditures by County'!AE43/'Total Expenditures by County'!AE$4)</f>
        <v>2.2867344841759145</v>
      </c>
      <c r="AF43" s="55">
        <f>('Total Expenditures by County'!AF43/'Total Expenditures by County'!AF$4)</f>
        <v>2.1226915288679638</v>
      </c>
      <c r="AG43" s="55">
        <f>('Total Expenditures by County'!AG43/'Total Expenditures by County'!AG$4)</f>
        <v>1.3386424944462076</v>
      </c>
      <c r="AH43" s="55">
        <f>('Total Expenditures by County'!AH43/'Total Expenditures by County'!AH$4)</f>
        <v>0.61480612667310608</v>
      </c>
      <c r="AI43" s="55">
        <f>('Total Expenditures by County'!AI43/'Total Expenditures by County'!AI$4)</f>
        <v>0.6440657334144857</v>
      </c>
      <c r="AJ43" s="55">
        <f>('Total Expenditures by County'!AJ43/'Total Expenditures by County'!AJ$4)</f>
        <v>0.81583879873926257</v>
      </c>
      <c r="AK43" s="55">
        <f>('Total Expenditures by County'!AK43/'Total Expenditures by County'!AK$4)</f>
        <v>0.48647889291114282</v>
      </c>
      <c r="AL43" s="55">
        <f>('Total Expenditures by County'!AL43/'Total Expenditures by County'!AL$4)</f>
        <v>0.87911878517823638</v>
      </c>
      <c r="AM43" s="55">
        <f>('Total Expenditures by County'!AM43/'Total Expenditures by County'!AM$4)</f>
        <v>2.6173055312773128</v>
      </c>
      <c r="AN43" s="55">
        <f>('Total Expenditures by County'!AN43/'Total Expenditures by County'!AN$4)</f>
        <v>1.164179104477612</v>
      </c>
      <c r="AO43" s="55">
        <f>('Total Expenditures by County'!AO43/'Total Expenditures by County'!AO$4)</f>
        <v>2.3565483353389491</v>
      </c>
      <c r="AP43" s="55">
        <f>('Total Expenditures by County'!AP43/'Total Expenditures by County'!AP$4)</f>
        <v>0.63160277311722435</v>
      </c>
      <c r="AQ43" s="55">
        <f>('Total Expenditures by County'!AQ43/'Total Expenditures by County'!AQ$4)</f>
        <v>1.3565593819514312</v>
      </c>
      <c r="AR43" s="55">
        <f>('Total Expenditures by County'!AR43/'Total Expenditures by County'!AR$4)</f>
        <v>1.3622310191530365</v>
      </c>
      <c r="AS43" s="55">
        <f>('Total Expenditures by County'!AS43/'Total Expenditures by County'!AS$4)</f>
        <v>0</v>
      </c>
      <c r="AT43" s="55">
        <f>('Total Expenditures by County'!AT43/'Total Expenditures by County'!AT$4)</f>
        <v>8.1907022674617345</v>
      </c>
      <c r="AU43" s="55">
        <f>('Total Expenditures by County'!AU43/'Total Expenditures by County'!AU$4)</f>
        <v>0.59247653408845891</v>
      </c>
      <c r="AV43" s="55">
        <f>('Total Expenditures by County'!AV43/'Total Expenditures by County'!AV$4)</f>
        <v>1.3003663376411927</v>
      </c>
      <c r="AW43" s="55">
        <f>('Total Expenditures by County'!AW43/'Total Expenditures by County'!AW$4)</f>
        <v>1.9717909300538048</v>
      </c>
      <c r="AX43" s="55">
        <f>('Total Expenditures by County'!AX43/'Total Expenditures by County'!AX$4)</f>
        <v>0.31214459439780823</v>
      </c>
      <c r="AY43" s="55">
        <f>('Total Expenditures by County'!AY43/'Total Expenditures by County'!AY$4)</f>
        <v>0.59548028543192433</v>
      </c>
      <c r="AZ43" s="55">
        <f>('Total Expenditures by County'!AZ43/'Total Expenditures by County'!AZ$4)</f>
        <v>0.25594328484293449</v>
      </c>
      <c r="BA43" s="55">
        <f>('Total Expenditures by County'!BA43/'Total Expenditures by County'!BA$4)</f>
        <v>0.51743108706911434</v>
      </c>
      <c r="BB43" s="55">
        <f>('Total Expenditures by County'!BB43/'Total Expenditures by County'!BB$4)</f>
        <v>0.51121850372643907</v>
      </c>
      <c r="BC43" s="55">
        <f>('Total Expenditures by County'!BC43/'Total Expenditures by County'!BC$4)</f>
        <v>0.56568191127219658</v>
      </c>
      <c r="BD43" s="55">
        <f>('Total Expenditures by County'!BD43/'Total Expenditures by County'!BD$4)</f>
        <v>1.270859236086044</v>
      </c>
      <c r="BE43" s="55">
        <f>('Total Expenditures by County'!BE43/'Total Expenditures by County'!BE$4)</f>
        <v>1.3655675970908672</v>
      </c>
      <c r="BF43" s="55">
        <f>('Total Expenditures by County'!BF43/'Total Expenditures by County'!BF$4)</f>
        <v>1.776732693290582</v>
      </c>
      <c r="BG43" s="55">
        <f>('Total Expenditures by County'!BG43/'Total Expenditures by County'!BG$4)</f>
        <v>1.0210420418730302</v>
      </c>
      <c r="BH43" s="55">
        <f>('Total Expenditures by County'!BH43/'Total Expenditures by County'!BH$4)</f>
        <v>1.3419311879131062</v>
      </c>
      <c r="BI43" s="55">
        <f>('Total Expenditures by County'!BI43/'Total Expenditures by County'!BI$4)</f>
        <v>0.66185417831420401</v>
      </c>
      <c r="BJ43" s="55">
        <f>('Total Expenditures by County'!BJ43/'Total Expenditures by County'!BJ$4)</f>
        <v>3.5426139844716</v>
      </c>
      <c r="BK43" s="55">
        <f>('Total Expenditures by County'!BK43/'Total Expenditures by County'!BK$4)</f>
        <v>0.98308422540900831</v>
      </c>
      <c r="BL43" s="55">
        <f>('Total Expenditures by County'!BL43/'Total Expenditures by County'!BL$4)</f>
        <v>0.98534375555160769</v>
      </c>
      <c r="BM43" s="55">
        <f>('Total Expenditures by County'!BM43/'Total Expenditures by County'!BM$4)</f>
        <v>0.45700292583640756</v>
      </c>
      <c r="BN43" s="55">
        <f>('Total Expenditures by County'!BN43/'Total Expenditures by County'!BN$4)</f>
        <v>1.1102331825500873</v>
      </c>
      <c r="BO43" s="55">
        <f>('Total Expenditures by County'!BO43/'Total Expenditures by County'!BO$4)</f>
        <v>1.8424380460278071</v>
      </c>
      <c r="BP43" s="55">
        <f>('Total Expenditures by County'!BP43/'Total Expenditures by County'!BP$4)</f>
        <v>2.4866621126933248</v>
      </c>
      <c r="BQ43" s="56">
        <f>('Total Expenditures by County'!BQ43/'Total Expenditures by County'!BQ$4)</f>
        <v>1.8783675534381719</v>
      </c>
    </row>
    <row r="44" spans="1:69" x14ac:dyDescent="0.25">
      <c r="A44" s="10"/>
      <c r="B44" s="11">
        <v>554</v>
      </c>
      <c r="C44" s="12" t="s">
        <v>43</v>
      </c>
      <c r="D44" s="55">
        <f>('Total Expenditures by County'!D44/'Total Expenditures by County'!D$4)</f>
        <v>16.9472776406623</v>
      </c>
      <c r="E44" s="55">
        <f>('Total Expenditures by County'!E44/'Total Expenditures by County'!E$4)</f>
        <v>37.607344963509348</v>
      </c>
      <c r="F44" s="55">
        <f>('Total Expenditures by County'!F44/'Total Expenditures by County'!F$4)</f>
        <v>4.7779408343325516</v>
      </c>
      <c r="G44" s="55">
        <f>('Total Expenditures by County'!G44/'Total Expenditures by County'!G$4)</f>
        <v>33.16021338840131</v>
      </c>
      <c r="H44" s="55">
        <f>('Total Expenditures by County'!H44/'Total Expenditures by County'!H$4)</f>
        <v>21.25906840859323</v>
      </c>
      <c r="I44" s="55">
        <f>('Total Expenditures by County'!I44/'Total Expenditures by County'!I$4)</f>
        <v>20.229290590114893</v>
      </c>
      <c r="J44" s="55">
        <f>('Total Expenditures by County'!J44/'Total Expenditures by County'!J$4)</f>
        <v>30.810388892726394</v>
      </c>
      <c r="K44" s="55">
        <f>('Total Expenditures by County'!K44/'Total Expenditures by County'!K$4)</f>
        <v>76.018871822291359</v>
      </c>
      <c r="L44" s="55">
        <f>('Total Expenditures by County'!L44/'Total Expenditures by County'!L$4)</f>
        <v>10.479032856612715</v>
      </c>
      <c r="M44" s="55">
        <f>('Total Expenditures by County'!M44/'Total Expenditures by County'!M$4)</f>
        <v>17.486720391672623</v>
      </c>
      <c r="N44" s="55">
        <f>('Total Expenditures by County'!N44/'Total Expenditures by County'!N$4)</f>
        <v>29.239970286768624</v>
      </c>
      <c r="O44" s="55">
        <f>('Total Expenditures by County'!O44/'Total Expenditures by County'!O$4)</f>
        <v>11.077876187416823</v>
      </c>
      <c r="P44" s="55">
        <f>('Total Expenditures by County'!P44/'Total Expenditures by County'!P$4)</f>
        <v>116.83271047288351</v>
      </c>
      <c r="Q44" s="55">
        <f>('Total Expenditures by County'!Q44/'Total Expenditures by County'!Q$4)</f>
        <v>0</v>
      </c>
      <c r="R44" s="55">
        <f>('Total Expenditures by County'!R44/'Total Expenditures by County'!R$4)</f>
        <v>62.284355705236145</v>
      </c>
      <c r="S44" s="55">
        <f>('Total Expenditures by County'!S44/'Total Expenditures by County'!S$4)</f>
        <v>0</v>
      </c>
      <c r="T44" s="55">
        <f>('Total Expenditures by County'!T44/'Total Expenditures by County'!T$4)</f>
        <v>0</v>
      </c>
      <c r="U44" s="55">
        <f>('Total Expenditures by County'!U44/'Total Expenditures by County'!U$4)</f>
        <v>12.584679541681849</v>
      </c>
      <c r="V44" s="55">
        <f>('Total Expenditures by County'!V44/'Total Expenditures by County'!V$4)</f>
        <v>80.282298608675319</v>
      </c>
      <c r="W44" s="55">
        <f>('Total Expenditures by County'!W44/'Total Expenditures by County'!W$4)</f>
        <v>129.89968340117593</v>
      </c>
      <c r="X44" s="55">
        <f>('Total Expenditures by County'!X44/'Total Expenditures by County'!X$4)</f>
        <v>0.59470710674992566</v>
      </c>
      <c r="Y44" s="55">
        <f>('Total Expenditures by County'!Y44/'Total Expenditures by County'!Y$4)</f>
        <v>33.14063243794628</v>
      </c>
      <c r="Z44" s="55">
        <f>('Total Expenditures by County'!Z44/'Total Expenditures by County'!Z$4)</f>
        <v>131.44574854651162</v>
      </c>
      <c r="AA44" s="55">
        <f>('Total Expenditures by County'!AA44/'Total Expenditures by County'!AA$4)</f>
        <v>25.682958815666691</v>
      </c>
      <c r="AB44" s="55">
        <f>('Total Expenditures by County'!AB44/'Total Expenditures by County'!AB$4)</f>
        <v>29.465655114585708</v>
      </c>
      <c r="AC44" s="55">
        <f>('Total Expenditures by County'!AC44/'Total Expenditures by County'!AC$4)</f>
        <v>47.783787616356214</v>
      </c>
      <c r="AD44" s="55">
        <f>('Total Expenditures by County'!AD44/'Total Expenditures by County'!AD$4)</f>
        <v>35.825957089719587</v>
      </c>
      <c r="AE44" s="55">
        <f>('Total Expenditures by County'!AE44/'Total Expenditures by County'!AE$4)</f>
        <v>0.10275380189066996</v>
      </c>
      <c r="AF44" s="55">
        <f>('Total Expenditures by County'!AF44/'Total Expenditures by County'!AF$4)</f>
        <v>0</v>
      </c>
      <c r="AG44" s="55">
        <f>('Total Expenditures by County'!AG44/'Total Expenditures by County'!AG$4)</f>
        <v>29.307997461123453</v>
      </c>
      <c r="AH44" s="55">
        <f>('Total Expenditures by County'!AH44/'Total Expenditures by County'!AH$4)</f>
        <v>0.84221056989098941</v>
      </c>
      <c r="AI44" s="55">
        <f>('Total Expenditures by County'!AI44/'Total Expenditures by County'!AI$4)</f>
        <v>0</v>
      </c>
      <c r="AJ44" s="55">
        <f>('Total Expenditures by County'!AJ44/'Total Expenditures by County'!AJ$4)</f>
        <v>27.287016708609801</v>
      </c>
      <c r="AK44" s="55">
        <f>('Total Expenditures by County'!AK44/'Total Expenditures by County'!AK$4)</f>
        <v>15.361155096054997</v>
      </c>
      <c r="AL44" s="55">
        <f>('Total Expenditures by County'!AL44/'Total Expenditures by County'!AL$4)</f>
        <v>7.8504118785178241</v>
      </c>
      <c r="AM44" s="55">
        <f>('Total Expenditures by County'!AM44/'Total Expenditures by County'!AM$4)</f>
        <v>15.515045573729553</v>
      </c>
      <c r="AN44" s="55">
        <f>('Total Expenditures by County'!AN44/'Total Expenditures by County'!AN$4)</f>
        <v>39.394364384971695</v>
      </c>
      <c r="AO44" s="55">
        <f>('Total Expenditures by County'!AO44/'Total Expenditures by County'!AO$4)</f>
        <v>21.39841556357802</v>
      </c>
      <c r="AP44" s="55">
        <f>('Total Expenditures by County'!AP44/'Total Expenditures by County'!AP$4)</f>
        <v>15.267881224476875</v>
      </c>
      <c r="AQ44" s="55">
        <f>('Total Expenditures by County'!AQ44/'Total Expenditures by County'!AQ$4)</f>
        <v>18.748199358199265</v>
      </c>
      <c r="AR44" s="55">
        <f>('Total Expenditures by County'!AR44/'Total Expenditures by County'!AR$4)</f>
        <v>19.661131093594552</v>
      </c>
      <c r="AS44" s="55">
        <f>('Total Expenditures by County'!AS44/'Total Expenditures by County'!AS$4)</f>
        <v>109.19586385367779</v>
      </c>
      <c r="AT44" s="55">
        <f>('Total Expenditures by County'!AT44/'Total Expenditures by County'!AT$4)</f>
        <v>84.124767366781882</v>
      </c>
      <c r="AU44" s="55">
        <f>('Total Expenditures by County'!AU44/'Total Expenditures by County'!AU$4)</f>
        <v>24.603587804913108</v>
      </c>
      <c r="AV44" s="55">
        <f>('Total Expenditures by County'!AV44/'Total Expenditures by County'!AV$4)</f>
        <v>0</v>
      </c>
      <c r="AW44" s="55">
        <f>('Total Expenditures by County'!AW44/'Total Expenditures by County'!AW$4)</f>
        <v>135.30235716115808</v>
      </c>
      <c r="AX44" s="55">
        <f>('Total Expenditures by County'!AX44/'Total Expenditures by County'!AX$4)</f>
        <v>33.828932265921857</v>
      </c>
      <c r="AY44" s="55">
        <f>('Total Expenditures by County'!AY44/'Total Expenditures by County'!AY$4)</f>
        <v>23.432991511443955</v>
      </c>
      <c r="AZ44" s="55">
        <f>('Total Expenditures by County'!AZ44/'Total Expenditures by County'!AZ$4)</f>
        <v>28.906907391549094</v>
      </c>
      <c r="BA44" s="55">
        <f>('Total Expenditures by County'!BA44/'Total Expenditures by County'!BA$4)</f>
        <v>31.97685446279565</v>
      </c>
      <c r="BB44" s="55">
        <f>('Total Expenditures by County'!BB44/'Total Expenditures by County'!BB$4)</f>
        <v>54.630012317318702</v>
      </c>
      <c r="BC44" s="55">
        <f>('Total Expenditures by County'!BC44/'Total Expenditures by County'!BC$4)</f>
        <v>28.669260211545147</v>
      </c>
      <c r="BD44" s="55">
        <f>('Total Expenditures by County'!BD44/'Total Expenditures by County'!BD$4)</f>
        <v>29.231487051965935</v>
      </c>
      <c r="BE44" s="55">
        <f>('Total Expenditures by County'!BE44/'Total Expenditures by County'!BE$4)</f>
        <v>70.572823181073389</v>
      </c>
      <c r="BF44" s="55">
        <f>('Total Expenditures by County'!BF44/'Total Expenditures by County'!BF$4)</f>
        <v>2.5487073514217111</v>
      </c>
      <c r="BG44" s="55">
        <f>('Total Expenditures by County'!BG44/'Total Expenditures by County'!BG$4)</f>
        <v>58.316531123367852</v>
      </c>
      <c r="BH44" s="55">
        <f>('Total Expenditures by County'!BH44/'Total Expenditures by County'!BH$4)</f>
        <v>16.507589150908093</v>
      </c>
      <c r="BI44" s="55">
        <f>('Total Expenditures by County'!BI44/'Total Expenditures by County'!BI$4)</f>
        <v>23.269754614773852</v>
      </c>
      <c r="BJ44" s="55">
        <f>('Total Expenditures by County'!BJ44/'Total Expenditures by County'!BJ$4)</f>
        <v>21.203885441846477</v>
      </c>
      <c r="BK44" s="55">
        <f>('Total Expenditures by County'!BK44/'Total Expenditures by County'!BK$4)</f>
        <v>14.553448798222581</v>
      </c>
      <c r="BL44" s="55">
        <f>('Total Expenditures by County'!BL44/'Total Expenditures by County'!BL$4)</f>
        <v>14.305205187422278</v>
      </c>
      <c r="BM44" s="55">
        <f>('Total Expenditures by County'!BM44/'Total Expenditures by County'!BM$4)</f>
        <v>23.357715303396514</v>
      </c>
      <c r="BN44" s="55">
        <f>('Total Expenditures by County'!BN44/'Total Expenditures by County'!BN$4)</f>
        <v>0</v>
      </c>
      <c r="BO44" s="55">
        <f>('Total Expenditures by County'!BO44/'Total Expenditures by County'!BO$4)</f>
        <v>41.069891559302441</v>
      </c>
      <c r="BP44" s="55">
        <f>('Total Expenditures by County'!BP44/'Total Expenditures by County'!BP$4)</f>
        <v>41.908009738496837</v>
      </c>
      <c r="BQ44" s="56">
        <f>('Total Expenditures by County'!BQ44/'Total Expenditures by County'!BQ$4)</f>
        <v>28.302120662759812</v>
      </c>
    </row>
    <row r="45" spans="1:69" x14ac:dyDescent="0.25">
      <c r="A45" s="10"/>
      <c r="B45" s="11">
        <v>559</v>
      </c>
      <c r="C45" s="12" t="s">
        <v>44</v>
      </c>
      <c r="D45" s="55">
        <f>('Total Expenditures by County'!D45/'Total Expenditures by County'!D$4)</f>
        <v>0</v>
      </c>
      <c r="E45" s="55">
        <f>('Total Expenditures by County'!E45/'Total Expenditures by County'!E$4)</f>
        <v>1.0620145962611716</v>
      </c>
      <c r="F45" s="55">
        <f>('Total Expenditures by County'!F45/'Total Expenditures by County'!F$4)</f>
        <v>82.613967583561518</v>
      </c>
      <c r="G45" s="55">
        <f>('Total Expenditures by County'!G45/'Total Expenditures by County'!G$4)</f>
        <v>1.293202546893822</v>
      </c>
      <c r="H45" s="55">
        <f>('Total Expenditures by County'!H45/'Total Expenditures by County'!H$4)</f>
        <v>0.94818052232439609</v>
      </c>
      <c r="I45" s="55">
        <f>('Total Expenditures by County'!I45/'Total Expenditures by County'!I$4)</f>
        <v>4.5307630314655831E-2</v>
      </c>
      <c r="J45" s="55">
        <f>('Total Expenditures by County'!J45/'Total Expenditures by County'!J$4)</f>
        <v>0</v>
      </c>
      <c r="K45" s="55">
        <f>('Total Expenditures by County'!K45/'Total Expenditures by County'!K$4)</f>
        <v>0</v>
      </c>
      <c r="L45" s="55">
        <f>('Total Expenditures by County'!L45/'Total Expenditures by County'!L$4)</f>
        <v>0</v>
      </c>
      <c r="M45" s="55">
        <f>('Total Expenditures by County'!M45/'Total Expenditures by County'!M$4)</f>
        <v>0</v>
      </c>
      <c r="N45" s="55">
        <f>('Total Expenditures by County'!N45/'Total Expenditures by County'!N$4)</f>
        <v>10.012676047900605</v>
      </c>
      <c r="O45" s="55">
        <f>('Total Expenditures by County'!O45/'Total Expenditures by County'!O$4)</f>
        <v>9.3205604760375085</v>
      </c>
      <c r="P45" s="55">
        <f>('Total Expenditures by County'!P45/'Total Expenditures by County'!P$4)</f>
        <v>0</v>
      </c>
      <c r="Q45" s="55">
        <f>('Total Expenditures by County'!Q45/'Total Expenditures by County'!Q$4)</f>
        <v>70.897836538461533</v>
      </c>
      <c r="R45" s="55">
        <f>('Total Expenditures by County'!R45/'Total Expenditures by County'!R$4)</f>
        <v>29.142233982840189</v>
      </c>
      <c r="S45" s="55">
        <f>('Total Expenditures by County'!S45/'Total Expenditures by County'!S$4)</f>
        <v>23.413998375512996</v>
      </c>
      <c r="T45" s="55">
        <f>('Total Expenditures by County'!T45/'Total Expenditures by County'!T$4)</f>
        <v>32.154135031431139</v>
      </c>
      <c r="U45" s="55">
        <f>('Total Expenditures by County'!U45/'Total Expenditures by County'!U$4)</f>
        <v>0.10468035143123203</v>
      </c>
      <c r="V45" s="55">
        <f>('Total Expenditures by County'!V45/'Total Expenditures by County'!V$4)</f>
        <v>0</v>
      </c>
      <c r="W45" s="55">
        <f>('Total Expenditures by County'!W45/'Total Expenditures by County'!W$4)</f>
        <v>0</v>
      </c>
      <c r="X45" s="55">
        <f>('Total Expenditures by County'!X45/'Total Expenditures by County'!X$4)</f>
        <v>43.291822777282185</v>
      </c>
      <c r="Y45" s="55">
        <f>('Total Expenditures by County'!Y45/'Total Expenditures by County'!Y$4)</f>
        <v>0.20401224073444407</v>
      </c>
      <c r="Z45" s="55">
        <f>('Total Expenditures by County'!Z45/'Total Expenditures by County'!Z$4)</f>
        <v>0</v>
      </c>
      <c r="AA45" s="55">
        <f>('Total Expenditures by County'!AA45/'Total Expenditures by County'!AA$4)</f>
        <v>0</v>
      </c>
      <c r="AB45" s="55">
        <f>('Total Expenditures by County'!AB45/'Total Expenditures by County'!AB$4)</f>
        <v>0</v>
      </c>
      <c r="AC45" s="55">
        <f>('Total Expenditures by County'!AC45/'Total Expenditures by County'!AC$4)</f>
        <v>11.409766325321341</v>
      </c>
      <c r="AD45" s="55">
        <f>('Total Expenditures by County'!AD45/'Total Expenditures by County'!AD$4)</f>
        <v>4.207849866832766</v>
      </c>
      <c r="AE45" s="55">
        <f>('Total Expenditures by County'!AE45/'Total Expenditures by County'!AE$4)</f>
        <v>23.913532675709</v>
      </c>
      <c r="AF45" s="55">
        <f>('Total Expenditures by County'!AF45/'Total Expenditures by County'!AF$4)</f>
        <v>3.6000915875412325</v>
      </c>
      <c r="AG45" s="55">
        <f>('Total Expenditures by County'!AG45/'Total Expenditures by County'!AG$4)</f>
        <v>1.515986988257696</v>
      </c>
      <c r="AH45" s="55">
        <f>('Total Expenditures by County'!AH45/'Total Expenditures by County'!AH$4)</f>
        <v>128.92396853870568</v>
      </c>
      <c r="AI45" s="55">
        <f>('Total Expenditures by County'!AI45/'Total Expenditures by County'!AI$4)</f>
        <v>148.29823493609251</v>
      </c>
      <c r="AJ45" s="55">
        <f>('Total Expenditures by County'!AJ45/'Total Expenditures by County'!AJ$4)</f>
        <v>0</v>
      </c>
      <c r="AK45" s="55">
        <f>('Total Expenditures by County'!AK45/'Total Expenditures by County'!AK$4)</f>
        <v>1.1633576455035477</v>
      </c>
      <c r="AL45" s="55">
        <f>('Total Expenditures by County'!AL45/'Total Expenditures by County'!AL$4)</f>
        <v>8.4905238625703561</v>
      </c>
      <c r="AM45" s="55">
        <f>('Total Expenditures by County'!AM45/'Total Expenditures by County'!AM$4)</f>
        <v>0</v>
      </c>
      <c r="AN45" s="55">
        <f>('Total Expenditures by County'!AN45/'Total Expenditures by County'!AN$4)</f>
        <v>28.557514153371077</v>
      </c>
      <c r="AO45" s="55">
        <f>('Total Expenditures by County'!AO45/'Total Expenditures by County'!AO$4)</f>
        <v>34.708935018050539</v>
      </c>
      <c r="AP45" s="55">
        <f>('Total Expenditures by County'!AP45/'Total Expenditures by County'!AP$4)</f>
        <v>0.13274241033271075</v>
      </c>
      <c r="AQ45" s="55">
        <f>('Total Expenditures by County'!AQ45/'Total Expenditures by County'!AQ$4)</f>
        <v>0</v>
      </c>
      <c r="AR45" s="55">
        <f>('Total Expenditures by County'!AR45/'Total Expenditures by County'!AR$4)</f>
        <v>6.1872099737715409</v>
      </c>
      <c r="AS45" s="55">
        <f>('Total Expenditures by County'!AS45/'Total Expenditures by County'!AS$4)</f>
        <v>42.205939019417684</v>
      </c>
      <c r="AT45" s="55">
        <f>('Total Expenditures by County'!AT45/'Total Expenditures by County'!AT$4)</f>
        <v>0</v>
      </c>
      <c r="AU45" s="55">
        <f>('Total Expenditures by County'!AU45/'Total Expenditures by County'!AU$4)</f>
        <v>0.61889634751110412</v>
      </c>
      <c r="AV45" s="55">
        <f>('Total Expenditures by County'!AV45/'Total Expenditures by County'!AV$4)</f>
        <v>3.3104813269563449</v>
      </c>
      <c r="AW45" s="55">
        <f>('Total Expenditures by County'!AW45/'Total Expenditures by County'!AW$4)</f>
        <v>0</v>
      </c>
      <c r="AX45" s="55">
        <f>('Total Expenditures by County'!AX45/'Total Expenditures by County'!AX$4)</f>
        <v>2.4552918181300161</v>
      </c>
      <c r="AY45" s="55">
        <f>('Total Expenditures by County'!AY45/'Total Expenditures by County'!AY$4)</f>
        <v>0</v>
      </c>
      <c r="AZ45" s="55">
        <f>('Total Expenditures by County'!AZ45/'Total Expenditures by County'!AZ$4)</f>
        <v>90.201641965880412</v>
      </c>
      <c r="BA45" s="55">
        <f>('Total Expenditures by County'!BA45/'Total Expenditures by County'!BA$4)</f>
        <v>0</v>
      </c>
      <c r="BB45" s="55">
        <f>('Total Expenditures by County'!BB45/'Total Expenditures by County'!BB$4)</f>
        <v>1.0803538237172461</v>
      </c>
      <c r="BC45" s="55">
        <f>('Total Expenditures by County'!BC45/'Total Expenditures by County'!BC$4)</f>
        <v>7.8959415411198192E-3</v>
      </c>
      <c r="BD45" s="55">
        <f>('Total Expenditures by County'!BD45/'Total Expenditures by County'!BD$4)</f>
        <v>0</v>
      </c>
      <c r="BE45" s="55">
        <f>('Total Expenditures by County'!BE45/'Total Expenditures by County'!BE$4)</f>
        <v>0</v>
      </c>
      <c r="BF45" s="55">
        <f>('Total Expenditures by County'!BF45/'Total Expenditures by County'!BF$4)</f>
        <v>0</v>
      </c>
      <c r="BG45" s="55">
        <f>('Total Expenditures by County'!BG45/'Total Expenditures by County'!BG$4)</f>
        <v>10.708309882935614</v>
      </c>
      <c r="BH45" s="55">
        <f>('Total Expenditures by County'!BH45/'Total Expenditures by County'!BH$4)</f>
        <v>5.7001582094714047</v>
      </c>
      <c r="BI45" s="55">
        <f>('Total Expenditures by County'!BI45/'Total Expenditures by County'!BI$4)</f>
        <v>0.92994564221584319</v>
      </c>
      <c r="BJ45" s="55">
        <f>('Total Expenditures by County'!BJ45/'Total Expenditures by County'!BJ$4)</f>
        <v>0</v>
      </c>
      <c r="BK45" s="55">
        <f>('Total Expenditures by County'!BK45/'Total Expenditures by County'!BK$4)</f>
        <v>0</v>
      </c>
      <c r="BL45" s="55">
        <f>('Total Expenditures by County'!BL45/'Total Expenditures by County'!BL$4)</f>
        <v>5.8153313199502579</v>
      </c>
      <c r="BM45" s="55">
        <f>('Total Expenditures by County'!BM45/'Total Expenditures by County'!BM$4)</f>
        <v>0</v>
      </c>
      <c r="BN45" s="55">
        <f>('Total Expenditures by County'!BN45/'Total Expenditures by County'!BN$4)</f>
        <v>23.085694488734564</v>
      </c>
      <c r="BO45" s="55">
        <f>('Total Expenditures by County'!BO45/'Total Expenditures by County'!BO$4)</f>
        <v>10.319577115273482</v>
      </c>
      <c r="BP45" s="55">
        <f>('Total Expenditures by County'!BP45/'Total Expenditures by County'!BP$4)</f>
        <v>0</v>
      </c>
      <c r="BQ45" s="56">
        <f>('Total Expenditures by County'!BQ45/'Total Expenditures by County'!BQ$4)</f>
        <v>19.666174796576584</v>
      </c>
    </row>
    <row r="46" spans="1:69" ht="15.75" x14ac:dyDescent="0.25">
      <c r="A46" s="15" t="s">
        <v>45</v>
      </c>
      <c r="B46" s="16"/>
      <c r="C46" s="17"/>
      <c r="D46" s="54">
        <f>('Total Expenditures by County'!D46/'Total Expenditures by County'!D$4)</f>
        <v>58.351388142720381</v>
      </c>
      <c r="E46" s="54">
        <f>('Total Expenditures by County'!E46/'Total Expenditures by County'!E$4)</f>
        <v>111.33220153768099</v>
      </c>
      <c r="F46" s="54">
        <f>('Total Expenditures by County'!F46/'Total Expenditures by County'!F$4)</f>
        <v>30.88635753530075</v>
      </c>
      <c r="G46" s="54">
        <f>('Total Expenditures by County'!G46/'Total Expenditures by County'!G$4)</f>
        <v>17.702632937532265</v>
      </c>
      <c r="H46" s="54">
        <f>('Total Expenditures by County'!H46/'Total Expenditures by County'!H$4)</f>
        <v>76.837023124057026</v>
      </c>
      <c r="I46" s="54">
        <f>('Total Expenditures by County'!I46/'Total Expenditures by County'!I$4)</f>
        <v>84.167984835536132</v>
      </c>
      <c r="J46" s="54">
        <f>('Total Expenditures by County'!J46/'Total Expenditures by County'!J$4)</f>
        <v>20.537749533743177</v>
      </c>
      <c r="K46" s="54">
        <f>('Total Expenditures by County'!K46/'Total Expenditures by County'!K$4)</f>
        <v>114.10292008943762</v>
      </c>
      <c r="L46" s="54">
        <f>('Total Expenditures by County'!L46/'Total Expenditures by County'!L$4)</f>
        <v>72.934343866860786</v>
      </c>
      <c r="M46" s="54">
        <f>('Total Expenditures by County'!M46/'Total Expenditures by County'!M$4)</f>
        <v>27.410693009250235</v>
      </c>
      <c r="N46" s="54">
        <f>('Total Expenditures by County'!N46/'Total Expenditures by County'!N$4)</f>
        <v>45.160972629081826</v>
      </c>
      <c r="O46" s="54">
        <f>('Total Expenditures by County'!O46/'Total Expenditures by County'!O$4)</f>
        <v>39.215333547489024</v>
      </c>
      <c r="P46" s="54">
        <f>('Total Expenditures by County'!P46/'Total Expenditures by County'!P$4)</f>
        <v>40.748315334137658</v>
      </c>
      <c r="Q46" s="54">
        <f>('Total Expenditures by County'!Q46/'Total Expenditures by County'!Q$4)</f>
        <v>37.340144230769234</v>
      </c>
      <c r="R46" s="54">
        <f>('Total Expenditures by County'!R46/'Total Expenditures by County'!R$4)</f>
        <v>15.265287466923262</v>
      </c>
      <c r="S46" s="54">
        <f>('Total Expenditures by County'!S46/'Total Expenditures by County'!S$4)</f>
        <v>44.103571733926131</v>
      </c>
      <c r="T46" s="54">
        <f>('Total Expenditures by County'!T46/'Total Expenditures by County'!T$4)</f>
        <v>632.45244509755901</v>
      </c>
      <c r="U46" s="54">
        <f>('Total Expenditures by County'!U46/'Total Expenditures by County'!U$4)</f>
        <v>60.500607312036927</v>
      </c>
      <c r="V46" s="54">
        <f>('Total Expenditures by County'!V46/'Total Expenditures by County'!V$4)</f>
        <v>26.322284578510462</v>
      </c>
      <c r="W46" s="54">
        <f>('Total Expenditures by County'!W46/'Total Expenditures by County'!W$4)</f>
        <v>25.416553595658073</v>
      </c>
      <c r="X46" s="54">
        <f>('Total Expenditures by County'!X46/'Total Expenditures by County'!X$4)</f>
        <v>60.92114183764496</v>
      </c>
      <c r="Y46" s="54">
        <f>('Total Expenditures by County'!Y46/'Total Expenditures by County'!Y$4)</f>
        <v>36.680992859571575</v>
      </c>
      <c r="Z46" s="54">
        <f>('Total Expenditures by County'!Z46/'Total Expenditures by County'!Z$4)</f>
        <v>51.317114825581392</v>
      </c>
      <c r="AA46" s="54">
        <f>('Total Expenditures by County'!AA46/'Total Expenditures by County'!AA$4)</f>
        <v>27.448336738039394</v>
      </c>
      <c r="AB46" s="54">
        <f>('Total Expenditures by County'!AB46/'Total Expenditures by County'!AB$4)</f>
        <v>32.862762264709325</v>
      </c>
      <c r="AC46" s="54">
        <f>('Total Expenditures by County'!AC46/'Total Expenditures by County'!AC$4)</f>
        <v>27.524750068370356</v>
      </c>
      <c r="AD46" s="54">
        <f>('Total Expenditures by County'!AD46/'Total Expenditures by County'!AD$4)</f>
        <v>176.54584901342236</v>
      </c>
      <c r="AE46" s="54">
        <f>('Total Expenditures by County'!AE46/'Total Expenditures by County'!AE$4)</f>
        <v>28.789611590628855</v>
      </c>
      <c r="AF46" s="54">
        <f>('Total Expenditures by County'!AF46/'Total Expenditures by County'!AF$4)</f>
        <v>99.189757936990631</v>
      </c>
      <c r="AG46" s="54">
        <f>('Total Expenditures by County'!AG46/'Total Expenditures by County'!AG$4)</f>
        <v>23.61280149158997</v>
      </c>
      <c r="AH46" s="54">
        <f>('Total Expenditures by County'!AH46/'Total Expenditures by County'!AH$4)</f>
        <v>22.817303711880779</v>
      </c>
      <c r="AI46" s="54">
        <f>('Total Expenditures by County'!AI46/'Total Expenditures by County'!AI$4)</f>
        <v>17.006816798539258</v>
      </c>
      <c r="AJ46" s="54">
        <f>('Total Expenditures by County'!AJ46/'Total Expenditures by County'!AJ$4)</f>
        <v>39.106792693866296</v>
      </c>
      <c r="AK46" s="54">
        <f>('Total Expenditures by County'!AK46/'Total Expenditures by County'!AK$4)</f>
        <v>36.424876693285</v>
      </c>
      <c r="AL46" s="54">
        <f>('Total Expenditures by County'!AL46/'Total Expenditures by County'!AL$4)</f>
        <v>39.418078681988746</v>
      </c>
      <c r="AM46" s="54">
        <f>('Total Expenditures by County'!AM46/'Total Expenditures by County'!AM$4)</f>
        <v>34.976201773005371</v>
      </c>
      <c r="AN46" s="54">
        <f>('Total Expenditures by County'!AN46/'Total Expenditures by County'!AN$4)</f>
        <v>43.871332990221305</v>
      </c>
      <c r="AO46" s="54">
        <f>('Total Expenditures by County'!AO46/'Total Expenditures by County'!AO$4)</f>
        <v>32.00215603690333</v>
      </c>
      <c r="AP46" s="54">
        <f>('Total Expenditures by County'!AP46/'Total Expenditures by County'!AP$4)</f>
        <v>96.291326094526582</v>
      </c>
      <c r="AQ46" s="54">
        <f>('Total Expenditures by County'!AQ46/'Total Expenditures by County'!AQ$4)</f>
        <v>37.255508071736465</v>
      </c>
      <c r="AR46" s="54">
        <f>('Total Expenditures by County'!AR46/'Total Expenditures by County'!AR$4)</f>
        <v>55.117819350619534</v>
      </c>
      <c r="AS46" s="54">
        <f>('Total Expenditures by County'!AS46/'Total Expenditures by County'!AS$4)</f>
        <v>862.22712172236277</v>
      </c>
      <c r="AT46" s="54">
        <f>('Total Expenditures by County'!AT46/'Total Expenditures by County'!AT$4)</f>
        <v>336.28918682821222</v>
      </c>
      <c r="AU46" s="54">
        <f>('Total Expenditures by County'!AU46/'Total Expenditures by County'!AU$4)</f>
        <v>64.560637640328309</v>
      </c>
      <c r="AV46" s="54">
        <f>('Total Expenditures by County'!AV46/'Total Expenditures by County'!AV$4)</f>
        <v>24.228060445710796</v>
      </c>
      <c r="AW46" s="54">
        <f>('Total Expenditures by County'!AW46/'Total Expenditures by County'!AW$4)</f>
        <v>55.604022546758905</v>
      </c>
      <c r="AX46" s="54">
        <f>('Total Expenditures by County'!AX46/'Total Expenditures by County'!AX$4)</f>
        <v>145.52663116869255</v>
      </c>
      <c r="AY46" s="54">
        <f>('Total Expenditures by County'!AY46/'Total Expenditures by County'!AY$4)</f>
        <v>48.626841723563913</v>
      </c>
      <c r="AZ46" s="54">
        <f>('Total Expenditures by County'!AZ46/'Total Expenditures by County'!AZ$4)</f>
        <v>80.842561540902821</v>
      </c>
      <c r="BA46" s="54">
        <f>('Total Expenditures by County'!BA46/'Total Expenditures by County'!BA$4)</f>
        <v>30.528493986303737</v>
      </c>
      <c r="BB46" s="54">
        <f>('Total Expenditures by County'!BB46/'Total Expenditures by County'!BB$4)</f>
        <v>74.086902231415195</v>
      </c>
      <c r="BC46" s="54">
        <f>('Total Expenditures by County'!BC46/'Total Expenditures by County'!BC$4)</f>
        <v>133.24448850200841</v>
      </c>
      <c r="BD46" s="54">
        <f>('Total Expenditures by County'!BD46/'Total Expenditures by County'!BD$4)</f>
        <v>35.94811427960267</v>
      </c>
      <c r="BE46" s="54">
        <f>('Total Expenditures by County'!BE46/'Total Expenditures by County'!BE$4)</f>
        <v>102.08450858079168</v>
      </c>
      <c r="BF46" s="54">
        <f>('Total Expenditures by County'!BF46/'Total Expenditures by County'!BF$4)</f>
        <v>53.407602560661275</v>
      </c>
      <c r="BG46" s="54">
        <f>('Total Expenditures by County'!BG46/'Total Expenditures by County'!BG$4)</f>
        <v>31.1109508667267</v>
      </c>
      <c r="BH46" s="54">
        <f>('Total Expenditures by County'!BH46/'Total Expenditures by County'!BH$4)</f>
        <v>58.12377761890874</v>
      </c>
      <c r="BI46" s="54">
        <f>('Total Expenditures by County'!BI46/'Total Expenditures by County'!BI$4)</f>
        <v>19.962377084224027</v>
      </c>
      <c r="BJ46" s="54">
        <f>('Total Expenditures by County'!BJ46/'Total Expenditures by County'!BJ$4)</f>
        <v>19.852112597609473</v>
      </c>
      <c r="BK46" s="54">
        <f>('Total Expenditures by County'!BK46/'Total Expenditures by County'!BK$4)</f>
        <v>34.674282973136741</v>
      </c>
      <c r="BL46" s="54">
        <f>('Total Expenditures by County'!BL46/'Total Expenditures by County'!BL$4)</f>
        <v>77.13892343222598</v>
      </c>
      <c r="BM46" s="54">
        <f>('Total Expenditures by County'!BM46/'Total Expenditures by County'!BM$4)</f>
        <v>13.128800407072891</v>
      </c>
      <c r="BN46" s="54">
        <f>('Total Expenditures by County'!BN46/'Total Expenditures by County'!BN$4)</f>
        <v>44.922260016456242</v>
      </c>
      <c r="BO46" s="54">
        <f>('Total Expenditures by County'!BO46/'Total Expenditures by County'!BO$4)</f>
        <v>21.354692864670088</v>
      </c>
      <c r="BP46" s="54">
        <f>('Total Expenditures by County'!BP46/'Total Expenditures by County'!BP$4)</f>
        <v>53.07648923685916</v>
      </c>
      <c r="BQ46" s="57">
        <f>('Total Expenditures by County'!BQ46/'Total Expenditures by County'!BQ$4)</f>
        <v>87.132214680214176</v>
      </c>
    </row>
    <row r="47" spans="1:69" x14ac:dyDescent="0.25">
      <c r="A47" s="10"/>
      <c r="B47" s="11">
        <v>561</v>
      </c>
      <c r="C47" s="12" t="s">
        <v>46</v>
      </c>
      <c r="D47" s="55">
        <f>('Total Expenditures by County'!D47/'Total Expenditures by County'!D$4)</f>
        <v>0</v>
      </c>
      <c r="E47" s="55">
        <f>('Total Expenditures by County'!E47/'Total Expenditures by County'!E$4)</f>
        <v>0</v>
      </c>
      <c r="F47" s="55">
        <f>('Total Expenditures by County'!F47/'Total Expenditures by County'!F$4)</f>
        <v>0</v>
      </c>
      <c r="G47" s="55">
        <f>('Total Expenditures by County'!G47/'Total Expenditures by County'!G$4)</f>
        <v>0</v>
      </c>
      <c r="H47" s="55">
        <f>('Total Expenditures by County'!H47/'Total Expenditures by County'!H$4)</f>
        <v>0</v>
      </c>
      <c r="I47" s="55">
        <f>('Total Expenditures by County'!I47/'Total Expenditures by County'!I$4)</f>
        <v>0</v>
      </c>
      <c r="J47" s="55">
        <f>('Total Expenditures by County'!J47/'Total Expenditures by County'!J$4)</f>
        <v>0</v>
      </c>
      <c r="K47" s="55">
        <f>('Total Expenditures by County'!K47/'Total Expenditures by County'!K$4)</f>
        <v>0</v>
      </c>
      <c r="L47" s="55">
        <f>('Total Expenditures by County'!L47/'Total Expenditures by County'!L$4)</f>
        <v>0</v>
      </c>
      <c r="M47" s="55">
        <f>('Total Expenditures by County'!M47/'Total Expenditures by County'!M$4)</f>
        <v>0.2156528238123091</v>
      </c>
      <c r="N47" s="55">
        <f>('Total Expenditures by County'!N47/'Total Expenditures by County'!N$4)</f>
        <v>0.20252921900927939</v>
      </c>
      <c r="O47" s="55">
        <f>('Total Expenditures by County'!O47/'Total Expenditures by County'!O$4)</f>
        <v>0</v>
      </c>
      <c r="P47" s="55">
        <f>('Total Expenditures by County'!P47/'Total Expenditures by County'!P$4)</f>
        <v>0</v>
      </c>
      <c r="Q47" s="55">
        <f>('Total Expenditures by County'!Q47/'Total Expenditures by County'!Q$4)</f>
        <v>17.58388157894737</v>
      </c>
      <c r="R47" s="55">
        <f>('Total Expenditures by County'!R47/'Total Expenditures by County'!R$4)</f>
        <v>0</v>
      </c>
      <c r="S47" s="55">
        <f>('Total Expenditures by County'!S47/'Total Expenditures by County'!S$4)</f>
        <v>2.9506562072503422</v>
      </c>
      <c r="T47" s="55">
        <f>('Total Expenditures by County'!T47/'Total Expenditures by County'!T$4)</f>
        <v>550.44273001877707</v>
      </c>
      <c r="U47" s="55">
        <f>('Total Expenditures by County'!U47/'Total Expenditures by County'!U$4)</f>
        <v>18.466415644358072</v>
      </c>
      <c r="V47" s="55">
        <f>('Total Expenditures by County'!V47/'Total Expenditures by County'!V$4)</f>
        <v>0</v>
      </c>
      <c r="W47" s="55">
        <f>('Total Expenditures by County'!W47/'Total Expenditures by County'!W$4)</f>
        <v>0</v>
      </c>
      <c r="X47" s="55">
        <f>('Total Expenditures by County'!X47/'Total Expenditures by County'!X$4)</f>
        <v>3.8061254831995243E-3</v>
      </c>
      <c r="Y47" s="55">
        <f>('Total Expenditures by County'!Y47/'Total Expenditures by County'!Y$4)</f>
        <v>0</v>
      </c>
      <c r="Z47" s="55">
        <f>('Total Expenditures by County'!Z47/'Total Expenditures by County'!Z$4)</f>
        <v>0</v>
      </c>
      <c r="AA47" s="55">
        <f>('Total Expenditures by County'!AA47/'Total Expenditures by County'!AA$4)</f>
        <v>0</v>
      </c>
      <c r="AB47" s="55">
        <f>('Total Expenditures by County'!AB47/'Total Expenditures by County'!AB$4)</f>
        <v>0</v>
      </c>
      <c r="AC47" s="55">
        <f>('Total Expenditures by County'!AC47/'Total Expenditures by County'!AC$4)</f>
        <v>0.86053460552837624</v>
      </c>
      <c r="AD47" s="55">
        <f>('Total Expenditures by County'!AD47/'Total Expenditures by County'!AD$4)</f>
        <v>0</v>
      </c>
      <c r="AE47" s="55">
        <f>('Total Expenditures by County'!AE47/'Total Expenditures by County'!AE$4)</f>
        <v>0</v>
      </c>
      <c r="AF47" s="55">
        <f>('Total Expenditures by County'!AF47/'Total Expenditures by County'!AF$4)</f>
        <v>0</v>
      </c>
      <c r="AG47" s="55">
        <f>('Total Expenditures by County'!AG47/'Total Expenditures by County'!AG$4)</f>
        <v>0</v>
      </c>
      <c r="AH47" s="55">
        <f>('Total Expenditures by County'!AH47/'Total Expenditures by County'!AH$4)</f>
        <v>0</v>
      </c>
      <c r="AI47" s="55">
        <f>('Total Expenditures by County'!AI47/'Total Expenditures by County'!AI$4)</f>
        <v>0</v>
      </c>
      <c r="AJ47" s="55">
        <f>('Total Expenditures by County'!AJ47/'Total Expenditures by County'!AJ$4)</f>
        <v>0</v>
      </c>
      <c r="AK47" s="55">
        <f>('Total Expenditures by County'!AK47/'Total Expenditures by County'!AK$4)</f>
        <v>13.046227228656205</v>
      </c>
      <c r="AL47" s="55">
        <f>('Total Expenditures by County'!AL47/'Total Expenditures by County'!AL$4)</f>
        <v>0</v>
      </c>
      <c r="AM47" s="55">
        <f>('Total Expenditures by County'!AM47/'Total Expenditures by County'!AM$4)</f>
        <v>0</v>
      </c>
      <c r="AN47" s="55">
        <f>('Total Expenditures by County'!AN47/'Total Expenditures by County'!AN$4)</f>
        <v>0</v>
      </c>
      <c r="AO47" s="55">
        <f>('Total Expenditures by County'!AO47/'Total Expenditures by County'!AO$4)</f>
        <v>0</v>
      </c>
      <c r="AP47" s="55">
        <f>('Total Expenditures by County'!AP47/'Total Expenditures by County'!AP$4)</f>
        <v>0</v>
      </c>
      <c r="AQ47" s="55">
        <f>('Total Expenditures by County'!AQ47/'Total Expenditures by County'!AQ$4)</f>
        <v>0</v>
      </c>
      <c r="AR47" s="55">
        <f>('Total Expenditures by County'!AR47/'Total Expenditures by County'!AR$4)</f>
        <v>0</v>
      </c>
      <c r="AS47" s="55">
        <f>('Total Expenditures by County'!AS47/'Total Expenditures by County'!AS$4)</f>
        <v>708.59227581456628</v>
      </c>
      <c r="AT47" s="55">
        <f>('Total Expenditures by County'!AT47/'Total Expenditures by County'!AT$4)</f>
        <v>4.99069467127502E-2</v>
      </c>
      <c r="AU47" s="55">
        <f>('Total Expenditures by County'!AU47/'Total Expenditures by County'!AU$4)</f>
        <v>3.0988371257312886</v>
      </c>
      <c r="AV47" s="55">
        <f>('Total Expenditures by County'!AV47/'Total Expenditures by County'!AV$4)</f>
        <v>0</v>
      </c>
      <c r="AW47" s="55">
        <f>('Total Expenditures by County'!AW47/'Total Expenditures by County'!AW$4)</f>
        <v>0</v>
      </c>
      <c r="AX47" s="55">
        <f>('Total Expenditures by County'!AX47/'Total Expenditures by County'!AX$4)</f>
        <v>0</v>
      </c>
      <c r="AY47" s="55">
        <f>('Total Expenditures by County'!AY47/'Total Expenditures by County'!AY$4)</f>
        <v>0</v>
      </c>
      <c r="AZ47" s="55">
        <f>('Total Expenditures by County'!AZ47/'Total Expenditures by County'!AZ$4)</f>
        <v>0</v>
      </c>
      <c r="BA47" s="55">
        <f>('Total Expenditures by County'!BA47/'Total Expenditures by County'!BA$4)</f>
        <v>0</v>
      </c>
      <c r="BB47" s="55">
        <f>('Total Expenditures by County'!BB47/'Total Expenditures by County'!BB$4)</f>
        <v>0</v>
      </c>
      <c r="BC47" s="55">
        <f>('Total Expenditures by County'!BC47/'Total Expenditures by County'!BC$4)</f>
        <v>84.867181933645185</v>
      </c>
      <c r="BD47" s="55">
        <f>('Total Expenditures by County'!BD47/'Total Expenditures by County'!BD$4)</f>
        <v>0</v>
      </c>
      <c r="BE47" s="55">
        <f>('Total Expenditures by County'!BE47/'Total Expenditures by County'!BE$4)</f>
        <v>13.935314916491793</v>
      </c>
      <c r="BF47" s="55">
        <f>('Total Expenditures by County'!BF47/'Total Expenditures by County'!BF$4)</f>
        <v>0</v>
      </c>
      <c r="BG47" s="55">
        <f>('Total Expenditures by County'!BG47/'Total Expenditures by County'!BG$4)</f>
        <v>0</v>
      </c>
      <c r="BH47" s="55">
        <f>('Total Expenditures by County'!BH47/'Total Expenditures by County'!BH$4)</f>
        <v>0</v>
      </c>
      <c r="BI47" s="55">
        <f>('Total Expenditures by County'!BI47/'Total Expenditures by County'!BI$4)</f>
        <v>0</v>
      </c>
      <c r="BJ47" s="55">
        <f>('Total Expenditures by County'!BJ47/'Total Expenditures by County'!BJ$4)</f>
        <v>0</v>
      </c>
      <c r="BK47" s="55">
        <f>('Total Expenditures by County'!BK47/'Total Expenditures by County'!BK$4)</f>
        <v>0</v>
      </c>
      <c r="BL47" s="55">
        <f>('Total Expenditures by County'!BL47/'Total Expenditures by County'!BL$4)</f>
        <v>49.033887013679163</v>
      </c>
      <c r="BM47" s="55">
        <f>('Total Expenditures by County'!BM47/'Total Expenditures by County'!BM$4)</f>
        <v>0</v>
      </c>
      <c r="BN47" s="55">
        <f>('Total Expenditures by County'!BN47/'Total Expenditures by County'!BN$4)</f>
        <v>0</v>
      </c>
      <c r="BO47" s="55">
        <f>('Total Expenditures by County'!BO47/'Total Expenditures by County'!BO$4)</f>
        <v>0</v>
      </c>
      <c r="BP47" s="55">
        <f>('Total Expenditures by County'!BP47/'Total Expenditures by County'!BP$4)</f>
        <v>4.2398367575709806</v>
      </c>
      <c r="BQ47" s="56">
        <f>('Total Expenditures by County'!BQ47/'Total Expenditures by County'!BQ$4)</f>
        <v>64.255154095872513</v>
      </c>
    </row>
    <row r="48" spans="1:69" x14ac:dyDescent="0.25">
      <c r="A48" s="10"/>
      <c r="B48" s="11">
        <v>562</v>
      </c>
      <c r="C48" s="12" t="s">
        <v>47</v>
      </c>
      <c r="D48" s="55">
        <f>('Total Expenditures by County'!D48/'Total Expenditures by County'!D$4)</f>
        <v>27.930219218697612</v>
      </c>
      <c r="E48" s="55">
        <f>('Total Expenditures by County'!E48/'Total Expenditures by County'!E$4)</f>
        <v>86.090192405260893</v>
      </c>
      <c r="F48" s="55">
        <f>('Total Expenditures by County'!F48/'Total Expenditures by County'!F$4)</f>
        <v>4.1529788642912111</v>
      </c>
      <c r="G48" s="55">
        <f>('Total Expenditures by County'!G48/'Total Expenditures by County'!G$4)</f>
        <v>4.5734297022887631</v>
      </c>
      <c r="H48" s="55">
        <f>('Total Expenditures by County'!H48/'Total Expenditures by County'!H$4)</f>
        <v>24.693946304081258</v>
      </c>
      <c r="I48" s="55">
        <f>('Total Expenditures by County'!I48/'Total Expenditures by County'!I$4)</f>
        <v>42.909157634873736</v>
      </c>
      <c r="J48" s="55">
        <f>('Total Expenditures by County'!J48/'Total Expenditures by County'!J$4)</f>
        <v>2.4092008012709814</v>
      </c>
      <c r="K48" s="55">
        <f>('Total Expenditures by County'!K48/'Total Expenditures by County'!K$4)</f>
        <v>35.308778496087108</v>
      </c>
      <c r="L48" s="55">
        <f>('Total Expenditures by County'!L48/'Total Expenditures by County'!L$4)</f>
        <v>24.03419828152208</v>
      </c>
      <c r="M48" s="55">
        <f>('Total Expenditures by County'!M48/'Total Expenditures by County'!M$4)</f>
        <v>14.502447953900479</v>
      </c>
      <c r="N48" s="55">
        <f>('Total Expenditures by County'!N48/'Total Expenditures by County'!N$4)</f>
        <v>21.837775341612303</v>
      </c>
      <c r="O48" s="55">
        <f>('Total Expenditures by County'!O48/'Total Expenditures by County'!O$4)</f>
        <v>28.855138971746747</v>
      </c>
      <c r="P48" s="55">
        <f>('Total Expenditures by County'!P48/'Total Expenditures by County'!P$4)</f>
        <v>10.360945178471589</v>
      </c>
      <c r="Q48" s="55">
        <f>('Total Expenditures by County'!Q48/'Total Expenditures by County'!Q$4)</f>
        <v>17.131009615384617</v>
      </c>
      <c r="R48" s="55">
        <f>('Total Expenditures by County'!R48/'Total Expenditures by County'!R$4)</f>
        <v>7.0099943869777883</v>
      </c>
      <c r="S48" s="55">
        <f>('Total Expenditures by County'!S48/'Total Expenditures by County'!S$4)</f>
        <v>11.062393125854992</v>
      </c>
      <c r="T48" s="55">
        <f>('Total Expenditures by County'!T48/'Total Expenditures by County'!T$4)</f>
        <v>47.931749530573924</v>
      </c>
      <c r="U48" s="55">
        <f>('Total Expenditures by County'!U48/'Total Expenditures by County'!U$4)</f>
        <v>31.937426616462204</v>
      </c>
      <c r="V48" s="55">
        <f>('Total Expenditures by County'!V48/'Total Expenditures by County'!V$4)</f>
        <v>13.368116450368293</v>
      </c>
      <c r="W48" s="55">
        <f>('Total Expenditures by County'!W48/'Total Expenditures by County'!W$4)</f>
        <v>16.60171867933062</v>
      </c>
      <c r="X48" s="55">
        <f>('Total Expenditures by County'!X48/'Total Expenditures by County'!X$4)</f>
        <v>45.136604222420459</v>
      </c>
      <c r="Y48" s="55">
        <f>('Total Expenditures by County'!Y48/'Total Expenditures by County'!Y$4)</f>
        <v>27.672628357701463</v>
      </c>
      <c r="Z48" s="55">
        <f>('Total Expenditures by County'!Z48/'Total Expenditures by County'!Z$4)</f>
        <v>29.859265988372094</v>
      </c>
      <c r="AA48" s="55">
        <f>('Total Expenditures by County'!AA48/'Total Expenditures by County'!AA$4)</f>
        <v>12.271821643842525</v>
      </c>
      <c r="AB48" s="55">
        <f>('Total Expenditures by County'!AB48/'Total Expenditures by County'!AB$4)</f>
        <v>26.376958315093745</v>
      </c>
      <c r="AC48" s="55">
        <f>('Total Expenditures by County'!AC48/'Total Expenditures by County'!AC$4)</f>
        <v>7.9329767945951968</v>
      </c>
      <c r="AD48" s="55">
        <f>('Total Expenditures by County'!AD48/'Total Expenditures by County'!AD$4)</f>
        <v>93.488181774741562</v>
      </c>
      <c r="AE48" s="55">
        <f>('Total Expenditures by County'!AE48/'Total Expenditures by County'!AE$4)</f>
        <v>27.100955610357584</v>
      </c>
      <c r="AF48" s="55">
        <f>('Total Expenditures by County'!AF48/'Total Expenditures by County'!AF$4)</f>
        <v>6.8101418891361432</v>
      </c>
      <c r="AG48" s="55">
        <f>('Total Expenditures by County'!AG48/'Total Expenditures by County'!AG$4)</f>
        <v>21.254641383687719</v>
      </c>
      <c r="AH48" s="55">
        <f>('Total Expenditures by County'!AH48/'Total Expenditures by County'!AH$4)</f>
        <v>8.1585483648406232</v>
      </c>
      <c r="AI48" s="55">
        <f>('Total Expenditures by County'!AI48/'Total Expenditures by County'!AI$4)</f>
        <v>2.8686548995739503</v>
      </c>
      <c r="AJ48" s="55">
        <f>('Total Expenditures by County'!AJ48/'Total Expenditures by County'!AJ$4)</f>
        <v>19.181477073218407</v>
      </c>
      <c r="AK48" s="55">
        <f>('Total Expenditures by County'!AK48/'Total Expenditures by County'!AK$4)</f>
        <v>10.466321066812183</v>
      </c>
      <c r="AL48" s="55">
        <f>('Total Expenditures by County'!AL48/'Total Expenditures by County'!AL$4)</f>
        <v>21.162417184568479</v>
      </c>
      <c r="AM48" s="55">
        <f>('Total Expenditures by County'!AM48/'Total Expenditures by County'!AM$4)</f>
        <v>18.788213260082408</v>
      </c>
      <c r="AN48" s="55">
        <f>('Total Expenditures by County'!AN48/'Total Expenditures by County'!AN$4)</f>
        <v>5.9186824498198662</v>
      </c>
      <c r="AO48" s="55">
        <f>('Total Expenditures by County'!AO48/'Total Expenditures by County'!AO$4)</f>
        <v>13.161101083032491</v>
      </c>
      <c r="AP48" s="55">
        <f>('Total Expenditures by County'!AP48/'Total Expenditures by County'!AP$4)</f>
        <v>22.330095919465638</v>
      </c>
      <c r="AQ48" s="55">
        <f>('Total Expenditures by County'!AQ48/'Total Expenditures by County'!AQ$4)</f>
        <v>17.607233949597415</v>
      </c>
      <c r="AR48" s="55">
        <f>('Total Expenditures by County'!AR48/'Total Expenditures by County'!AR$4)</f>
        <v>7.8773523866506192</v>
      </c>
      <c r="AS48" s="55">
        <f>('Total Expenditures by County'!AS48/'Total Expenditures by County'!AS$4)</f>
        <v>10.279742613792353</v>
      </c>
      <c r="AT48" s="55">
        <f>('Total Expenditures by County'!AT48/'Total Expenditures by County'!AT$4)</f>
        <v>217.93934444908655</v>
      </c>
      <c r="AU48" s="55">
        <f>('Total Expenditures by County'!AU48/'Total Expenditures by County'!AU$4)</f>
        <v>18.333611234889101</v>
      </c>
      <c r="AV48" s="55">
        <f>('Total Expenditures by County'!AV48/'Total Expenditures by County'!AV$4)</f>
        <v>11.72234659611275</v>
      </c>
      <c r="AW48" s="55">
        <f>('Total Expenditures by County'!AW48/'Total Expenditures by County'!AW$4)</f>
        <v>9.4031001793492184</v>
      </c>
      <c r="AX48" s="55">
        <f>('Total Expenditures by County'!AX48/'Total Expenditures by County'!AX$4)</f>
        <v>43.869155564881787</v>
      </c>
      <c r="AY48" s="55">
        <f>('Total Expenditures by County'!AY48/'Total Expenditures by County'!AY$4)</f>
        <v>16.739289726930782</v>
      </c>
      <c r="AZ48" s="55">
        <f>('Total Expenditures by County'!AZ48/'Total Expenditures by County'!AZ$4)</f>
        <v>28.935108989500655</v>
      </c>
      <c r="BA48" s="55">
        <f>('Total Expenditures by County'!BA48/'Total Expenditures by County'!BA$4)</f>
        <v>12.037223916671461</v>
      </c>
      <c r="BB48" s="55">
        <f>('Total Expenditures by County'!BB48/'Total Expenditures by County'!BB$4)</f>
        <v>24.704266791216682</v>
      </c>
      <c r="BC48" s="55">
        <f>('Total Expenditures by County'!BC48/'Total Expenditures by County'!BC$4)</f>
        <v>13.294543746063216</v>
      </c>
      <c r="BD48" s="55">
        <f>('Total Expenditures by County'!BD48/'Total Expenditures by County'!BD$4)</f>
        <v>29.544472519686092</v>
      </c>
      <c r="BE48" s="55">
        <f>('Total Expenditures by County'!BE48/'Total Expenditures by County'!BE$4)</f>
        <v>21.123310432057952</v>
      </c>
      <c r="BF48" s="55">
        <f>('Total Expenditures by County'!BF48/'Total Expenditures by County'!BF$4)</f>
        <v>22.876136651946418</v>
      </c>
      <c r="BG48" s="55">
        <f>('Total Expenditures by County'!BG48/'Total Expenditures by County'!BG$4)</f>
        <v>29.906418842863577</v>
      </c>
      <c r="BH48" s="55">
        <f>('Total Expenditures by County'!BH48/'Total Expenditures by County'!BH$4)</f>
        <v>17.175700264026574</v>
      </c>
      <c r="BI48" s="55">
        <f>('Total Expenditures by County'!BI48/'Total Expenditures by County'!BI$4)</f>
        <v>14.206585419710686</v>
      </c>
      <c r="BJ48" s="55">
        <f>('Total Expenditures by County'!BJ48/'Total Expenditures by County'!BJ$4)</f>
        <v>7.6396163571754796</v>
      </c>
      <c r="BK48" s="55">
        <f>('Total Expenditures by County'!BK48/'Total Expenditures by County'!BK$4)</f>
        <v>16.922338921430015</v>
      </c>
      <c r="BL48" s="55">
        <f>('Total Expenditures by County'!BL48/'Total Expenditures by County'!BL$4)</f>
        <v>7.2998756439864989</v>
      </c>
      <c r="BM48" s="55">
        <f>('Total Expenditures by County'!BM48/'Total Expenditures by County'!BM$4)</f>
        <v>1.2721027859051011</v>
      </c>
      <c r="BN48" s="55">
        <f>('Total Expenditures by County'!BN48/'Total Expenditures by County'!BN$4)</f>
        <v>6.2160924698925619</v>
      </c>
      <c r="BO48" s="55">
        <f>('Total Expenditures by County'!BO48/'Total Expenditures by County'!BO$4)</f>
        <v>13.603766529557738</v>
      </c>
      <c r="BP48" s="55">
        <f>('Total Expenditures by County'!BP48/'Total Expenditures by County'!BP$4)</f>
        <v>36.448286129648118</v>
      </c>
      <c r="BQ48" s="56">
        <f>('Total Expenditures by County'!BQ48/'Total Expenditures by County'!BQ$4)</f>
        <v>20.826889835153253</v>
      </c>
    </row>
    <row r="49" spans="1:69" x14ac:dyDescent="0.25">
      <c r="A49" s="10"/>
      <c r="B49" s="11">
        <v>563</v>
      </c>
      <c r="C49" s="12" t="s">
        <v>48</v>
      </c>
      <c r="D49" s="55">
        <f>('Total Expenditures by County'!D49/'Total Expenditures by County'!D$4)</f>
        <v>4.846954891925626</v>
      </c>
      <c r="E49" s="55">
        <f>('Total Expenditures by County'!E49/'Total Expenditures by County'!E$4)</f>
        <v>23.840690005073565</v>
      </c>
      <c r="F49" s="55">
        <f>('Total Expenditures by County'!F49/'Total Expenditures by County'!F$4)</f>
        <v>0</v>
      </c>
      <c r="G49" s="55">
        <f>('Total Expenditures by County'!G49/'Total Expenditures by County'!G$4)</f>
        <v>0</v>
      </c>
      <c r="H49" s="55">
        <f>('Total Expenditures by County'!H49/'Total Expenditures by County'!H$4)</f>
        <v>3.4663897889728297</v>
      </c>
      <c r="I49" s="55">
        <f>('Total Expenditures by County'!I49/'Total Expenditures by County'!I$4)</f>
        <v>4.2781729924613767</v>
      </c>
      <c r="J49" s="55">
        <f>('Total Expenditures by County'!J49/'Total Expenditures by County'!J$4)</f>
        <v>0.6774884299233267</v>
      </c>
      <c r="K49" s="55">
        <f>('Total Expenditures by County'!K49/'Total Expenditures by County'!K$4)</f>
        <v>19.000103290720848</v>
      </c>
      <c r="L49" s="55">
        <f>('Total Expenditures by County'!L49/'Total Expenditures by County'!L$4)</f>
        <v>2.3596814250235507</v>
      </c>
      <c r="M49" s="55">
        <f>('Total Expenditures by County'!M49/'Total Expenditures by County'!M$4)</f>
        <v>0</v>
      </c>
      <c r="N49" s="55">
        <f>('Total Expenditures by County'!N49/'Total Expenditures by County'!N$4)</f>
        <v>2.6400445698470607</v>
      </c>
      <c r="O49" s="55">
        <f>('Total Expenditures by County'!O49/'Total Expenditures by County'!O$4)</f>
        <v>2.9828828415400852</v>
      </c>
      <c r="P49" s="55">
        <f>('Total Expenditures by County'!P49/'Total Expenditures by County'!P$4)</f>
        <v>0</v>
      </c>
      <c r="Q49" s="55">
        <f>('Total Expenditures by County'!Q49/'Total Expenditures by County'!Q$4)</f>
        <v>2.6252530364372468</v>
      </c>
      <c r="R49" s="55">
        <f>('Total Expenditures by County'!R49/'Total Expenditures by County'!R$4)</f>
        <v>0.27725763771950929</v>
      </c>
      <c r="S49" s="55">
        <f>('Total Expenditures by County'!S49/'Total Expenditures by County'!S$4)</f>
        <v>0</v>
      </c>
      <c r="T49" s="55">
        <f>('Total Expenditures by County'!T49/'Total Expenditures by County'!T$4)</f>
        <v>1.99199934688546</v>
      </c>
      <c r="U49" s="55">
        <f>('Total Expenditures by County'!U49/'Total Expenditures by County'!U$4)</f>
        <v>2.7531479007247257</v>
      </c>
      <c r="V49" s="55">
        <f>('Total Expenditures by County'!V49/'Total Expenditures by County'!V$4)</f>
        <v>2.4143575353677074</v>
      </c>
      <c r="W49" s="55">
        <f>('Total Expenditures by County'!W49/'Total Expenditures by County'!W$4)</f>
        <v>0</v>
      </c>
      <c r="X49" s="55">
        <f>('Total Expenditures by County'!X49/'Total Expenditures by County'!X$4)</f>
        <v>6.9207850133809101</v>
      </c>
      <c r="Y49" s="55">
        <f>('Total Expenditures by County'!Y49/'Total Expenditures by County'!Y$4)</f>
        <v>0.81604896293777629</v>
      </c>
      <c r="Z49" s="55">
        <f>('Total Expenditures by County'!Z49/'Total Expenditures by County'!Z$4)</f>
        <v>1.0901162790697674</v>
      </c>
      <c r="AA49" s="55">
        <f>('Total Expenditures by County'!AA49/'Total Expenditures by County'!AA$4)</f>
        <v>0</v>
      </c>
      <c r="AB49" s="55">
        <f>('Total Expenditures by County'!AB49/'Total Expenditures by County'!AB$4)</f>
        <v>4.2387402662260394</v>
      </c>
      <c r="AC49" s="55">
        <f>('Total Expenditures by County'!AC49/'Total Expenditures by County'!AC$4)</f>
        <v>4.147163389954116</v>
      </c>
      <c r="AD49" s="55">
        <f>('Total Expenditures by County'!AD49/'Total Expenditures by County'!AD$4)</f>
        <v>1.9627005996507556</v>
      </c>
      <c r="AE49" s="55">
        <f>('Total Expenditures by County'!AE49/'Total Expenditures by County'!AE$4)</f>
        <v>0</v>
      </c>
      <c r="AF49" s="55">
        <f>('Total Expenditures by County'!AF49/'Total Expenditures by County'!AF$4)</f>
        <v>3.5614602488605223</v>
      </c>
      <c r="AG49" s="55">
        <f>('Total Expenditures by County'!AG49/'Total Expenditures by County'!AG$4)</f>
        <v>1.5456204379562044</v>
      </c>
      <c r="AH49" s="55">
        <f>('Total Expenditures by County'!AH49/'Total Expenditures by County'!AH$4)</f>
        <v>2.7045674072029806</v>
      </c>
      <c r="AI49" s="55">
        <f>('Total Expenditures by County'!AI49/'Total Expenditures by County'!AI$4)</f>
        <v>1.0225197808886184</v>
      </c>
      <c r="AJ49" s="55">
        <f>('Total Expenditures by County'!AJ49/'Total Expenditures by County'!AJ$4)</f>
        <v>4.3969123801479233</v>
      </c>
      <c r="AK49" s="55">
        <f>('Total Expenditures by County'!AK49/'Total Expenditures by County'!AK$4)</f>
        <v>0</v>
      </c>
      <c r="AL49" s="55">
        <f>('Total Expenditures by County'!AL49/'Total Expenditures by County'!AL$4)</f>
        <v>2.2483107117729833</v>
      </c>
      <c r="AM49" s="55">
        <f>('Total Expenditures by County'!AM49/'Total Expenditures by County'!AM$4)</f>
        <v>1.8759895117992258</v>
      </c>
      <c r="AN49" s="55">
        <f>('Total Expenditures by County'!AN49/'Total Expenditures by County'!AN$4)</f>
        <v>5.2780494081317553</v>
      </c>
      <c r="AO49" s="55">
        <f>('Total Expenditures by County'!AO49/'Total Expenditures by County'!AO$4)</f>
        <v>0</v>
      </c>
      <c r="AP49" s="55">
        <f>('Total Expenditures by County'!AP49/'Total Expenditures by County'!AP$4)</f>
        <v>3.8075659248472569</v>
      </c>
      <c r="AQ49" s="55">
        <f>('Total Expenditures by County'!AQ49/'Total Expenditures by County'!AQ$4)</f>
        <v>3.2662334665546746</v>
      </c>
      <c r="AR49" s="55">
        <f>('Total Expenditures by County'!AR49/'Total Expenditures by County'!AR$4)</f>
        <v>0</v>
      </c>
      <c r="AS49" s="55">
        <f>('Total Expenditures by County'!AS49/'Total Expenditures by County'!AS$4)</f>
        <v>0</v>
      </c>
      <c r="AT49" s="55">
        <f>('Total Expenditures by County'!AT49/'Total Expenditures by County'!AT$4)</f>
        <v>18.570600225353541</v>
      </c>
      <c r="AU49" s="55">
        <f>('Total Expenditures by County'!AU49/'Total Expenditures by County'!AU$4)</f>
        <v>0.8193304489068407</v>
      </c>
      <c r="AV49" s="55">
        <f>('Total Expenditures by County'!AV49/'Total Expenditures by County'!AV$4)</f>
        <v>3.5397069298870458</v>
      </c>
      <c r="AW49" s="55">
        <f>('Total Expenditures by County'!AW49/'Total Expenditures by County'!AW$4)</f>
        <v>1.3024340251088906</v>
      </c>
      <c r="AX49" s="55">
        <f>('Total Expenditures by County'!AX49/'Total Expenditures by County'!AX$4)</f>
        <v>1.7630722782047443</v>
      </c>
      <c r="AY49" s="55">
        <f>('Total Expenditures by County'!AY49/'Total Expenditures by County'!AY$4)</f>
        <v>2.6503872269589626</v>
      </c>
      <c r="AZ49" s="55">
        <f>('Total Expenditures by County'!AZ49/'Total Expenditures by County'!AZ$4)</f>
        <v>4.242651731654715</v>
      </c>
      <c r="BA49" s="55">
        <f>('Total Expenditures by County'!BA49/'Total Expenditures by County'!BA$4)</f>
        <v>0</v>
      </c>
      <c r="BB49" s="55">
        <f>('Total Expenditures by County'!BB49/'Total Expenditures by County'!BB$4)</f>
        <v>6.4843894136723295</v>
      </c>
      <c r="BC49" s="55">
        <f>('Total Expenditures by County'!BC49/'Total Expenditures by County'!BC$4)</f>
        <v>0.12116346388828654</v>
      </c>
      <c r="BD49" s="55">
        <f>('Total Expenditures by County'!BD49/'Total Expenditures by County'!BD$4)</f>
        <v>5.3422371956844339</v>
      </c>
      <c r="BE49" s="55">
        <f>('Total Expenditures by County'!BE49/'Total Expenditures by County'!BE$4)</f>
        <v>27.845218041222296</v>
      </c>
      <c r="BF49" s="55">
        <f>('Total Expenditures by County'!BF49/'Total Expenditures by County'!BF$4)</f>
        <v>0</v>
      </c>
      <c r="BG49" s="55">
        <f>('Total Expenditures by County'!BG49/'Total Expenditures by County'!BG$4)</f>
        <v>0</v>
      </c>
      <c r="BH49" s="55">
        <f>('Total Expenditures by County'!BH49/'Total Expenditures by County'!BH$4)</f>
        <v>9.4594217224443238</v>
      </c>
      <c r="BI49" s="55">
        <f>('Total Expenditures by County'!BI49/'Total Expenditures by County'!BI$4)</f>
        <v>0</v>
      </c>
      <c r="BJ49" s="55">
        <f>('Total Expenditures by County'!BJ49/'Total Expenditures by County'!BJ$4)</f>
        <v>1.3255951253745641</v>
      </c>
      <c r="BK49" s="55">
        <f>('Total Expenditures by County'!BK49/'Total Expenditures by County'!BK$4)</f>
        <v>0.63118561906685522</v>
      </c>
      <c r="BL49" s="55">
        <f>('Total Expenditures by County'!BL49/'Total Expenditures by County'!BL$4)</f>
        <v>2.3494403979392433</v>
      </c>
      <c r="BM49" s="55">
        <f>('Total Expenditures by County'!BM49/'Total Expenditures by County'!BM$4)</f>
        <v>2.5442055718102021</v>
      </c>
      <c r="BN49" s="55">
        <f>('Total Expenditures by County'!BN49/'Total Expenditures by County'!BN$4)</f>
        <v>0</v>
      </c>
      <c r="BO49" s="55">
        <f>('Total Expenditures by County'!BO49/'Total Expenditures by County'!BO$4)</f>
        <v>0</v>
      </c>
      <c r="BP49" s="55">
        <f>('Total Expenditures by County'!BP49/'Total Expenditures by County'!BP$4)</f>
        <v>2.6538805107456254</v>
      </c>
      <c r="BQ49" s="56">
        <f>('Total Expenditures by County'!BQ49/'Total Expenditures by County'!BQ$4)</f>
        <v>2.0501707491884145</v>
      </c>
    </row>
    <row r="50" spans="1:69" x14ac:dyDescent="0.25">
      <c r="A50" s="10"/>
      <c r="B50" s="11">
        <v>564</v>
      </c>
      <c r="C50" s="12" t="s">
        <v>49</v>
      </c>
      <c r="D50" s="55">
        <f>('Total Expenditures by County'!D50/'Total Expenditures by County'!D$4)</f>
        <v>14.113769939530055</v>
      </c>
      <c r="E50" s="55">
        <f>('Total Expenditures by County'!E50/'Total Expenditures by County'!E$4)</f>
        <v>0</v>
      </c>
      <c r="F50" s="55">
        <f>('Total Expenditures by County'!F50/'Total Expenditures by County'!F$4)</f>
        <v>0</v>
      </c>
      <c r="G50" s="55">
        <f>('Total Expenditures by County'!G50/'Total Expenditures by County'!G$4)</f>
        <v>0</v>
      </c>
      <c r="H50" s="55">
        <f>('Total Expenditures by County'!H50/'Total Expenditures by County'!H$4)</f>
        <v>10.608155273686899</v>
      </c>
      <c r="I50" s="55">
        <f>('Total Expenditures by County'!I50/'Total Expenditures by County'!I$4)</f>
        <v>34.241807955680073</v>
      </c>
      <c r="J50" s="55">
        <f>('Total Expenditures by County'!J50/'Total Expenditures by County'!J$4)</f>
        <v>17.299095116391516</v>
      </c>
      <c r="K50" s="55">
        <f>('Total Expenditures by County'!K50/'Total Expenditures by County'!K$4)</f>
        <v>53.702303990667382</v>
      </c>
      <c r="L50" s="55">
        <f>('Total Expenditures by County'!L50/'Total Expenditures by County'!L$4)</f>
        <v>5.3083982758128512</v>
      </c>
      <c r="M50" s="55">
        <f>('Total Expenditures by County'!M50/'Total Expenditures by County'!M$4)</f>
        <v>12.692592231537445</v>
      </c>
      <c r="N50" s="55">
        <f>('Total Expenditures by County'!N50/'Total Expenditures by County'!N$4)</f>
        <v>12.55571829939675</v>
      </c>
      <c r="O50" s="55">
        <f>('Total Expenditures by County'!O50/'Total Expenditures by County'!O$4)</f>
        <v>5.6411209520750161</v>
      </c>
      <c r="P50" s="55">
        <f>('Total Expenditures by County'!P50/'Total Expenditures by County'!P$4)</f>
        <v>16.653150104463997</v>
      </c>
      <c r="Q50" s="55">
        <f>('Total Expenditures by County'!Q50/'Total Expenditures by County'!Q$4)</f>
        <v>0</v>
      </c>
      <c r="R50" s="55">
        <f>('Total Expenditures by County'!R50/'Total Expenditures by County'!R$4)</f>
        <v>1.3031513110416166</v>
      </c>
      <c r="S50" s="55">
        <f>('Total Expenditures by County'!S50/'Total Expenditures by County'!S$4)</f>
        <v>5.9502928351573185</v>
      </c>
      <c r="T50" s="55">
        <f>('Total Expenditures by County'!T50/'Total Expenditures by County'!T$4)</f>
        <v>1.2913707241407462</v>
      </c>
      <c r="U50" s="55">
        <f>('Total Expenditures by County'!U50/'Total Expenditures by County'!U$4)</f>
        <v>7.343617150491923</v>
      </c>
      <c r="V50" s="55">
        <f>('Total Expenditures by County'!V50/'Total Expenditures by County'!V$4)</f>
        <v>5.8318133988074363</v>
      </c>
      <c r="W50" s="55">
        <f>('Total Expenditures by County'!W50/'Total Expenditures by County'!W$4)</f>
        <v>0</v>
      </c>
      <c r="X50" s="55">
        <f>('Total Expenditures by County'!X50/'Total Expenditures by County'!X$4)</f>
        <v>7.7407671721677076</v>
      </c>
      <c r="Y50" s="55">
        <f>('Total Expenditures by County'!Y50/'Total Expenditures by County'!Y$4)</f>
        <v>7.1064263855831351</v>
      </c>
      <c r="Z50" s="55">
        <f>('Total Expenditures by County'!Z50/'Total Expenditures by County'!Z$4)</f>
        <v>9.6972020348837216</v>
      </c>
      <c r="AA50" s="55">
        <f>('Total Expenditures by County'!AA50/'Total Expenditures by County'!AA$4)</f>
        <v>15.176515094196867</v>
      </c>
      <c r="AB50" s="55">
        <f>('Total Expenditures by County'!AB50/'Total Expenditures by County'!AB$4)</f>
        <v>2.2470636833895421</v>
      </c>
      <c r="AC50" s="55">
        <f>('Total Expenditures by County'!AC50/'Total Expenditures by County'!AC$4)</f>
        <v>11.585007140903704</v>
      </c>
      <c r="AD50" s="55">
        <f>('Total Expenditures by County'!AD50/'Total Expenditures by County'!AD$4)</f>
        <v>9.1960781683699953</v>
      </c>
      <c r="AE50" s="55">
        <f>('Total Expenditures by County'!AE50/'Total Expenditures by County'!AE$4)</f>
        <v>1.2339704069050554</v>
      </c>
      <c r="AF50" s="55">
        <f>('Total Expenditures by County'!AF50/'Total Expenditures by County'!AF$4)</f>
        <v>24.285087687915453</v>
      </c>
      <c r="AG50" s="55">
        <f>('Total Expenditures by County'!AG50/'Total Expenditures by County'!AG$4)</f>
        <v>0.60099968264043158</v>
      </c>
      <c r="AH50" s="55">
        <f>('Total Expenditures by County'!AH50/'Total Expenditures by County'!AH$4)</f>
        <v>11.954187939837174</v>
      </c>
      <c r="AI50" s="55">
        <f>('Total Expenditures by County'!AI50/'Total Expenditures by County'!AI$4)</f>
        <v>12.872185027388923</v>
      </c>
      <c r="AJ50" s="55">
        <f>('Total Expenditures by County'!AJ50/'Total Expenditures by County'!AJ$4)</f>
        <v>8.9551586567492389</v>
      </c>
      <c r="AK50" s="55">
        <f>('Total Expenditures by County'!AK50/'Total Expenditures by County'!AK$4)</f>
        <v>6.1830704793086699</v>
      </c>
      <c r="AL50" s="55">
        <f>('Total Expenditures by County'!AL50/'Total Expenditures by County'!AL$4)</f>
        <v>7.2425172959662287</v>
      </c>
      <c r="AM50" s="55">
        <f>('Total Expenditures by County'!AM50/'Total Expenditures by County'!AM$4)</f>
        <v>13.937420402047696</v>
      </c>
      <c r="AN50" s="55">
        <f>('Total Expenditures by County'!AN50/'Total Expenditures by County'!AN$4)</f>
        <v>9.5795162120432327</v>
      </c>
      <c r="AO50" s="55">
        <f>('Total Expenditures by County'!AO50/'Total Expenditures by County'!AO$4)</f>
        <v>16.195597673485761</v>
      </c>
      <c r="AP50" s="55">
        <f>('Total Expenditures by County'!AP50/'Total Expenditures by County'!AP$4)</f>
        <v>19.318601411883883</v>
      </c>
      <c r="AQ50" s="55">
        <f>('Total Expenditures by County'!AQ50/'Total Expenditures by County'!AQ$4)</f>
        <v>14.881263787485809</v>
      </c>
      <c r="AR50" s="55">
        <f>('Total Expenditures by County'!AR50/'Total Expenditures by County'!AR$4)</f>
        <v>33.675546310275017</v>
      </c>
      <c r="AS50" s="55">
        <f>('Total Expenditures by County'!AS50/'Total Expenditures by County'!AS$4)</f>
        <v>3.058866698182019</v>
      </c>
      <c r="AT50" s="55">
        <f>('Total Expenditures by County'!AT50/'Total Expenditures by County'!AT$4)</f>
        <v>38.062871105371769</v>
      </c>
      <c r="AU50" s="55">
        <f>('Total Expenditures by County'!AU50/'Total Expenditures by County'!AU$4)</f>
        <v>37.032313242967412</v>
      </c>
      <c r="AV50" s="55">
        <f>('Total Expenditures by County'!AV50/'Total Expenditures by County'!AV$4)</f>
        <v>7.8921237407143581</v>
      </c>
      <c r="AW50" s="55">
        <f>('Total Expenditures by County'!AW50/'Total Expenditures by County'!AW$4)</f>
        <v>14.355239559313349</v>
      </c>
      <c r="AX50" s="55">
        <f>('Total Expenditures by County'!AX50/'Total Expenditures by County'!AX$4)</f>
        <v>16.063336477922004</v>
      </c>
      <c r="AY50" s="55">
        <f>('Total Expenditures by County'!AY50/'Total Expenditures by County'!AY$4)</f>
        <v>17.597419238472437</v>
      </c>
      <c r="AZ50" s="55">
        <f>('Total Expenditures by County'!AZ50/'Total Expenditures by County'!AZ$4)</f>
        <v>4.5623377937087319</v>
      </c>
      <c r="BA50" s="55">
        <f>('Total Expenditures by County'!BA50/'Total Expenditures by County'!BA$4)</f>
        <v>12.771288484778731</v>
      </c>
      <c r="BB50" s="55">
        <f>('Total Expenditures by County'!BB50/'Total Expenditures by County'!BB$4)</f>
        <v>42.510647649489144</v>
      </c>
      <c r="BC50" s="55">
        <f>('Total Expenditures by County'!BC50/'Total Expenditures by County'!BC$4)</f>
        <v>28.462685308523419</v>
      </c>
      <c r="BD50" s="55">
        <f>('Total Expenditures by County'!BD50/'Total Expenditures by County'!BD$4)</f>
        <v>0.6202221954838969</v>
      </c>
      <c r="BE50" s="55">
        <f>('Total Expenditures by County'!BE50/'Total Expenditures by County'!BE$4)</f>
        <v>36.313001983499582</v>
      </c>
      <c r="BF50" s="55">
        <f>('Total Expenditures by County'!BF50/'Total Expenditures by County'!BF$4)</f>
        <v>26.128845680079127</v>
      </c>
      <c r="BG50" s="55">
        <f>('Total Expenditures by County'!BG50/'Total Expenditures by County'!BG$4)</f>
        <v>1.2045320238631247</v>
      </c>
      <c r="BH50" s="55">
        <f>('Total Expenditures by County'!BH50/'Total Expenditures by County'!BH$4)</f>
        <v>0.37992468919452538</v>
      </c>
      <c r="BI50" s="55">
        <f>('Total Expenditures by County'!BI50/'Total Expenditures by County'!BI$4)</f>
        <v>1.9760722390051162</v>
      </c>
      <c r="BJ50" s="55">
        <f>('Total Expenditures by County'!BJ50/'Total Expenditures by County'!BJ$4)</f>
        <v>8.5325216383910174</v>
      </c>
      <c r="BK50" s="55">
        <f>('Total Expenditures by County'!BK50/'Total Expenditures by County'!BK$4)</f>
        <v>15.984624318319531</v>
      </c>
      <c r="BL50" s="55">
        <f>('Total Expenditures by County'!BL50/'Total Expenditures by County'!BL$4)</f>
        <v>13.521762302362765</v>
      </c>
      <c r="BM50" s="55">
        <f>('Total Expenditures by County'!BM50/'Total Expenditures by County'!BM$4)</f>
        <v>9.2979264724589754</v>
      </c>
      <c r="BN50" s="55">
        <f>('Total Expenditures by County'!BN50/'Total Expenditures by County'!BN$4)</f>
        <v>21.962280567070987</v>
      </c>
      <c r="BO50" s="55">
        <f>('Total Expenditures by County'!BO50/'Total Expenditures by County'!BO$4)</f>
        <v>3.7903253220926674</v>
      </c>
      <c r="BP50" s="55">
        <f>('Total Expenditures by County'!BP50/'Total Expenditures by County'!BP$4)</f>
        <v>6.6177815143712886</v>
      </c>
      <c r="BQ50" s="56">
        <f>('Total Expenditures by County'!BQ50/'Total Expenditures by County'!BQ$4)</f>
        <v>0</v>
      </c>
    </row>
    <row r="51" spans="1:69" x14ac:dyDescent="0.25">
      <c r="A51" s="10"/>
      <c r="B51" s="11">
        <v>565</v>
      </c>
      <c r="C51" s="12" t="s">
        <v>50</v>
      </c>
      <c r="D51" s="55">
        <f>('Total Expenditures by County'!D51/'Total Expenditures by County'!D$4)</f>
        <v>0</v>
      </c>
      <c r="E51" s="55">
        <f>('Total Expenditures by County'!E51/'Total Expenditures by County'!E$4)</f>
        <v>0</v>
      </c>
      <c r="F51" s="55">
        <f>('Total Expenditures by County'!F51/'Total Expenditures by County'!F$4)</f>
        <v>0</v>
      </c>
      <c r="G51" s="55">
        <f>('Total Expenditures by County'!G51/'Total Expenditures by County'!G$4)</f>
        <v>0</v>
      </c>
      <c r="H51" s="55">
        <f>('Total Expenditures by County'!H51/'Total Expenditures by County'!H$4)</f>
        <v>0.11872112209726703</v>
      </c>
      <c r="I51" s="55">
        <f>('Total Expenditures by County'!I51/'Total Expenditures by County'!I$4)</f>
        <v>0</v>
      </c>
      <c r="J51" s="55">
        <f>('Total Expenditures by County'!J51/'Total Expenditures by County'!J$4)</f>
        <v>0</v>
      </c>
      <c r="K51" s="55">
        <f>('Total Expenditures by County'!K51/'Total Expenditures by County'!K$4)</f>
        <v>0</v>
      </c>
      <c r="L51" s="55">
        <f>('Total Expenditures by County'!L51/'Total Expenditures by County'!L$4)</f>
        <v>0.14273072421569466</v>
      </c>
      <c r="M51" s="55">
        <f>('Total Expenditures by County'!M51/'Total Expenditures by County'!M$4)</f>
        <v>0</v>
      </c>
      <c r="N51" s="55">
        <f>('Total Expenditures by County'!N51/'Total Expenditures by County'!N$4)</f>
        <v>0</v>
      </c>
      <c r="O51" s="55">
        <f>('Total Expenditures by County'!O51/'Total Expenditures by County'!O$4)</f>
        <v>1.4608477506004007</v>
      </c>
      <c r="P51" s="55">
        <f>('Total Expenditures by County'!P51/'Total Expenditures by County'!P$4)</f>
        <v>0</v>
      </c>
      <c r="Q51" s="55">
        <f>('Total Expenditures by County'!Q51/'Total Expenditures by County'!Q$4)</f>
        <v>0</v>
      </c>
      <c r="R51" s="55">
        <f>('Total Expenditures by County'!R51/'Total Expenditures by County'!R$4)</f>
        <v>0</v>
      </c>
      <c r="S51" s="55">
        <f>('Total Expenditures by County'!S51/'Total Expenditures by County'!S$4)</f>
        <v>0</v>
      </c>
      <c r="T51" s="55">
        <f>('Total Expenditures by County'!T51/'Total Expenditures by County'!T$4)</f>
        <v>0</v>
      </c>
      <c r="U51" s="55">
        <f>('Total Expenditures by County'!U51/'Total Expenditures by County'!U$4)</f>
        <v>0</v>
      </c>
      <c r="V51" s="55">
        <f>('Total Expenditures by County'!V51/'Total Expenditures by County'!V$4)</f>
        <v>0</v>
      </c>
      <c r="W51" s="55">
        <f>('Total Expenditures by County'!W51/'Total Expenditures by County'!W$4)</f>
        <v>0</v>
      </c>
      <c r="X51" s="55">
        <f>('Total Expenditures by County'!X51/'Total Expenditures by County'!X$4)</f>
        <v>0</v>
      </c>
      <c r="Y51" s="55">
        <f>('Total Expenditures by County'!Y51/'Total Expenditures by County'!Y$4)</f>
        <v>0.50221013260795644</v>
      </c>
      <c r="Z51" s="55">
        <f>('Total Expenditures by County'!Z51/'Total Expenditures by County'!Z$4)</f>
        <v>0.36337209302325579</v>
      </c>
      <c r="AA51" s="55">
        <f>('Total Expenditures by County'!AA51/'Total Expenditures by County'!AA$4)</f>
        <v>0</v>
      </c>
      <c r="AB51" s="55">
        <f>('Total Expenditures by County'!AB51/'Total Expenditures by County'!AB$4)</f>
        <v>0</v>
      </c>
      <c r="AC51" s="55">
        <f>('Total Expenditures by County'!AC51/'Total Expenditures by County'!AC$4)</f>
        <v>0</v>
      </c>
      <c r="AD51" s="55">
        <f>('Total Expenditures by County'!AD51/'Total Expenditures by County'!AD$4)</f>
        <v>0</v>
      </c>
      <c r="AE51" s="55">
        <f>('Total Expenditures by County'!AE51/'Total Expenditures by County'!AE$4)</f>
        <v>0</v>
      </c>
      <c r="AF51" s="55">
        <f>('Total Expenditures by County'!AF51/'Total Expenditures by County'!AF$4)</f>
        <v>0</v>
      </c>
      <c r="AG51" s="55">
        <f>('Total Expenditures by County'!AG51/'Total Expenditures by County'!AG$4)</f>
        <v>4.9587432561091715E-2</v>
      </c>
      <c r="AH51" s="55">
        <f>('Total Expenditures by County'!AH51/'Total Expenditures by County'!AH$4)</f>
        <v>0</v>
      </c>
      <c r="AI51" s="55">
        <f>('Total Expenditures by County'!AI51/'Total Expenditures by County'!AI$4)</f>
        <v>0.24345709068776628</v>
      </c>
      <c r="AJ51" s="55">
        <f>('Total Expenditures by County'!AJ51/'Total Expenditures by County'!AJ$4)</f>
        <v>0</v>
      </c>
      <c r="AK51" s="55">
        <f>('Total Expenditures by County'!AK51/'Total Expenditures by County'!AK$4)</f>
        <v>0</v>
      </c>
      <c r="AL51" s="55">
        <f>('Total Expenditures by County'!AL51/'Total Expenditures by County'!AL$4)</f>
        <v>0</v>
      </c>
      <c r="AM51" s="55">
        <f>('Total Expenditures by County'!AM51/'Total Expenditures by County'!AM$4)</f>
        <v>0</v>
      </c>
      <c r="AN51" s="55">
        <f>('Total Expenditures by County'!AN51/'Total Expenditures by County'!AN$4)</f>
        <v>0</v>
      </c>
      <c r="AO51" s="55">
        <f>('Total Expenditures by County'!AO51/'Total Expenditures by County'!AO$4)</f>
        <v>0.22869033293221019</v>
      </c>
      <c r="AP51" s="55">
        <f>('Total Expenditures by County'!AP51/'Total Expenditures by County'!AP$4)</f>
        <v>0.58051853493304628</v>
      </c>
      <c r="AQ51" s="55">
        <f>('Total Expenditures by County'!AQ51/'Total Expenditures by County'!AQ$4)</f>
        <v>0</v>
      </c>
      <c r="AR51" s="55">
        <f>('Total Expenditures by County'!AR51/'Total Expenditures by County'!AR$4)</f>
        <v>0</v>
      </c>
      <c r="AS51" s="55">
        <f>('Total Expenditures by County'!AS51/'Total Expenditures by County'!AS$4)</f>
        <v>0.26205056102200713</v>
      </c>
      <c r="AT51" s="55">
        <f>('Total Expenditures by County'!AT51/'Total Expenditures by County'!AT$4)</f>
        <v>0</v>
      </c>
      <c r="AU51" s="55">
        <f>('Total Expenditures by County'!AU51/'Total Expenditures by County'!AU$4)</f>
        <v>0.97064784602337251</v>
      </c>
      <c r="AV51" s="55">
        <f>('Total Expenditures by County'!AV51/'Total Expenditures by County'!AV$4)</f>
        <v>0</v>
      </c>
      <c r="AW51" s="55">
        <f>('Total Expenditures by County'!AW51/'Total Expenditures by County'!AW$4)</f>
        <v>0.48039969254419679</v>
      </c>
      <c r="AX51" s="55">
        <f>('Total Expenditures by County'!AX51/'Total Expenditures by County'!AX$4)</f>
        <v>0.40410074864123924</v>
      </c>
      <c r="AY51" s="55">
        <f>('Total Expenditures by County'!AY51/'Total Expenditures by County'!AY$4)</f>
        <v>0</v>
      </c>
      <c r="AZ51" s="55">
        <f>('Total Expenditures by County'!AZ51/'Total Expenditures by County'!AZ$4)</f>
        <v>0.61647309373583525</v>
      </c>
      <c r="BA51" s="55">
        <f>('Total Expenditures by County'!BA51/'Total Expenditures by County'!BA$4)</f>
        <v>0</v>
      </c>
      <c r="BB51" s="55">
        <f>('Total Expenditures by County'!BB51/'Total Expenditures by County'!BB$4)</f>
        <v>0</v>
      </c>
      <c r="BC51" s="55">
        <f>('Total Expenditures by County'!BC51/'Total Expenditures by County'!BC$4)</f>
        <v>0</v>
      </c>
      <c r="BD51" s="55">
        <f>('Total Expenditures by County'!BD51/'Total Expenditures by County'!BD$4)</f>
        <v>0</v>
      </c>
      <c r="BE51" s="55">
        <f>('Total Expenditures by County'!BE51/'Total Expenditures by County'!BE$4)</f>
        <v>0.21657515738637997</v>
      </c>
      <c r="BF51" s="55">
        <f>('Total Expenditures by County'!BF51/'Total Expenditures by County'!BF$4)</f>
        <v>0</v>
      </c>
      <c r="BG51" s="55">
        <f>('Total Expenditures by County'!BG51/'Total Expenditures by County'!BG$4)</f>
        <v>0</v>
      </c>
      <c r="BH51" s="55">
        <f>('Total Expenditures by County'!BH51/'Total Expenditures by County'!BH$4)</f>
        <v>0.37942399364065027</v>
      </c>
      <c r="BI51" s="55">
        <f>('Total Expenditures by County'!BI51/'Total Expenditures by County'!BI$4)</f>
        <v>0</v>
      </c>
      <c r="BJ51" s="55">
        <f>('Total Expenditures by County'!BJ51/'Total Expenditures by County'!BJ$4)</f>
        <v>0.3787414643927326</v>
      </c>
      <c r="BK51" s="55">
        <f>('Total Expenditures by County'!BK51/'Total Expenditures by County'!BK$4)</f>
        <v>0.63118561906685522</v>
      </c>
      <c r="BL51" s="55">
        <f>('Total Expenditures by County'!BL51/'Total Expenditures by County'!BL$4)</f>
        <v>0.49267187777580385</v>
      </c>
      <c r="BM51" s="55">
        <f>('Total Expenditures by County'!BM51/'Total Expenditures by County'!BM$4)</f>
        <v>0</v>
      </c>
      <c r="BN51" s="55">
        <f>('Total Expenditures by County'!BN51/'Total Expenditures by County'!BN$4)</f>
        <v>0</v>
      </c>
      <c r="BO51" s="55">
        <f>('Total Expenditures by County'!BO51/'Total Expenditures by County'!BO$4)</f>
        <v>0</v>
      </c>
      <c r="BP51" s="55">
        <f>('Total Expenditures by County'!BP51/'Total Expenditures by County'!BP$4)</f>
        <v>1.5763753875256161</v>
      </c>
      <c r="BQ51" s="56">
        <f>('Total Expenditures by County'!BQ51/'Total Expenditures by County'!BQ$4)</f>
        <v>0</v>
      </c>
    </row>
    <row r="52" spans="1:69" x14ac:dyDescent="0.25">
      <c r="A52" s="10"/>
      <c r="B52" s="11">
        <v>569</v>
      </c>
      <c r="C52" s="12" t="s">
        <v>51</v>
      </c>
      <c r="D52" s="55">
        <f>('Total Expenditures by County'!D52/'Total Expenditures by County'!D$4)</f>
        <v>11.460444092567084</v>
      </c>
      <c r="E52" s="55">
        <f>('Total Expenditures by County'!E52/'Total Expenditures by County'!E$4)</f>
        <v>1.4013191273465246</v>
      </c>
      <c r="F52" s="55">
        <f>('Total Expenditures by County'!F52/'Total Expenditures by County'!F$4)</f>
        <v>26.73337867100954</v>
      </c>
      <c r="G52" s="55">
        <f>('Total Expenditures by County'!G52/'Total Expenditures by County'!G$4)</f>
        <v>13.129203235243503</v>
      </c>
      <c r="H52" s="55">
        <f>('Total Expenditures by County'!H52/'Total Expenditures by County'!H$4)</f>
        <v>37.949810635218768</v>
      </c>
      <c r="I52" s="55">
        <f>('Total Expenditures by County'!I52/'Total Expenditures by County'!I$4)</f>
        <v>2.7388462525209447</v>
      </c>
      <c r="J52" s="55">
        <f>('Total Expenditures by County'!J52/'Total Expenditures by County'!J$4)</f>
        <v>0.15196518615735305</v>
      </c>
      <c r="K52" s="55">
        <f>('Total Expenditures by County'!K52/'Total Expenditures by County'!K$4)</f>
        <v>6.0917343119622807</v>
      </c>
      <c r="L52" s="55">
        <f>('Total Expenditures by County'!L52/'Total Expenditures by County'!L$4)</f>
        <v>41.089335160286602</v>
      </c>
      <c r="M52" s="55">
        <f>('Total Expenditures by County'!M52/'Total Expenditures by County'!M$4)</f>
        <v>0</v>
      </c>
      <c r="N52" s="55">
        <f>('Total Expenditures by County'!N52/'Total Expenditures by County'!N$4)</f>
        <v>7.9249051992164334</v>
      </c>
      <c r="O52" s="55">
        <f>('Total Expenditures by County'!O52/'Total Expenditures by County'!O$4)</f>
        <v>0.27534303152677708</v>
      </c>
      <c r="P52" s="55">
        <f>('Total Expenditures by County'!P52/'Total Expenditures by County'!P$4)</f>
        <v>13.734220051202072</v>
      </c>
      <c r="Q52" s="55">
        <f>('Total Expenditures by County'!Q52/'Total Expenditures by County'!Q$4)</f>
        <v>0</v>
      </c>
      <c r="R52" s="55">
        <f>('Total Expenditures by County'!R52/'Total Expenditures by County'!R$4)</f>
        <v>6.6748841311843474</v>
      </c>
      <c r="S52" s="55">
        <f>('Total Expenditures by County'!S52/'Total Expenditures by County'!S$4)</f>
        <v>24.140229565663475</v>
      </c>
      <c r="T52" s="55">
        <f>('Total Expenditures by County'!T52/'Total Expenditures by County'!T$4)</f>
        <v>30.794595477181812</v>
      </c>
      <c r="U52" s="55">
        <f>('Total Expenditures by County'!U52/'Total Expenditures by County'!U$4)</f>
        <v>0</v>
      </c>
      <c r="V52" s="55">
        <f>('Total Expenditures by County'!V52/'Total Expenditures by County'!V$4)</f>
        <v>4.7079971939670289</v>
      </c>
      <c r="W52" s="55">
        <f>('Total Expenditures by County'!W52/'Total Expenditures by County'!W$4)</f>
        <v>8.8148349163274542</v>
      </c>
      <c r="X52" s="55">
        <f>('Total Expenditures by County'!X52/'Total Expenditures by County'!X$4)</f>
        <v>1.1191793041926852</v>
      </c>
      <c r="Y52" s="55">
        <f>('Total Expenditures by County'!Y52/'Total Expenditures by County'!Y$4)</f>
        <v>0.58367902074124445</v>
      </c>
      <c r="Z52" s="55">
        <f>('Total Expenditures by County'!Z52/'Total Expenditures by County'!Z$4)</f>
        <v>10.307158430232558</v>
      </c>
      <c r="AA52" s="55">
        <f>('Total Expenditures by County'!AA52/'Total Expenditures by County'!AA$4)</f>
        <v>0</v>
      </c>
      <c r="AB52" s="55">
        <f>('Total Expenditures by County'!AB52/'Total Expenditures by County'!AB$4)</f>
        <v>0</v>
      </c>
      <c r="AC52" s="55">
        <f>('Total Expenditures by County'!AC52/'Total Expenditures by County'!AC$4)</f>
        <v>2.9990681373889614</v>
      </c>
      <c r="AD52" s="55">
        <f>('Total Expenditures by County'!AD52/'Total Expenditures by County'!AD$4)</f>
        <v>71.89888847066004</v>
      </c>
      <c r="AE52" s="55">
        <f>('Total Expenditures by County'!AE52/'Total Expenditures by County'!AE$4)</f>
        <v>0.45468557336621457</v>
      </c>
      <c r="AF52" s="55">
        <f>('Total Expenditures by County'!AF52/'Total Expenditures by County'!AF$4)</f>
        <v>64.533068111078521</v>
      </c>
      <c r="AG52" s="55">
        <f>('Total Expenditures by County'!AG52/'Total Expenditures by County'!AG$4)</f>
        <v>0.16195255474452555</v>
      </c>
      <c r="AH52" s="55">
        <f>('Total Expenditures by County'!AH52/'Total Expenditures by County'!AH$4)</f>
        <v>0</v>
      </c>
      <c r="AI52" s="55">
        <f>('Total Expenditures by County'!AI52/'Total Expenditures by County'!AI$4)</f>
        <v>0</v>
      </c>
      <c r="AJ52" s="55">
        <f>('Total Expenditures by County'!AJ52/'Total Expenditures by County'!AJ$4)</f>
        <v>6.5732445837507285</v>
      </c>
      <c r="AK52" s="55">
        <f>('Total Expenditures by County'!AK52/'Total Expenditures by County'!AK$4)</f>
        <v>6.729257918507944</v>
      </c>
      <c r="AL52" s="55">
        <f>('Total Expenditures by County'!AL52/'Total Expenditures by County'!AL$4)</f>
        <v>8.7648334896810507</v>
      </c>
      <c r="AM52" s="55">
        <f>('Total Expenditures by County'!AM52/'Total Expenditures by County'!AM$4)</f>
        <v>0.37457859907603946</v>
      </c>
      <c r="AN52" s="55">
        <f>('Total Expenditures by County'!AN52/'Total Expenditures by County'!AN$4)</f>
        <v>23.095084920226455</v>
      </c>
      <c r="AO52" s="55">
        <f>('Total Expenditures by County'!AO52/'Total Expenditures by County'!AO$4)</f>
        <v>2.4167669474528681</v>
      </c>
      <c r="AP52" s="55">
        <f>('Total Expenditures by County'!AP52/'Total Expenditures by County'!AP$4)</f>
        <v>50.254544303396749</v>
      </c>
      <c r="AQ52" s="55">
        <f>('Total Expenditures by County'!AQ52/'Total Expenditures by County'!AQ$4)</f>
        <v>1.5007768680985654</v>
      </c>
      <c r="AR52" s="55">
        <f>('Total Expenditures by County'!AR52/'Total Expenditures by County'!AR$4)</f>
        <v>13.5649206536939</v>
      </c>
      <c r="AS52" s="55">
        <f>('Total Expenditures by County'!AS52/'Total Expenditures by County'!AS$4)</f>
        <v>140.03418603480009</v>
      </c>
      <c r="AT52" s="55">
        <f>('Total Expenditures by County'!AT52/'Total Expenditures by County'!AT$4)</f>
        <v>61.666464101687616</v>
      </c>
      <c r="AU52" s="55">
        <f>('Total Expenditures by County'!AU52/'Total Expenditures by County'!AU$4)</f>
        <v>4.3058977418102895</v>
      </c>
      <c r="AV52" s="55">
        <f>('Total Expenditures by County'!AV52/'Total Expenditures by County'!AV$4)</f>
        <v>1.0738831789966419</v>
      </c>
      <c r="AW52" s="55">
        <f>('Total Expenditures by County'!AW52/'Total Expenditures by County'!AW$4)</f>
        <v>30.062849090443247</v>
      </c>
      <c r="AX52" s="55">
        <f>('Total Expenditures by County'!AX52/'Total Expenditures by County'!AX$4)</f>
        <v>83.426966099042787</v>
      </c>
      <c r="AY52" s="55">
        <f>('Total Expenditures by County'!AY52/'Total Expenditures by County'!AY$4)</f>
        <v>11.639745531201738</v>
      </c>
      <c r="AZ52" s="55">
        <f>('Total Expenditures by County'!AZ52/'Total Expenditures by County'!AZ$4)</f>
        <v>42.485989932302886</v>
      </c>
      <c r="BA52" s="55">
        <f>('Total Expenditures by County'!BA52/'Total Expenditures by County'!BA$4)</f>
        <v>5.7199815848535422</v>
      </c>
      <c r="BB52" s="55">
        <f>('Total Expenditures by County'!BB52/'Total Expenditures by County'!BB$4)</f>
        <v>0.38759837703704408</v>
      </c>
      <c r="BC52" s="55">
        <f>('Total Expenditures by County'!BC52/'Total Expenditures by County'!BC$4)</f>
        <v>6.4989140498883069</v>
      </c>
      <c r="BD52" s="55">
        <f>('Total Expenditures by County'!BD52/'Total Expenditures by County'!BD$4)</f>
        <v>0.44118236874824529</v>
      </c>
      <c r="BE52" s="55">
        <f>('Total Expenditures by County'!BE52/'Total Expenditures by County'!BE$4)</f>
        <v>2.6510880501336707</v>
      </c>
      <c r="BF52" s="55">
        <f>('Total Expenditures by County'!BF52/'Total Expenditures by County'!BF$4)</f>
        <v>4.4026202286357234</v>
      </c>
      <c r="BG52" s="55">
        <f>('Total Expenditures by County'!BG52/'Total Expenditures by County'!BG$4)</f>
        <v>0</v>
      </c>
      <c r="BH52" s="55">
        <f>('Total Expenditures by County'!BH52/'Total Expenditures by County'!BH$4)</f>
        <v>30.72930694960267</v>
      </c>
      <c r="BI52" s="55">
        <f>('Total Expenditures by County'!BI52/'Total Expenditures by County'!BI$4)</f>
        <v>3.7797194255082243</v>
      </c>
      <c r="BJ52" s="55">
        <f>('Total Expenditures by County'!BJ52/'Total Expenditures by County'!BJ$4)</f>
        <v>1.9756380122756791</v>
      </c>
      <c r="BK52" s="55">
        <f>('Total Expenditures by County'!BK52/'Total Expenditures by County'!BK$4)</f>
        <v>0.50494849525348418</v>
      </c>
      <c r="BL52" s="55">
        <f>('Total Expenditures by County'!BL52/'Total Expenditures by County'!BL$4)</f>
        <v>4.4412861964825012</v>
      </c>
      <c r="BM52" s="55">
        <f>('Total Expenditures by County'!BM52/'Total Expenditures by County'!BM$4)</f>
        <v>1.4565576898613408E-2</v>
      </c>
      <c r="BN52" s="55">
        <f>('Total Expenditures by County'!BN52/'Total Expenditures by County'!BN$4)</f>
        <v>16.743886979492689</v>
      </c>
      <c r="BO52" s="55">
        <f>('Total Expenditures by County'!BO52/'Total Expenditures by County'!BO$4)</f>
        <v>3.9606010130196827</v>
      </c>
      <c r="BP52" s="55">
        <f>('Total Expenditures by County'!BP52/'Total Expenditures by County'!BP$4)</f>
        <v>1.5403289369975304</v>
      </c>
      <c r="BQ52" s="56">
        <f>('Total Expenditures by County'!BQ52/'Total Expenditures by County'!BQ$4)</f>
        <v>0</v>
      </c>
    </row>
    <row r="53" spans="1:69" ht="15.75" x14ac:dyDescent="0.25">
      <c r="A53" s="15" t="s">
        <v>52</v>
      </c>
      <c r="B53" s="16"/>
      <c r="C53" s="17"/>
      <c r="D53" s="54">
        <f>('Total Expenditures by County'!D53/'Total Expenditures by County'!D$4)</f>
        <v>8.2890883459026252</v>
      </c>
      <c r="E53" s="54">
        <f>('Total Expenditures by County'!E53/'Total Expenditures by County'!E$4)</f>
        <v>32.7167388674238</v>
      </c>
      <c r="F53" s="54">
        <f>('Total Expenditures by County'!F53/'Total Expenditures by County'!F$4)</f>
        <v>25.408301567132572</v>
      </c>
      <c r="G53" s="54">
        <f>('Total Expenditures by County'!G53/'Total Expenditures by County'!G$4)</f>
        <v>119.12166580622956</v>
      </c>
      <c r="H53" s="54">
        <f>('Total Expenditures by County'!H53/'Total Expenditures by County'!H$4)</f>
        <v>142.75255248510712</v>
      </c>
      <c r="I53" s="54">
        <f>('Total Expenditures by County'!I53/'Total Expenditures by County'!I$4)</f>
        <v>161.55455010372614</v>
      </c>
      <c r="J53" s="54">
        <f>('Total Expenditures by County'!J53/'Total Expenditures by County'!J$4)</f>
        <v>60.369482627616222</v>
      </c>
      <c r="K53" s="54">
        <f>('Total Expenditures by County'!K53/'Total Expenditures by County'!K$4)</f>
        <v>221.81970908472269</v>
      </c>
      <c r="L53" s="54">
        <f>('Total Expenditures by County'!L53/'Total Expenditures by County'!L$4)</f>
        <v>72.626031229482464</v>
      </c>
      <c r="M53" s="54">
        <f>('Total Expenditures by County'!M53/'Total Expenditures by County'!M$4)</f>
        <v>33.500086653235414</v>
      </c>
      <c r="N53" s="54">
        <f>('Total Expenditures by County'!N53/'Total Expenditures by County'!N$4)</f>
        <v>127.1386068328451</v>
      </c>
      <c r="O53" s="54">
        <f>('Total Expenditures by County'!O53/'Total Expenditures by County'!O$4)</f>
        <v>61.518945130252554</v>
      </c>
      <c r="P53" s="54">
        <f>('Total Expenditures by County'!P53/'Total Expenditures by County'!P$4)</f>
        <v>76.430332813465554</v>
      </c>
      <c r="Q53" s="54">
        <f>('Total Expenditures by County'!Q53/'Total Expenditures by County'!Q$4)</f>
        <v>21.507907388663966</v>
      </c>
      <c r="R53" s="54">
        <f>('Total Expenditures by County'!R53/'Total Expenditures by County'!R$4)</f>
        <v>49.532233180979873</v>
      </c>
      <c r="S53" s="54">
        <f>('Total Expenditures by County'!S53/'Total Expenditures by County'!S$4)</f>
        <v>43.195472811217513</v>
      </c>
      <c r="T53" s="54">
        <f>('Total Expenditures by County'!T53/'Total Expenditures by County'!T$4)</f>
        <v>124.90897216099273</v>
      </c>
      <c r="U53" s="54">
        <f>('Total Expenditures by County'!U53/'Total Expenditures by County'!U$4)</f>
        <v>84.810134013522813</v>
      </c>
      <c r="V53" s="54">
        <f>('Total Expenditures by County'!V53/'Total Expenditures by County'!V$4)</f>
        <v>30.60645387583304</v>
      </c>
      <c r="W53" s="54">
        <f>('Total Expenditures by County'!W53/'Total Expenditures by County'!W$4)</f>
        <v>15.559746720940751</v>
      </c>
      <c r="X53" s="54">
        <f>('Total Expenditures by County'!X53/'Total Expenditures by County'!X$4)</f>
        <v>55.819327980969369</v>
      </c>
      <c r="Y53" s="54">
        <f>('Total Expenditures by County'!Y53/'Total Expenditures by County'!Y$4)</f>
        <v>60.41679700782047</v>
      </c>
      <c r="Z53" s="54">
        <f>('Total Expenditures by County'!Z53/'Total Expenditures by County'!Z$4)</f>
        <v>45.503161337209299</v>
      </c>
      <c r="AA53" s="54">
        <f>('Total Expenditures by County'!AA53/'Total Expenditures by County'!AA$4)</f>
        <v>27.800459004817029</v>
      </c>
      <c r="AB53" s="54">
        <f>('Total Expenditures by County'!AB53/'Total Expenditures by County'!AB$4)</f>
        <v>48.296788394073729</v>
      </c>
      <c r="AC53" s="54">
        <f>('Total Expenditures by County'!AC53/'Total Expenditures by County'!AC$4)</f>
        <v>64.994763337283615</v>
      </c>
      <c r="AD53" s="54">
        <f>('Total Expenditures by County'!AD53/'Total Expenditures by County'!AD$4)</f>
        <v>108.55548383256725</v>
      </c>
      <c r="AE53" s="54">
        <f>('Total Expenditures by County'!AE53/'Total Expenditures by County'!AE$4)</f>
        <v>20.016800246609126</v>
      </c>
      <c r="AF53" s="54">
        <f>('Total Expenditures by County'!AF53/'Total Expenditures by County'!AF$4)</f>
        <v>203.60122212125333</v>
      </c>
      <c r="AG53" s="54">
        <f>('Total Expenditures by County'!AG53/'Total Expenditures by County'!AG$4)</f>
        <v>24.055617264360521</v>
      </c>
      <c r="AH53" s="54">
        <f>('Total Expenditures by County'!AH53/'Total Expenditures by County'!AH$4)</f>
        <v>35.010970056575133</v>
      </c>
      <c r="AI53" s="54">
        <f>('Total Expenditures by County'!AI53/'Total Expenditures by County'!AI$4)</f>
        <v>29.031162507608034</v>
      </c>
      <c r="AJ53" s="54">
        <f>('Total Expenditures by County'!AJ53/'Total Expenditures by County'!AJ$4)</f>
        <v>132.31075152094772</v>
      </c>
      <c r="AK53" s="54">
        <f>('Total Expenditures by County'!AK53/'Total Expenditures by County'!AK$4)</f>
        <v>132.29282116993997</v>
      </c>
      <c r="AL53" s="54">
        <f>('Total Expenditures by County'!AL53/'Total Expenditures by County'!AL$4)</f>
        <v>61.80952450750469</v>
      </c>
      <c r="AM53" s="54">
        <f>('Total Expenditures by County'!AM53/'Total Expenditures by County'!AM$4)</f>
        <v>23.88615307778749</v>
      </c>
      <c r="AN53" s="54">
        <f>('Total Expenditures by County'!AN53/'Total Expenditures by County'!AN$4)</f>
        <v>121.9619145651055</v>
      </c>
      <c r="AO53" s="54">
        <f>('Total Expenditures by County'!AO53/'Total Expenditures by County'!AO$4)</f>
        <v>34.955224628961091</v>
      </c>
      <c r="AP53" s="54">
        <f>('Total Expenditures by County'!AP53/'Total Expenditures by County'!AP$4)</f>
        <v>129.83474943809554</v>
      </c>
      <c r="AQ53" s="54">
        <f>('Total Expenditures by County'!AQ53/'Total Expenditures by County'!AQ$4)</f>
        <v>68.587863012771408</v>
      </c>
      <c r="AR53" s="54">
        <f>('Total Expenditures by County'!AR53/'Total Expenditures by County'!AR$4)</f>
        <v>123.51043920493679</v>
      </c>
      <c r="AS53" s="54">
        <f>('Total Expenditures by County'!AS53/'Total Expenditures by County'!AS$4)</f>
        <v>153.16416493251003</v>
      </c>
      <c r="AT53" s="54">
        <f>('Total Expenditures by County'!AT53/'Total Expenditures by County'!AT$4)</f>
        <v>154.47696456378898</v>
      </c>
      <c r="AU53" s="54">
        <f>('Total Expenditures by County'!AU53/'Total Expenditures by County'!AU$4)</f>
        <v>42.626184076240854</v>
      </c>
      <c r="AV53" s="54">
        <f>('Total Expenditures by County'!AV53/'Total Expenditures by County'!AV$4)</f>
        <v>66.451500966724325</v>
      </c>
      <c r="AW53" s="54">
        <f>('Total Expenditures by County'!AW53/'Total Expenditures by County'!AW$4)</f>
        <v>71.132769664360751</v>
      </c>
      <c r="AX53" s="54">
        <f>('Total Expenditures by County'!AX53/'Total Expenditures by County'!AX$4)</f>
        <v>45.546285601612873</v>
      </c>
      <c r="AY53" s="54">
        <f>('Total Expenditures by County'!AY53/'Total Expenditures by County'!AY$4)</f>
        <v>98.744805973177819</v>
      </c>
      <c r="AZ53" s="54">
        <f>('Total Expenditures by County'!AZ53/'Total Expenditures by County'!AZ$4)</f>
        <v>124.83631845674975</v>
      </c>
      <c r="BA53" s="54">
        <f>('Total Expenditures by County'!BA53/'Total Expenditures by County'!BA$4)</f>
        <v>73.84060079415319</v>
      </c>
      <c r="BB53" s="54">
        <f>('Total Expenditures by County'!BB53/'Total Expenditures by County'!BB$4)</f>
        <v>47.660297246660924</v>
      </c>
      <c r="BC53" s="54">
        <f>('Total Expenditures by County'!BC53/'Total Expenditures by County'!BC$4)</f>
        <v>52.668645815047725</v>
      </c>
      <c r="BD53" s="54">
        <f>('Total Expenditures by County'!BD53/'Total Expenditures by County'!BD$4)</f>
        <v>39.843848179788502</v>
      </c>
      <c r="BE53" s="54">
        <f>('Total Expenditures by County'!BE53/'Total Expenditures by County'!BE$4)</f>
        <v>307.04067611464052</v>
      </c>
      <c r="BF53" s="54">
        <f>('Total Expenditures by County'!BF53/'Total Expenditures by County'!BF$4)</f>
        <v>142.03453068638518</v>
      </c>
      <c r="BG53" s="54">
        <f>('Total Expenditures by County'!BG53/'Total Expenditures by County'!BG$4)</f>
        <v>27.079778253039173</v>
      </c>
      <c r="BH53" s="54">
        <f>('Total Expenditures by County'!BH53/'Total Expenditures by County'!BH$4)</f>
        <v>138.25122012279945</v>
      </c>
      <c r="BI53" s="54">
        <f>('Total Expenditures by County'!BI53/'Total Expenditures by County'!BI$4)</f>
        <v>29.049008921817816</v>
      </c>
      <c r="BJ53" s="54">
        <f>('Total Expenditures by County'!BJ53/'Total Expenditures by County'!BJ$4)</f>
        <v>37.741976807655035</v>
      </c>
      <c r="BK53" s="54">
        <f>('Total Expenditures by County'!BK53/'Total Expenditures by County'!BK$4)</f>
        <v>78.5984144617249</v>
      </c>
      <c r="BL53" s="54">
        <f>('Total Expenditures by County'!BL53/'Total Expenditures by County'!BL$4)</f>
        <v>61.156466512702082</v>
      </c>
      <c r="BM53" s="54">
        <f>('Total Expenditures by County'!BM53/'Total Expenditures by County'!BM$4)</f>
        <v>19.917313318916168</v>
      </c>
      <c r="BN53" s="54">
        <f>('Total Expenditures by County'!BN53/'Total Expenditures by County'!BN$4)</f>
        <v>184.96150302944406</v>
      </c>
      <c r="BO53" s="54">
        <f>('Total Expenditures by County'!BO53/'Total Expenditures by County'!BO$4)</f>
        <v>57.286704966515963</v>
      </c>
      <c r="BP53" s="54">
        <f>('Total Expenditures by County'!BP53/'Total Expenditures by County'!BP$4)</f>
        <v>151.37202459145604</v>
      </c>
      <c r="BQ53" s="57">
        <f>('Total Expenditures by County'!BQ53/'Total Expenditures by County'!BQ$4)</f>
        <v>57.480121421645094</v>
      </c>
    </row>
    <row r="54" spans="1:69" x14ac:dyDescent="0.25">
      <c r="A54" s="10"/>
      <c r="B54" s="11">
        <v>571</v>
      </c>
      <c r="C54" s="12" t="s">
        <v>53</v>
      </c>
      <c r="D54" s="55">
        <f>('Total Expenditures by County'!D54/'Total Expenditures by County'!D$4)</f>
        <v>0</v>
      </c>
      <c r="E54" s="55">
        <f>('Total Expenditures by County'!E54/'Total Expenditures by County'!E$4)</f>
        <v>10.783046481676619</v>
      </c>
      <c r="F54" s="55">
        <f>('Total Expenditures by County'!F54/'Total Expenditures by County'!F$4)</f>
        <v>7.5978846394759918</v>
      </c>
      <c r="G54" s="55">
        <f>('Total Expenditures by County'!G54/'Total Expenditures by County'!G$4)</f>
        <v>119.11371536740664</v>
      </c>
      <c r="H54" s="55">
        <f>('Total Expenditures by County'!H54/'Total Expenditures by County'!H$4)</f>
        <v>35.169850518647586</v>
      </c>
      <c r="I54" s="55">
        <f>('Total Expenditures by County'!I54/'Total Expenditures by County'!I$4)</f>
        <v>57.542955881128634</v>
      </c>
      <c r="J54" s="55">
        <f>('Total Expenditures by County'!J54/'Total Expenditures by County'!J$4)</f>
        <v>44.2729847344063</v>
      </c>
      <c r="K54" s="55">
        <f>('Total Expenditures by County'!K54/'Total Expenditures by County'!K$4)</f>
        <v>25.763695134399455</v>
      </c>
      <c r="L54" s="55">
        <f>('Total Expenditures by County'!L54/'Total Expenditures by County'!L$4)</f>
        <v>45.718663469498445</v>
      </c>
      <c r="M54" s="55">
        <f>('Total Expenditures by County'!M54/'Total Expenditures by County'!M$4)</f>
        <v>18.734332011871494</v>
      </c>
      <c r="N54" s="55">
        <f>('Total Expenditures by County'!N54/'Total Expenditures by County'!N$4)</f>
        <v>31.792699291315468</v>
      </c>
      <c r="O54" s="55">
        <f>('Total Expenditures by County'!O54/'Total Expenditures by County'!O$4)</f>
        <v>23.169182996038121</v>
      </c>
      <c r="P54" s="55">
        <f>('Total Expenditures by County'!P54/'Total Expenditures by County'!P$4)</f>
        <v>7.991054350704764</v>
      </c>
      <c r="Q54" s="55">
        <f>('Total Expenditures by County'!Q54/'Total Expenditures by County'!Q$4)</f>
        <v>12.131831983805668</v>
      </c>
      <c r="R54" s="55">
        <f>('Total Expenditures by County'!R54/'Total Expenditures by County'!R$4)</f>
        <v>0</v>
      </c>
      <c r="S54" s="55">
        <f>('Total Expenditures by County'!S54/'Total Expenditures by County'!S$4)</f>
        <v>12.617518809849521</v>
      </c>
      <c r="T54" s="55">
        <f>('Total Expenditures by County'!T54/'Total Expenditures by County'!T$4)</f>
        <v>22.96767083027186</v>
      </c>
      <c r="U54" s="55">
        <f>('Total Expenditures by County'!U54/'Total Expenditures by County'!U$4)</f>
        <v>76.421575772298468</v>
      </c>
      <c r="V54" s="55">
        <f>('Total Expenditures by County'!V54/'Total Expenditures by County'!V$4)</f>
        <v>8.6204840406874776</v>
      </c>
      <c r="W54" s="55">
        <f>('Total Expenditures by County'!W54/'Total Expenditures by County'!W$4)</f>
        <v>7.4105834464043419</v>
      </c>
      <c r="X54" s="55">
        <f>('Total Expenditures by County'!X54/'Total Expenditures by County'!X$4)</f>
        <v>0</v>
      </c>
      <c r="Y54" s="55">
        <f>('Total Expenditures by County'!Y54/'Total Expenditures by County'!Y$4)</f>
        <v>28.843182590955458</v>
      </c>
      <c r="Z54" s="55">
        <f>('Total Expenditures by County'!Z54/'Total Expenditures by County'!Z$4)</f>
        <v>9.2151526162790702</v>
      </c>
      <c r="AA54" s="55">
        <f>('Total Expenditures by County'!AA54/'Total Expenditures by County'!AA$4)</f>
        <v>5.044412499054248</v>
      </c>
      <c r="AB54" s="55">
        <f>('Total Expenditures by County'!AB54/'Total Expenditures by County'!AB$4)</f>
        <v>19.945120936168639</v>
      </c>
      <c r="AC54" s="55">
        <f>('Total Expenditures by County'!AC54/'Total Expenditures by County'!AC$4)</f>
        <v>11.587741955088275</v>
      </c>
      <c r="AD54" s="55">
        <f>('Total Expenditures by County'!AD54/'Total Expenditures by County'!AD$4)</f>
        <v>33.469645667014014</v>
      </c>
      <c r="AE54" s="55">
        <f>('Total Expenditures by County'!AE54/'Total Expenditures by County'!AE$4)</f>
        <v>8.8428894369091662</v>
      </c>
      <c r="AF54" s="55">
        <f>('Total Expenditures by County'!AF54/'Total Expenditures by County'!AF$4)</f>
        <v>39.159119042337771</v>
      </c>
      <c r="AG54" s="55">
        <f>('Total Expenditures by County'!AG54/'Total Expenditures by County'!AG$4)</f>
        <v>9.9173873373532206</v>
      </c>
      <c r="AH54" s="55">
        <f>('Total Expenditures by County'!AH54/'Total Expenditures by County'!AH$4)</f>
        <v>17.098454532910171</v>
      </c>
      <c r="AI54" s="55">
        <f>('Total Expenditures by County'!AI54/'Total Expenditures by County'!AI$4)</f>
        <v>19.516981132075472</v>
      </c>
      <c r="AJ54" s="55">
        <f>('Total Expenditures by County'!AJ54/'Total Expenditures by County'!AJ$4)</f>
        <v>26.096007315906864</v>
      </c>
      <c r="AK54" s="55">
        <f>('Total Expenditures by County'!AK54/'Total Expenditures by County'!AK$4)</f>
        <v>45.635000755187654</v>
      </c>
      <c r="AL54" s="55">
        <f>('Total Expenditures by County'!AL54/'Total Expenditures by County'!AL$4)</f>
        <v>35.992762810741091</v>
      </c>
      <c r="AM54" s="55">
        <f>('Total Expenditures by County'!AM54/'Total Expenditures by County'!AM$4)</f>
        <v>9.3808964914471211</v>
      </c>
      <c r="AN54" s="55">
        <f>('Total Expenditures by County'!AN54/'Total Expenditures by County'!AN$4)</f>
        <v>12.793746783324755</v>
      </c>
      <c r="AO54" s="55">
        <f>('Total Expenditures by County'!AO54/'Total Expenditures by County'!AO$4)</f>
        <v>1.4691135178499799E-2</v>
      </c>
      <c r="AP54" s="55">
        <f>('Total Expenditures by County'!AP54/'Total Expenditures by County'!AP$4)</f>
        <v>29.699651777517492</v>
      </c>
      <c r="AQ54" s="55">
        <f>('Total Expenditures by County'!AQ54/'Total Expenditures by County'!AQ$4)</f>
        <v>25.317051408669542</v>
      </c>
      <c r="AR54" s="55">
        <f>('Total Expenditures by County'!AR54/'Total Expenditures by County'!AR$4)</f>
        <v>31.741771429764082</v>
      </c>
      <c r="AS54" s="55">
        <f>('Total Expenditures by County'!AS54/'Total Expenditures by County'!AS$4)</f>
        <v>30.852646233671717</v>
      </c>
      <c r="AT54" s="55">
        <f>('Total Expenditures by County'!AT54/'Total Expenditures by County'!AT$4)</f>
        <v>35.385987567574411</v>
      </c>
      <c r="AU54" s="55">
        <f>('Total Expenditures by County'!AU54/'Total Expenditures by County'!AU$4)</f>
        <v>21.38774454139056</v>
      </c>
      <c r="AV54" s="55">
        <f>('Total Expenditures by County'!AV54/'Total Expenditures by County'!AV$4)</f>
        <v>9.1749058715783054</v>
      </c>
      <c r="AW54" s="55">
        <f>('Total Expenditures by County'!AW54/'Total Expenditures by County'!AW$4)</f>
        <v>14.909889828337176</v>
      </c>
      <c r="AX54" s="55">
        <f>('Total Expenditures by County'!AX54/'Total Expenditures by County'!AX$4)</f>
        <v>0</v>
      </c>
      <c r="AY54" s="55">
        <f>('Total Expenditures by County'!AY54/'Total Expenditures by County'!AY$4)</f>
        <v>36.512988355008773</v>
      </c>
      <c r="AZ54" s="55">
        <f>('Total Expenditures by County'!AZ54/'Total Expenditures by County'!AZ$4)</f>
        <v>37.159381266732197</v>
      </c>
      <c r="BA54" s="55">
        <f>('Total Expenditures by County'!BA54/'Total Expenditures by County'!BA$4)</f>
        <v>22.253295735742647</v>
      </c>
      <c r="BB54" s="55">
        <f>('Total Expenditures by County'!BB54/'Total Expenditures by County'!BB$4)</f>
        <v>8.7917059857085214</v>
      </c>
      <c r="BC54" s="55">
        <f>('Total Expenditures by County'!BC54/'Total Expenditures by County'!BC$4)</f>
        <v>8.252019591847974</v>
      </c>
      <c r="BD54" s="55">
        <f>('Total Expenditures by County'!BD54/'Total Expenditures by County'!BD$4)</f>
        <v>18.746774689501198</v>
      </c>
      <c r="BE54" s="55">
        <f>('Total Expenditures by County'!BE54/'Total Expenditures by County'!BE$4)</f>
        <v>38.333676373357861</v>
      </c>
      <c r="BF54" s="55">
        <f>('Total Expenditures by County'!BF54/'Total Expenditures by County'!BF$4)</f>
        <v>18.242751718077223</v>
      </c>
      <c r="BG54" s="55">
        <f>('Total Expenditures by County'!BG54/'Total Expenditures by County'!BG$4)</f>
        <v>17.500802003601979</v>
      </c>
      <c r="BH54" s="55">
        <f>('Total Expenditures by County'!BH54/'Total Expenditures by County'!BH$4)</f>
        <v>29.958793272097061</v>
      </c>
      <c r="BI54" s="55">
        <f>('Total Expenditures by County'!BI54/'Total Expenditures by County'!BI$4)</f>
        <v>15.743259305892909</v>
      </c>
      <c r="BJ54" s="55">
        <f>('Total Expenditures by County'!BJ54/'Total Expenditures by County'!BJ$4)</f>
        <v>16.276492408461529</v>
      </c>
      <c r="BK54" s="55">
        <f>('Total Expenditures by County'!BK54/'Total Expenditures by County'!BK$4)</f>
        <v>51.805519087053121</v>
      </c>
      <c r="BL54" s="55">
        <f>('Total Expenditures by County'!BL54/'Total Expenditures by County'!BL$4)</f>
        <v>18.452300586249777</v>
      </c>
      <c r="BM54" s="55">
        <f>('Total Expenditures by County'!BM54/'Total Expenditures by County'!BM$4)</f>
        <v>17.059152779544586</v>
      </c>
      <c r="BN54" s="55">
        <f>('Total Expenditures by County'!BN54/'Total Expenditures by County'!BN$4)</f>
        <v>31.011753613089404</v>
      </c>
      <c r="BO54" s="55">
        <f>('Total Expenditures by County'!BO54/'Total Expenditures by County'!BO$4)</f>
        <v>11.958289424482443</v>
      </c>
      <c r="BP54" s="55">
        <f>('Total Expenditures by County'!BP54/'Total Expenditures by County'!BP$4)</f>
        <v>16.634088241991137</v>
      </c>
      <c r="BQ54" s="56">
        <f>('Total Expenditures by County'!BQ54/'Total Expenditures by County'!BQ$4)</f>
        <v>13.020827184957207</v>
      </c>
    </row>
    <row r="55" spans="1:69" x14ac:dyDescent="0.25">
      <c r="A55" s="10"/>
      <c r="B55" s="11">
        <v>572</v>
      </c>
      <c r="C55" s="12" t="s">
        <v>54</v>
      </c>
      <c r="D55" s="55">
        <f>('Total Expenditures by County'!D55/'Total Expenditures by County'!D$4)</f>
        <v>7.9070289746769484</v>
      </c>
      <c r="E55" s="55">
        <f>('Total Expenditures by County'!E55/'Total Expenditures by County'!E$4)</f>
        <v>21.837177535807673</v>
      </c>
      <c r="F55" s="55">
        <f>('Total Expenditures by County'!F55/'Total Expenditures by County'!F$4)</f>
        <v>12.942331668963378</v>
      </c>
      <c r="G55" s="55">
        <f>('Total Expenditures by County'!G55/'Total Expenditures by County'!G$4)</f>
        <v>7.9504388229220437E-3</v>
      </c>
      <c r="H55" s="55">
        <f>('Total Expenditures by County'!H55/'Total Expenditures by County'!H$4)</f>
        <v>100.61420842623467</v>
      </c>
      <c r="I55" s="55">
        <f>('Total Expenditures by County'!I55/'Total Expenditures by County'!I$4)</f>
        <v>72.773682156779131</v>
      </c>
      <c r="J55" s="55">
        <f>('Total Expenditures by County'!J55/'Total Expenditures by County'!J$4)</f>
        <v>14.695447951923741</v>
      </c>
      <c r="K55" s="55">
        <f>('Total Expenditures by County'!K55/'Total Expenditures by County'!K$4)</f>
        <v>168.16219073542993</v>
      </c>
      <c r="L55" s="55">
        <f>('Total Expenditures by County'!L55/'Total Expenditures by County'!L$4)</f>
        <v>26.688140504124917</v>
      </c>
      <c r="M55" s="55">
        <f>('Total Expenditures by County'!M55/'Total Expenditures by County'!M$4)</f>
        <v>14.531086848205195</v>
      </c>
      <c r="N55" s="55">
        <f>('Total Expenditures by County'!N55/'Total Expenditures by County'!N$4)</f>
        <v>90.641808792959878</v>
      </c>
      <c r="O55" s="55">
        <f>('Total Expenditures by County'!O55/'Total Expenditures by County'!O$4)</f>
        <v>35.900234041576795</v>
      </c>
      <c r="P55" s="55">
        <f>('Total Expenditures by County'!P55/'Total Expenditures by County'!P$4)</f>
        <v>61.970838360356652</v>
      </c>
      <c r="Q55" s="55">
        <f>('Total Expenditures by County'!Q55/'Total Expenditures by County'!Q$4)</f>
        <v>9.3760754048582999</v>
      </c>
      <c r="R55" s="55">
        <f>('Total Expenditures by County'!R55/'Total Expenditures by County'!R$4)</f>
        <v>28.932791275759762</v>
      </c>
      <c r="S55" s="55">
        <f>('Total Expenditures by County'!S55/'Total Expenditures by County'!S$4)</f>
        <v>29.900094049247606</v>
      </c>
      <c r="T55" s="55">
        <f>('Total Expenditures by County'!T55/'Total Expenditures by County'!T$4)</f>
        <v>100.04743244346477</v>
      </c>
      <c r="U55" s="55">
        <f>('Total Expenditures by County'!U55/'Total Expenditures by County'!U$4)</f>
        <v>8.3885582412243416</v>
      </c>
      <c r="V55" s="55">
        <f>('Total Expenditures by County'!V55/'Total Expenditures by County'!V$4)</f>
        <v>21.985969835145564</v>
      </c>
      <c r="W55" s="55">
        <f>('Total Expenditures by County'!W55/'Total Expenditures by County'!W$4)</f>
        <v>8.1491632745364093</v>
      </c>
      <c r="X55" s="55">
        <f>('Total Expenditures by County'!X55/'Total Expenditures by County'!X$4)</f>
        <v>50.310020814748739</v>
      </c>
      <c r="Y55" s="55">
        <f>('Total Expenditures by County'!Y55/'Total Expenditures by County'!Y$4)</f>
        <v>31.573614416865013</v>
      </c>
      <c r="Z55" s="55">
        <f>('Total Expenditures by County'!Z55/'Total Expenditures by County'!Z$4)</f>
        <v>32.98059593023256</v>
      </c>
      <c r="AA55" s="55">
        <f>('Total Expenditures by County'!AA55/'Total Expenditures by County'!AA$4)</f>
        <v>22.756046505762779</v>
      </c>
      <c r="AB55" s="55">
        <f>('Total Expenditures by County'!AB55/'Total Expenditures by County'!AB$4)</f>
        <v>28.06092741363684</v>
      </c>
      <c r="AC55" s="55">
        <f>('Total Expenditures by County'!AC55/'Total Expenditures by County'!AC$4)</f>
        <v>53.401612527474754</v>
      </c>
      <c r="AD55" s="55">
        <f>('Total Expenditures by County'!AD55/'Total Expenditures by County'!AD$4)</f>
        <v>58.698250676315176</v>
      </c>
      <c r="AE55" s="55">
        <f>('Total Expenditures by County'!AE55/'Total Expenditures by County'!AE$4)</f>
        <v>7.7021167283189476</v>
      </c>
      <c r="AF55" s="55">
        <f>('Total Expenditures by County'!AF55/'Total Expenditures by County'!AF$4)</f>
        <v>164.44210307891555</v>
      </c>
      <c r="AG55" s="55">
        <f>('Total Expenditures by County'!AG55/'Total Expenditures by County'!AG$4)</f>
        <v>14.097211202792764</v>
      </c>
      <c r="AH55" s="55">
        <f>('Total Expenditures by County'!AH55/'Total Expenditures by County'!AH$4)</f>
        <v>17.912515523664965</v>
      </c>
      <c r="AI55" s="55">
        <f>('Total Expenditures by County'!AI55/'Total Expenditures by County'!AI$4)</f>
        <v>4.9973219720024344</v>
      </c>
      <c r="AJ55" s="55">
        <f>('Total Expenditures by County'!AJ55/'Total Expenditures by County'!AJ$4)</f>
        <v>96.213100220245096</v>
      </c>
      <c r="AK55" s="55">
        <f>('Total Expenditures by County'!AK55/'Total Expenditures by County'!AK$4)</f>
        <v>84.579240297462732</v>
      </c>
      <c r="AL55" s="55">
        <f>('Total Expenditures by County'!AL55/'Total Expenditures by County'!AL$4)</f>
        <v>23.156957229127581</v>
      </c>
      <c r="AM55" s="55">
        <f>('Total Expenditures by County'!AM55/'Total Expenditures by County'!AM$4)</f>
        <v>14.505256586340368</v>
      </c>
      <c r="AN55" s="55">
        <f>('Total Expenditures by County'!AN55/'Total Expenditures by County'!AN$4)</f>
        <v>104.98455995882655</v>
      </c>
      <c r="AO55" s="55">
        <f>('Total Expenditures by County'!AO55/'Total Expenditures by County'!AO$4)</f>
        <v>32.915062174087446</v>
      </c>
      <c r="AP55" s="55">
        <f>('Total Expenditures by County'!AP55/'Total Expenditures by County'!AP$4)</f>
        <v>86.738662192535372</v>
      </c>
      <c r="AQ55" s="55">
        <f>('Total Expenditures by County'!AQ55/'Total Expenditures by County'!AQ$4)</f>
        <v>40.907988050076455</v>
      </c>
      <c r="AR55" s="55">
        <f>('Total Expenditures by County'!AR55/'Total Expenditures by County'!AR$4)</f>
        <v>91.76822251751463</v>
      </c>
      <c r="AS55" s="55">
        <f>('Total Expenditures by County'!AS55/'Total Expenditures by County'!AS$4)</f>
        <v>82.639936287004147</v>
      </c>
      <c r="AT55" s="55">
        <f>('Total Expenditures by County'!AT55/'Total Expenditures by County'!AT$4)</f>
        <v>116.90194588982997</v>
      </c>
      <c r="AU55" s="55">
        <f>('Total Expenditures by County'!AU55/'Total Expenditures by County'!AU$4)</f>
        <v>21.212565941726918</v>
      </c>
      <c r="AV55" s="55">
        <f>('Total Expenditures by County'!AV55/'Total Expenditures by County'!AV$4)</f>
        <v>35.613447644245447</v>
      </c>
      <c r="AW55" s="55">
        <f>('Total Expenditures by County'!AW55/'Total Expenditures by County'!AW$4)</f>
        <v>55.827286702536512</v>
      </c>
      <c r="AX55" s="55">
        <f>('Total Expenditures by County'!AX55/'Total Expenditures by County'!AX$4)</f>
        <v>41.651701379247342</v>
      </c>
      <c r="AY55" s="55">
        <f>('Total Expenditures by County'!AY55/'Total Expenditures by County'!AY$4)</f>
        <v>21.876955392807087</v>
      </c>
      <c r="AZ55" s="55">
        <f>('Total Expenditures by County'!AZ55/'Total Expenditures by County'!AZ$4)</f>
        <v>87.676937190017554</v>
      </c>
      <c r="BA55" s="55">
        <f>('Total Expenditures by County'!BA55/'Total Expenditures by County'!BA$4)</f>
        <v>51.587305058410543</v>
      </c>
      <c r="BB55" s="55">
        <f>('Total Expenditures by County'!BB55/'Total Expenditures by County'!BB$4)</f>
        <v>34.301991423418158</v>
      </c>
      <c r="BC55" s="55">
        <f>('Total Expenditures by County'!BC55/'Total Expenditures by County'!BC$4)</f>
        <v>43.092868526033548</v>
      </c>
      <c r="BD55" s="55">
        <f>('Total Expenditures by County'!BD55/'Total Expenditures by County'!BD$4)</f>
        <v>20.894771320472199</v>
      </c>
      <c r="BE55" s="55">
        <f>('Total Expenditures by County'!BE55/'Total Expenditures by County'!BE$4)</f>
        <v>260.64076235375285</v>
      </c>
      <c r="BF55" s="55">
        <f>('Total Expenditures by County'!BF55/'Total Expenditures by County'!BF$4)</f>
        <v>99.616809027765015</v>
      </c>
      <c r="BG55" s="55">
        <f>('Total Expenditures by County'!BG55/'Total Expenditures by County'!BG$4)</f>
        <v>9.5789762494371899</v>
      </c>
      <c r="BH55" s="55">
        <f>('Total Expenditures by County'!BH55/'Total Expenditures by County'!BH$4)</f>
        <v>101.32588570204486</v>
      </c>
      <c r="BI55" s="55">
        <f>('Total Expenditures by County'!BI55/'Total Expenditures by County'!BI$4)</f>
        <v>12.348827102781785</v>
      </c>
      <c r="BJ55" s="55">
        <f>('Total Expenditures by County'!BJ55/'Total Expenditures by County'!BJ$4)</f>
        <v>17.297423444096648</v>
      </c>
      <c r="BK55" s="55">
        <f>('Total Expenditures by County'!BK55/'Total Expenditures by County'!BK$4)</f>
        <v>26.565668551807715</v>
      </c>
      <c r="BL55" s="55">
        <f>('Total Expenditures by County'!BL55/'Total Expenditures by County'!BL$4)</f>
        <v>36.258571682359211</v>
      </c>
      <c r="BM55" s="55">
        <f>('Total Expenditures by County'!BM55/'Total Expenditures by County'!BM$4)</f>
        <v>2.8581605393715814</v>
      </c>
      <c r="BN55" s="55">
        <f>('Total Expenditures by County'!BN55/'Total Expenditures by County'!BN$4)</f>
        <v>92.333510493805292</v>
      </c>
      <c r="BO55" s="55">
        <f>('Total Expenditures by County'!BO55/'Total Expenditures by County'!BO$4)</f>
        <v>44.514362443485062</v>
      </c>
      <c r="BP55" s="55">
        <f>('Total Expenditures by County'!BP55/'Total Expenditures by County'!BP$4)</f>
        <v>134.21247788695638</v>
      </c>
      <c r="BQ55" s="56">
        <f>('Total Expenditures by County'!BQ55/'Total Expenditures by County'!BQ$4)</f>
        <v>25.119397951009738</v>
      </c>
    </row>
    <row r="56" spans="1:69" x14ac:dyDescent="0.25">
      <c r="A56" s="10"/>
      <c r="B56" s="11">
        <v>573</v>
      </c>
      <c r="C56" s="12" t="s">
        <v>55</v>
      </c>
      <c r="D56" s="55">
        <f>('Total Expenditures by County'!D56/'Total Expenditures by County'!D$4)</f>
        <v>0.37661020920096461</v>
      </c>
      <c r="E56" s="55">
        <f>('Total Expenditures by County'!E56/'Total Expenditures by County'!E$4)</f>
        <v>0</v>
      </c>
      <c r="F56" s="55">
        <f>('Total Expenditures by County'!F56/'Total Expenditures by County'!F$4)</f>
        <v>0</v>
      </c>
      <c r="G56" s="55">
        <f>('Total Expenditures by County'!G56/'Total Expenditures by County'!G$4)</f>
        <v>0</v>
      </c>
      <c r="H56" s="55">
        <f>('Total Expenditures by County'!H56/'Total Expenditures by County'!H$4)</f>
        <v>1.1968451881784212</v>
      </c>
      <c r="I56" s="55">
        <f>('Total Expenditures by County'!I56/'Total Expenditures by County'!I$4)</f>
        <v>3.7877178943052274</v>
      </c>
      <c r="J56" s="55">
        <f>('Total Expenditures by County'!J56/'Total Expenditures by County'!J$4)</f>
        <v>0</v>
      </c>
      <c r="K56" s="55">
        <f>('Total Expenditures by County'!K56/'Total Expenditures by County'!K$4)</f>
        <v>0</v>
      </c>
      <c r="L56" s="55">
        <f>('Total Expenditures by County'!L56/'Total Expenditures by County'!L$4)</f>
        <v>0</v>
      </c>
      <c r="M56" s="55">
        <f>('Total Expenditures by County'!M56/'Total Expenditures by County'!M$4)</f>
        <v>0.23059509109421372</v>
      </c>
      <c r="N56" s="55">
        <f>('Total Expenditures by County'!N56/'Total Expenditures by County'!N$4)</f>
        <v>4.7040987485697512</v>
      </c>
      <c r="O56" s="55">
        <f>('Total Expenditures by County'!O56/'Total Expenditures by County'!O$4)</f>
        <v>0</v>
      </c>
      <c r="P56" s="55">
        <f>('Total Expenditures by County'!P56/'Total Expenditures by County'!P$4)</f>
        <v>3.1191478091987168</v>
      </c>
      <c r="Q56" s="55">
        <f>('Total Expenditures by County'!Q56/'Total Expenditures by County'!Q$4)</f>
        <v>0</v>
      </c>
      <c r="R56" s="55">
        <f>('Total Expenditures by County'!R56/'Total Expenditures by County'!R$4)</f>
        <v>0</v>
      </c>
      <c r="S56" s="55">
        <f>('Total Expenditures by County'!S56/'Total Expenditures by County'!S$4)</f>
        <v>0.55823572161422708</v>
      </c>
      <c r="T56" s="55">
        <f>('Total Expenditures by County'!T56/'Total Expenditures by County'!T$4)</f>
        <v>0</v>
      </c>
      <c r="U56" s="55">
        <f>('Total Expenditures by County'!U56/'Total Expenditures by County'!U$4)</f>
        <v>0</v>
      </c>
      <c r="V56" s="55">
        <f>('Total Expenditures by County'!V56/'Total Expenditures by County'!V$4)</f>
        <v>0</v>
      </c>
      <c r="W56" s="55">
        <f>('Total Expenditures by County'!W56/'Total Expenditures by County'!W$4)</f>
        <v>0</v>
      </c>
      <c r="X56" s="55">
        <f>('Total Expenditures by County'!X56/'Total Expenditures by County'!X$4)</f>
        <v>4.7576568539994056E-2</v>
      </c>
      <c r="Y56" s="55">
        <f>('Total Expenditures by County'!Y56/'Total Expenditures by County'!Y$4)</f>
        <v>0</v>
      </c>
      <c r="Z56" s="55">
        <f>('Total Expenditures by County'!Z56/'Total Expenditures by County'!Z$4)</f>
        <v>0</v>
      </c>
      <c r="AA56" s="55">
        <f>('Total Expenditures by County'!AA56/'Total Expenditures by County'!AA$4)</f>
        <v>0</v>
      </c>
      <c r="AB56" s="55">
        <f>('Total Expenditures by County'!AB56/'Total Expenditures by County'!AB$4)</f>
        <v>0.29074004426824834</v>
      </c>
      <c r="AC56" s="55">
        <f>('Total Expenditures by County'!AC56/'Total Expenditures by County'!AC$4)</f>
        <v>0</v>
      </c>
      <c r="AD56" s="55">
        <f>('Total Expenditures by County'!AD56/'Total Expenditures by County'!AD$4)</f>
        <v>1.8153623934389673</v>
      </c>
      <c r="AE56" s="55">
        <f>('Total Expenditures by County'!AE56/'Total Expenditures by County'!AE$4)</f>
        <v>0</v>
      </c>
      <c r="AF56" s="55">
        <f>('Total Expenditures by County'!AF56/'Total Expenditures by County'!AF$4)</f>
        <v>0</v>
      </c>
      <c r="AG56" s="55">
        <f>('Total Expenditures by County'!AG56/'Total Expenditures by County'!AG$4)</f>
        <v>2.1183751190098382E-2</v>
      </c>
      <c r="AH56" s="55">
        <f>('Total Expenditures by County'!AH56/'Total Expenditures by County'!AH$4)</f>
        <v>0</v>
      </c>
      <c r="AI56" s="55">
        <f>('Total Expenditures by County'!AI56/'Total Expenditures by County'!AI$4)</f>
        <v>0</v>
      </c>
      <c r="AJ56" s="55">
        <f>('Total Expenditures by County'!AJ56/'Total Expenditures by County'!AJ$4)</f>
        <v>0.47510811556061278</v>
      </c>
      <c r="AK56" s="55">
        <f>('Total Expenditures by County'!AK56/'Total Expenditures by County'!AK$4)</f>
        <v>0</v>
      </c>
      <c r="AL56" s="55">
        <f>('Total Expenditures by County'!AL56/'Total Expenditures by County'!AL$4)</f>
        <v>2.586516475140713</v>
      </c>
      <c r="AM56" s="55">
        <f>('Total Expenditures by County'!AM56/'Total Expenditures by County'!AM$4)</f>
        <v>0</v>
      </c>
      <c r="AN56" s="55">
        <f>('Total Expenditures by County'!AN56/'Total Expenditures by County'!AN$4)</f>
        <v>0</v>
      </c>
      <c r="AO56" s="55">
        <f>('Total Expenditures by County'!AO56/'Total Expenditures by County'!AO$4)</f>
        <v>4.5026073004412352E-2</v>
      </c>
      <c r="AP56" s="55">
        <f>('Total Expenditures by County'!AP56/'Total Expenditures by County'!AP$4)</f>
        <v>4.6813827598214566</v>
      </c>
      <c r="AQ56" s="55">
        <f>('Total Expenditures by County'!AQ56/'Total Expenditures by County'!AQ$4)</f>
        <v>6.5933795454475533E-3</v>
      </c>
      <c r="AR56" s="55">
        <f>('Total Expenditures by County'!AR56/'Total Expenditures by County'!AR$4)</f>
        <v>0</v>
      </c>
      <c r="AS56" s="55">
        <f>('Total Expenditures by County'!AS56/'Total Expenditures by County'!AS$4)</f>
        <v>9.1667925656258475</v>
      </c>
      <c r="AT56" s="55">
        <f>('Total Expenditures by County'!AT56/'Total Expenditures by County'!AT$4)</f>
        <v>0</v>
      </c>
      <c r="AU56" s="55">
        <f>('Total Expenditures by County'!AU56/'Total Expenditures by County'!AU$4)</f>
        <v>4.3122655205623198E-3</v>
      </c>
      <c r="AV56" s="55">
        <f>('Total Expenditures by County'!AV56/'Total Expenditures by County'!AV$4)</f>
        <v>0</v>
      </c>
      <c r="AW56" s="55">
        <f>('Total Expenditures by County'!AW56/'Total Expenditures by County'!AW$4)</f>
        <v>0</v>
      </c>
      <c r="AX56" s="55">
        <f>('Total Expenditures by County'!AX56/'Total Expenditures by County'!AX$4)</f>
        <v>3.876757751200024</v>
      </c>
      <c r="AY56" s="55">
        <f>('Total Expenditures by County'!AY56/'Total Expenditures by County'!AY$4)</f>
        <v>8.9730876324105768</v>
      </c>
      <c r="AZ56" s="55">
        <f>('Total Expenditures by County'!AZ56/'Total Expenditures by County'!AZ$4)</f>
        <v>0</v>
      </c>
      <c r="BA56" s="55">
        <f>('Total Expenditures by County'!BA56/'Total Expenditures by County'!BA$4)</f>
        <v>0</v>
      </c>
      <c r="BB56" s="55">
        <f>('Total Expenditures by County'!BB56/'Total Expenditures by County'!BB$4)</f>
        <v>3.2776554518697858</v>
      </c>
      <c r="BC56" s="55">
        <f>('Total Expenditures by County'!BC56/'Total Expenditures by County'!BC$4)</f>
        <v>0</v>
      </c>
      <c r="BD56" s="55">
        <f>('Total Expenditures by County'!BD56/'Total Expenditures by County'!BD$4)</f>
        <v>8.2487733793232529E-2</v>
      </c>
      <c r="BE56" s="55">
        <f>('Total Expenditures by County'!BE56/'Total Expenditures by County'!BE$4)</f>
        <v>0.57492741541380399</v>
      </c>
      <c r="BF56" s="55">
        <f>('Total Expenditures by County'!BF56/'Total Expenditures by County'!BF$4)</f>
        <v>1.2598056338960366</v>
      </c>
      <c r="BG56" s="55">
        <f>('Total Expenditures by County'!BG56/'Total Expenditures by County'!BG$4)</f>
        <v>0</v>
      </c>
      <c r="BH56" s="55">
        <f>('Total Expenditures by County'!BH56/'Total Expenditures by County'!BH$4)</f>
        <v>5.3046293691494109</v>
      </c>
      <c r="BI56" s="55">
        <f>('Total Expenditures by County'!BI56/'Total Expenditures by County'!BI$4)</f>
        <v>0.24972633181269352</v>
      </c>
      <c r="BJ56" s="55">
        <f>('Total Expenditures by County'!BJ56/'Total Expenditures by County'!BJ$4)</f>
        <v>1.169642757683439E-2</v>
      </c>
      <c r="BK56" s="55">
        <f>('Total Expenditures by County'!BK56/'Total Expenditures by County'!BK$4)</f>
        <v>0.22722682286406787</v>
      </c>
      <c r="BL56" s="55">
        <f>('Total Expenditures by County'!BL56/'Total Expenditures by County'!BL$4)</f>
        <v>0</v>
      </c>
      <c r="BM56" s="55">
        <f>('Total Expenditures by County'!BM56/'Total Expenditures by County'!BM$4)</f>
        <v>0</v>
      </c>
      <c r="BN56" s="55">
        <f>('Total Expenditures by County'!BN56/'Total Expenditures by County'!BN$4)</f>
        <v>0.6793336404114847</v>
      </c>
      <c r="BO56" s="55">
        <f>('Total Expenditures by County'!BO56/'Total Expenditures by County'!BO$4)</f>
        <v>0</v>
      </c>
      <c r="BP56" s="55">
        <f>('Total Expenditures by County'!BP56/'Total Expenditures by County'!BP$4)</f>
        <v>0</v>
      </c>
      <c r="BQ56" s="56">
        <f>('Total Expenditures by County'!BQ56/'Total Expenditures by County'!BQ$4)</f>
        <v>6.3240440153463471</v>
      </c>
    </row>
    <row r="57" spans="1:69" x14ac:dyDescent="0.25">
      <c r="A57" s="10"/>
      <c r="B57" s="11">
        <v>574</v>
      </c>
      <c r="C57" s="12" t="s">
        <v>56</v>
      </c>
      <c r="D57" s="55">
        <f>('Total Expenditures by County'!D57/'Total Expenditures by County'!D$4)</f>
        <v>5.4491620247131009E-3</v>
      </c>
      <c r="E57" s="55">
        <f>('Total Expenditures by County'!E57/'Total Expenditures by County'!E$4)</f>
        <v>0</v>
      </c>
      <c r="F57" s="55">
        <f>('Total Expenditures by County'!F57/'Total Expenditures by County'!F$4)</f>
        <v>0</v>
      </c>
      <c r="G57" s="55">
        <f>('Total Expenditures by County'!G57/'Total Expenditures by County'!G$4)</f>
        <v>0</v>
      </c>
      <c r="H57" s="55">
        <f>('Total Expenditures by County'!H57/'Total Expenditures by County'!H$4)</f>
        <v>0</v>
      </c>
      <c r="I57" s="55">
        <f>('Total Expenditures by County'!I57/'Total Expenditures by County'!I$4)</f>
        <v>0</v>
      </c>
      <c r="J57" s="55">
        <f>('Total Expenditures by County'!J57/'Total Expenditures by County'!J$4)</f>
        <v>0</v>
      </c>
      <c r="K57" s="55">
        <f>('Total Expenditures by County'!K57/'Total Expenditures by County'!K$4)</f>
        <v>0</v>
      </c>
      <c r="L57" s="55">
        <f>('Total Expenditures by County'!L57/'Total Expenditures by County'!L$4)</f>
        <v>0</v>
      </c>
      <c r="M57" s="55">
        <f>('Total Expenditures by County'!M57/'Total Expenditures by County'!M$4)</f>
        <v>0</v>
      </c>
      <c r="N57" s="55">
        <f>('Total Expenditures by County'!N57/'Total Expenditures by County'!N$4)</f>
        <v>0</v>
      </c>
      <c r="O57" s="55">
        <f>('Total Expenditures by County'!O57/'Total Expenditures by County'!O$4)</f>
        <v>0.17294601746898566</v>
      </c>
      <c r="P57" s="55">
        <f>('Total Expenditures by County'!P57/'Total Expenditures by County'!P$4)</f>
        <v>0</v>
      </c>
      <c r="Q57" s="55">
        <f>('Total Expenditures by County'!Q57/'Total Expenditures by County'!Q$4)</f>
        <v>0</v>
      </c>
      <c r="R57" s="55">
        <f>('Total Expenditures by County'!R57/'Total Expenditures by County'!R$4)</f>
        <v>0</v>
      </c>
      <c r="S57" s="55">
        <f>('Total Expenditures by County'!S57/'Total Expenditures by County'!S$4)</f>
        <v>0</v>
      </c>
      <c r="T57" s="55">
        <f>('Total Expenditures by County'!T57/'Total Expenditures by County'!T$4)</f>
        <v>0</v>
      </c>
      <c r="U57" s="55">
        <f>('Total Expenditures by County'!U57/'Total Expenditures by County'!U$4)</f>
        <v>0</v>
      </c>
      <c r="V57" s="55">
        <f>('Total Expenditures by County'!V57/'Total Expenditures by County'!V$4)</f>
        <v>0</v>
      </c>
      <c r="W57" s="55">
        <f>('Total Expenditures by County'!W57/'Total Expenditures by County'!W$4)</f>
        <v>0</v>
      </c>
      <c r="X57" s="55">
        <f>('Total Expenditures by County'!X57/'Total Expenditures by County'!X$4)</f>
        <v>0.33939934582218256</v>
      </c>
      <c r="Y57" s="55">
        <f>('Total Expenditures by County'!Y57/'Total Expenditures by County'!Y$4)</f>
        <v>0</v>
      </c>
      <c r="Z57" s="55">
        <f>('Total Expenditures by County'!Z57/'Total Expenditures by County'!Z$4)</f>
        <v>3.3074127906976742</v>
      </c>
      <c r="AA57" s="55">
        <f>('Total Expenditures by County'!AA57/'Total Expenditures by County'!AA$4)</f>
        <v>0</v>
      </c>
      <c r="AB57" s="55">
        <f>('Total Expenditures by County'!AB57/'Total Expenditures by County'!AB$4)</f>
        <v>0</v>
      </c>
      <c r="AC57" s="55">
        <f>('Total Expenditures by County'!AC57/'Total Expenditures by County'!AC$4)</f>
        <v>0</v>
      </c>
      <c r="AD57" s="55">
        <f>('Total Expenditures by County'!AD57/'Total Expenditures by County'!AD$4)</f>
        <v>0</v>
      </c>
      <c r="AE57" s="55">
        <f>('Total Expenditures by County'!AE57/'Total Expenditures by County'!AE$4)</f>
        <v>0</v>
      </c>
      <c r="AF57" s="55">
        <f>('Total Expenditures by County'!AF57/'Total Expenditures by County'!AF$4)</f>
        <v>0</v>
      </c>
      <c r="AG57" s="55">
        <f>('Total Expenditures by County'!AG57/'Total Expenditures by County'!AG$4)</f>
        <v>0</v>
      </c>
      <c r="AH57" s="55">
        <f>('Total Expenditures by County'!AH57/'Total Expenditures by County'!AH$4)</f>
        <v>0</v>
      </c>
      <c r="AI57" s="55">
        <f>('Total Expenditures by County'!AI57/'Total Expenditures by County'!AI$4)</f>
        <v>0</v>
      </c>
      <c r="AJ57" s="55">
        <f>('Total Expenditures by County'!AJ57/'Total Expenditures by County'!AJ$4)</f>
        <v>0.74924868847709769</v>
      </c>
      <c r="AK57" s="55">
        <f>('Total Expenditures by County'!AK57/'Total Expenditures by County'!AK$4)</f>
        <v>0</v>
      </c>
      <c r="AL57" s="55">
        <f>('Total Expenditures by County'!AL57/'Total Expenditures by County'!AL$4)</f>
        <v>7.3287992495309567E-2</v>
      </c>
      <c r="AM57" s="55">
        <f>('Total Expenditures by County'!AM57/'Total Expenditures by County'!AM$4)</f>
        <v>0</v>
      </c>
      <c r="AN57" s="55">
        <f>('Total Expenditures by County'!AN57/'Total Expenditures by County'!AN$4)</f>
        <v>0</v>
      </c>
      <c r="AO57" s="55">
        <f>('Total Expenditures by County'!AO57/'Total Expenditures by County'!AO$4)</f>
        <v>0</v>
      </c>
      <c r="AP57" s="55">
        <f>('Total Expenditures by County'!AP57/'Total Expenditures by County'!AP$4)</f>
        <v>0</v>
      </c>
      <c r="AQ57" s="55">
        <f>('Total Expenditures by County'!AQ57/'Total Expenditures by County'!AQ$4)</f>
        <v>0</v>
      </c>
      <c r="AR57" s="55">
        <f>('Total Expenditures by County'!AR57/'Total Expenditures by County'!AR$4)</f>
        <v>4.452576580838615E-4</v>
      </c>
      <c r="AS57" s="55">
        <f>('Total Expenditures by County'!AS57/'Total Expenditures by County'!AS$4)</f>
        <v>2.5503473999022048E-2</v>
      </c>
      <c r="AT57" s="55">
        <f>('Total Expenditures by County'!AT57/'Total Expenditures by County'!AT$4)</f>
        <v>0</v>
      </c>
      <c r="AU57" s="55">
        <f>('Total Expenditures by County'!AU57/'Total Expenditures by County'!AU$4)</f>
        <v>2.1561327602811597E-2</v>
      </c>
      <c r="AV57" s="55">
        <f>('Total Expenditures by County'!AV57/'Total Expenditures by County'!AV$4)</f>
        <v>0</v>
      </c>
      <c r="AW57" s="55">
        <f>('Total Expenditures by County'!AW57/'Total Expenditures by County'!AW$4)</f>
        <v>5.0730207532667181E-2</v>
      </c>
      <c r="AX57" s="55">
        <f>('Total Expenditures by County'!AX57/'Total Expenditures by County'!AX$4)</f>
        <v>0</v>
      </c>
      <c r="AY57" s="55">
        <f>('Total Expenditures by County'!AY57/'Total Expenditures by County'!AY$4)</f>
        <v>0</v>
      </c>
      <c r="AZ57" s="55">
        <f>('Total Expenditures by County'!AZ57/'Total Expenditures by County'!AZ$4)</f>
        <v>0</v>
      </c>
      <c r="BA57" s="55">
        <f>('Total Expenditures by County'!BA57/'Total Expenditures by County'!BA$4)</f>
        <v>0</v>
      </c>
      <c r="BB57" s="55">
        <f>('Total Expenditures by County'!BB57/'Total Expenditures by County'!BB$4)</f>
        <v>0</v>
      </c>
      <c r="BC57" s="55">
        <f>('Total Expenditures by County'!BC57/'Total Expenditures by County'!BC$4)</f>
        <v>0</v>
      </c>
      <c r="BD57" s="55">
        <f>('Total Expenditures by County'!BD57/'Total Expenditures by County'!BD$4)</f>
        <v>0</v>
      </c>
      <c r="BE57" s="55">
        <f>('Total Expenditures by County'!BE57/'Total Expenditures by County'!BE$4)</f>
        <v>0</v>
      </c>
      <c r="BF57" s="55">
        <f>('Total Expenditures by County'!BF57/'Total Expenditures by County'!BF$4)</f>
        <v>8.0968521221792837</v>
      </c>
      <c r="BG57" s="55">
        <f>('Total Expenditures by County'!BG57/'Total Expenditures by County'!BG$4)</f>
        <v>0</v>
      </c>
      <c r="BH57" s="55">
        <f>('Total Expenditures by County'!BH57/'Total Expenditures by County'!BH$4)</f>
        <v>0</v>
      </c>
      <c r="BI57" s="55">
        <f>('Total Expenditures by County'!BI57/'Total Expenditures by County'!BI$4)</f>
        <v>0</v>
      </c>
      <c r="BJ57" s="55">
        <f>('Total Expenditures by County'!BJ57/'Total Expenditures by County'!BJ$4)</f>
        <v>0</v>
      </c>
      <c r="BK57" s="55">
        <f>('Total Expenditures by County'!BK57/'Total Expenditures by County'!BK$4)</f>
        <v>0</v>
      </c>
      <c r="BL57" s="55">
        <f>('Total Expenditures by County'!BL57/'Total Expenditures by County'!BL$4)</f>
        <v>0</v>
      </c>
      <c r="BM57" s="55">
        <f>('Total Expenditures by County'!BM57/'Total Expenditures by County'!BM$4)</f>
        <v>0</v>
      </c>
      <c r="BN57" s="55">
        <f>('Total Expenditures by County'!BN57/'Total Expenditures by County'!BN$4)</f>
        <v>0</v>
      </c>
      <c r="BO57" s="55">
        <f>('Total Expenditures by County'!BO57/'Total Expenditures by County'!BO$4)</f>
        <v>0</v>
      </c>
      <c r="BP57" s="55">
        <f>('Total Expenditures by County'!BP57/'Total Expenditures by County'!BP$4)</f>
        <v>0</v>
      </c>
      <c r="BQ57" s="56">
        <f>('Total Expenditures by County'!BQ57/'Total Expenditures by County'!BQ$4)</f>
        <v>0</v>
      </c>
    </row>
    <row r="58" spans="1:69" x14ac:dyDescent="0.25">
      <c r="A58" s="10"/>
      <c r="B58" s="11">
        <v>575</v>
      </c>
      <c r="C58" s="12" t="s">
        <v>57</v>
      </c>
      <c r="D58" s="55">
        <f>('Total Expenditures by County'!D58/'Total Expenditures by County'!D$4)</f>
        <v>0</v>
      </c>
      <c r="E58" s="55">
        <f>('Total Expenditures by County'!E58/'Total Expenditures by County'!E$4)</f>
        <v>0</v>
      </c>
      <c r="F58" s="55">
        <f>('Total Expenditures by County'!F58/'Total Expenditures by County'!F$4)</f>
        <v>0</v>
      </c>
      <c r="G58" s="55">
        <f>('Total Expenditures by County'!G58/'Total Expenditures by County'!G$4)</f>
        <v>0</v>
      </c>
      <c r="H58" s="55">
        <f>('Total Expenditures by County'!H58/'Total Expenditures by County'!H$4)</f>
        <v>5.7716483520464257</v>
      </c>
      <c r="I58" s="55">
        <f>('Total Expenditures by County'!I58/'Total Expenditures by County'!I$4)</f>
        <v>20.467721994645771</v>
      </c>
      <c r="J58" s="55">
        <f>('Total Expenditures by County'!J58/'Total Expenditures by County'!J$4)</f>
        <v>1.4010499412861781</v>
      </c>
      <c r="K58" s="55">
        <f>('Total Expenditures by County'!K58/'Total Expenditures by County'!K$4)</f>
        <v>27.498888105769698</v>
      </c>
      <c r="L58" s="55">
        <f>('Total Expenditures by County'!L58/'Total Expenditures by County'!L$4)</f>
        <v>0</v>
      </c>
      <c r="M58" s="55">
        <f>('Total Expenditures by County'!M58/'Total Expenditures by County'!M$4)</f>
        <v>4.072702064513334E-3</v>
      </c>
      <c r="N58" s="55">
        <f>('Total Expenditures by County'!N58/'Total Expenditures by County'!N$4)</f>
        <v>0</v>
      </c>
      <c r="O58" s="55">
        <f>('Total Expenditures by County'!O58/'Total Expenditures by County'!O$4)</f>
        <v>0</v>
      </c>
      <c r="P58" s="55">
        <f>('Total Expenditures by County'!P58/'Total Expenditures by County'!P$4)</f>
        <v>3.3492922932054263</v>
      </c>
      <c r="Q58" s="55">
        <f>('Total Expenditures by County'!Q58/'Total Expenditures by County'!Q$4)</f>
        <v>0</v>
      </c>
      <c r="R58" s="55">
        <f>('Total Expenditures by County'!R58/'Total Expenditures by County'!R$4)</f>
        <v>20.561424103921098</v>
      </c>
      <c r="S58" s="55">
        <f>('Total Expenditures by County'!S58/'Total Expenditures by County'!S$4)</f>
        <v>0.11962423050615595</v>
      </c>
      <c r="T58" s="55">
        <f>('Total Expenditures by County'!T58/'Total Expenditures by County'!T$4)</f>
        <v>1.8938688872561025</v>
      </c>
      <c r="U58" s="55">
        <f>('Total Expenditures by County'!U58/'Total Expenditures by County'!U$4)</f>
        <v>0</v>
      </c>
      <c r="V58" s="55">
        <f>('Total Expenditures by County'!V58/'Total Expenditures by County'!V$4)</f>
        <v>0</v>
      </c>
      <c r="W58" s="55">
        <f>('Total Expenditures by County'!W58/'Total Expenditures by County'!W$4)</f>
        <v>0</v>
      </c>
      <c r="X58" s="55">
        <f>('Total Expenditures by County'!X58/'Total Expenditures by County'!X$4)</f>
        <v>0</v>
      </c>
      <c r="Y58" s="55">
        <f>('Total Expenditures by County'!Y58/'Total Expenditures by County'!Y$4)</f>
        <v>0</v>
      </c>
      <c r="Z58" s="55">
        <f>('Total Expenditures by County'!Z58/'Total Expenditures by County'!Z$4)</f>
        <v>0</v>
      </c>
      <c r="AA58" s="55">
        <f>('Total Expenditures by County'!AA58/'Total Expenditures by County'!AA$4)</f>
        <v>0</v>
      </c>
      <c r="AB58" s="55">
        <f>('Total Expenditures by County'!AB58/'Total Expenditures by County'!AB$4)</f>
        <v>0</v>
      </c>
      <c r="AC58" s="55">
        <f>('Total Expenditures by County'!AC58/'Total Expenditures by County'!AC$4)</f>
        <v>0</v>
      </c>
      <c r="AD58" s="55">
        <f>('Total Expenditures by County'!AD58/'Total Expenditures by County'!AD$4)</f>
        <v>12.588283127707252</v>
      </c>
      <c r="AE58" s="55">
        <f>('Total Expenditures by County'!AE58/'Total Expenditures by County'!AE$4)</f>
        <v>3.1378442252363339</v>
      </c>
      <c r="AF58" s="55">
        <f>('Total Expenditures by County'!AF58/'Total Expenditures by County'!AF$4)</f>
        <v>0</v>
      </c>
      <c r="AG58" s="55">
        <f>('Total Expenditures by County'!AG58/'Total Expenditures by County'!AG$4)</f>
        <v>0</v>
      </c>
      <c r="AH58" s="55">
        <f>('Total Expenditures by County'!AH58/'Total Expenditures by County'!AH$4)</f>
        <v>0</v>
      </c>
      <c r="AI58" s="55">
        <f>('Total Expenditures by County'!AI58/'Total Expenditures by County'!AI$4)</f>
        <v>4.5168594035301277</v>
      </c>
      <c r="AJ58" s="55">
        <f>('Total Expenditures by County'!AJ58/'Total Expenditures by County'!AJ$4)</f>
        <v>1.3243711147333848</v>
      </c>
      <c r="AK58" s="55">
        <f>('Total Expenditures by County'!AK58/'Total Expenditures by County'!AK$4)</f>
        <v>0</v>
      </c>
      <c r="AL58" s="55">
        <f>('Total Expenditures by County'!AL58/'Total Expenditures by County'!AL$4)</f>
        <v>0</v>
      </c>
      <c r="AM58" s="55">
        <f>('Total Expenditures by County'!AM58/'Total Expenditures by County'!AM$4)</f>
        <v>0</v>
      </c>
      <c r="AN58" s="55">
        <f>('Total Expenditures by County'!AN58/'Total Expenditures by County'!AN$4)</f>
        <v>0</v>
      </c>
      <c r="AO58" s="55">
        <f>('Total Expenditures by County'!AO58/'Total Expenditures by County'!AO$4)</f>
        <v>1.9804452466907341</v>
      </c>
      <c r="AP58" s="55">
        <f>('Total Expenditures by County'!AP58/'Total Expenditures by County'!AP$4)</f>
        <v>8.6666846054006133</v>
      </c>
      <c r="AQ58" s="55">
        <f>('Total Expenditures by County'!AQ58/'Total Expenditures by County'!AQ$4)</f>
        <v>2.3562301744799599</v>
      </c>
      <c r="AR58" s="55">
        <f>('Total Expenditures by County'!AR58/'Total Expenditures by County'!AR$4)</f>
        <v>0</v>
      </c>
      <c r="AS58" s="55">
        <f>('Total Expenditures by County'!AS58/'Total Expenditures by County'!AS$4)</f>
        <v>15.819317530171077</v>
      </c>
      <c r="AT58" s="55">
        <f>('Total Expenditures by County'!AT58/'Total Expenditures by County'!AT$4)</f>
        <v>0.16067200931798903</v>
      </c>
      <c r="AU58" s="55">
        <f>('Total Expenditures by County'!AU58/'Total Expenditures by County'!AU$4)</f>
        <v>0</v>
      </c>
      <c r="AV58" s="55">
        <f>('Total Expenditures by County'!AV58/'Total Expenditures by County'!AV$4)</f>
        <v>21.663147450900581</v>
      </c>
      <c r="AW58" s="55">
        <f>('Total Expenditures by County'!AW58/'Total Expenditures by County'!AW$4)</f>
        <v>0.34486292595439405</v>
      </c>
      <c r="AX58" s="55">
        <f>('Total Expenditures by County'!AX58/'Total Expenditures by County'!AX$4)</f>
        <v>0</v>
      </c>
      <c r="AY58" s="55">
        <f>('Total Expenditures by County'!AY58/'Total Expenditures by County'!AY$4)</f>
        <v>31.38177459295138</v>
      </c>
      <c r="AZ58" s="55">
        <f>('Total Expenditures by County'!AZ58/'Total Expenditures by County'!AZ$4)</f>
        <v>0</v>
      </c>
      <c r="BA58" s="55">
        <f>('Total Expenditures by County'!BA58/'Total Expenditures by County'!BA$4)</f>
        <v>0</v>
      </c>
      <c r="BB58" s="55">
        <f>('Total Expenditures by County'!BB58/'Total Expenditures by County'!BB$4)</f>
        <v>0.19757911203040884</v>
      </c>
      <c r="BC58" s="55">
        <f>('Total Expenditures by County'!BC58/'Total Expenditures by County'!BC$4)</f>
        <v>0</v>
      </c>
      <c r="BD58" s="55">
        <f>('Total Expenditures by County'!BD58/'Total Expenditures by County'!BD$4)</f>
        <v>0</v>
      </c>
      <c r="BE58" s="55">
        <f>('Total Expenditures by County'!BE58/'Total Expenditures by County'!BE$4)</f>
        <v>7.4913099721160208</v>
      </c>
      <c r="BF58" s="55">
        <f>('Total Expenditures by County'!BF58/'Total Expenditures by County'!BF$4)</f>
        <v>10.859159953081509</v>
      </c>
      <c r="BG58" s="55">
        <f>('Total Expenditures by County'!BG58/'Total Expenditures by County'!BG$4)</f>
        <v>0</v>
      </c>
      <c r="BH58" s="55">
        <f>('Total Expenditures by County'!BH58/'Total Expenditures by County'!BH$4)</f>
        <v>0</v>
      </c>
      <c r="BI58" s="55">
        <f>('Total Expenditures by County'!BI58/'Total Expenditures by County'!BI$4)</f>
        <v>0</v>
      </c>
      <c r="BJ58" s="55">
        <f>('Total Expenditures by County'!BJ58/'Total Expenditures by County'!BJ$4)</f>
        <v>0</v>
      </c>
      <c r="BK58" s="55">
        <f>('Total Expenditures by County'!BK58/'Total Expenditures by County'!BK$4)</f>
        <v>0</v>
      </c>
      <c r="BL58" s="55">
        <f>('Total Expenditures by County'!BL58/'Total Expenditures by County'!BL$4)</f>
        <v>0.84562089181026823</v>
      </c>
      <c r="BM58" s="55">
        <f>('Total Expenditures by County'!BM58/'Total Expenditures by County'!BM$4)</f>
        <v>0</v>
      </c>
      <c r="BN58" s="55">
        <f>('Total Expenditures by County'!BN58/'Total Expenditures by County'!BN$4)</f>
        <v>59.193817493218688</v>
      </c>
      <c r="BO58" s="55">
        <f>('Total Expenditures by County'!BO58/'Total Expenditures by County'!BO$4)</f>
        <v>0</v>
      </c>
      <c r="BP58" s="55">
        <f>('Total Expenditures by County'!BP58/'Total Expenditures by County'!BP$4)</f>
        <v>0</v>
      </c>
      <c r="BQ58" s="56">
        <f>('Total Expenditures by County'!BQ58/'Total Expenditures by County'!BQ$4)</f>
        <v>7.2547324929381505</v>
      </c>
    </row>
    <row r="59" spans="1:69" x14ac:dyDescent="0.25">
      <c r="A59" s="10"/>
      <c r="B59" s="11">
        <v>579</v>
      </c>
      <c r="C59" s="12" t="s">
        <v>58</v>
      </c>
      <c r="D59" s="55">
        <f>('Total Expenditures by County'!D59/'Total Expenditures by County'!D$4)</f>
        <v>0</v>
      </c>
      <c r="E59" s="55">
        <f>('Total Expenditures by County'!E59/'Total Expenditures by County'!E$4)</f>
        <v>9.6514849939507472E-2</v>
      </c>
      <c r="F59" s="55">
        <f>('Total Expenditures by County'!F59/'Total Expenditures by County'!F$4)</f>
        <v>4.8680852586932009</v>
      </c>
      <c r="G59" s="55">
        <f>('Total Expenditures by County'!G59/'Total Expenditures by County'!G$4)</f>
        <v>0</v>
      </c>
      <c r="H59" s="55">
        <f>('Total Expenditures by County'!H59/'Total Expenditures by County'!H$4)</f>
        <v>0</v>
      </c>
      <c r="I59" s="55">
        <f>('Total Expenditures by County'!I59/'Total Expenditures by County'!I$4)</f>
        <v>6.9824721768673967</v>
      </c>
      <c r="J59" s="55">
        <f>('Total Expenditures by County'!J59/'Total Expenditures by County'!J$4)</f>
        <v>0</v>
      </c>
      <c r="K59" s="55">
        <f>('Total Expenditures by County'!K59/'Total Expenditures by County'!K$4)</f>
        <v>0.39493510912360863</v>
      </c>
      <c r="L59" s="55">
        <f>('Total Expenditures by County'!L59/'Total Expenditures by County'!L$4)</f>
        <v>0.21922725585909622</v>
      </c>
      <c r="M59" s="55">
        <f>('Total Expenditures by County'!M59/'Total Expenditures by County'!M$4)</f>
        <v>0</v>
      </c>
      <c r="N59" s="55">
        <f>('Total Expenditures by County'!N59/'Total Expenditures by County'!N$4)</f>
        <v>0</v>
      </c>
      <c r="O59" s="55">
        <f>('Total Expenditures by County'!O59/'Total Expenditures by County'!O$4)</f>
        <v>2.2765820751686476</v>
      </c>
      <c r="P59" s="55">
        <f>('Total Expenditures by County'!P59/'Total Expenditures by County'!P$4)</f>
        <v>0</v>
      </c>
      <c r="Q59" s="55">
        <f>('Total Expenditures by County'!Q59/'Total Expenditures by County'!Q$4)</f>
        <v>0</v>
      </c>
      <c r="R59" s="55">
        <f>('Total Expenditures by County'!R59/'Total Expenditures by County'!R$4)</f>
        <v>3.8017801299013713E-2</v>
      </c>
      <c r="S59" s="55">
        <f>('Total Expenditures by County'!S59/'Total Expenditures by County'!S$4)</f>
        <v>0</v>
      </c>
      <c r="T59" s="55">
        <f>('Total Expenditures by County'!T59/'Total Expenditures by County'!T$4)</f>
        <v>0</v>
      </c>
      <c r="U59" s="55">
        <f>('Total Expenditures by County'!U59/'Total Expenditures by County'!U$4)</f>
        <v>0</v>
      </c>
      <c r="V59" s="55">
        <f>('Total Expenditures by County'!V59/'Total Expenditures by County'!V$4)</f>
        <v>0</v>
      </c>
      <c r="W59" s="55">
        <f>('Total Expenditures by County'!W59/'Total Expenditures by County'!W$4)</f>
        <v>0</v>
      </c>
      <c r="X59" s="55">
        <f>('Total Expenditures by County'!X59/'Total Expenditures by County'!X$4)</f>
        <v>5.1223312518584594</v>
      </c>
      <c r="Y59" s="55">
        <f>('Total Expenditures by County'!Y59/'Total Expenditures by County'!Y$4)</f>
        <v>0</v>
      </c>
      <c r="Z59" s="55">
        <f>('Total Expenditures by County'!Z59/'Total Expenditures by County'!Z$4)</f>
        <v>0</v>
      </c>
      <c r="AA59" s="55">
        <f>('Total Expenditures by County'!AA59/'Total Expenditures by County'!AA$4)</f>
        <v>0</v>
      </c>
      <c r="AB59" s="55">
        <f>('Total Expenditures by County'!AB59/'Total Expenditures by County'!AB$4)</f>
        <v>0</v>
      </c>
      <c r="AC59" s="55">
        <f>('Total Expenditures by County'!AC59/'Total Expenditures by County'!AC$4)</f>
        <v>5.4088547205931505E-3</v>
      </c>
      <c r="AD59" s="55">
        <f>('Total Expenditures by County'!AD59/'Total Expenditures by County'!AD$4)</f>
        <v>1.9839419680918398</v>
      </c>
      <c r="AE59" s="55">
        <f>('Total Expenditures by County'!AE59/'Total Expenditures by County'!AE$4)</f>
        <v>0.33394985614467737</v>
      </c>
      <c r="AF59" s="55">
        <f>('Total Expenditures by County'!AF59/'Total Expenditures by County'!AF$4)</f>
        <v>0</v>
      </c>
      <c r="AG59" s="55">
        <f>('Total Expenditures by County'!AG59/'Total Expenditures by County'!AG$4)</f>
        <v>1.9834973024436688E-2</v>
      </c>
      <c r="AH59" s="55">
        <f>('Total Expenditures by County'!AH59/'Total Expenditures by County'!AH$4)</f>
        <v>0</v>
      </c>
      <c r="AI59" s="55">
        <f>('Total Expenditures by County'!AI59/'Total Expenditures by County'!AI$4)</f>
        <v>0</v>
      </c>
      <c r="AJ59" s="55">
        <f>('Total Expenditures by County'!AJ59/'Total Expenditures by County'!AJ$4)</f>
        <v>7.4529160660246632</v>
      </c>
      <c r="AK59" s="55">
        <f>('Total Expenditures by County'!AK59/'Total Expenditures by County'!AK$4)</f>
        <v>2.0785801172895746</v>
      </c>
      <c r="AL59" s="55">
        <f>('Total Expenditures by County'!AL59/'Total Expenditures by County'!AL$4)</f>
        <v>0</v>
      </c>
      <c r="AM59" s="55">
        <f>('Total Expenditures by County'!AM59/'Total Expenditures by County'!AM$4)</f>
        <v>0</v>
      </c>
      <c r="AN59" s="55">
        <f>('Total Expenditures by County'!AN59/'Total Expenditures by County'!AN$4)</f>
        <v>4.1836078229541949</v>
      </c>
      <c r="AO59" s="55">
        <f>('Total Expenditures by County'!AO59/'Total Expenditures by County'!AO$4)</f>
        <v>0</v>
      </c>
      <c r="AP59" s="55">
        <f>('Total Expenditures by County'!AP59/'Total Expenditures by County'!AP$4)</f>
        <v>4.836810282060211E-2</v>
      </c>
      <c r="AQ59" s="55">
        <f>('Total Expenditures by County'!AQ59/'Total Expenditures by County'!AQ$4)</f>
        <v>0</v>
      </c>
      <c r="AR59" s="55">
        <f>('Total Expenditures by County'!AR59/'Total Expenditures by County'!AR$4)</f>
        <v>0</v>
      </c>
      <c r="AS59" s="55">
        <f>('Total Expenditures by County'!AS59/'Total Expenditures by County'!AS$4)</f>
        <v>14.65996884203823</v>
      </c>
      <c r="AT59" s="55">
        <f>('Total Expenditures by County'!AT59/'Total Expenditures by County'!AT$4)</f>
        <v>2.0283590970666059</v>
      </c>
      <c r="AU59" s="55">
        <f>('Total Expenditures by County'!AU59/'Total Expenditures by County'!AU$4)</f>
        <v>0</v>
      </c>
      <c r="AV59" s="55">
        <f>('Total Expenditures by County'!AV59/'Total Expenditures by County'!AV$4)</f>
        <v>0</v>
      </c>
      <c r="AW59" s="55">
        <f>('Total Expenditures by County'!AW59/'Total Expenditures by County'!AW$4)</f>
        <v>0</v>
      </c>
      <c r="AX59" s="55">
        <f>('Total Expenditures by County'!AX59/'Total Expenditures by County'!AX$4)</f>
        <v>1.7826471165508777E-2</v>
      </c>
      <c r="AY59" s="55">
        <f>('Total Expenditures by County'!AY59/'Total Expenditures by County'!AY$4)</f>
        <v>0</v>
      </c>
      <c r="AZ59" s="55">
        <f>('Total Expenditures by County'!AZ59/'Total Expenditures by County'!AZ$4)</f>
        <v>0</v>
      </c>
      <c r="BA59" s="55">
        <f>('Total Expenditures by County'!BA59/'Total Expenditures by County'!BA$4)</f>
        <v>0</v>
      </c>
      <c r="BB59" s="55">
        <f>('Total Expenditures by County'!BB59/'Total Expenditures by County'!BB$4)</f>
        <v>1.0913652736340538</v>
      </c>
      <c r="BC59" s="55">
        <f>('Total Expenditures by County'!BC59/'Total Expenditures by County'!BC$4)</f>
        <v>1.3237576971662037</v>
      </c>
      <c r="BD59" s="55">
        <f>('Total Expenditures by County'!BD59/'Total Expenditures by County'!BD$4)</f>
        <v>0.11981443602187195</v>
      </c>
      <c r="BE59" s="55">
        <f>('Total Expenditures by County'!BE59/'Total Expenditures by County'!BE$4)</f>
        <v>0</v>
      </c>
      <c r="BF59" s="55">
        <f>('Total Expenditures by County'!BF59/'Total Expenditures by County'!BF$4)</f>
        <v>3.9591522313861178</v>
      </c>
      <c r="BG59" s="55">
        <f>('Total Expenditures by County'!BG59/'Total Expenditures by County'!BG$4)</f>
        <v>0</v>
      </c>
      <c r="BH59" s="55">
        <f>('Total Expenditures by County'!BH59/'Total Expenditures by County'!BH$4)</f>
        <v>1.6619117795081311</v>
      </c>
      <c r="BI59" s="55">
        <f>('Total Expenditures by County'!BI59/'Total Expenditures by County'!BI$4)</f>
        <v>0.70719618133042672</v>
      </c>
      <c r="BJ59" s="55">
        <f>('Total Expenditures by County'!BJ59/'Total Expenditures by County'!BJ$4)</f>
        <v>4.1563645275200232</v>
      </c>
      <c r="BK59" s="55">
        <f>('Total Expenditures by County'!BK59/'Total Expenditures by County'!BK$4)</f>
        <v>0</v>
      </c>
      <c r="BL59" s="55">
        <f>('Total Expenditures by County'!BL59/'Total Expenditures by County'!BL$4)</f>
        <v>5.599973352282821</v>
      </c>
      <c r="BM59" s="55">
        <f>('Total Expenditures by County'!BM59/'Total Expenditures by County'!BM$4)</f>
        <v>0</v>
      </c>
      <c r="BN59" s="55">
        <f>('Total Expenditures by County'!BN59/'Total Expenditures by County'!BN$4)</f>
        <v>1.7430877889192029</v>
      </c>
      <c r="BO59" s="55">
        <f>('Total Expenditures by County'!BO59/'Total Expenditures by County'!BO$4)</f>
        <v>0.81405309854845842</v>
      </c>
      <c r="BP59" s="55">
        <f>('Total Expenditures by County'!BP59/'Total Expenditures by County'!BP$4)</f>
        <v>0.52545846250853867</v>
      </c>
      <c r="BQ59" s="56">
        <f>('Total Expenditures by County'!BQ59/'Total Expenditures by County'!BQ$4)</f>
        <v>5.7611197773936507</v>
      </c>
    </row>
    <row r="60" spans="1:69" ht="15.75" x14ac:dyDescent="0.25">
      <c r="A60" s="15" t="s">
        <v>59</v>
      </c>
      <c r="B60" s="16"/>
      <c r="C60" s="17"/>
      <c r="D60" s="54">
        <f>('Total Expenditures by County'!D60/'Total Expenditures by County'!D$4)</f>
        <v>690.5377785677066</v>
      </c>
      <c r="E60" s="54">
        <f>('Total Expenditures by County'!E60/'Total Expenditures by County'!E$4)</f>
        <v>303.1435819381025</v>
      </c>
      <c r="F60" s="54">
        <f>('Total Expenditures by County'!F60/'Total Expenditures by County'!F$4)</f>
        <v>59.270665926946684</v>
      </c>
      <c r="G60" s="54">
        <f>('Total Expenditures by County'!G60/'Total Expenditures by County'!G$4)</f>
        <v>365.99356393047668</v>
      </c>
      <c r="H60" s="54">
        <f>('Total Expenditures by County'!H60/'Total Expenditures by County'!H$4)</f>
        <v>124.88453366998183</v>
      </c>
      <c r="I60" s="54">
        <f>('Total Expenditures by County'!I60/'Total Expenditures by County'!I$4)</f>
        <v>744.2276663115681</v>
      </c>
      <c r="J60" s="54">
        <f>('Total Expenditures by County'!J60/'Total Expenditures by County'!J$4)</f>
        <v>23.358085238654418</v>
      </c>
      <c r="K60" s="54">
        <f>('Total Expenditures by County'!K60/'Total Expenditures by County'!K$4)</f>
        <v>709.49861468915572</v>
      </c>
      <c r="L60" s="54">
        <f>('Total Expenditures by County'!L60/'Total Expenditures by County'!L$4)</f>
        <v>121.81806828237846</v>
      </c>
      <c r="M60" s="54">
        <f>('Total Expenditures by County'!M60/'Total Expenditures by County'!M$4)</f>
        <v>376.20834687290136</v>
      </c>
      <c r="N60" s="54">
        <f>('Total Expenditures by County'!N60/'Total Expenditures by County'!N$4)</f>
        <v>563.67575436263326</v>
      </c>
      <c r="O60" s="54">
        <f>('Total Expenditures by County'!O60/'Total Expenditures by County'!O$4)</f>
        <v>230.87491777951141</v>
      </c>
      <c r="P60" s="54">
        <f>('Total Expenditures by County'!P60/'Total Expenditures by County'!P$4)</f>
        <v>430.37195068122298</v>
      </c>
      <c r="Q60" s="54">
        <f>('Total Expenditures by County'!Q60/'Total Expenditures by County'!Q$4)</f>
        <v>564.49645748987859</v>
      </c>
      <c r="R60" s="54">
        <f>('Total Expenditures by County'!R60/'Total Expenditures by County'!R$4)</f>
        <v>134.09242242001443</v>
      </c>
      <c r="S60" s="54">
        <f>('Total Expenditures by County'!S60/'Total Expenditures by County'!S$4)</f>
        <v>158.1750170998632</v>
      </c>
      <c r="T60" s="54">
        <f>('Total Expenditures by County'!T60/'Total Expenditures by County'!T$4)</f>
        <v>856.60543717854523</v>
      </c>
      <c r="U60" s="54">
        <f>('Total Expenditures by County'!U60/'Total Expenditures by County'!U$4)</f>
        <v>573.53589214138219</v>
      </c>
      <c r="V60" s="54">
        <f>('Total Expenditures by County'!V60/'Total Expenditures by County'!V$4)</f>
        <v>418.72465801473169</v>
      </c>
      <c r="W60" s="54">
        <f>('Total Expenditures by County'!W60/'Total Expenditures by County'!W$4)</f>
        <v>508.35459068294887</v>
      </c>
      <c r="X60" s="54">
        <f>('Total Expenditures by County'!X60/'Total Expenditures by County'!X$4)</f>
        <v>316.20844484091583</v>
      </c>
      <c r="Y60" s="54">
        <f>('Total Expenditures by County'!Y60/'Total Expenditures by County'!Y$4)</f>
        <v>466.54654879292758</v>
      </c>
      <c r="Z60" s="54">
        <f>('Total Expenditures by County'!Z60/'Total Expenditures by County'!Z$4)</f>
        <v>415.80323401162792</v>
      </c>
      <c r="AA60" s="54">
        <f>('Total Expenditures by County'!AA60/'Total Expenditures by County'!AA$4)</f>
        <v>478.15459887518602</v>
      </c>
      <c r="AB60" s="54">
        <f>('Total Expenditures by County'!AB60/'Total Expenditures by County'!AB$4)</f>
        <v>91.971749705597645</v>
      </c>
      <c r="AC60" s="54">
        <f>('Total Expenditures by County'!AC60/'Total Expenditures by County'!AC$4)</f>
        <v>22.127229633231032</v>
      </c>
      <c r="AD60" s="54">
        <f>('Total Expenditures by County'!AD60/'Total Expenditures by County'!AD$4)</f>
        <v>827.11695830444626</v>
      </c>
      <c r="AE60" s="54">
        <f>('Total Expenditures by County'!AE60/'Total Expenditures by County'!AE$4)</f>
        <v>80.485768598438142</v>
      </c>
      <c r="AF60" s="54">
        <f>('Total Expenditures by County'!AF60/'Total Expenditures by County'!AF$4)</f>
        <v>142.06413989996923</v>
      </c>
      <c r="AG60" s="54">
        <f>('Total Expenditures by County'!AG60/'Total Expenditures by County'!AG$4)</f>
        <v>207.31386861313868</v>
      </c>
      <c r="AH60" s="54">
        <f>('Total Expenditures by County'!AH60/'Total Expenditures by County'!AH$4)</f>
        <v>267.84234855802401</v>
      </c>
      <c r="AI60" s="54">
        <f>('Total Expenditures by County'!AI60/'Total Expenditures by County'!AI$4)</f>
        <v>301.35934266585514</v>
      </c>
      <c r="AJ60" s="54">
        <f>('Total Expenditures by County'!AJ60/'Total Expenditures by County'!AJ$4)</f>
        <v>139.93060359722023</v>
      </c>
      <c r="AK60" s="54">
        <f>('Total Expenditures by County'!AK60/'Total Expenditures by County'!AK$4)</f>
        <v>933.53260218176149</v>
      </c>
      <c r="AL60" s="54">
        <f>('Total Expenditures by County'!AL60/'Total Expenditures by County'!AL$4)</f>
        <v>381.65005716463412</v>
      </c>
      <c r="AM60" s="54">
        <f>('Total Expenditures by County'!AM60/'Total Expenditures by County'!AM$4)</f>
        <v>485.27029591709328</v>
      </c>
      <c r="AN60" s="54">
        <f>('Total Expenditures by County'!AN60/'Total Expenditures by County'!AN$4)</f>
        <v>508.81047349459601</v>
      </c>
      <c r="AO60" s="54">
        <f>('Total Expenditures by County'!AO60/'Total Expenditures by County'!AO$4)</f>
        <v>561.5724528680305</v>
      </c>
      <c r="AP60" s="54">
        <f>('Total Expenditures by County'!AP60/'Total Expenditures by County'!AP$4)</f>
        <v>373.86022032986165</v>
      </c>
      <c r="AQ60" s="54">
        <f>('Total Expenditures by County'!AQ60/'Total Expenditures by County'!AQ$4)</f>
        <v>289.84871839839025</v>
      </c>
      <c r="AR60" s="54">
        <f>('Total Expenditures by County'!AR60/'Total Expenditures by County'!AR$4)</f>
        <v>208.15155457537028</v>
      </c>
      <c r="AS60" s="54">
        <f>('Total Expenditures by County'!AS60/'Total Expenditures by County'!AS$4)</f>
        <v>524.49477316256559</v>
      </c>
      <c r="AT60" s="54">
        <f>('Total Expenditures by County'!AT60/'Total Expenditures by County'!AT$4)</f>
        <v>767.92408877410207</v>
      </c>
      <c r="AU60" s="54">
        <f>('Total Expenditures by County'!AU60/'Total Expenditures by County'!AU$4)</f>
        <v>1104.5520274835055</v>
      </c>
      <c r="AV60" s="54">
        <f>('Total Expenditures by County'!AV60/'Total Expenditures by County'!AV$4)</f>
        <v>268.51520301210951</v>
      </c>
      <c r="AW60" s="54">
        <f>('Total Expenditures by County'!AW60/'Total Expenditures by County'!AW$4)</f>
        <v>529.24491416858825</v>
      </c>
      <c r="AX60" s="54">
        <f>('Total Expenditures by County'!AX60/'Total Expenditures by County'!AX$4)</f>
        <v>447.04285444232693</v>
      </c>
      <c r="AY60" s="54">
        <f>('Total Expenditures by County'!AY60/'Total Expenditures by County'!AY$4)</f>
        <v>288.51510016045211</v>
      </c>
      <c r="AZ60" s="54">
        <f>('Total Expenditures by County'!AZ60/'Total Expenditures by County'!AZ$4)</f>
        <v>632.4456334317349</v>
      </c>
      <c r="BA60" s="54">
        <f>('Total Expenditures by County'!BA60/'Total Expenditures by County'!BA$4)</f>
        <v>137.92461069229441</v>
      </c>
      <c r="BB60" s="54">
        <f>('Total Expenditures by County'!BB60/'Total Expenditures by County'!BB$4)</f>
        <v>523.56588600496298</v>
      </c>
      <c r="BC60" s="54">
        <f>('Total Expenditures by County'!BC60/'Total Expenditures by County'!BC$4)</f>
        <v>93.027016235900717</v>
      </c>
      <c r="BD60" s="54">
        <f>('Total Expenditures by County'!BD60/'Total Expenditures by County'!BD$4)</f>
        <v>325.42535328012406</v>
      </c>
      <c r="BE60" s="54">
        <f>('Total Expenditures by County'!BE60/'Total Expenditures by County'!BE$4)</f>
        <v>283.10364791445079</v>
      </c>
      <c r="BF60" s="54">
        <f>('Total Expenditures by County'!BF60/'Total Expenditures by County'!BF$4)</f>
        <v>341.21042355337715</v>
      </c>
      <c r="BG60" s="54">
        <f>('Total Expenditures by County'!BG60/'Total Expenditures by County'!BG$4)</f>
        <v>387.03374043223772</v>
      </c>
      <c r="BH60" s="54">
        <f>('Total Expenditures by County'!BH60/'Total Expenditures by County'!BH$4)</f>
        <v>649.47742611514445</v>
      </c>
      <c r="BI60" s="54">
        <f>('Total Expenditures by County'!BI60/'Total Expenditures by County'!BI$4)</f>
        <v>59.598536991012409</v>
      </c>
      <c r="BJ60" s="54">
        <f>('Total Expenditures by County'!BJ60/'Total Expenditures by County'!BJ$4)</f>
        <v>398.71699101045994</v>
      </c>
      <c r="BK60" s="54">
        <f>('Total Expenditures by County'!BK60/'Total Expenditures by County'!BK$4)</f>
        <v>278.89502120783681</v>
      </c>
      <c r="BL60" s="54">
        <f>('Total Expenditures by County'!BL60/'Total Expenditures by County'!BL$4)</f>
        <v>389.77429383549475</v>
      </c>
      <c r="BM60" s="54">
        <f>('Total Expenditures by County'!BM60/'Total Expenditures by County'!BM$4)</f>
        <v>235.77712759190942</v>
      </c>
      <c r="BN60" s="54">
        <f>('Total Expenditures by County'!BN60/'Total Expenditures by County'!BN$4)</f>
        <v>190.66324353265856</v>
      </c>
      <c r="BO60" s="54">
        <f>('Total Expenditures by County'!BO60/'Total Expenditures by County'!BO$4)</f>
        <v>468.28425740218239</v>
      </c>
      <c r="BP60" s="54">
        <f>('Total Expenditures by County'!BP60/'Total Expenditures by County'!BP$4)</f>
        <v>279.75499623421433</v>
      </c>
      <c r="BQ60" s="57">
        <f>('Total Expenditures by County'!BQ60/'Total Expenditures by County'!BQ$4)</f>
        <v>134.79467937096842</v>
      </c>
    </row>
    <row r="61" spans="1:69" x14ac:dyDescent="0.25">
      <c r="A61" s="10"/>
      <c r="B61" s="11">
        <v>581</v>
      </c>
      <c r="C61" s="12" t="s">
        <v>60</v>
      </c>
      <c r="D61" s="55">
        <f>('Total Expenditures by County'!D61/'Total Expenditures by County'!D$4)</f>
        <v>494.17414293850811</v>
      </c>
      <c r="E61" s="55">
        <f>('Total Expenditures by County'!E61/'Total Expenditures by County'!E$4)</f>
        <v>303.1435819381025</v>
      </c>
      <c r="F61" s="55">
        <f>('Total Expenditures by County'!F61/'Total Expenditures by County'!F$4)</f>
        <v>52.835776198913088</v>
      </c>
      <c r="G61" s="55">
        <f>('Total Expenditures by County'!G61/'Total Expenditures by County'!G$4)</f>
        <v>353.78296334537947</v>
      </c>
      <c r="H61" s="55">
        <f>('Total Expenditures by County'!H61/'Total Expenditures by County'!H$4)</f>
        <v>122.43868511471467</v>
      </c>
      <c r="I61" s="55">
        <f>('Total Expenditures by County'!I61/'Total Expenditures by County'!I$4)</f>
        <v>619.84349611798564</v>
      </c>
      <c r="J61" s="55">
        <f>('Total Expenditures by County'!J61/'Total Expenditures by County'!J$4)</f>
        <v>23.358085238654418</v>
      </c>
      <c r="K61" s="55">
        <f>('Total Expenditures by County'!K61/'Total Expenditures by County'!K$4)</f>
        <v>608.09308924318282</v>
      </c>
      <c r="L61" s="55">
        <f>('Total Expenditures by County'!L61/'Total Expenditures by County'!L$4)</f>
        <v>112.64659159030573</v>
      </c>
      <c r="M61" s="55">
        <f>('Total Expenditures by County'!M61/'Total Expenditures by County'!M$4)</f>
        <v>376.20834687290136</v>
      </c>
      <c r="N61" s="55">
        <f>('Total Expenditures by County'!N61/'Total Expenditures by County'!N$4)</f>
        <v>550.19828190428268</v>
      </c>
      <c r="O61" s="55">
        <f>('Total Expenditures by County'!O61/'Total Expenditures by County'!O$4)</f>
        <v>230.87491777951141</v>
      </c>
      <c r="P61" s="55">
        <f>('Total Expenditures by County'!P61/'Total Expenditures by County'!P$4)</f>
        <v>429.8290910160963</v>
      </c>
      <c r="Q61" s="55">
        <f>('Total Expenditures by County'!Q61/'Total Expenditures by County'!Q$4)</f>
        <v>564.49645748987859</v>
      </c>
      <c r="R61" s="55">
        <f>('Total Expenditures by County'!R61/'Total Expenditures by County'!R$4)</f>
        <v>133.57518402694251</v>
      </c>
      <c r="S61" s="55">
        <f>('Total Expenditures by County'!S61/'Total Expenditures by County'!S$4)</f>
        <v>86.111223922708618</v>
      </c>
      <c r="T61" s="55">
        <f>('Total Expenditures by County'!T61/'Total Expenditures by County'!T$4)</f>
        <v>838.81827087925546</v>
      </c>
      <c r="U61" s="55">
        <f>('Total Expenditures by County'!U61/'Total Expenditures by County'!U$4)</f>
        <v>567.95244746750882</v>
      </c>
      <c r="V61" s="55">
        <f>('Total Expenditures by County'!V61/'Total Expenditures by County'!V$4)</f>
        <v>132.99386180287618</v>
      </c>
      <c r="W61" s="55">
        <f>('Total Expenditures by County'!W61/'Total Expenditures by County'!W$4)</f>
        <v>508.35459068294887</v>
      </c>
      <c r="X61" s="55">
        <f>('Total Expenditures by County'!X61/'Total Expenditures by County'!X$4)</f>
        <v>284.96312815938148</v>
      </c>
      <c r="Y61" s="55">
        <f>('Total Expenditures by County'!Y61/'Total Expenditures by County'!Y$4)</f>
        <v>466.54654879292758</v>
      </c>
      <c r="Z61" s="55">
        <f>('Total Expenditures by County'!Z61/'Total Expenditures by County'!Z$4)</f>
        <v>397.7720203488372</v>
      </c>
      <c r="AA61" s="55">
        <f>('Total Expenditures by County'!AA61/'Total Expenditures by County'!AA$4)</f>
        <v>478.15459887518602</v>
      </c>
      <c r="AB61" s="55">
        <f>('Total Expenditures by County'!AB61/'Total Expenditures by County'!AB$4)</f>
        <v>91.971749705597645</v>
      </c>
      <c r="AC61" s="55">
        <f>('Total Expenditures by County'!AC61/'Total Expenditures by County'!AC$4)</f>
        <v>15.69866399262613</v>
      </c>
      <c r="AD61" s="55">
        <f>('Total Expenditures by County'!AD61/'Total Expenditures by County'!AD$4)</f>
        <v>823.09754279836466</v>
      </c>
      <c r="AE61" s="55">
        <f>('Total Expenditures by County'!AE61/'Total Expenditures by County'!AE$4)</f>
        <v>74.200215782983975</v>
      </c>
      <c r="AF61" s="55">
        <f>('Total Expenditures by County'!AF61/'Total Expenditures by County'!AF$4)</f>
        <v>142.06413989996923</v>
      </c>
      <c r="AG61" s="55">
        <f>('Total Expenditures by County'!AG61/'Total Expenditures by County'!AG$4)</f>
        <v>207.31386861313868</v>
      </c>
      <c r="AH61" s="55">
        <f>('Total Expenditures by County'!AH61/'Total Expenditures by County'!AH$4)</f>
        <v>267.84234855802401</v>
      </c>
      <c r="AI61" s="55">
        <f>('Total Expenditures by County'!AI61/'Total Expenditures by County'!AI$4)</f>
        <v>301.35934266585514</v>
      </c>
      <c r="AJ61" s="55">
        <f>('Total Expenditures by County'!AJ61/'Total Expenditures by County'!AJ$4)</f>
        <v>136.27431160318187</v>
      </c>
      <c r="AK61" s="55">
        <f>('Total Expenditures by County'!AK61/'Total Expenditures by County'!AK$4)</f>
        <v>891.42710977505158</v>
      </c>
      <c r="AL61" s="55">
        <f>('Total Expenditures by County'!AL61/'Total Expenditures by County'!AL$4)</f>
        <v>363.42327113625703</v>
      </c>
      <c r="AM61" s="55">
        <f>('Total Expenditures by County'!AM61/'Total Expenditures by County'!AM$4)</f>
        <v>474.40888999875142</v>
      </c>
      <c r="AN61" s="55">
        <f>('Total Expenditures by County'!AN61/'Total Expenditures by County'!AN$4)</f>
        <v>221.11464230571281</v>
      </c>
      <c r="AO61" s="55">
        <f>('Total Expenditures by County'!AO61/'Total Expenditures by County'!AO$4)</f>
        <v>561.5724528680305</v>
      </c>
      <c r="AP61" s="55">
        <f>('Total Expenditures by County'!AP61/'Total Expenditures by County'!AP$4)</f>
        <v>373.56816929943966</v>
      </c>
      <c r="AQ61" s="55">
        <f>('Total Expenditures by County'!AQ61/'Total Expenditures by County'!AQ$4)</f>
        <v>289.84871839839025</v>
      </c>
      <c r="AR61" s="55">
        <f>('Total Expenditures by County'!AR61/'Total Expenditures by County'!AR$4)</f>
        <v>202.51421693787961</v>
      </c>
      <c r="AS61" s="55">
        <f>('Total Expenditures by County'!AS61/'Total Expenditures by County'!AS$4)</f>
        <v>421.71208126412301</v>
      </c>
      <c r="AT61" s="55">
        <f>('Total Expenditures by County'!AT61/'Total Expenditures by County'!AT$4)</f>
        <v>767.77077240558572</v>
      </c>
      <c r="AU61" s="55">
        <f>('Total Expenditures by County'!AU61/'Total Expenditures by County'!AU$4)</f>
        <v>317.66618752605325</v>
      </c>
      <c r="AV61" s="55">
        <f>('Total Expenditures by County'!AV61/'Total Expenditures by County'!AV$4)</f>
        <v>245.6097130355144</v>
      </c>
      <c r="AW61" s="55">
        <f>('Total Expenditures by County'!AW61/'Total Expenditures by County'!AW$4)</f>
        <v>524.06074814245449</v>
      </c>
      <c r="AX61" s="55">
        <f>('Total Expenditures by County'!AX61/'Total Expenditures by County'!AX$4)</f>
        <v>328.0244518149824</v>
      </c>
      <c r="AY61" s="55">
        <f>('Total Expenditures by County'!AY61/'Total Expenditures by County'!AY$4)</f>
        <v>203.02824633722</v>
      </c>
      <c r="AZ61" s="55">
        <f>('Total Expenditures by County'!AZ61/'Total Expenditures by County'!AZ$4)</f>
        <v>601.23129758083383</v>
      </c>
      <c r="BA61" s="55">
        <f>('Total Expenditures by County'!BA61/'Total Expenditures by County'!BA$4)</f>
        <v>116.02367497266502</v>
      </c>
      <c r="BB61" s="55">
        <f>('Total Expenditures by County'!BB61/'Total Expenditures by County'!BB$4)</f>
        <v>140.39569730533501</v>
      </c>
      <c r="BC61" s="55">
        <f>('Total Expenditures by County'!BC61/'Total Expenditures by County'!BC$4)</f>
        <v>66.965676404076703</v>
      </c>
      <c r="BD61" s="55">
        <f>('Total Expenditures by County'!BD61/'Total Expenditures by County'!BD$4)</f>
        <v>295.20111231433577</v>
      </c>
      <c r="BE61" s="55">
        <f>('Total Expenditures by County'!BE61/'Total Expenditures by County'!BE$4)</f>
        <v>134.89691551441629</v>
      </c>
      <c r="BF61" s="55">
        <f>('Total Expenditures by County'!BF61/'Total Expenditures by County'!BF$4)</f>
        <v>288.73755795867788</v>
      </c>
      <c r="BG61" s="55">
        <f>('Total Expenditures by County'!BG61/'Total Expenditures by County'!BG$4)</f>
        <v>118.9936050765421</v>
      </c>
      <c r="BH61" s="55">
        <f>('Total Expenditures by County'!BH61/'Total Expenditures by County'!BH$4)</f>
        <v>414.35446664309438</v>
      </c>
      <c r="BI61" s="55">
        <f>('Total Expenditures by County'!BI61/'Total Expenditures by County'!BI$4)</f>
        <v>59.35311417953573</v>
      </c>
      <c r="BJ61" s="55">
        <f>('Total Expenditures by County'!BJ61/'Total Expenditures by County'!BJ$4)</f>
        <v>389.72935580532686</v>
      </c>
      <c r="BK61" s="55">
        <f>('Total Expenditures by County'!BK61/'Total Expenditures by County'!BK$4)</f>
        <v>278.89502120783681</v>
      </c>
      <c r="BL61" s="55">
        <f>('Total Expenditures by County'!BL61/'Total Expenditures by County'!BL$4)</f>
        <v>389.77429383549475</v>
      </c>
      <c r="BM61" s="55">
        <f>('Total Expenditures by County'!BM61/'Total Expenditures by County'!BM$4)</f>
        <v>235.77712759190942</v>
      </c>
      <c r="BN61" s="55">
        <f>('Total Expenditures by County'!BN61/'Total Expenditures by County'!BN$4)</f>
        <v>183.80314125201275</v>
      </c>
      <c r="BO61" s="55">
        <f>('Total Expenditures by County'!BO61/'Total Expenditures by County'!BO$4)</f>
        <v>457.02097426658054</v>
      </c>
      <c r="BP61" s="55">
        <f>('Total Expenditures by County'!BP61/'Total Expenditures by County'!BP$4)</f>
        <v>279.75499623421433</v>
      </c>
      <c r="BQ61" s="56">
        <f>('Total Expenditures by County'!BQ61/'Total Expenditures by County'!BQ$4)</f>
        <v>134.79467937096842</v>
      </c>
    </row>
    <row r="62" spans="1:69" x14ac:dyDescent="0.25">
      <c r="A62" s="10"/>
      <c r="B62" s="11">
        <v>583</v>
      </c>
      <c r="C62" s="12" t="s">
        <v>61</v>
      </c>
      <c r="D62" s="55">
        <f>('Total Expenditures by County'!D62/'Total Expenditures by County'!D$4)</f>
        <v>0</v>
      </c>
      <c r="E62" s="55">
        <f>('Total Expenditures by County'!E62/'Total Expenditures by County'!E$4)</f>
        <v>0</v>
      </c>
      <c r="F62" s="55">
        <f>('Total Expenditures by County'!F62/'Total Expenditures by County'!F$4)</f>
        <v>0</v>
      </c>
      <c r="G62" s="55">
        <f>('Total Expenditures by County'!G62/'Total Expenditures by County'!G$4)</f>
        <v>0</v>
      </c>
      <c r="H62" s="55">
        <f>('Total Expenditures by County'!H62/'Total Expenditures by County'!H$4)</f>
        <v>0</v>
      </c>
      <c r="I62" s="55">
        <f>('Total Expenditures by County'!I62/'Total Expenditures by County'!I$4)</f>
        <v>0</v>
      </c>
      <c r="J62" s="55">
        <f>('Total Expenditures by County'!J62/'Total Expenditures by County'!J$4)</f>
        <v>0</v>
      </c>
      <c r="K62" s="55">
        <f>('Total Expenditures by County'!K62/'Total Expenditures by County'!K$4)</f>
        <v>0</v>
      </c>
      <c r="L62" s="55">
        <f>('Total Expenditures by County'!L62/'Total Expenditures by County'!L$4)</f>
        <v>0</v>
      </c>
      <c r="M62" s="55">
        <f>('Total Expenditures by County'!M62/'Total Expenditures by County'!M$4)</f>
        <v>0</v>
      </c>
      <c r="N62" s="55">
        <f>('Total Expenditures by County'!N62/'Total Expenditures by County'!N$4)</f>
        <v>0</v>
      </c>
      <c r="O62" s="55">
        <f>('Total Expenditures by County'!O62/'Total Expenditures by County'!O$4)</f>
        <v>0</v>
      </c>
      <c r="P62" s="55">
        <f>('Total Expenditures by County'!P62/'Total Expenditures by County'!P$4)</f>
        <v>0</v>
      </c>
      <c r="Q62" s="55">
        <f>('Total Expenditures by County'!Q62/'Total Expenditures by County'!Q$4)</f>
        <v>0</v>
      </c>
      <c r="R62" s="55">
        <f>('Total Expenditures by County'!R62/'Total Expenditures by County'!R$4)</f>
        <v>0</v>
      </c>
      <c r="S62" s="55">
        <f>('Total Expenditures by County'!S62/'Total Expenditures by County'!S$4)</f>
        <v>0</v>
      </c>
      <c r="T62" s="55">
        <f>('Total Expenditures by County'!T62/'Total Expenditures by County'!T$4)</f>
        <v>0</v>
      </c>
      <c r="U62" s="55">
        <f>('Total Expenditures by County'!U62/'Total Expenditures by County'!U$4)</f>
        <v>0</v>
      </c>
      <c r="V62" s="55">
        <f>('Total Expenditures by County'!V62/'Total Expenditures by County'!V$4)</f>
        <v>0</v>
      </c>
      <c r="W62" s="55">
        <f>('Total Expenditures by County'!W62/'Total Expenditures by County'!W$4)</f>
        <v>0</v>
      </c>
      <c r="X62" s="55">
        <f>('Total Expenditures by County'!X62/'Total Expenditures by County'!X$4)</f>
        <v>31.245316681534344</v>
      </c>
      <c r="Y62" s="55">
        <f>('Total Expenditures by County'!Y62/'Total Expenditures by County'!Y$4)</f>
        <v>0</v>
      </c>
      <c r="Z62" s="55">
        <f>('Total Expenditures by County'!Z62/'Total Expenditures by County'!Z$4)</f>
        <v>0</v>
      </c>
      <c r="AA62" s="55">
        <f>('Total Expenditures by County'!AA62/'Total Expenditures by County'!AA$4)</f>
        <v>0</v>
      </c>
      <c r="AB62" s="55">
        <f>('Total Expenditures by County'!AB62/'Total Expenditures by County'!AB$4)</f>
        <v>0</v>
      </c>
      <c r="AC62" s="55">
        <f>('Total Expenditures by County'!AC62/'Total Expenditures by County'!AC$4)</f>
        <v>0</v>
      </c>
      <c r="AD62" s="55">
        <f>('Total Expenditures by County'!AD62/'Total Expenditures by County'!AD$4)</f>
        <v>0</v>
      </c>
      <c r="AE62" s="55">
        <f>('Total Expenditures by County'!AE62/'Total Expenditures by County'!AE$4)</f>
        <v>0</v>
      </c>
      <c r="AF62" s="55">
        <f>('Total Expenditures by County'!AF62/'Total Expenditures by County'!AF$4)</f>
        <v>0</v>
      </c>
      <c r="AG62" s="55">
        <f>('Total Expenditures by County'!AG62/'Total Expenditures by County'!AG$4)</f>
        <v>0</v>
      </c>
      <c r="AH62" s="55">
        <f>('Total Expenditures by County'!AH62/'Total Expenditures by County'!AH$4)</f>
        <v>0</v>
      </c>
      <c r="AI62" s="55">
        <f>('Total Expenditures by County'!AI62/'Total Expenditures by County'!AI$4)</f>
        <v>0</v>
      </c>
      <c r="AJ62" s="55">
        <f>('Total Expenditures by County'!AJ62/'Total Expenditures by County'!AJ$4)</f>
        <v>0</v>
      </c>
      <c r="AK62" s="55">
        <f>('Total Expenditures by County'!AK62/'Total Expenditures by County'!AK$4)</f>
        <v>0</v>
      </c>
      <c r="AL62" s="55">
        <f>('Total Expenditures by County'!AL62/'Total Expenditures by County'!AL$4)</f>
        <v>0</v>
      </c>
      <c r="AM62" s="55">
        <f>('Total Expenditures by County'!AM62/'Total Expenditures by County'!AM$4)</f>
        <v>0</v>
      </c>
      <c r="AN62" s="55">
        <f>('Total Expenditures by County'!AN62/'Total Expenditures by County'!AN$4)</f>
        <v>0</v>
      </c>
      <c r="AO62" s="55">
        <f>('Total Expenditures by County'!AO62/'Total Expenditures by County'!AO$4)</f>
        <v>0</v>
      </c>
      <c r="AP62" s="55">
        <f>('Total Expenditures by County'!AP62/'Total Expenditures by County'!AP$4)</f>
        <v>0</v>
      </c>
      <c r="AQ62" s="55">
        <f>('Total Expenditures by County'!AQ62/'Total Expenditures by County'!AQ$4)</f>
        <v>0</v>
      </c>
      <c r="AR62" s="55">
        <f>('Total Expenditures by County'!AR62/'Total Expenditures by County'!AR$4)</f>
        <v>0</v>
      </c>
      <c r="AS62" s="55">
        <f>('Total Expenditures by County'!AS62/'Total Expenditures by County'!AS$4)</f>
        <v>0</v>
      </c>
      <c r="AT62" s="55">
        <f>('Total Expenditures by County'!AT62/'Total Expenditures by County'!AT$4)</f>
        <v>0</v>
      </c>
      <c r="AU62" s="55">
        <f>('Total Expenditures by County'!AU62/'Total Expenditures by County'!AU$4)</f>
        <v>0</v>
      </c>
      <c r="AV62" s="55">
        <f>('Total Expenditures by County'!AV62/'Total Expenditures by County'!AV$4)</f>
        <v>0</v>
      </c>
      <c r="AW62" s="55">
        <f>('Total Expenditures by County'!AW62/'Total Expenditures by County'!AW$4)</f>
        <v>0</v>
      </c>
      <c r="AX62" s="55">
        <f>('Total Expenditures by County'!AX62/'Total Expenditures by County'!AX$4)</f>
        <v>0</v>
      </c>
      <c r="AY62" s="55">
        <f>('Total Expenditures by County'!AY62/'Total Expenditures by County'!AY$4)</f>
        <v>0</v>
      </c>
      <c r="AZ62" s="55">
        <f>('Total Expenditures by County'!AZ62/'Total Expenditures by County'!AZ$4)</f>
        <v>0</v>
      </c>
      <c r="BA62" s="55">
        <f>('Total Expenditures by County'!BA62/'Total Expenditures by County'!BA$4)</f>
        <v>0</v>
      </c>
      <c r="BB62" s="55">
        <f>('Total Expenditures by County'!BB62/'Total Expenditures by County'!BB$4)</f>
        <v>2.4510076795251847</v>
      </c>
      <c r="BC62" s="55">
        <f>('Total Expenditures by County'!BC62/'Total Expenditures by County'!BC$4)</f>
        <v>0</v>
      </c>
      <c r="BD62" s="55">
        <f>('Total Expenditures by County'!BD62/'Total Expenditures by County'!BD$4)</f>
        <v>0</v>
      </c>
      <c r="BE62" s="55">
        <f>('Total Expenditures by County'!BE62/'Total Expenditures by County'!BE$4)</f>
        <v>0</v>
      </c>
      <c r="BF62" s="55">
        <f>('Total Expenditures by County'!BF62/'Total Expenditures by County'!BF$4)</f>
        <v>0</v>
      </c>
      <c r="BG62" s="55">
        <f>('Total Expenditures by County'!BG62/'Total Expenditures by County'!BG$4)</f>
        <v>0</v>
      </c>
      <c r="BH62" s="55">
        <f>('Total Expenditures by County'!BH62/'Total Expenditures by County'!BH$4)</f>
        <v>0</v>
      </c>
      <c r="BI62" s="55">
        <f>('Total Expenditures by County'!BI62/'Total Expenditures by County'!BI$4)</f>
        <v>0</v>
      </c>
      <c r="BJ62" s="55">
        <f>('Total Expenditures by County'!BJ62/'Total Expenditures by County'!BJ$4)</f>
        <v>0</v>
      </c>
      <c r="BK62" s="55">
        <f>('Total Expenditures by County'!BK62/'Total Expenditures by County'!BK$4)</f>
        <v>0</v>
      </c>
      <c r="BL62" s="55">
        <f>('Total Expenditures by County'!BL62/'Total Expenditures by County'!BL$4)</f>
        <v>0</v>
      </c>
      <c r="BM62" s="55">
        <f>('Total Expenditures by County'!BM62/'Total Expenditures by County'!BM$4)</f>
        <v>0</v>
      </c>
      <c r="BN62" s="55">
        <f>('Total Expenditures by County'!BN62/'Total Expenditures by County'!BN$4)</f>
        <v>0</v>
      </c>
      <c r="BO62" s="55">
        <f>('Total Expenditures by County'!BO62/'Total Expenditures by County'!BO$4)</f>
        <v>0</v>
      </c>
      <c r="BP62" s="55">
        <f>('Total Expenditures by County'!BP62/'Total Expenditures by County'!BP$4)</f>
        <v>0</v>
      </c>
      <c r="BQ62" s="56">
        <f>('Total Expenditures by County'!BQ62/'Total Expenditures by County'!BQ$4)</f>
        <v>0</v>
      </c>
    </row>
    <row r="63" spans="1:69" x14ac:dyDescent="0.25">
      <c r="A63" s="10"/>
      <c r="B63" s="11">
        <v>585</v>
      </c>
      <c r="C63" s="12" t="s">
        <v>62</v>
      </c>
      <c r="D63" s="55">
        <f>('Total Expenditures by County'!D63/'Total Expenditures by County'!D$4)</f>
        <v>173.79499194138012</v>
      </c>
      <c r="E63" s="55">
        <f>('Total Expenditures by County'!E63/'Total Expenditures by County'!E$4)</f>
        <v>0</v>
      </c>
      <c r="F63" s="55">
        <f>('Total Expenditures by County'!F63/'Total Expenditures by County'!F$4)</f>
        <v>0</v>
      </c>
      <c r="G63" s="55">
        <f>('Total Expenditures by County'!G63/'Total Expenditures by County'!G$4)</f>
        <v>0</v>
      </c>
      <c r="H63" s="55">
        <f>('Total Expenditures by County'!H63/'Total Expenditures by County'!H$4)</f>
        <v>0</v>
      </c>
      <c r="I63" s="55">
        <f>('Total Expenditures by County'!I63/'Total Expenditures by County'!I$4)</f>
        <v>105.37535389506866</v>
      </c>
      <c r="J63" s="55">
        <f>('Total Expenditures by County'!J63/'Total Expenditures by County'!J$4)</f>
        <v>0</v>
      </c>
      <c r="K63" s="55">
        <f>('Total Expenditures by County'!K63/'Total Expenditures by County'!K$4)</f>
        <v>0</v>
      </c>
      <c r="L63" s="55">
        <f>('Total Expenditures by County'!L63/'Total Expenditures by County'!L$4)</f>
        <v>0</v>
      </c>
      <c r="M63" s="55">
        <f>('Total Expenditures by County'!M63/'Total Expenditures by County'!M$4)</f>
        <v>0</v>
      </c>
      <c r="N63" s="55">
        <f>('Total Expenditures by County'!N63/'Total Expenditures by County'!N$4)</f>
        <v>13.477472458350556</v>
      </c>
      <c r="O63" s="55">
        <f>('Total Expenditures by County'!O63/'Total Expenditures by County'!O$4)</f>
        <v>0</v>
      </c>
      <c r="P63" s="55">
        <f>('Total Expenditures by County'!P63/'Total Expenditures by County'!P$4)</f>
        <v>0</v>
      </c>
      <c r="Q63" s="55">
        <f>('Total Expenditures by County'!Q63/'Total Expenditures by County'!Q$4)</f>
        <v>0</v>
      </c>
      <c r="R63" s="55">
        <f>('Total Expenditures by County'!R63/'Total Expenditures by County'!R$4)</f>
        <v>0</v>
      </c>
      <c r="S63" s="55">
        <f>('Total Expenditures by County'!S63/'Total Expenditures by County'!S$4)</f>
        <v>0</v>
      </c>
      <c r="T63" s="55">
        <f>('Total Expenditures by County'!T63/'Total Expenditures by County'!T$4)</f>
        <v>0</v>
      </c>
      <c r="U63" s="55">
        <f>('Total Expenditures by County'!U63/'Total Expenditures by County'!U$4)</f>
        <v>0</v>
      </c>
      <c r="V63" s="55">
        <f>('Total Expenditures by County'!V63/'Total Expenditures by County'!V$4)</f>
        <v>0</v>
      </c>
      <c r="W63" s="55">
        <f>('Total Expenditures by County'!W63/'Total Expenditures by County'!W$4)</f>
        <v>0</v>
      </c>
      <c r="X63" s="55">
        <f>('Total Expenditures by County'!X63/'Total Expenditures by County'!X$4)</f>
        <v>0</v>
      </c>
      <c r="Y63" s="55">
        <f>('Total Expenditures by County'!Y63/'Total Expenditures by County'!Y$4)</f>
        <v>0</v>
      </c>
      <c r="Z63" s="55">
        <f>('Total Expenditures by County'!Z63/'Total Expenditures by County'!Z$4)</f>
        <v>0</v>
      </c>
      <c r="AA63" s="55">
        <f>('Total Expenditures by County'!AA63/'Total Expenditures by County'!AA$4)</f>
        <v>0</v>
      </c>
      <c r="AB63" s="55">
        <f>('Total Expenditures by County'!AB63/'Total Expenditures by County'!AB$4)</f>
        <v>0</v>
      </c>
      <c r="AC63" s="55">
        <f>('Total Expenditures by County'!AC63/'Total Expenditures by County'!AC$4)</f>
        <v>0</v>
      </c>
      <c r="AD63" s="55">
        <f>('Total Expenditures by County'!AD63/'Total Expenditures by County'!AD$4)</f>
        <v>0</v>
      </c>
      <c r="AE63" s="55">
        <f>('Total Expenditures by County'!AE63/'Total Expenditures by County'!AE$4)</f>
        <v>0</v>
      </c>
      <c r="AF63" s="55">
        <f>('Total Expenditures by County'!AF63/'Total Expenditures by County'!AF$4)</f>
        <v>0</v>
      </c>
      <c r="AG63" s="55">
        <f>('Total Expenditures by County'!AG63/'Total Expenditures by County'!AG$4)</f>
        <v>0</v>
      </c>
      <c r="AH63" s="55">
        <f>('Total Expenditures by County'!AH63/'Total Expenditures by County'!AH$4)</f>
        <v>0</v>
      </c>
      <c r="AI63" s="55">
        <f>('Total Expenditures by County'!AI63/'Total Expenditures by County'!AI$4)</f>
        <v>0</v>
      </c>
      <c r="AJ63" s="55">
        <f>('Total Expenditures by County'!AJ63/'Total Expenditures by County'!AJ$4)</f>
        <v>0</v>
      </c>
      <c r="AK63" s="55">
        <f>('Total Expenditures by County'!AK63/'Total Expenditures by County'!AK$4)</f>
        <v>0</v>
      </c>
      <c r="AL63" s="55">
        <f>('Total Expenditures by County'!AL63/'Total Expenditures by County'!AL$4)</f>
        <v>0</v>
      </c>
      <c r="AM63" s="55">
        <f>('Total Expenditures by County'!AM63/'Total Expenditures by County'!AM$4)</f>
        <v>0</v>
      </c>
      <c r="AN63" s="55">
        <f>('Total Expenditures by County'!AN63/'Total Expenditures by County'!AN$4)</f>
        <v>0</v>
      </c>
      <c r="AO63" s="55">
        <f>('Total Expenditures by County'!AO63/'Total Expenditures by County'!AO$4)</f>
        <v>0</v>
      </c>
      <c r="AP63" s="55">
        <f>('Total Expenditures by County'!AP63/'Total Expenditures by County'!AP$4)</f>
        <v>0</v>
      </c>
      <c r="AQ63" s="55">
        <f>('Total Expenditures by County'!AQ63/'Total Expenditures by County'!AQ$4)</f>
        <v>0</v>
      </c>
      <c r="AR63" s="55">
        <f>('Total Expenditures by County'!AR63/'Total Expenditures by County'!AR$4)</f>
        <v>0</v>
      </c>
      <c r="AS63" s="55">
        <f>('Total Expenditures by County'!AS63/'Total Expenditures by County'!AS$4)</f>
        <v>0</v>
      </c>
      <c r="AT63" s="55">
        <f>('Total Expenditures by County'!AT63/'Total Expenditures by County'!AT$4)</f>
        <v>0</v>
      </c>
      <c r="AU63" s="55">
        <f>('Total Expenditures by County'!AU63/'Total Expenditures by County'!AU$4)</f>
        <v>427.9394414178729</v>
      </c>
      <c r="AV63" s="55">
        <f>('Total Expenditures by County'!AV63/'Total Expenditures by County'!AV$4)</f>
        <v>0</v>
      </c>
      <c r="AW63" s="55">
        <f>('Total Expenditures by County'!AW63/'Total Expenditures by County'!AW$4)</f>
        <v>0</v>
      </c>
      <c r="AX63" s="55">
        <f>('Total Expenditures by County'!AX63/'Total Expenditures by County'!AX$4)</f>
        <v>0</v>
      </c>
      <c r="AY63" s="55">
        <f>('Total Expenditures by County'!AY63/'Total Expenditures by County'!AY$4)</f>
        <v>51.522307354118212</v>
      </c>
      <c r="AZ63" s="55">
        <f>('Total Expenditures by County'!AZ63/'Total Expenditures by County'!AZ$4)</f>
        <v>0</v>
      </c>
      <c r="BA63" s="55">
        <f>('Total Expenditures by County'!BA63/'Total Expenditures by County'!BA$4)</f>
        <v>0</v>
      </c>
      <c r="BB63" s="55">
        <f>('Total Expenditures by County'!BB63/'Total Expenditures by County'!BB$4)</f>
        <v>0</v>
      </c>
      <c r="BC63" s="55">
        <f>('Total Expenditures by County'!BC63/'Total Expenditures by County'!BC$4)</f>
        <v>25.986813708786386</v>
      </c>
      <c r="BD63" s="55">
        <f>('Total Expenditures by County'!BD63/'Total Expenditures by County'!BD$4)</f>
        <v>0</v>
      </c>
      <c r="BE63" s="55">
        <f>('Total Expenditures by County'!BE63/'Total Expenditures by County'!BE$4)</f>
        <v>0</v>
      </c>
      <c r="BF63" s="55">
        <f>('Total Expenditures by County'!BF63/'Total Expenditures by County'!BF$4)</f>
        <v>0</v>
      </c>
      <c r="BG63" s="55">
        <f>('Total Expenditures by County'!BG63/'Total Expenditures by County'!BG$4)</f>
        <v>0</v>
      </c>
      <c r="BH63" s="55">
        <f>('Total Expenditures by County'!BH63/'Total Expenditures by County'!BH$4)</f>
        <v>0</v>
      </c>
      <c r="BI63" s="55">
        <f>('Total Expenditures by County'!BI63/'Total Expenditures by County'!BI$4)</f>
        <v>0</v>
      </c>
      <c r="BJ63" s="55">
        <f>('Total Expenditures by County'!BJ63/'Total Expenditures by County'!BJ$4)</f>
        <v>0</v>
      </c>
      <c r="BK63" s="55">
        <f>('Total Expenditures by County'!BK63/'Total Expenditures by County'!BK$4)</f>
        <v>0</v>
      </c>
      <c r="BL63" s="55">
        <f>('Total Expenditures by County'!BL63/'Total Expenditures by County'!BL$4)</f>
        <v>0</v>
      </c>
      <c r="BM63" s="55">
        <f>('Total Expenditures by County'!BM63/'Total Expenditures by County'!BM$4)</f>
        <v>0</v>
      </c>
      <c r="BN63" s="55">
        <f>('Total Expenditures by County'!BN63/'Total Expenditures by County'!BN$4)</f>
        <v>0</v>
      </c>
      <c r="BO63" s="55">
        <f>('Total Expenditures by County'!BO63/'Total Expenditures by County'!BO$4)</f>
        <v>0</v>
      </c>
      <c r="BP63" s="55">
        <f>('Total Expenditures by County'!BP63/'Total Expenditures by County'!BP$4)</f>
        <v>0</v>
      </c>
      <c r="BQ63" s="56">
        <f>('Total Expenditures by County'!BQ63/'Total Expenditures by County'!BQ$4)</f>
        <v>0</v>
      </c>
    </row>
    <row r="64" spans="1:69" x14ac:dyDescent="0.25">
      <c r="A64" s="10"/>
      <c r="B64" s="11">
        <v>586</v>
      </c>
      <c r="C64" s="12" t="s">
        <v>218</v>
      </c>
      <c r="D64" s="55">
        <f>('Total Expenditures by County'!D64/'Total Expenditures by County'!D$4)</f>
        <v>21.622379938681778</v>
      </c>
      <c r="E64" s="55">
        <f>('Total Expenditures by County'!E64/'Total Expenditures by County'!E$4)</f>
        <v>0</v>
      </c>
      <c r="F64" s="55">
        <f>('Total Expenditures by County'!F64/'Total Expenditures by County'!F$4)</f>
        <v>4.4639714611259255E-2</v>
      </c>
      <c r="G64" s="55">
        <f>('Total Expenditures by County'!G64/'Total Expenditures by County'!G$4)</f>
        <v>0</v>
      </c>
      <c r="H64" s="55">
        <f>('Total Expenditures by County'!H64/'Total Expenditures by County'!H$4)</f>
        <v>0</v>
      </c>
      <c r="I64" s="55">
        <f>('Total Expenditures by County'!I64/'Total Expenditures by County'!I$4)</f>
        <v>18.77095123936191</v>
      </c>
      <c r="J64" s="55">
        <f>('Total Expenditures by County'!J64/'Total Expenditures by County'!J$4)</f>
        <v>0</v>
      </c>
      <c r="K64" s="55">
        <f>('Total Expenditures by County'!K64/'Total Expenditures by County'!K$4)</f>
        <v>37.383439459485736</v>
      </c>
      <c r="L64" s="55">
        <f>('Total Expenditures by County'!L64/'Total Expenditures by County'!L$4)</f>
        <v>0</v>
      </c>
      <c r="M64" s="55">
        <f>('Total Expenditures by County'!M64/'Total Expenditures by County'!M$4)</f>
        <v>0</v>
      </c>
      <c r="N64" s="55">
        <f>('Total Expenditures by County'!N64/'Total Expenditures by County'!N$4)</f>
        <v>0</v>
      </c>
      <c r="O64" s="55">
        <f>('Total Expenditures by County'!O64/'Total Expenditures by County'!O$4)</f>
        <v>0</v>
      </c>
      <c r="P64" s="55">
        <f>('Total Expenditures by County'!P64/'Total Expenditures by County'!P$4)</f>
        <v>0</v>
      </c>
      <c r="Q64" s="55">
        <f>('Total Expenditures by County'!Q64/'Total Expenditures by County'!Q$4)</f>
        <v>0</v>
      </c>
      <c r="R64" s="55">
        <f>('Total Expenditures by County'!R64/'Total Expenditures by County'!R$4)</f>
        <v>0</v>
      </c>
      <c r="S64" s="55">
        <f>('Total Expenditures by County'!S64/'Total Expenditures by County'!S$4)</f>
        <v>0</v>
      </c>
      <c r="T64" s="55">
        <f>('Total Expenditures by County'!T64/'Total Expenditures by County'!T$4)</f>
        <v>0</v>
      </c>
      <c r="U64" s="55">
        <f>('Total Expenditures by County'!U64/'Total Expenditures by County'!U$4)</f>
        <v>2.5404064941900484</v>
      </c>
      <c r="V64" s="55">
        <f>('Total Expenditures by County'!V64/'Total Expenditures by County'!V$4)</f>
        <v>285.73079621185548</v>
      </c>
      <c r="W64" s="55">
        <f>('Total Expenditures by County'!W64/'Total Expenditures by County'!W$4)</f>
        <v>0</v>
      </c>
      <c r="X64" s="55">
        <f>('Total Expenditures by County'!X64/'Total Expenditures by County'!X$4)</f>
        <v>0</v>
      </c>
      <c r="Y64" s="55">
        <f>('Total Expenditures by County'!Y64/'Total Expenditures by County'!Y$4)</f>
        <v>0</v>
      </c>
      <c r="Z64" s="55">
        <f>('Total Expenditures by County'!Z64/'Total Expenditures by County'!Z$4)</f>
        <v>0</v>
      </c>
      <c r="AA64" s="55">
        <f>('Total Expenditures by County'!AA64/'Total Expenditures by County'!AA$4)</f>
        <v>0</v>
      </c>
      <c r="AB64" s="55">
        <f>('Total Expenditures by County'!AB64/'Total Expenditures by County'!AB$4)</f>
        <v>0</v>
      </c>
      <c r="AC64" s="55">
        <f>('Total Expenditures by County'!AC64/'Total Expenditures by County'!AC$4)</f>
        <v>0</v>
      </c>
      <c r="AD64" s="55">
        <f>('Total Expenditures by County'!AD64/'Total Expenditures by County'!AD$4)</f>
        <v>0</v>
      </c>
      <c r="AE64" s="55">
        <f>('Total Expenditures by County'!AE64/'Total Expenditures by County'!AE$4)</f>
        <v>0</v>
      </c>
      <c r="AF64" s="55">
        <f>('Total Expenditures by County'!AF64/'Total Expenditures by County'!AF$4)</f>
        <v>0</v>
      </c>
      <c r="AG64" s="55">
        <f>('Total Expenditures by County'!AG64/'Total Expenditures by County'!AG$4)</f>
        <v>0</v>
      </c>
      <c r="AH64" s="55">
        <f>('Total Expenditures by County'!AH64/'Total Expenditures by County'!AH$4)</f>
        <v>0</v>
      </c>
      <c r="AI64" s="55">
        <f>('Total Expenditures by County'!AI64/'Total Expenditures by County'!AI$4)</f>
        <v>0</v>
      </c>
      <c r="AJ64" s="55">
        <f>('Total Expenditures by County'!AJ64/'Total Expenditures by County'!AJ$4)</f>
        <v>0</v>
      </c>
      <c r="AK64" s="55">
        <f>('Total Expenditures by County'!AK64/'Total Expenditures by County'!AK$4)</f>
        <v>42.105492406709963</v>
      </c>
      <c r="AL64" s="55">
        <f>('Total Expenditures by County'!AL64/'Total Expenditures by County'!AL$4)</f>
        <v>13.240109785412757</v>
      </c>
      <c r="AM64" s="55">
        <f>('Total Expenditures by County'!AM64/'Total Expenditures by County'!AM$4)</f>
        <v>0</v>
      </c>
      <c r="AN64" s="55">
        <f>('Total Expenditures by County'!AN64/'Total Expenditures by County'!AN$4)</f>
        <v>272.08080288214103</v>
      </c>
      <c r="AO64" s="55">
        <f>('Total Expenditures by County'!AO64/'Total Expenditures by County'!AO$4)</f>
        <v>0</v>
      </c>
      <c r="AP64" s="55">
        <f>('Total Expenditures by County'!AP64/'Total Expenditures by County'!AP$4)</f>
        <v>0</v>
      </c>
      <c r="AQ64" s="55">
        <f>('Total Expenditures by County'!AQ64/'Total Expenditures by County'!AQ$4)</f>
        <v>0</v>
      </c>
      <c r="AR64" s="55">
        <f>('Total Expenditures by County'!AR64/'Total Expenditures by County'!AR$4)</f>
        <v>0</v>
      </c>
      <c r="AS64" s="55">
        <f>('Total Expenditures by County'!AS64/'Total Expenditures by County'!AS$4)</f>
        <v>0</v>
      </c>
      <c r="AT64" s="55">
        <f>('Total Expenditures by County'!AT64/'Total Expenditures by County'!AT$4)</f>
        <v>0</v>
      </c>
      <c r="AU64" s="55">
        <f>('Total Expenditures by County'!AU64/'Total Expenditures by County'!AU$4)</f>
        <v>324.34203452687262</v>
      </c>
      <c r="AV64" s="55">
        <f>('Total Expenditures by County'!AV64/'Total Expenditures by County'!AV$4)</f>
        <v>11.715411621044062</v>
      </c>
      <c r="AW64" s="55">
        <f>('Total Expenditures by County'!AW64/'Total Expenditures by County'!AW$4)</f>
        <v>0</v>
      </c>
      <c r="AX64" s="55">
        <f>('Total Expenditures by County'!AX64/'Total Expenditures by County'!AX$4)</f>
        <v>0</v>
      </c>
      <c r="AY64" s="55">
        <f>('Total Expenditures by County'!AY64/'Total Expenditures by County'!AY$4)</f>
        <v>33.25901181032831</v>
      </c>
      <c r="AZ64" s="55">
        <f>('Total Expenditures by County'!AZ64/'Total Expenditures by County'!AZ$4)</f>
        <v>10.600070422915865</v>
      </c>
      <c r="BA64" s="55">
        <f>('Total Expenditures by County'!BA64/'Total Expenditures by County'!BA$4)</f>
        <v>0</v>
      </c>
      <c r="BB64" s="55">
        <f>('Total Expenditures by County'!BB64/'Total Expenditures by County'!BB$4)</f>
        <v>371.73093383915892</v>
      </c>
      <c r="BC64" s="55">
        <f>('Total Expenditures by County'!BC64/'Total Expenditures by County'!BC$4)</f>
        <v>0</v>
      </c>
      <c r="BD64" s="55">
        <f>('Total Expenditures by County'!BD64/'Total Expenditures by County'!BD$4)</f>
        <v>30.224240965788312</v>
      </c>
      <c r="BE64" s="55">
        <f>('Total Expenditures by County'!BE64/'Total Expenditures by County'!BE$4)</f>
        <v>0</v>
      </c>
      <c r="BF64" s="55">
        <f>('Total Expenditures by County'!BF64/'Total Expenditures by County'!BF$4)</f>
        <v>0</v>
      </c>
      <c r="BG64" s="55">
        <f>('Total Expenditures by County'!BG64/'Total Expenditures by County'!BG$4)</f>
        <v>263.82241248311573</v>
      </c>
      <c r="BH64" s="55">
        <f>('Total Expenditures by County'!BH64/'Total Expenditures by County'!BH$4)</f>
        <v>6.0407757167818179</v>
      </c>
      <c r="BI64" s="55">
        <f>('Total Expenditures by County'!BI64/'Total Expenditures by County'!BI$4)</f>
        <v>1.5985510855113249E-2</v>
      </c>
      <c r="BJ64" s="55">
        <f>('Total Expenditures by County'!BJ64/'Total Expenditures by County'!BJ$4)</f>
        <v>0</v>
      </c>
      <c r="BK64" s="55">
        <f>('Total Expenditures by County'!BK64/'Total Expenditures by County'!BK$4)</f>
        <v>0</v>
      </c>
      <c r="BL64" s="55">
        <f>('Total Expenditures by County'!BL64/'Total Expenditures by County'!BL$4)</f>
        <v>0</v>
      </c>
      <c r="BM64" s="55">
        <f>('Total Expenditures by County'!BM64/'Total Expenditures by County'!BM$4)</f>
        <v>0</v>
      </c>
      <c r="BN64" s="55">
        <f>('Total Expenditures by County'!BN64/'Total Expenditures by County'!BN$4)</f>
        <v>5.4763372662958103</v>
      </c>
      <c r="BO64" s="55">
        <f>('Total Expenditures by County'!BO64/'Total Expenditures by County'!BO$4)</f>
        <v>1.5444470884182615</v>
      </c>
      <c r="BP64" s="55">
        <f>('Total Expenditures by County'!BP64/'Total Expenditures by County'!BP$4)</f>
        <v>0</v>
      </c>
      <c r="BQ64" s="56">
        <f>('Total Expenditures by County'!BQ64/'Total Expenditures by County'!BQ$4)</f>
        <v>0</v>
      </c>
    </row>
    <row r="65" spans="1:69" x14ac:dyDescent="0.25">
      <c r="A65" s="10"/>
      <c r="B65" s="11">
        <v>587</v>
      </c>
      <c r="C65" s="12" t="s">
        <v>63</v>
      </c>
      <c r="D65" s="55">
        <f>('Total Expenditures by County'!D65/'Total Expenditures by County'!D$4)</f>
        <v>0.9462637491365764</v>
      </c>
      <c r="E65" s="55">
        <f>('Total Expenditures by County'!E65/'Total Expenditures by County'!E$4)</f>
        <v>0</v>
      </c>
      <c r="F65" s="55">
        <f>('Total Expenditures by County'!F65/'Total Expenditures by County'!F$4)</f>
        <v>5.9955855420536777</v>
      </c>
      <c r="G65" s="55">
        <f>('Total Expenditures by County'!G65/'Total Expenditures by County'!G$4)</f>
        <v>12.210600585097229</v>
      </c>
      <c r="H65" s="55">
        <f>('Total Expenditures by County'!H65/'Total Expenditures by County'!H$4)</f>
        <v>0</v>
      </c>
      <c r="I65" s="55">
        <f>('Total Expenditures by County'!I65/'Total Expenditures by County'!I$4)</f>
        <v>0</v>
      </c>
      <c r="J65" s="55">
        <f>('Total Expenditures by County'!J65/'Total Expenditures by County'!J$4)</f>
        <v>0</v>
      </c>
      <c r="K65" s="55">
        <f>('Total Expenditures by County'!K65/'Total Expenditures by County'!K$4)</f>
        <v>5.4763889563991643</v>
      </c>
      <c r="L65" s="55">
        <f>('Total Expenditures by County'!L65/'Total Expenditures by County'!L$4)</f>
        <v>9.1714766920727353</v>
      </c>
      <c r="M65" s="55">
        <f>('Total Expenditures by County'!M65/'Total Expenditures by County'!M$4)</f>
        <v>0</v>
      </c>
      <c r="N65" s="55">
        <f>('Total Expenditures by County'!N65/'Total Expenditures by County'!N$4)</f>
        <v>0</v>
      </c>
      <c r="O65" s="55">
        <f>('Total Expenditures by County'!O65/'Total Expenditures by County'!O$4)</f>
        <v>0</v>
      </c>
      <c r="P65" s="55">
        <f>('Total Expenditures by County'!P65/'Total Expenditures by County'!P$4)</f>
        <v>0</v>
      </c>
      <c r="Q65" s="55">
        <f>('Total Expenditures by County'!Q65/'Total Expenditures by County'!Q$4)</f>
        <v>0</v>
      </c>
      <c r="R65" s="55">
        <f>('Total Expenditures by County'!R65/'Total Expenditures by County'!R$4)</f>
        <v>0.51723839307192687</v>
      </c>
      <c r="S65" s="55">
        <f>('Total Expenditures by County'!S65/'Total Expenditures by County'!S$4)</f>
        <v>0</v>
      </c>
      <c r="T65" s="55">
        <f>('Total Expenditures by County'!T65/'Total Expenditures by County'!T$4)</f>
        <v>17.787166299289737</v>
      </c>
      <c r="U65" s="55">
        <f>('Total Expenditures by County'!U65/'Total Expenditures by County'!U$4)</f>
        <v>3.0430381796833879</v>
      </c>
      <c r="V65" s="55">
        <f>('Total Expenditures by County'!V65/'Total Expenditures by County'!V$4)</f>
        <v>0</v>
      </c>
      <c r="W65" s="55">
        <f>('Total Expenditures by County'!W65/'Total Expenditures by County'!W$4)</f>
        <v>0</v>
      </c>
      <c r="X65" s="55">
        <f>('Total Expenditures by County'!X65/'Total Expenditures by County'!X$4)</f>
        <v>0</v>
      </c>
      <c r="Y65" s="55">
        <f>('Total Expenditures by County'!Y65/'Total Expenditures by County'!Y$4)</f>
        <v>0</v>
      </c>
      <c r="Z65" s="55">
        <f>('Total Expenditures by County'!Z65/'Total Expenditures by County'!Z$4)</f>
        <v>6.950072674418605</v>
      </c>
      <c r="AA65" s="55">
        <f>('Total Expenditures by County'!AA65/'Total Expenditures by County'!AA$4)</f>
        <v>0</v>
      </c>
      <c r="AB65" s="55">
        <f>('Total Expenditures by County'!AB65/'Total Expenditures by County'!AB$4)</f>
        <v>0</v>
      </c>
      <c r="AC65" s="55">
        <f>('Total Expenditures by County'!AC65/'Total Expenditures by County'!AC$4)</f>
        <v>6.4285656406049005</v>
      </c>
      <c r="AD65" s="55">
        <f>('Total Expenditures by County'!AD65/'Total Expenditures by County'!AD$4)</f>
        <v>3.0262612324487095</v>
      </c>
      <c r="AE65" s="55">
        <f>('Total Expenditures by County'!AE65/'Total Expenditures by County'!AE$4)</f>
        <v>6.2855528154541718</v>
      </c>
      <c r="AF65" s="55">
        <f>('Total Expenditures by County'!AF65/'Total Expenditures by County'!AF$4)</f>
        <v>0</v>
      </c>
      <c r="AG65" s="55">
        <f>('Total Expenditures by County'!AG65/'Total Expenditures by County'!AG$4)</f>
        <v>0</v>
      </c>
      <c r="AH65" s="55">
        <f>('Total Expenditures by County'!AH65/'Total Expenditures by County'!AH$4)</f>
        <v>0</v>
      </c>
      <c r="AI65" s="55">
        <f>('Total Expenditures by County'!AI65/'Total Expenditures by County'!AI$4)</f>
        <v>0</v>
      </c>
      <c r="AJ65" s="55">
        <f>('Total Expenditures by County'!AJ65/'Total Expenditures by County'!AJ$4)</f>
        <v>3.6562919940383738</v>
      </c>
      <c r="AK65" s="55">
        <f>('Total Expenditures by County'!AK65/'Total Expenditures by County'!AK$4)</f>
        <v>0</v>
      </c>
      <c r="AL65" s="55">
        <f>('Total Expenditures by County'!AL65/'Total Expenditures by County'!AL$4)</f>
        <v>4.9866762429643527</v>
      </c>
      <c r="AM65" s="55">
        <f>('Total Expenditures by County'!AM65/'Total Expenditures by County'!AM$4)</f>
        <v>10.861405918341866</v>
      </c>
      <c r="AN65" s="55">
        <f>('Total Expenditures by County'!AN65/'Total Expenditures by County'!AN$4)</f>
        <v>15.61502830674215</v>
      </c>
      <c r="AO65" s="55">
        <f>('Total Expenditures by County'!AO65/'Total Expenditures by County'!AO$4)</f>
        <v>0</v>
      </c>
      <c r="AP65" s="55">
        <f>('Total Expenditures by County'!AP65/'Total Expenditures by County'!AP$4)</f>
        <v>0.29205103042198233</v>
      </c>
      <c r="AQ65" s="55">
        <f>('Total Expenditures by County'!AQ65/'Total Expenditures by County'!AQ$4)</f>
        <v>0</v>
      </c>
      <c r="AR65" s="55">
        <f>('Total Expenditures by County'!AR65/'Total Expenditures by County'!AR$4)</f>
        <v>0</v>
      </c>
      <c r="AS65" s="55">
        <f>('Total Expenditures by County'!AS65/'Total Expenditures by County'!AS$4)</f>
        <v>0</v>
      </c>
      <c r="AT65" s="55">
        <f>('Total Expenditures by County'!AT65/'Total Expenditures by County'!AT$4)</f>
        <v>0</v>
      </c>
      <c r="AU65" s="55">
        <f>('Total Expenditures by County'!AU65/'Total Expenditures by County'!AU$4)</f>
        <v>0</v>
      </c>
      <c r="AV65" s="55">
        <f>('Total Expenditures by County'!AV65/'Total Expenditures by County'!AV$4)</f>
        <v>11.190078355551034</v>
      </c>
      <c r="AW65" s="55">
        <f>('Total Expenditures by County'!AW65/'Total Expenditures by County'!AW$4)</f>
        <v>0</v>
      </c>
      <c r="AX65" s="55">
        <f>('Total Expenditures by County'!AX65/'Total Expenditures by County'!AX$4)</f>
        <v>4.8928937421479501</v>
      </c>
      <c r="AY65" s="55">
        <f>('Total Expenditures by County'!AY65/'Total Expenditures by County'!AY$4)</f>
        <v>0</v>
      </c>
      <c r="AZ65" s="55">
        <f>('Total Expenditures by County'!AZ65/'Total Expenditures by County'!AZ$4)</f>
        <v>3.3844697393811587E-2</v>
      </c>
      <c r="BA65" s="55">
        <f>('Total Expenditures by County'!BA65/'Total Expenditures by County'!BA$4)</f>
        <v>4.2612925130920178</v>
      </c>
      <c r="BB65" s="55">
        <f>('Total Expenditures by County'!BB65/'Total Expenditures by County'!BB$4)</f>
        <v>2.581293773876058</v>
      </c>
      <c r="BC65" s="55">
        <f>('Total Expenditures by County'!BC65/'Total Expenditures by County'!BC$4)</f>
        <v>0</v>
      </c>
      <c r="BD65" s="55">
        <f>('Total Expenditures by County'!BD65/'Total Expenditures by County'!BD$4)</f>
        <v>0</v>
      </c>
      <c r="BE65" s="55">
        <f>('Total Expenditures by County'!BE65/'Total Expenditures by County'!BE$4)</f>
        <v>0</v>
      </c>
      <c r="BF65" s="55">
        <f>('Total Expenditures by County'!BF65/'Total Expenditures by County'!BF$4)</f>
        <v>0</v>
      </c>
      <c r="BG65" s="55">
        <f>('Total Expenditures by County'!BG65/'Total Expenditures by County'!BG$4)</f>
        <v>0</v>
      </c>
      <c r="BH65" s="55">
        <f>('Total Expenditures by County'!BH65/'Total Expenditures by County'!BH$4)</f>
        <v>2.8113126224316769</v>
      </c>
      <c r="BI65" s="55">
        <f>('Total Expenditures by County'!BI65/'Total Expenditures by County'!BI$4)</f>
        <v>0.22943730062156739</v>
      </c>
      <c r="BJ65" s="55">
        <f>('Total Expenditures by County'!BJ65/'Total Expenditures by County'!BJ$4)</f>
        <v>8.9876352051330599</v>
      </c>
      <c r="BK65" s="55">
        <f>('Total Expenditures by County'!BK65/'Total Expenditures by County'!BK$4)</f>
        <v>0</v>
      </c>
      <c r="BL65" s="55">
        <f>('Total Expenditures by County'!BL65/'Total Expenditures by County'!BL$4)</f>
        <v>0</v>
      </c>
      <c r="BM65" s="55">
        <f>('Total Expenditures by County'!BM65/'Total Expenditures by County'!BM$4)</f>
        <v>0</v>
      </c>
      <c r="BN65" s="55">
        <f>('Total Expenditures by County'!BN65/'Total Expenditures by County'!BN$4)</f>
        <v>1.3837650143499982</v>
      </c>
      <c r="BO65" s="55">
        <f>('Total Expenditures by County'!BO65/'Total Expenditures by County'!BO$4)</f>
        <v>9.7188360471836006</v>
      </c>
      <c r="BP65" s="55">
        <f>('Total Expenditures by County'!BP65/'Total Expenditures by County'!BP$4)</f>
        <v>0</v>
      </c>
      <c r="BQ65" s="56">
        <f>('Total Expenditures by County'!BQ65/'Total Expenditures by County'!BQ$4)</f>
        <v>0</v>
      </c>
    </row>
    <row r="66" spans="1:69" x14ac:dyDescent="0.25">
      <c r="A66" s="10"/>
      <c r="B66" s="11">
        <v>590</v>
      </c>
      <c r="C66" s="12" t="s">
        <v>64</v>
      </c>
      <c r="D66" s="55">
        <f>('Total Expenditures by County'!D66/'Total Expenditures by County'!D$4)</f>
        <v>0</v>
      </c>
      <c r="E66" s="55">
        <f>('Total Expenditures by County'!E66/'Total Expenditures by County'!E$4)</f>
        <v>0</v>
      </c>
      <c r="F66" s="55">
        <f>('Total Expenditures by County'!F66/'Total Expenditures by County'!F$4)</f>
        <v>0.39466447136866095</v>
      </c>
      <c r="G66" s="55">
        <f>('Total Expenditures by County'!G66/'Total Expenditures by County'!G$4)</f>
        <v>0</v>
      </c>
      <c r="H66" s="55">
        <f>('Total Expenditures by County'!H66/'Total Expenditures by County'!H$4)</f>
        <v>2.4458485552671663</v>
      </c>
      <c r="I66" s="55">
        <f>('Total Expenditures by County'!I66/'Total Expenditures by County'!I$4)</f>
        <v>0</v>
      </c>
      <c r="J66" s="55">
        <f>('Total Expenditures by County'!J66/'Total Expenditures by County'!J$4)</f>
        <v>0</v>
      </c>
      <c r="K66" s="55">
        <f>('Total Expenditures by County'!K66/'Total Expenditures by County'!K$4)</f>
        <v>5.6506464783940116</v>
      </c>
      <c r="L66" s="55">
        <f>('Total Expenditures by County'!L66/'Total Expenditures by County'!L$4)</f>
        <v>0</v>
      </c>
      <c r="M66" s="55">
        <f>('Total Expenditures by County'!M66/'Total Expenditures by County'!M$4)</f>
        <v>0</v>
      </c>
      <c r="N66" s="55">
        <f>('Total Expenditures by County'!N66/'Total Expenditures by County'!N$4)</f>
        <v>0</v>
      </c>
      <c r="O66" s="55">
        <f>('Total Expenditures by County'!O66/'Total Expenditures by County'!O$4)</f>
        <v>0</v>
      </c>
      <c r="P66" s="55">
        <f>('Total Expenditures by County'!P66/'Total Expenditures by County'!P$4)</f>
        <v>0.54285966512668093</v>
      </c>
      <c r="Q66" s="55">
        <f>('Total Expenditures by County'!Q66/'Total Expenditures by County'!Q$4)</f>
        <v>0</v>
      </c>
      <c r="R66" s="55">
        <f>('Total Expenditures by County'!R66/'Total Expenditures by County'!R$4)</f>
        <v>0</v>
      </c>
      <c r="S66" s="55">
        <f>('Total Expenditures by County'!S66/'Total Expenditures by County'!S$4)</f>
        <v>72.063793177154579</v>
      </c>
      <c r="T66" s="55">
        <f>('Total Expenditures by County'!T66/'Total Expenditures by County'!T$4)</f>
        <v>0</v>
      </c>
      <c r="U66" s="55">
        <f>('Total Expenditures by County'!U66/'Total Expenditures by County'!U$4)</f>
        <v>0</v>
      </c>
      <c r="V66" s="55">
        <f>('Total Expenditures by County'!V66/'Total Expenditures by County'!V$4)</f>
        <v>0</v>
      </c>
      <c r="W66" s="55">
        <f>('Total Expenditures by County'!W66/'Total Expenditures by County'!W$4)</f>
        <v>0</v>
      </c>
      <c r="X66" s="55">
        <f>('Total Expenditures by County'!X66/'Total Expenditures by County'!X$4)</f>
        <v>0</v>
      </c>
      <c r="Y66" s="55">
        <f>('Total Expenditures by County'!Y66/'Total Expenditures by County'!Y$4)</f>
        <v>0</v>
      </c>
      <c r="Z66" s="55">
        <f>('Total Expenditures by County'!Z66/'Total Expenditures by County'!Z$4)</f>
        <v>11.058575581395349</v>
      </c>
      <c r="AA66" s="55">
        <f>('Total Expenditures by County'!AA66/'Total Expenditures by County'!AA$4)</f>
        <v>0</v>
      </c>
      <c r="AB66" s="55">
        <f>('Total Expenditures by County'!AB66/'Total Expenditures by County'!AB$4)</f>
        <v>0</v>
      </c>
      <c r="AC66" s="55">
        <f>('Total Expenditures by County'!AC66/'Total Expenditures by County'!AC$4)</f>
        <v>0</v>
      </c>
      <c r="AD66" s="55">
        <f>('Total Expenditures by County'!AD66/'Total Expenditures by County'!AD$4)</f>
        <v>0.99315427363288766</v>
      </c>
      <c r="AE66" s="55">
        <f>('Total Expenditures by County'!AE66/'Total Expenditures by County'!AE$4)</f>
        <v>0</v>
      </c>
      <c r="AF66" s="55">
        <f>('Total Expenditures by County'!AF66/'Total Expenditures by County'!AF$4)</f>
        <v>0</v>
      </c>
      <c r="AG66" s="55">
        <f>('Total Expenditures by County'!AG66/'Total Expenditures by County'!AG$4)</f>
        <v>0</v>
      </c>
      <c r="AH66" s="55">
        <f>('Total Expenditures by County'!AH66/'Total Expenditures by County'!AH$4)</f>
        <v>0</v>
      </c>
      <c r="AI66" s="55">
        <f>('Total Expenditures by County'!AI66/'Total Expenditures by County'!AI$4)</f>
        <v>0</v>
      </c>
      <c r="AJ66" s="55">
        <f>('Total Expenditures by County'!AJ66/'Total Expenditures by County'!AJ$4)</f>
        <v>0</v>
      </c>
      <c r="AK66" s="55">
        <f>('Total Expenditures by County'!AK66/'Total Expenditures by County'!AK$4)</f>
        <v>0</v>
      </c>
      <c r="AL66" s="55">
        <f>('Total Expenditures by County'!AL66/'Total Expenditures by County'!AL$4)</f>
        <v>0</v>
      </c>
      <c r="AM66" s="55">
        <f>('Total Expenditures by County'!AM66/'Total Expenditures by County'!AM$4)</f>
        <v>0</v>
      </c>
      <c r="AN66" s="55">
        <f>('Total Expenditures by County'!AN66/'Total Expenditures by County'!AN$4)</f>
        <v>0</v>
      </c>
      <c r="AO66" s="55">
        <f>('Total Expenditures by County'!AO66/'Total Expenditures by County'!AO$4)</f>
        <v>0</v>
      </c>
      <c r="AP66" s="55">
        <f>('Total Expenditures by County'!AP66/'Total Expenditures by County'!AP$4)</f>
        <v>0</v>
      </c>
      <c r="AQ66" s="55">
        <f>('Total Expenditures by County'!AQ66/'Total Expenditures by County'!AQ$4)</f>
        <v>0</v>
      </c>
      <c r="AR66" s="55">
        <f>('Total Expenditures by County'!AR66/'Total Expenditures by County'!AR$4)</f>
        <v>5.6373376374906945</v>
      </c>
      <c r="AS66" s="55">
        <f>('Total Expenditures by County'!AS66/'Total Expenditures by County'!AS$4)</f>
        <v>0</v>
      </c>
      <c r="AT66" s="55">
        <f>('Total Expenditures by County'!AT66/'Total Expenditures by County'!AT$4)</f>
        <v>0</v>
      </c>
      <c r="AU66" s="55">
        <f>('Total Expenditures by County'!AU66/'Total Expenditures by County'!AU$4)</f>
        <v>34.60436401270681</v>
      </c>
      <c r="AV66" s="55">
        <f>('Total Expenditures by County'!AV66/'Total Expenditures by County'!AV$4)</f>
        <v>0</v>
      </c>
      <c r="AW66" s="55">
        <f>('Total Expenditures by County'!AW66/'Total Expenditures by County'!AW$4)</f>
        <v>5.1841660261337434</v>
      </c>
      <c r="AX66" s="55">
        <f>('Total Expenditures by County'!AX66/'Total Expenditures by County'!AX$4)</f>
        <v>114.12550888519658</v>
      </c>
      <c r="AY66" s="55">
        <f>('Total Expenditures by County'!AY66/'Total Expenditures by County'!AY$4)</f>
        <v>0.70553465878559918</v>
      </c>
      <c r="AZ66" s="55">
        <f>('Total Expenditures by County'!AZ66/'Total Expenditures by County'!AZ$4)</f>
        <v>3.669514213151325</v>
      </c>
      <c r="BA66" s="55">
        <f>('Total Expenditures by County'!BA66/'Total Expenditures by County'!BA$4)</f>
        <v>2.4453772227657247</v>
      </c>
      <c r="BB66" s="55">
        <f>('Total Expenditures by County'!BB66/'Total Expenditures by County'!BB$4)</f>
        <v>6.3545926229534235E-4</v>
      </c>
      <c r="BC66" s="55">
        <f>('Total Expenditures by County'!BC66/'Total Expenditures by County'!BC$4)</f>
        <v>7.4526123037631356E-2</v>
      </c>
      <c r="BD66" s="55">
        <f>('Total Expenditures by County'!BD66/'Total Expenditures by County'!BD$4)</f>
        <v>0</v>
      </c>
      <c r="BE66" s="55">
        <f>('Total Expenditures by County'!BE66/'Total Expenditures by County'!BE$4)</f>
        <v>148.2067324000345</v>
      </c>
      <c r="BF66" s="55">
        <f>('Total Expenditures by County'!BF66/'Total Expenditures by County'!BF$4)</f>
        <v>0</v>
      </c>
      <c r="BG66" s="55">
        <f>('Total Expenditures by County'!BG66/'Total Expenditures by County'!BG$4)</f>
        <v>4.2177228725799187</v>
      </c>
      <c r="BH66" s="55">
        <f>('Total Expenditures by County'!BH66/'Total Expenditures by County'!BH$4)</f>
        <v>226.27087113283659</v>
      </c>
      <c r="BI66" s="55">
        <f>('Total Expenditures by County'!BI66/'Total Expenditures by County'!BI$4)</f>
        <v>0</v>
      </c>
      <c r="BJ66" s="55">
        <f>('Total Expenditures by County'!BJ66/'Total Expenditures by County'!BJ$4)</f>
        <v>0</v>
      </c>
      <c r="BK66" s="55">
        <f>('Total Expenditures by County'!BK66/'Total Expenditures by County'!BK$4)</f>
        <v>0</v>
      </c>
      <c r="BL66" s="55">
        <f>('Total Expenditures by County'!BL66/'Total Expenditures by County'!BL$4)</f>
        <v>0</v>
      </c>
      <c r="BM66" s="55">
        <f>('Total Expenditures by County'!BM66/'Total Expenditures by County'!BM$4)</f>
        <v>0</v>
      </c>
      <c r="BN66" s="55">
        <f>('Total Expenditures by County'!BN66/'Total Expenditures by County'!BN$4)</f>
        <v>0</v>
      </c>
      <c r="BO66" s="55">
        <f>('Total Expenditures by County'!BO66/'Total Expenditures by County'!BO$4)</f>
        <v>0</v>
      </c>
      <c r="BP66" s="55">
        <f>('Total Expenditures by County'!BP66/'Total Expenditures by County'!BP$4)</f>
        <v>0</v>
      </c>
      <c r="BQ66" s="56">
        <f>('Total Expenditures by County'!BQ66/'Total Expenditures by County'!BQ$4)</f>
        <v>0</v>
      </c>
    </row>
    <row r="67" spans="1:69" x14ac:dyDescent="0.25">
      <c r="A67" s="10"/>
      <c r="B67" s="11">
        <v>591</v>
      </c>
      <c r="C67" s="12" t="s">
        <v>65</v>
      </c>
      <c r="D67" s="55">
        <f>('Total Expenditures by County'!D67/'Total Expenditures by County'!D$4)</f>
        <v>0</v>
      </c>
      <c r="E67" s="55">
        <f>('Total Expenditures by County'!E67/'Total Expenditures by County'!E$4)</f>
        <v>0</v>
      </c>
      <c r="F67" s="55">
        <f>('Total Expenditures by County'!F67/'Total Expenditures by County'!F$4)</f>
        <v>0</v>
      </c>
      <c r="G67" s="55">
        <f>('Total Expenditures by County'!G67/'Total Expenditures by County'!G$4)</f>
        <v>0</v>
      </c>
      <c r="H67" s="55">
        <f>('Total Expenditures by County'!H67/'Total Expenditures by County'!H$4)</f>
        <v>0</v>
      </c>
      <c r="I67" s="55">
        <f>('Total Expenditures by County'!I67/'Total Expenditures by County'!I$4)</f>
        <v>0</v>
      </c>
      <c r="J67" s="55">
        <f>('Total Expenditures by County'!J67/'Total Expenditures by County'!J$4)</f>
        <v>0</v>
      </c>
      <c r="K67" s="55">
        <f>('Total Expenditures by County'!K67/'Total Expenditures by County'!K$4)</f>
        <v>52.89505055169397</v>
      </c>
      <c r="L67" s="55">
        <f>('Total Expenditures by County'!L67/'Total Expenditures by County'!L$4)</f>
        <v>0</v>
      </c>
      <c r="M67" s="55">
        <f>('Total Expenditures by County'!M67/'Total Expenditures by County'!M$4)</f>
        <v>0</v>
      </c>
      <c r="N67" s="55">
        <f>('Total Expenditures by County'!N67/'Total Expenditures by County'!N$4)</f>
        <v>0</v>
      </c>
      <c r="O67" s="55">
        <f>('Total Expenditures by County'!O67/'Total Expenditures by County'!O$4)</f>
        <v>0</v>
      </c>
      <c r="P67" s="55">
        <f>('Total Expenditures by County'!P67/'Total Expenditures by County'!P$4)</f>
        <v>0</v>
      </c>
      <c r="Q67" s="55">
        <f>('Total Expenditures by County'!Q67/'Total Expenditures by County'!Q$4)</f>
        <v>0</v>
      </c>
      <c r="R67" s="55">
        <f>('Total Expenditures by County'!R67/'Total Expenditures by County'!R$4)</f>
        <v>0</v>
      </c>
      <c r="S67" s="55">
        <f>('Total Expenditures by County'!S67/'Total Expenditures by County'!S$4)</f>
        <v>0</v>
      </c>
      <c r="T67" s="55">
        <f>('Total Expenditures by County'!T67/'Total Expenditures by County'!T$4)</f>
        <v>0</v>
      </c>
      <c r="U67" s="55">
        <f>('Total Expenditures by County'!U67/'Total Expenditures by County'!U$4)</f>
        <v>0</v>
      </c>
      <c r="V67" s="55">
        <f>('Total Expenditures by County'!V67/'Total Expenditures by County'!V$4)</f>
        <v>0</v>
      </c>
      <c r="W67" s="55">
        <f>('Total Expenditures by County'!W67/'Total Expenditures by County'!W$4)</f>
        <v>0</v>
      </c>
      <c r="X67" s="55">
        <f>('Total Expenditures by County'!X67/'Total Expenditures by County'!X$4)</f>
        <v>0</v>
      </c>
      <c r="Y67" s="55">
        <f>('Total Expenditures by County'!Y67/'Total Expenditures by County'!Y$4)</f>
        <v>0</v>
      </c>
      <c r="Z67" s="55">
        <f>('Total Expenditures by County'!Z67/'Total Expenditures by County'!Z$4)</f>
        <v>0</v>
      </c>
      <c r="AA67" s="55">
        <f>('Total Expenditures by County'!AA67/'Total Expenditures by County'!AA$4)</f>
        <v>0</v>
      </c>
      <c r="AB67" s="55">
        <f>('Total Expenditures by County'!AB67/'Total Expenditures by County'!AB$4)</f>
        <v>0</v>
      </c>
      <c r="AC67" s="55">
        <f>('Total Expenditures by County'!AC67/'Total Expenditures by County'!AC$4)</f>
        <v>0</v>
      </c>
      <c r="AD67" s="55">
        <f>('Total Expenditures by County'!AD67/'Total Expenditures by County'!AD$4)</f>
        <v>0</v>
      </c>
      <c r="AE67" s="55">
        <f>('Total Expenditures by County'!AE67/'Total Expenditures by County'!AE$4)</f>
        <v>0</v>
      </c>
      <c r="AF67" s="55">
        <f>('Total Expenditures by County'!AF67/'Total Expenditures by County'!AF$4)</f>
        <v>0</v>
      </c>
      <c r="AG67" s="55">
        <f>('Total Expenditures by County'!AG67/'Total Expenditures by County'!AG$4)</f>
        <v>0</v>
      </c>
      <c r="AH67" s="55">
        <f>('Total Expenditures by County'!AH67/'Total Expenditures by County'!AH$4)</f>
        <v>0</v>
      </c>
      <c r="AI67" s="55">
        <f>('Total Expenditures by County'!AI67/'Total Expenditures by County'!AI$4)</f>
        <v>0</v>
      </c>
      <c r="AJ67" s="55">
        <f>('Total Expenditures by County'!AJ67/'Total Expenditures by County'!AJ$4)</f>
        <v>0</v>
      </c>
      <c r="AK67" s="55">
        <f>('Total Expenditures by County'!AK67/'Total Expenditures by County'!AK$4)</f>
        <v>0</v>
      </c>
      <c r="AL67" s="55">
        <f>('Total Expenditures by County'!AL67/'Total Expenditures by County'!AL$4)</f>
        <v>0</v>
      </c>
      <c r="AM67" s="55">
        <f>('Total Expenditures by County'!AM67/'Total Expenditures by County'!AM$4)</f>
        <v>0</v>
      </c>
      <c r="AN67" s="55">
        <f>('Total Expenditures by County'!AN67/'Total Expenditures by County'!AN$4)</f>
        <v>0</v>
      </c>
      <c r="AO67" s="55">
        <f>('Total Expenditures by County'!AO67/'Total Expenditures by County'!AO$4)</f>
        <v>0</v>
      </c>
      <c r="AP67" s="55">
        <f>('Total Expenditures by County'!AP67/'Total Expenditures by County'!AP$4)</f>
        <v>0</v>
      </c>
      <c r="AQ67" s="55">
        <f>('Total Expenditures by County'!AQ67/'Total Expenditures by County'!AQ$4)</f>
        <v>0</v>
      </c>
      <c r="AR67" s="55">
        <f>('Total Expenditures by County'!AR67/'Total Expenditures by County'!AR$4)</f>
        <v>0</v>
      </c>
      <c r="AS67" s="55">
        <f>('Total Expenditures by County'!AS67/'Total Expenditures by County'!AS$4)</f>
        <v>102.78269189844259</v>
      </c>
      <c r="AT67" s="55">
        <f>('Total Expenditures by County'!AT67/'Total Expenditures by County'!AT$4)</f>
        <v>0</v>
      </c>
      <c r="AU67" s="55">
        <f>('Total Expenditures by County'!AU67/'Total Expenditures by County'!AU$4)</f>
        <v>0</v>
      </c>
      <c r="AV67" s="55">
        <f>('Total Expenditures by County'!AV67/'Total Expenditures by County'!AV$4)</f>
        <v>0</v>
      </c>
      <c r="AW67" s="55">
        <f>('Total Expenditures by County'!AW67/'Total Expenditures by County'!AW$4)</f>
        <v>0</v>
      </c>
      <c r="AX67" s="55">
        <f>('Total Expenditures by County'!AX67/'Total Expenditures by County'!AX$4)</f>
        <v>0</v>
      </c>
      <c r="AY67" s="55">
        <f>('Total Expenditures by County'!AY67/'Total Expenditures by County'!AY$4)</f>
        <v>0</v>
      </c>
      <c r="AZ67" s="55">
        <f>('Total Expenditures by County'!AZ67/'Total Expenditures by County'!AZ$4)</f>
        <v>16.910906517440097</v>
      </c>
      <c r="BA67" s="55">
        <f>('Total Expenditures by County'!BA67/'Total Expenditures by County'!BA$4)</f>
        <v>15.194265983771652</v>
      </c>
      <c r="BB67" s="55">
        <f>('Total Expenditures by County'!BB67/'Total Expenditures by County'!BB$4)</f>
        <v>6.4063179478054941</v>
      </c>
      <c r="BC67" s="55">
        <f>('Total Expenditures by County'!BC67/'Total Expenditures by County'!BC$4)</f>
        <v>0</v>
      </c>
      <c r="BD67" s="55">
        <f>('Total Expenditures by County'!BD67/'Total Expenditures by County'!BD$4)</f>
        <v>0</v>
      </c>
      <c r="BE67" s="55">
        <f>('Total Expenditures by County'!BE67/'Total Expenditures by County'!BE$4)</f>
        <v>0</v>
      </c>
      <c r="BF67" s="55">
        <f>('Total Expenditures by County'!BF67/'Total Expenditures by County'!BF$4)</f>
        <v>52.472865594699243</v>
      </c>
      <c r="BG67" s="55">
        <f>('Total Expenditures by County'!BG67/'Total Expenditures by County'!BG$4)</f>
        <v>0</v>
      </c>
      <c r="BH67" s="55">
        <f>('Total Expenditures by County'!BH67/'Total Expenditures by County'!BH$4)</f>
        <v>0</v>
      </c>
      <c r="BI67" s="55">
        <f>('Total Expenditures by County'!BI67/'Total Expenditures by County'!BI$4)</f>
        <v>0</v>
      </c>
      <c r="BJ67" s="55">
        <f>('Total Expenditures by County'!BJ67/'Total Expenditures by County'!BJ$4)</f>
        <v>0</v>
      </c>
      <c r="BK67" s="55">
        <f>('Total Expenditures by County'!BK67/'Total Expenditures by County'!BK$4)</f>
        <v>0</v>
      </c>
      <c r="BL67" s="55">
        <f>('Total Expenditures by County'!BL67/'Total Expenditures by County'!BL$4)</f>
        <v>0</v>
      </c>
      <c r="BM67" s="55">
        <f>('Total Expenditures by County'!BM67/'Total Expenditures by County'!BM$4)</f>
        <v>0</v>
      </c>
      <c r="BN67" s="55">
        <f>('Total Expenditures by County'!BN67/'Total Expenditures by County'!BN$4)</f>
        <v>0</v>
      </c>
      <c r="BO67" s="55">
        <f>('Total Expenditures by County'!BO67/'Total Expenditures by County'!BO$4)</f>
        <v>0</v>
      </c>
      <c r="BP67" s="55">
        <f>('Total Expenditures by County'!BP67/'Total Expenditures by County'!BP$4)</f>
        <v>0</v>
      </c>
      <c r="BQ67" s="56">
        <f>('Total Expenditures by County'!BQ67/'Total Expenditures by County'!BQ$4)</f>
        <v>0</v>
      </c>
    </row>
    <row r="68" spans="1:69" x14ac:dyDescent="0.25">
      <c r="A68" s="10"/>
      <c r="B68" s="11">
        <v>592</v>
      </c>
      <c r="C68" s="12" t="s">
        <v>66</v>
      </c>
      <c r="D68" s="55">
        <f>('Total Expenditures by County'!D68/'Total Expenditures by County'!D$4)</f>
        <v>0</v>
      </c>
      <c r="E68" s="55">
        <f>('Total Expenditures by County'!E68/'Total Expenditures by County'!E$4)</f>
        <v>0</v>
      </c>
      <c r="F68" s="55">
        <f>('Total Expenditures by County'!F68/'Total Expenditures by County'!F$4)</f>
        <v>0</v>
      </c>
      <c r="G68" s="55">
        <f>('Total Expenditures by County'!G68/'Total Expenditures by County'!G$4)</f>
        <v>0</v>
      </c>
      <c r="H68" s="55">
        <f>('Total Expenditures by County'!H68/'Total Expenditures by County'!H$4)</f>
        <v>0</v>
      </c>
      <c r="I68" s="55">
        <f>('Total Expenditures by County'!I68/'Total Expenditures by County'!I$4)</f>
        <v>0</v>
      </c>
      <c r="J68" s="55">
        <f>('Total Expenditures by County'!J68/'Total Expenditures by County'!J$4)</f>
        <v>0</v>
      </c>
      <c r="K68" s="55">
        <f>('Total Expenditures by County'!K68/'Total Expenditures by County'!K$4)</f>
        <v>0</v>
      </c>
      <c r="L68" s="55">
        <f>('Total Expenditures by County'!L68/'Total Expenditures by County'!L$4)</f>
        <v>0</v>
      </c>
      <c r="M68" s="55">
        <f>('Total Expenditures by County'!M68/'Total Expenditures by County'!M$4)</f>
        <v>0</v>
      </c>
      <c r="N68" s="55">
        <f>('Total Expenditures by County'!N68/'Total Expenditures by County'!N$4)</f>
        <v>0</v>
      </c>
      <c r="O68" s="55">
        <f>('Total Expenditures by County'!O68/'Total Expenditures by County'!O$4)</f>
        <v>0</v>
      </c>
      <c r="P68" s="55">
        <f>('Total Expenditures by County'!P68/'Total Expenditures by County'!P$4)</f>
        <v>0</v>
      </c>
      <c r="Q68" s="55">
        <f>('Total Expenditures by County'!Q68/'Total Expenditures by County'!Q$4)</f>
        <v>0</v>
      </c>
      <c r="R68" s="55">
        <f>('Total Expenditures by County'!R68/'Total Expenditures by County'!R$4)</f>
        <v>0</v>
      </c>
      <c r="S68" s="55">
        <f>('Total Expenditures by County'!S68/'Total Expenditures by County'!S$4)</f>
        <v>0</v>
      </c>
      <c r="T68" s="55">
        <f>('Total Expenditures by County'!T68/'Total Expenditures by County'!T$4)</f>
        <v>0</v>
      </c>
      <c r="U68" s="55">
        <f>('Total Expenditures by County'!U68/'Total Expenditures by County'!U$4)</f>
        <v>0</v>
      </c>
      <c r="V68" s="55">
        <f>('Total Expenditures by County'!V68/'Total Expenditures by County'!V$4)</f>
        <v>0</v>
      </c>
      <c r="W68" s="55">
        <f>('Total Expenditures by County'!W68/'Total Expenditures by County'!W$4)</f>
        <v>0</v>
      </c>
      <c r="X68" s="55">
        <f>('Total Expenditures by County'!X68/'Total Expenditures by County'!X$4)</f>
        <v>0</v>
      </c>
      <c r="Y68" s="55">
        <f>('Total Expenditures by County'!Y68/'Total Expenditures by County'!Y$4)</f>
        <v>0</v>
      </c>
      <c r="Z68" s="55">
        <f>('Total Expenditures by County'!Z68/'Total Expenditures by County'!Z$4)</f>
        <v>0</v>
      </c>
      <c r="AA68" s="55">
        <f>('Total Expenditures by County'!AA68/'Total Expenditures by County'!AA$4)</f>
        <v>0</v>
      </c>
      <c r="AB68" s="55">
        <f>('Total Expenditures by County'!AB68/'Total Expenditures by County'!AB$4)</f>
        <v>0</v>
      </c>
      <c r="AC68" s="55">
        <f>('Total Expenditures by County'!AC68/'Total Expenditures by County'!AC$4)</f>
        <v>0</v>
      </c>
      <c r="AD68" s="55">
        <f>('Total Expenditures by County'!AD68/'Total Expenditures by County'!AD$4)</f>
        <v>0</v>
      </c>
      <c r="AE68" s="55">
        <f>('Total Expenditures by County'!AE68/'Total Expenditures by County'!AE$4)</f>
        <v>0</v>
      </c>
      <c r="AF68" s="55">
        <f>('Total Expenditures by County'!AF68/'Total Expenditures by County'!AF$4)</f>
        <v>0</v>
      </c>
      <c r="AG68" s="55">
        <f>('Total Expenditures by County'!AG68/'Total Expenditures by County'!AG$4)</f>
        <v>0</v>
      </c>
      <c r="AH68" s="55">
        <f>('Total Expenditures by County'!AH68/'Total Expenditures by County'!AH$4)</f>
        <v>0</v>
      </c>
      <c r="AI68" s="55">
        <f>('Total Expenditures by County'!AI68/'Total Expenditures by County'!AI$4)</f>
        <v>0</v>
      </c>
      <c r="AJ68" s="55">
        <f>('Total Expenditures by County'!AJ68/'Total Expenditures by County'!AJ$4)</f>
        <v>0</v>
      </c>
      <c r="AK68" s="55">
        <f>('Total Expenditures by County'!AK68/'Total Expenditures by County'!AK$4)</f>
        <v>0</v>
      </c>
      <c r="AL68" s="55">
        <f>('Total Expenditures by County'!AL68/'Total Expenditures by County'!AL$4)</f>
        <v>0</v>
      </c>
      <c r="AM68" s="55">
        <f>('Total Expenditures by County'!AM68/'Total Expenditures by County'!AM$4)</f>
        <v>0</v>
      </c>
      <c r="AN68" s="55">
        <f>('Total Expenditures by County'!AN68/'Total Expenditures by County'!AN$4)</f>
        <v>0</v>
      </c>
      <c r="AO68" s="55">
        <f>('Total Expenditures by County'!AO68/'Total Expenditures by County'!AO$4)</f>
        <v>0</v>
      </c>
      <c r="AP68" s="55">
        <f>('Total Expenditures by County'!AP68/'Total Expenditures by County'!AP$4)</f>
        <v>0</v>
      </c>
      <c r="AQ68" s="55">
        <f>('Total Expenditures by County'!AQ68/'Total Expenditures by County'!AQ$4)</f>
        <v>0</v>
      </c>
      <c r="AR68" s="55">
        <f>('Total Expenditures by County'!AR68/'Total Expenditures by County'!AR$4)</f>
        <v>0</v>
      </c>
      <c r="AS68" s="55">
        <f>('Total Expenditures by County'!AS68/'Total Expenditures by County'!AS$4)</f>
        <v>0</v>
      </c>
      <c r="AT68" s="55">
        <f>('Total Expenditures by County'!AT68/'Total Expenditures by County'!AT$4)</f>
        <v>0.15331636851633812</v>
      </c>
      <c r="AU68" s="55">
        <f>('Total Expenditures by County'!AU68/'Total Expenditures by County'!AU$4)</f>
        <v>0</v>
      </c>
      <c r="AV68" s="55">
        <f>('Total Expenditures by County'!AV68/'Total Expenditures by County'!AV$4)</f>
        <v>0</v>
      </c>
      <c r="AW68" s="55">
        <f>('Total Expenditures by County'!AW68/'Total Expenditures by County'!AW$4)</f>
        <v>0</v>
      </c>
      <c r="AX68" s="55">
        <f>('Total Expenditures by County'!AX68/'Total Expenditures by County'!AX$4)</f>
        <v>0</v>
      </c>
      <c r="AY68" s="55">
        <f>('Total Expenditures by County'!AY68/'Total Expenditures by County'!AY$4)</f>
        <v>0</v>
      </c>
      <c r="AZ68" s="55">
        <f>('Total Expenditures by County'!AZ68/'Total Expenditures by County'!AZ$4)</f>
        <v>0</v>
      </c>
      <c r="BA68" s="55">
        <f>('Total Expenditures by County'!BA68/'Total Expenditures by County'!BA$4)</f>
        <v>0</v>
      </c>
      <c r="BB68" s="55">
        <f>('Total Expenditures by County'!BB68/'Total Expenditures by County'!BB$4)</f>
        <v>0</v>
      </c>
      <c r="BC68" s="55">
        <f>('Total Expenditures by County'!BC68/'Total Expenditures by County'!BC$4)</f>
        <v>0</v>
      </c>
      <c r="BD68" s="55">
        <f>('Total Expenditures by County'!BD68/'Total Expenditures by County'!BD$4)</f>
        <v>0</v>
      </c>
      <c r="BE68" s="55">
        <f>('Total Expenditures by County'!BE68/'Total Expenditures by County'!BE$4)</f>
        <v>0</v>
      </c>
      <c r="BF68" s="55">
        <f>('Total Expenditures by County'!BF68/'Total Expenditures by County'!BF$4)</f>
        <v>0</v>
      </c>
      <c r="BG68" s="55">
        <f>('Total Expenditures by County'!BG68/'Total Expenditures by County'!BG$4)</f>
        <v>0</v>
      </c>
      <c r="BH68" s="55">
        <f>('Total Expenditures by County'!BH68/'Total Expenditures by County'!BH$4)</f>
        <v>0</v>
      </c>
      <c r="BI68" s="55">
        <f>('Total Expenditures by County'!BI68/'Total Expenditures by County'!BI$4)</f>
        <v>0</v>
      </c>
      <c r="BJ68" s="55">
        <f>('Total Expenditures by County'!BJ68/'Total Expenditures by County'!BJ$4)</f>
        <v>0</v>
      </c>
      <c r="BK68" s="55">
        <f>('Total Expenditures by County'!BK68/'Total Expenditures by County'!BK$4)</f>
        <v>0</v>
      </c>
      <c r="BL68" s="55">
        <f>('Total Expenditures by County'!BL68/'Total Expenditures by County'!BL$4)</f>
        <v>0</v>
      </c>
      <c r="BM68" s="55">
        <f>('Total Expenditures by County'!BM68/'Total Expenditures by County'!BM$4)</f>
        <v>0</v>
      </c>
      <c r="BN68" s="55">
        <f>('Total Expenditures by County'!BN68/'Total Expenditures by County'!BN$4)</f>
        <v>0</v>
      </c>
      <c r="BO68" s="55">
        <f>('Total Expenditures by County'!BO68/'Total Expenditures by County'!BO$4)</f>
        <v>0</v>
      </c>
      <c r="BP68" s="55">
        <f>('Total Expenditures by County'!BP68/'Total Expenditures by County'!BP$4)</f>
        <v>0</v>
      </c>
      <c r="BQ68" s="56">
        <f>('Total Expenditures by County'!BQ68/'Total Expenditures by County'!BQ$4)</f>
        <v>0</v>
      </c>
    </row>
    <row r="69" spans="1:69" x14ac:dyDescent="0.25">
      <c r="A69" s="10"/>
      <c r="B69" s="11">
        <v>593</v>
      </c>
      <c r="C69" s="12" t="s">
        <v>67</v>
      </c>
      <c r="D69" s="55">
        <f>('Total Expenditures by County'!D69/'Total Expenditures by County'!D$4)</f>
        <v>0</v>
      </c>
      <c r="E69" s="55">
        <f>('Total Expenditures by County'!E69/'Total Expenditures by County'!E$4)</f>
        <v>0</v>
      </c>
      <c r="F69" s="55">
        <f>('Total Expenditures by County'!F69/'Total Expenditures by County'!F$4)</f>
        <v>0</v>
      </c>
      <c r="G69" s="55">
        <f>('Total Expenditures by County'!G69/'Total Expenditures by County'!G$4)</f>
        <v>0</v>
      </c>
      <c r="H69" s="55">
        <f>('Total Expenditures by County'!H69/'Total Expenditures by County'!H$4)</f>
        <v>0</v>
      </c>
      <c r="I69" s="55">
        <f>('Total Expenditures by County'!I69/'Total Expenditures by County'!I$4)</f>
        <v>0.23786505915194311</v>
      </c>
      <c r="J69" s="55">
        <f>('Total Expenditures by County'!J69/'Total Expenditures by County'!J$4)</f>
        <v>0</v>
      </c>
      <c r="K69" s="55">
        <f>('Total Expenditures by County'!K69/'Total Expenditures by County'!K$4)</f>
        <v>0</v>
      </c>
      <c r="L69" s="55">
        <f>('Total Expenditures by County'!L69/'Total Expenditures by County'!L$4)</f>
        <v>0</v>
      </c>
      <c r="M69" s="55">
        <f>('Total Expenditures by County'!M69/'Total Expenditures by County'!M$4)</f>
        <v>0</v>
      </c>
      <c r="N69" s="55">
        <f>('Total Expenditures by County'!N69/'Total Expenditures by County'!N$4)</f>
        <v>0</v>
      </c>
      <c r="O69" s="55">
        <f>('Total Expenditures by County'!O69/'Total Expenditures by County'!O$4)</f>
        <v>0</v>
      </c>
      <c r="P69" s="55">
        <f>('Total Expenditures by County'!P69/'Total Expenditures by County'!P$4)</f>
        <v>0</v>
      </c>
      <c r="Q69" s="55">
        <f>('Total Expenditures by County'!Q69/'Total Expenditures by County'!Q$4)</f>
        <v>0</v>
      </c>
      <c r="R69" s="55">
        <f>('Total Expenditures by County'!R69/'Total Expenditures by County'!R$4)</f>
        <v>0</v>
      </c>
      <c r="S69" s="55">
        <f>('Total Expenditures by County'!S69/'Total Expenditures by County'!S$4)</f>
        <v>0</v>
      </c>
      <c r="T69" s="55">
        <f>('Total Expenditures by County'!T69/'Total Expenditures by County'!T$4)</f>
        <v>0</v>
      </c>
      <c r="U69" s="55">
        <f>('Total Expenditures by County'!U69/'Total Expenditures by County'!U$4)</f>
        <v>0</v>
      </c>
      <c r="V69" s="55">
        <f>('Total Expenditures by County'!V69/'Total Expenditures by County'!V$4)</f>
        <v>0</v>
      </c>
      <c r="W69" s="55">
        <f>('Total Expenditures by County'!W69/'Total Expenditures by County'!W$4)</f>
        <v>0</v>
      </c>
      <c r="X69" s="55">
        <f>('Total Expenditures by County'!X69/'Total Expenditures by County'!X$4)</f>
        <v>0</v>
      </c>
      <c r="Y69" s="55">
        <f>('Total Expenditures by County'!Y69/'Total Expenditures by County'!Y$4)</f>
        <v>0</v>
      </c>
      <c r="Z69" s="55">
        <f>('Total Expenditures by County'!Z69/'Total Expenditures by County'!Z$4)</f>
        <v>2.2565406976744185E-2</v>
      </c>
      <c r="AA69" s="55">
        <f>('Total Expenditures by County'!AA69/'Total Expenditures by County'!AA$4)</f>
        <v>0</v>
      </c>
      <c r="AB69" s="55">
        <f>('Total Expenditures by County'!AB69/'Total Expenditures by County'!AB$4)</f>
        <v>0</v>
      </c>
      <c r="AC69" s="55">
        <f>('Total Expenditures by County'!AC69/'Total Expenditures by County'!AC$4)</f>
        <v>0</v>
      </c>
      <c r="AD69" s="55">
        <f>('Total Expenditures by County'!AD69/'Total Expenditures by County'!AD$4)</f>
        <v>0</v>
      </c>
      <c r="AE69" s="55">
        <f>('Total Expenditures by County'!AE69/'Total Expenditures by County'!AE$4)</f>
        <v>0</v>
      </c>
      <c r="AF69" s="55">
        <f>('Total Expenditures by County'!AF69/'Total Expenditures by County'!AF$4)</f>
        <v>0</v>
      </c>
      <c r="AG69" s="55">
        <f>('Total Expenditures by County'!AG69/'Total Expenditures by County'!AG$4)</f>
        <v>0</v>
      </c>
      <c r="AH69" s="55">
        <f>('Total Expenditures by County'!AH69/'Total Expenditures by County'!AH$4)</f>
        <v>0</v>
      </c>
      <c r="AI69" s="55">
        <f>('Total Expenditures by County'!AI69/'Total Expenditures by County'!AI$4)</f>
        <v>0</v>
      </c>
      <c r="AJ69" s="55">
        <f>('Total Expenditures by County'!AJ69/'Total Expenditures by County'!AJ$4)</f>
        <v>0</v>
      </c>
      <c r="AK69" s="55">
        <f>('Total Expenditures by County'!AK69/'Total Expenditures by County'!AK$4)</f>
        <v>0</v>
      </c>
      <c r="AL69" s="55">
        <f>('Total Expenditures by County'!AL69/'Total Expenditures by County'!AL$4)</f>
        <v>0</v>
      </c>
      <c r="AM69" s="55">
        <f>('Total Expenditures by County'!AM69/'Total Expenditures by County'!AM$4)</f>
        <v>0</v>
      </c>
      <c r="AN69" s="55">
        <f>('Total Expenditures by County'!AN69/'Total Expenditures by County'!AN$4)</f>
        <v>0</v>
      </c>
      <c r="AO69" s="55">
        <f>('Total Expenditures by County'!AO69/'Total Expenditures by County'!AO$4)</f>
        <v>0</v>
      </c>
      <c r="AP69" s="55">
        <f>('Total Expenditures by County'!AP69/'Total Expenditures by County'!AP$4)</f>
        <v>0</v>
      </c>
      <c r="AQ69" s="55">
        <f>('Total Expenditures by County'!AQ69/'Total Expenditures by County'!AQ$4)</f>
        <v>0</v>
      </c>
      <c r="AR69" s="55">
        <f>('Total Expenditures by County'!AR69/'Total Expenditures by County'!AR$4)</f>
        <v>0</v>
      </c>
      <c r="AS69" s="55">
        <f>('Total Expenditures by County'!AS69/'Total Expenditures by County'!AS$4)</f>
        <v>0</v>
      </c>
      <c r="AT69" s="55">
        <f>('Total Expenditures by County'!AT69/'Total Expenditures by County'!AT$4)</f>
        <v>0</v>
      </c>
      <c r="AU69" s="55">
        <f>('Total Expenditures by County'!AU69/'Total Expenditures by County'!AU$4)</f>
        <v>0</v>
      </c>
      <c r="AV69" s="55">
        <f>('Total Expenditures by County'!AV69/'Total Expenditures by County'!AV$4)</f>
        <v>0</v>
      </c>
      <c r="AW69" s="55">
        <f>('Total Expenditures by County'!AW69/'Total Expenditures by County'!AW$4)</f>
        <v>0</v>
      </c>
      <c r="AX69" s="55">
        <f>('Total Expenditures by County'!AX69/'Total Expenditures by County'!AX$4)</f>
        <v>0</v>
      </c>
      <c r="AY69" s="55">
        <f>('Total Expenditures by County'!AY69/'Total Expenditures by County'!AY$4)</f>
        <v>0</v>
      </c>
      <c r="AZ69" s="55">
        <f>('Total Expenditures by County'!AZ69/'Total Expenditures by County'!AZ$4)</f>
        <v>0</v>
      </c>
      <c r="BA69" s="55">
        <f>('Total Expenditures by County'!BA69/'Total Expenditures by County'!BA$4)</f>
        <v>0</v>
      </c>
      <c r="BB69" s="55">
        <f>('Total Expenditures by County'!BB69/'Total Expenditures by County'!BB$4)</f>
        <v>0</v>
      </c>
      <c r="BC69" s="55">
        <f>('Total Expenditures by County'!BC69/'Total Expenditures by County'!BC$4)</f>
        <v>0</v>
      </c>
      <c r="BD69" s="55">
        <f>('Total Expenditures by County'!BD69/'Total Expenditures by County'!BD$4)</f>
        <v>0</v>
      </c>
      <c r="BE69" s="55">
        <f>('Total Expenditures by County'!BE69/'Total Expenditures by County'!BE$4)</f>
        <v>0</v>
      </c>
      <c r="BF69" s="55">
        <f>('Total Expenditures by County'!BF69/'Total Expenditures by County'!BF$4)</f>
        <v>0</v>
      </c>
      <c r="BG69" s="55">
        <f>('Total Expenditures by County'!BG69/'Total Expenditures by County'!BG$4)</f>
        <v>0</v>
      </c>
      <c r="BH69" s="55">
        <f>('Total Expenditures by County'!BH69/'Total Expenditures by County'!BH$4)</f>
        <v>0</v>
      </c>
      <c r="BI69" s="55">
        <f>('Total Expenditures by County'!BI69/'Total Expenditures by County'!BI$4)</f>
        <v>0</v>
      </c>
      <c r="BJ69" s="55">
        <f>('Total Expenditures by County'!BJ69/'Total Expenditures by County'!BJ$4)</f>
        <v>0</v>
      </c>
      <c r="BK69" s="55">
        <f>('Total Expenditures by County'!BK69/'Total Expenditures by County'!BK$4)</f>
        <v>0</v>
      </c>
      <c r="BL69" s="55">
        <f>('Total Expenditures by County'!BL69/'Total Expenditures by County'!BL$4)</f>
        <v>0</v>
      </c>
      <c r="BM69" s="55">
        <f>('Total Expenditures by County'!BM69/'Total Expenditures by County'!BM$4)</f>
        <v>0</v>
      </c>
      <c r="BN69" s="55">
        <f>('Total Expenditures by County'!BN69/'Total Expenditures by County'!BN$4)</f>
        <v>0</v>
      </c>
      <c r="BO69" s="55">
        <f>('Total Expenditures by County'!BO69/'Total Expenditures by County'!BO$4)</f>
        <v>0</v>
      </c>
      <c r="BP69" s="55">
        <f>('Total Expenditures by County'!BP69/'Total Expenditures by County'!BP$4)</f>
        <v>0</v>
      </c>
      <c r="BQ69" s="56">
        <f>('Total Expenditures by County'!BQ69/'Total Expenditures by County'!BQ$4)</f>
        <v>0</v>
      </c>
    </row>
    <row r="70" spans="1:69" ht="15.75" x14ac:dyDescent="0.25">
      <c r="A70" s="15" t="s">
        <v>68</v>
      </c>
      <c r="B70" s="16"/>
      <c r="C70" s="17"/>
      <c r="D70" s="54">
        <f>('Total Expenditures by County'!D70/'Total Expenditures by County'!D$4)</f>
        <v>77.164262545392859</v>
      </c>
      <c r="E70" s="54">
        <f>('Total Expenditures by County'!E70/'Total Expenditures by County'!E$4)</f>
        <v>38.042500878117316</v>
      </c>
      <c r="F70" s="54">
        <f>('Total Expenditures by County'!F70/'Total Expenditures by County'!F$4)</f>
        <v>45.891863676766228</v>
      </c>
      <c r="G70" s="54">
        <f>('Total Expenditures by County'!G70/'Total Expenditures by County'!G$4)</f>
        <v>51.375288246429186</v>
      </c>
      <c r="H70" s="54">
        <f>('Total Expenditures by County'!H70/'Total Expenditures by County'!H$4)</f>
        <v>70.489769230351257</v>
      </c>
      <c r="I70" s="54">
        <f>('Total Expenditures by County'!I70/'Total Expenditures by County'!I$4)</f>
        <v>30.004411830501891</v>
      </c>
      <c r="J70" s="54">
        <f>('Total Expenditures by County'!J70/'Total Expenditures by County'!J$4)</f>
        <v>47.016785245561927</v>
      </c>
      <c r="K70" s="54">
        <f>('Total Expenditures by County'!K70/'Total Expenditures by County'!K$4)</f>
        <v>41.621937733923104</v>
      </c>
      <c r="L70" s="54">
        <f>('Total Expenditures by County'!L70/'Total Expenditures by County'!L$4)</f>
        <v>18.246902743284519</v>
      </c>
      <c r="M70" s="54">
        <f>('Total Expenditures by County'!M70/'Total Expenditures by County'!M$4)</f>
        <v>40.161527046641105</v>
      </c>
      <c r="N70" s="54">
        <f>('Total Expenditures by County'!N70/'Total Expenditures by County'!N$4)</f>
        <v>35.601842699590847</v>
      </c>
      <c r="O70" s="54">
        <f>('Total Expenditures by County'!O70/'Total Expenditures by County'!O$4)</f>
        <v>43.129686567849113</v>
      </c>
      <c r="P70" s="54">
        <f>('Total Expenditures by County'!P70/'Total Expenditures by County'!P$4)</f>
        <v>31.028955654297736</v>
      </c>
      <c r="Q70" s="54">
        <f>('Total Expenditures by County'!Q70/'Total Expenditures by County'!Q$4)</f>
        <v>38.699202935222672</v>
      </c>
      <c r="R70" s="54">
        <f>('Total Expenditures by County'!R70/'Total Expenditures by County'!R$4)</f>
        <v>30.018157324993986</v>
      </c>
      <c r="S70" s="54">
        <f>('Total Expenditures by County'!S70/'Total Expenditures by County'!S$4)</f>
        <v>61.106606959644324</v>
      </c>
      <c r="T70" s="54">
        <f>('Total Expenditures by County'!T70/'Total Expenditures by County'!T$4)</f>
        <v>53.372683484366071</v>
      </c>
      <c r="U70" s="54">
        <f>('Total Expenditures by County'!U70/'Total Expenditures by County'!U$4)</f>
        <v>44.109680553868579</v>
      </c>
      <c r="V70" s="54">
        <f>('Total Expenditures by County'!V70/'Total Expenditures by County'!V$4)</f>
        <v>156.99503098328071</v>
      </c>
      <c r="W70" s="54">
        <f>('Total Expenditures by County'!W70/'Total Expenditures by County'!W$4)</f>
        <v>3.3793758480325646</v>
      </c>
      <c r="X70" s="54">
        <f>('Total Expenditures by County'!X70/'Total Expenditures by County'!X$4)</f>
        <v>146.92369907820398</v>
      </c>
      <c r="Y70" s="54">
        <f>('Total Expenditures by County'!Y70/'Total Expenditures by County'!Y$4)</f>
        <v>47.500510030601838</v>
      </c>
      <c r="Z70" s="54">
        <f>('Total Expenditures by County'!Z70/'Total Expenditures by County'!Z$4)</f>
        <v>55.190952034883722</v>
      </c>
      <c r="AA70" s="54">
        <f>('Total Expenditures by County'!AA70/'Total Expenditures by County'!AA$4)</f>
        <v>28.264028649970996</v>
      </c>
      <c r="AB70" s="54">
        <f>('Total Expenditures by County'!AB70/'Total Expenditures by County'!AB$4)</f>
        <v>46.281448644516104</v>
      </c>
      <c r="AC70" s="54">
        <f>('Total Expenditures by County'!AC70/'Total Expenditures by County'!AC$4)</f>
        <v>44.019964143547355</v>
      </c>
      <c r="AD70" s="54">
        <f>('Total Expenditures by County'!AD70/'Total Expenditures by County'!AD$4)</f>
        <v>80.537733231281763</v>
      </c>
      <c r="AE70" s="54">
        <f>('Total Expenditures by County'!AE70/'Total Expenditures by County'!AE$4)</f>
        <v>32.532829839704071</v>
      </c>
      <c r="AF70" s="54">
        <f>('Total Expenditures by County'!AF70/'Total Expenditures by County'!AF$4)</f>
        <v>47.580614924476052</v>
      </c>
      <c r="AG70" s="54">
        <f>('Total Expenditures by County'!AG70/'Total Expenditures by County'!AG$4)</f>
        <v>26.725107108854331</v>
      </c>
      <c r="AH70" s="54">
        <f>('Total Expenditures by County'!AH70/'Total Expenditures by County'!AH$4)</f>
        <v>83.420380847247131</v>
      </c>
      <c r="AI70" s="54">
        <f>('Total Expenditures by County'!AI70/'Total Expenditures by County'!AI$4)</f>
        <v>7.4838709677419351</v>
      </c>
      <c r="AJ70" s="54">
        <f>('Total Expenditures by County'!AJ70/'Total Expenditures by County'!AJ$4)</f>
        <v>38.37893675021553</v>
      </c>
      <c r="AK70" s="54">
        <f>('Total Expenditures by County'!AK70/'Total Expenditures by County'!AK$4)</f>
        <v>54.546648672087777</v>
      </c>
      <c r="AL70" s="54">
        <f>('Total Expenditures by County'!AL70/'Total Expenditures by County'!AL$4)</f>
        <v>47.851467225609753</v>
      </c>
      <c r="AM70" s="54">
        <f>('Total Expenditures by County'!AM70/'Total Expenditures by County'!AM$4)</f>
        <v>34.197577725059311</v>
      </c>
      <c r="AN70" s="54">
        <f>('Total Expenditures by County'!AN70/'Total Expenditures by County'!AN$4)</f>
        <v>32.680391147709727</v>
      </c>
      <c r="AO70" s="54">
        <f>('Total Expenditures by County'!AO70/'Total Expenditures by County'!AO$4)</f>
        <v>28.585840352988367</v>
      </c>
      <c r="AP70" s="54">
        <f>('Total Expenditures by County'!AP70/'Total Expenditures by County'!AP$4)</f>
        <v>31.371157681471399</v>
      </c>
      <c r="AQ70" s="54">
        <f>('Total Expenditures by County'!AQ70/'Total Expenditures by County'!AQ$4)</f>
        <v>36.964479436839852</v>
      </c>
      <c r="AR70" s="54">
        <f>('Total Expenditures by County'!AR70/'Total Expenditures by County'!AR$4)</f>
        <v>71.572921377237591</v>
      </c>
      <c r="AS70" s="54">
        <f>('Total Expenditures by County'!AS70/'Total Expenditures by County'!AS$4)</f>
        <v>46.737285829625407</v>
      </c>
      <c r="AT70" s="54">
        <f>('Total Expenditures by County'!AT70/'Total Expenditures by County'!AT$4)</f>
        <v>131.05692075911224</v>
      </c>
      <c r="AU70" s="54">
        <f>('Total Expenditures by County'!AU70/'Total Expenditures by County'!AU$4)</f>
        <v>31.074214089608876</v>
      </c>
      <c r="AV70" s="54">
        <f>('Total Expenditures by County'!AV70/'Total Expenditures by County'!AV$4)</f>
        <v>49.200783555510327</v>
      </c>
      <c r="AW70" s="54">
        <f>('Total Expenditures by County'!AW70/'Total Expenditures by County'!AW$4)</f>
        <v>69.380066615424028</v>
      </c>
      <c r="AX70" s="54">
        <f>('Total Expenditures by County'!AX70/'Total Expenditures by County'!AX$4)</f>
        <v>49.974738672018802</v>
      </c>
      <c r="AY70" s="54">
        <f>('Total Expenditures by County'!AY70/'Total Expenditures by County'!AY$4)</f>
        <v>82.778241640143847</v>
      </c>
      <c r="AZ70" s="54">
        <f>('Total Expenditures by County'!AZ70/'Total Expenditures by County'!AZ$4)</f>
        <v>48.871621032050918</v>
      </c>
      <c r="BA70" s="54">
        <f>('Total Expenditures by County'!BA70/'Total Expenditures by County'!BA$4)</f>
        <v>57.322152270242277</v>
      </c>
      <c r="BB70" s="54">
        <f>('Total Expenditures by County'!BB70/'Total Expenditures by County'!BB$4)</f>
        <v>78.60687100918345</v>
      </c>
      <c r="BC70" s="54">
        <f>('Total Expenditures by County'!BC70/'Total Expenditures by County'!BC$4)</f>
        <v>51.12301697937211</v>
      </c>
      <c r="BD70" s="54">
        <f>('Total Expenditures by County'!BD70/'Total Expenditures by County'!BD$4)</f>
        <v>41.63820371930106</v>
      </c>
      <c r="BE70" s="54">
        <f>('Total Expenditures by County'!BE70/'Total Expenditures by County'!BE$4)</f>
        <v>47.478650070428607</v>
      </c>
      <c r="BF70" s="54">
        <f>('Total Expenditures by County'!BF70/'Total Expenditures by County'!BF$4)</f>
        <v>69.837656869918845</v>
      </c>
      <c r="BG70" s="54">
        <f>('Total Expenditures by County'!BG70/'Total Expenditures by County'!BG$4)</f>
        <v>46.38202104907699</v>
      </c>
      <c r="BH70" s="54">
        <f>('Total Expenditures by County'!BH70/'Total Expenditures by County'!BH$4)</f>
        <v>56.132477849383548</v>
      </c>
      <c r="BI70" s="54">
        <f>('Total Expenditures by County'!BI70/'Total Expenditures by County'!BI$4)</f>
        <v>38.876637898228324</v>
      </c>
      <c r="BJ70" s="54">
        <f>('Total Expenditures by County'!BJ70/'Total Expenditures by County'!BJ$4)</f>
        <v>32.975159015717772</v>
      </c>
      <c r="BK70" s="54">
        <f>('Total Expenditures by County'!BK70/'Total Expenditures by County'!BK$4)</f>
        <v>38.559482932740863</v>
      </c>
      <c r="BL70" s="54">
        <f>('Total Expenditures by County'!BL70/'Total Expenditures by County'!BL$4)</f>
        <v>103.1244892520874</v>
      </c>
      <c r="BM70" s="54">
        <f>('Total Expenditures by County'!BM70/'Total Expenditures by County'!BM$4)</f>
        <v>54.601959038290296</v>
      </c>
      <c r="BN70" s="54">
        <f>('Total Expenditures by County'!BN70/'Total Expenditures by County'!BN$4)</f>
        <v>46.015340128421656</v>
      </c>
      <c r="BO70" s="54">
        <f>('Total Expenditures by County'!BO70/'Total Expenditures by County'!BO$4)</f>
        <v>31.730054050379032</v>
      </c>
      <c r="BP70" s="54">
        <f>('Total Expenditures by County'!BP70/'Total Expenditures by County'!BP$4)</f>
        <v>21.350585886185698</v>
      </c>
      <c r="BQ70" s="57">
        <f>('Total Expenditures by County'!BQ70/'Total Expenditures by County'!BQ$4)</f>
        <v>35.195623761541377</v>
      </c>
    </row>
    <row r="71" spans="1:69" x14ac:dyDescent="0.25">
      <c r="A71" s="10"/>
      <c r="B71" s="11">
        <v>601</v>
      </c>
      <c r="C71" s="12" t="s">
        <v>69</v>
      </c>
      <c r="D71" s="55">
        <f>('Total Expenditures by County'!D71/'Total Expenditures by County'!D$4)</f>
        <v>1.405176905893901</v>
      </c>
      <c r="E71" s="55">
        <f>('Total Expenditures by County'!E71/'Total Expenditures by County'!E$4)</f>
        <v>2.7391796432892321</v>
      </c>
      <c r="F71" s="55">
        <f>('Total Expenditures by County'!F71/'Total Expenditures by County'!F$4)</f>
        <v>0</v>
      </c>
      <c r="G71" s="55">
        <f>('Total Expenditures by County'!G71/'Total Expenditures by County'!G$4)</f>
        <v>9.3489588711065217</v>
      </c>
      <c r="H71" s="55">
        <f>('Total Expenditures by County'!H71/'Total Expenditures by County'!H$4)</f>
        <v>0.37231597383849929</v>
      </c>
      <c r="I71" s="55">
        <f>('Total Expenditures by County'!I71/'Total Expenditures by County'!I$4)</f>
        <v>6.9094136229850139E-2</v>
      </c>
      <c r="J71" s="55">
        <f>('Total Expenditures by County'!J71/'Total Expenditures by County'!J$4)</f>
        <v>0.64716446777647307</v>
      </c>
      <c r="K71" s="55">
        <f>('Total Expenditures by County'!K71/'Total Expenditures by County'!K$4)</f>
        <v>2.5940127837456859</v>
      </c>
      <c r="L71" s="55">
        <f>('Total Expenditures by County'!L71/'Total Expenditures by County'!L$4)</f>
        <v>0</v>
      </c>
      <c r="M71" s="55">
        <f>('Total Expenditures by County'!M71/'Total Expenditures by County'!M$4)</f>
        <v>4.7161023374710252E-2</v>
      </c>
      <c r="N71" s="55">
        <f>('Total Expenditures by County'!N71/'Total Expenditures by County'!N$4)</f>
        <v>0</v>
      </c>
      <c r="O71" s="55">
        <f>('Total Expenditures by County'!O71/'Total Expenditures by County'!O$4)</f>
        <v>5.2550594282043042</v>
      </c>
      <c r="P71" s="55">
        <f>('Total Expenditures by County'!P71/'Total Expenditures by County'!P$4)</f>
        <v>2.9051878880616777</v>
      </c>
      <c r="Q71" s="55">
        <f>('Total Expenditures by County'!Q71/'Total Expenditures by County'!Q$4)</f>
        <v>2.4440789473684212</v>
      </c>
      <c r="R71" s="55">
        <f>('Total Expenditures by County'!R71/'Total Expenditures by County'!R$4)</f>
        <v>0.24677090850773795</v>
      </c>
      <c r="S71" s="55">
        <f>('Total Expenditures by County'!S71/'Total Expenditures by County'!S$4)</f>
        <v>0.88762183652530779</v>
      </c>
      <c r="T71" s="55">
        <f>('Total Expenditures by County'!T71/'Total Expenditures by County'!T$4)</f>
        <v>0</v>
      </c>
      <c r="U71" s="55">
        <f>('Total Expenditures by County'!U71/'Total Expenditures by County'!U$4)</f>
        <v>0.68875258107615689</v>
      </c>
      <c r="V71" s="55">
        <f>('Total Expenditures by County'!V71/'Total Expenditures by County'!V$4)</f>
        <v>12.228340933005963</v>
      </c>
      <c r="W71" s="55">
        <f>('Total Expenditures by County'!W71/'Total Expenditures by County'!W$4)</f>
        <v>0</v>
      </c>
      <c r="X71" s="55">
        <f>('Total Expenditures by County'!X71/'Total Expenditures by County'!X$4)</f>
        <v>3.6783823966696403</v>
      </c>
      <c r="Y71" s="55">
        <f>('Total Expenditures by County'!Y71/'Total Expenditures by County'!Y$4)</f>
        <v>2.6752125127507651</v>
      </c>
      <c r="Z71" s="55">
        <f>('Total Expenditures by County'!Z71/'Total Expenditures by County'!Z$4)</f>
        <v>0</v>
      </c>
      <c r="AA71" s="55">
        <f>('Total Expenditures by County'!AA71/'Total Expenditures by County'!AA$4)</f>
        <v>0</v>
      </c>
      <c r="AB71" s="55">
        <f>('Total Expenditures by County'!AB71/'Total Expenditures by County'!AB$4)</f>
        <v>0</v>
      </c>
      <c r="AC71" s="55">
        <f>('Total Expenditures by County'!AC71/'Total Expenditures by County'!AC$4)</f>
        <v>7.3110699200826523E-2</v>
      </c>
      <c r="AD71" s="55">
        <f>('Total Expenditures by County'!AD71/'Total Expenditures by County'!AD$4)</f>
        <v>0.98864830017914918</v>
      </c>
      <c r="AE71" s="55">
        <f>('Total Expenditures by County'!AE71/'Total Expenditures by County'!AE$4)</f>
        <v>4.8600493218249072</v>
      </c>
      <c r="AF71" s="55">
        <f>('Total Expenditures by County'!AF71/'Total Expenditures by County'!AF$4)</f>
        <v>0</v>
      </c>
      <c r="AG71" s="55">
        <f>('Total Expenditures by County'!AG71/'Total Expenditures by County'!AG$4)</f>
        <v>0.43232307204062204</v>
      </c>
      <c r="AH71" s="55">
        <f>('Total Expenditures by County'!AH71/'Total Expenditures by County'!AH$4)</f>
        <v>3.5955567821167378</v>
      </c>
      <c r="AI71" s="55">
        <f>('Total Expenditures by County'!AI71/'Total Expenditures by County'!AI$4)</f>
        <v>7.4838709677419351</v>
      </c>
      <c r="AJ71" s="55">
        <f>('Total Expenditures by County'!AJ71/'Total Expenditures by County'!AJ$4)</f>
        <v>0</v>
      </c>
      <c r="AK71" s="55">
        <f>('Total Expenditures by County'!AK71/'Total Expenditures by County'!AK$4)</f>
        <v>1.9609300014129318</v>
      </c>
      <c r="AL71" s="55">
        <f>('Total Expenditures by County'!AL71/'Total Expenditures by County'!AL$4)</f>
        <v>0.87933498475609762</v>
      </c>
      <c r="AM71" s="55">
        <f>('Total Expenditures by County'!AM71/'Total Expenditures by County'!AM$4)</f>
        <v>0.88862529654139089</v>
      </c>
      <c r="AN71" s="55">
        <f>('Total Expenditures by County'!AN71/'Total Expenditures by County'!AN$4)</f>
        <v>0</v>
      </c>
      <c r="AO71" s="55">
        <f>('Total Expenditures by County'!AO71/'Total Expenditures by County'!AO$4)</f>
        <v>0</v>
      </c>
      <c r="AP71" s="55">
        <f>('Total Expenditures by County'!AP71/'Total Expenditures by County'!AP$4)</f>
        <v>0.5651049415935927</v>
      </c>
      <c r="AQ71" s="55">
        <f>('Total Expenditures by County'!AQ71/'Total Expenditures by County'!AQ$4)</f>
        <v>1.6084584783230724</v>
      </c>
      <c r="AR71" s="55">
        <f>('Total Expenditures by County'!AR71/'Total Expenditures by County'!AR$4)</f>
        <v>0</v>
      </c>
      <c r="AS71" s="55">
        <f>('Total Expenditures by County'!AS71/'Total Expenditures by County'!AS$4)</f>
        <v>5.0613631527048781</v>
      </c>
      <c r="AT71" s="55">
        <f>('Total Expenditures by County'!AT71/'Total Expenditures by County'!AT$4)</f>
        <v>1.7133705546482332</v>
      </c>
      <c r="AU71" s="55">
        <f>('Total Expenditures by County'!AU71/'Total Expenditures by County'!AU$4)</f>
        <v>0</v>
      </c>
      <c r="AV71" s="55">
        <f>('Total Expenditures by County'!AV71/'Total Expenditures by County'!AV$4)</f>
        <v>0.36739086191106135</v>
      </c>
      <c r="AW71" s="55">
        <f>('Total Expenditures by County'!AW71/'Total Expenditures by County'!AW$4)</f>
        <v>2.590058929028952</v>
      </c>
      <c r="AX71" s="55">
        <f>('Total Expenditures by County'!AX71/'Total Expenditures by County'!AX$4)</f>
        <v>0</v>
      </c>
      <c r="AY71" s="55">
        <f>('Total Expenditures by County'!AY71/'Total Expenditures by County'!AY$4)</f>
        <v>1.7401502312840302</v>
      </c>
      <c r="AZ71" s="55">
        <f>('Total Expenditures by County'!AZ71/'Total Expenditures by County'!AZ$4)</f>
        <v>2.7369233062014637</v>
      </c>
      <c r="BA71" s="55">
        <f>('Total Expenditures by County'!BA71/'Total Expenditures by County'!BA$4)</f>
        <v>1.1335627553662888</v>
      </c>
      <c r="BB71" s="55">
        <f>('Total Expenditures by County'!BB71/'Total Expenditures by County'!BB$4)</f>
        <v>0</v>
      </c>
      <c r="BC71" s="55">
        <f>('Total Expenditures by County'!BC71/'Total Expenditures by County'!BC$4)</f>
        <v>0.17065249940625549</v>
      </c>
      <c r="BD71" s="55">
        <f>('Total Expenditures by County'!BD71/'Total Expenditures by County'!BD$4)</f>
        <v>0</v>
      </c>
      <c r="BE71" s="55">
        <f>('Total Expenditures by County'!BE71/'Total Expenditures by County'!BE$4)</f>
        <v>0.76160059792451207</v>
      </c>
      <c r="BF71" s="55">
        <f>('Total Expenditures by County'!BF71/'Total Expenditures by County'!BF$4)</f>
        <v>20.133287493427368</v>
      </c>
      <c r="BG71" s="55">
        <f>('Total Expenditures by County'!BG71/'Total Expenditures by County'!BG$4)</f>
        <v>0</v>
      </c>
      <c r="BH71" s="55">
        <f>('Total Expenditures by County'!BH71/'Total Expenditures by County'!BH$4)</f>
        <v>1.3848774457300219</v>
      </c>
      <c r="BI71" s="55">
        <f>('Total Expenditures by County'!BI71/'Total Expenditures by County'!BI$4)</f>
        <v>0</v>
      </c>
      <c r="BJ71" s="55">
        <f>('Total Expenditures by County'!BJ71/'Total Expenditures by County'!BJ$4)</f>
        <v>0</v>
      </c>
      <c r="BK71" s="55">
        <f>('Total Expenditures by County'!BK71/'Total Expenditures by County'!BK$4)</f>
        <v>3.0003029690971519</v>
      </c>
      <c r="BL71" s="55">
        <f>('Total Expenditures by County'!BL71/'Total Expenditures by County'!BL$4)</f>
        <v>9.5950879374666904</v>
      </c>
      <c r="BM71" s="55">
        <f>('Total Expenditures by County'!BM71/'Total Expenditures by County'!BM$4)</f>
        <v>1.8906627655514565</v>
      </c>
      <c r="BN71" s="55">
        <f>('Total Expenditures by County'!BN71/'Total Expenditures by County'!BN$4)</f>
        <v>0.64908841094930458</v>
      </c>
      <c r="BO71" s="55">
        <f>('Total Expenditures by County'!BO71/'Total Expenditures by County'!BO$4)</f>
        <v>0.12955093993269198</v>
      </c>
      <c r="BP71" s="55">
        <f>('Total Expenditures by County'!BP71/'Total Expenditures by County'!BP$4)</f>
        <v>0</v>
      </c>
      <c r="BQ71" s="56">
        <f>('Total Expenditures by County'!BQ71/'Total Expenditures by County'!BQ$4)</f>
        <v>5.8794637210674985</v>
      </c>
    </row>
    <row r="72" spans="1:69" x14ac:dyDescent="0.25">
      <c r="A72" s="10"/>
      <c r="B72" s="11">
        <v>602</v>
      </c>
      <c r="C72" s="12" t="s">
        <v>70</v>
      </c>
      <c r="D72" s="55">
        <f>('Total Expenditures by County'!D72/'Total Expenditures by County'!D$4)</f>
        <v>0.98150758802880911</v>
      </c>
      <c r="E72" s="55">
        <f>('Total Expenditures by County'!E72/'Total Expenditures by County'!E$4)</f>
        <v>0</v>
      </c>
      <c r="F72" s="55">
        <f>('Total Expenditures by County'!F72/'Total Expenditures by County'!F$4)</f>
        <v>0.89022316874563778</v>
      </c>
      <c r="G72" s="55">
        <f>('Total Expenditures by County'!G72/'Total Expenditures by County'!G$4)</f>
        <v>2.5648597487523661</v>
      </c>
      <c r="H72" s="55">
        <f>('Total Expenditures by County'!H72/'Total Expenditures by County'!H$4)</f>
        <v>0.54075735045072626</v>
      </c>
      <c r="I72" s="55">
        <f>('Total Expenditures by County'!I72/'Total Expenditures by County'!I$4)</f>
        <v>0.84725268688406397</v>
      </c>
      <c r="J72" s="55">
        <f>('Total Expenditures by County'!J72/'Total Expenditures by County'!J$4)</f>
        <v>1.7978172273261035</v>
      </c>
      <c r="K72" s="55">
        <f>('Total Expenditures by County'!K72/'Total Expenditures by County'!K$4)</f>
        <v>1.1184987605113499</v>
      </c>
      <c r="L72" s="55">
        <f>('Total Expenditures by County'!L72/'Total Expenditures by County'!L$4)</f>
        <v>0.54094230824127199</v>
      </c>
      <c r="M72" s="55">
        <f>('Total Expenditures by County'!M72/'Total Expenditures by County'!M$4)</f>
        <v>0.39244708736812461</v>
      </c>
      <c r="N72" s="55">
        <f>('Total Expenditures by County'!N72/'Total Expenditures by County'!N$4)</f>
        <v>1.6795344128341989</v>
      </c>
      <c r="O72" s="55">
        <f>('Total Expenditures by County'!O72/'Total Expenditures by County'!O$4)</f>
        <v>0</v>
      </c>
      <c r="P72" s="55">
        <f>('Total Expenditures by County'!P72/'Total Expenditures by County'!P$4)</f>
        <v>0</v>
      </c>
      <c r="Q72" s="55">
        <f>('Total Expenditures by County'!Q72/'Total Expenditures by County'!Q$4)</f>
        <v>0</v>
      </c>
      <c r="R72" s="55">
        <f>('Total Expenditures by County'!R72/'Total Expenditures by County'!R$4)</f>
        <v>3.1384812765616228E-2</v>
      </c>
      <c r="S72" s="55">
        <f>('Total Expenditures by County'!S72/'Total Expenditures by County'!S$4)</f>
        <v>0.56521460328317374</v>
      </c>
      <c r="T72" s="55">
        <f>('Total Expenditures by County'!T72/'Total Expenditures by County'!T$4)</f>
        <v>1.9745285329414646</v>
      </c>
      <c r="U72" s="55">
        <f>('Total Expenditures by County'!U72/'Total Expenditures by County'!U$4)</f>
        <v>0.69820640511761611</v>
      </c>
      <c r="V72" s="55">
        <f>('Total Expenditures by County'!V72/'Total Expenditures by County'!V$4)</f>
        <v>0</v>
      </c>
      <c r="W72" s="55">
        <f>('Total Expenditures by County'!W72/'Total Expenditures by County'!W$4)</f>
        <v>0.97964721845318858</v>
      </c>
      <c r="X72" s="55">
        <f>('Total Expenditures by County'!X72/'Total Expenditures by County'!X$4)</f>
        <v>2.1792447219744275</v>
      </c>
      <c r="Y72" s="55">
        <f>('Total Expenditures by County'!Y72/'Total Expenditures by County'!Y$4)</f>
        <v>0</v>
      </c>
      <c r="Z72" s="55">
        <f>('Total Expenditures by County'!Z72/'Total Expenditures by County'!Z$4)</f>
        <v>0</v>
      </c>
      <c r="AA72" s="55">
        <f>('Total Expenditures by County'!AA72/'Total Expenditures by County'!AA$4)</f>
        <v>1.731482182038284</v>
      </c>
      <c r="AB72" s="55">
        <f>('Total Expenditures by County'!AB72/'Total Expenditures by County'!AB$4)</f>
        <v>4.9601400800281144E-2</v>
      </c>
      <c r="AC72" s="55">
        <f>('Total Expenditures by County'!AC72/'Total Expenditures by County'!AC$4)</f>
        <v>7.2695412602428913E-2</v>
      </c>
      <c r="AD72" s="55">
        <f>('Total Expenditures by County'!AD72/'Total Expenditures by County'!AD$4)</f>
        <v>0.63350381980800785</v>
      </c>
      <c r="AE72" s="55">
        <f>('Total Expenditures by County'!AE72/'Total Expenditures by County'!AE$4)</f>
        <v>0</v>
      </c>
      <c r="AF72" s="55">
        <f>('Total Expenditures by County'!AF72/'Total Expenditures by County'!AF$4)</f>
        <v>4.503352247114635</v>
      </c>
      <c r="AG72" s="55">
        <f>('Total Expenditures by County'!AG72/'Total Expenditures by County'!AG$4)</f>
        <v>1.5681132973659155</v>
      </c>
      <c r="AH72" s="55">
        <f>('Total Expenditures by County'!AH72/'Total Expenditures by County'!AH$4)</f>
        <v>0</v>
      </c>
      <c r="AI72" s="55">
        <f>('Total Expenditures by County'!AI72/'Total Expenditures by County'!AI$4)</f>
        <v>0</v>
      </c>
      <c r="AJ72" s="55">
        <f>('Total Expenditures by County'!AJ72/'Total Expenditures by County'!AJ$4)</f>
        <v>0</v>
      </c>
      <c r="AK72" s="55">
        <f>('Total Expenditures by County'!AK72/'Total Expenditures by County'!AK$4)</f>
        <v>2.4067456934003095</v>
      </c>
      <c r="AL72" s="55">
        <f>('Total Expenditures by County'!AL72/'Total Expenditures by County'!AL$4)</f>
        <v>0.21492436679174484</v>
      </c>
      <c r="AM72" s="55">
        <f>('Total Expenditures by County'!AM72/'Total Expenditures by County'!AM$4)</f>
        <v>0.82035210388313151</v>
      </c>
      <c r="AN72" s="55">
        <f>('Total Expenditures by County'!AN72/'Total Expenditures by County'!AN$4)</f>
        <v>0</v>
      </c>
      <c r="AO72" s="55">
        <f>('Total Expenditures by County'!AO72/'Total Expenditures by County'!AO$4)</f>
        <v>0</v>
      </c>
      <c r="AP72" s="55">
        <f>('Total Expenditures by County'!AP72/'Total Expenditures by County'!AP$4)</f>
        <v>1.2370508721390356</v>
      </c>
      <c r="AQ72" s="55">
        <f>('Total Expenditures by County'!AQ72/'Total Expenditures by County'!AQ$4)</f>
        <v>1.0031013189835796</v>
      </c>
      <c r="AR72" s="55">
        <f>('Total Expenditures by County'!AR72/'Total Expenditures by County'!AR$4)</f>
        <v>1.9567473928076975</v>
      </c>
      <c r="AS72" s="55">
        <f>('Total Expenditures by County'!AS72/'Total Expenditures by County'!AS$4)</f>
        <v>1.2110013759537861</v>
      </c>
      <c r="AT72" s="55">
        <f>('Total Expenditures by County'!AT72/'Total Expenditures by County'!AT$4)</f>
        <v>3.6937597326142275</v>
      </c>
      <c r="AU72" s="55">
        <f>('Total Expenditures by County'!AU72/'Total Expenditures by County'!AU$4)</f>
        <v>0.46398539579410369</v>
      </c>
      <c r="AV72" s="55">
        <f>('Total Expenditures by County'!AV72/'Total Expenditures by County'!AV$4)</f>
        <v>0.45214205759641801</v>
      </c>
      <c r="AW72" s="55">
        <f>('Total Expenditures by County'!AW72/'Total Expenditures by County'!AW$4)</f>
        <v>3.3316935690494494</v>
      </c>
      <c r="AX72" s="55">
        <f>('Total Expenditures by County'!AX72/'Total Expenditures by County'!AX$4)</f>
        <v>2.8132159554559819E-2</v>
      </c>
      <c r="AY72" s="55">
        <f>('Total Expenditures by County'!AY72/'Total Expenditures by County'!AY$4)</f>
        <v>1.196815006594695E-2</v>
      </c>
      <c r="AZ72" s="55">
        <f>('Total Expenditures by County'!AZ72/'Total Expenditures by County'!AZ$4)</f>
        <v>1.2326164661441059</v>
      </c>
      <c r="BA72" s="55">
        <f>('Total Expenditures by County'!BA72/'Total Expenditures by County'!BA$4)</f>
        <v>0.11253726189791104</v>
      </c>
      <c r="BB72" s="55">
        <f>('Total Expenditures by County'!BB72/'Total Expenditures by County'!BB$4)</f>
        <v>0.26950780502838917</v>
      </c>
      <c r="BC72" s="55">
        <f>('Total Expenditures by County'!BC72/'Total Expenditures by County'!BC$4)</f>
        <v>0</v>
      </c>
      <c r="BD72" s="55">
        <f>('Total Expenditures by County'!BD72/'Total Expenditures by County'!BD$4)</f>
        <v>0.83847377638738485</v>
      </c>
      <c r="BE72" s="55">
        <f>('Total Expenditures by County'!BE72/'Total Expenditures by County'!BE$4)</f>
        <v>0</v>
      </c>
      <c r="BF72" s="55">
        <f>('Total Expenditures by County'!BF72/'Total Expenditures by County'!BF$4)</f>
        <v>0</v>
      </c>
      <c r="BG72" s="55">
        <f>('Total Expenditures by County'!BG72/'Total Expenditures by County'!BG$4)</f>
        <v>0.17654631922557407</v>
      </c>
      <c r="BH72" s="55">
        <f>('Total Expenditures by County'!BH72/'Total Expenditures by County'!BH$4)</f>
        <v>1.0930493649683453</v>
      </c>
      <c r="BI72" s="55">
        <f>('Total Expenditures by County'!BI72/'Total Expenditures by County'!BI$4)</f>
        <v>0</v>
      </c>
      <c r="BJ72" s="55">
        <f>('Total Expenditures by County'!BJ72/'Total Expenditures by County'!BJ$4)</f>
        <v>7.3921422285593341E-2</v>
      </c>
      <c r="BK72" s="55">
        <f>('Total Expenditures by County'!BK72/'Total Expenditures by County'!BK$4)</f>
        <v>2.8130680670571602</v>
      </c>
      <c r="BL72" s="55">
        <f>('Total Expenditures by County'!BL72/'Total Expenditures by County'!BL$4)</f>
        <v>1.1522472908154202</v>
      </c>
      <c r="BM72" s="55">
        <f>('Total Expenditures by County'!BM72/'Total Expenditures by County'!BM$4)</f>
        <v>0.61219946571682993</v>
      </c>
      <c r="BN72" s="55">
        <f>('Total Expenditures by County'!BN72/'Total Expenditures by County'!BN$4)</f>
        <v>0.953550492702957</v>
      </c>
      <c r="BO72" s="55">
        <f>('Total Expenditures by County'!BO72/'Total Expenditures by County'!BO$4)</f>
        <v>0.14681986606384065</v>
      </c>
      <c r="BP72" s="55">
        <f>('Total Expenditures by County'!BP72/'Total Expenditures by County'!BP$4)</f>
        <v>1.6235790727409665</v>
      </c>
      <c r="BQ72" s="56">
        <f>('Total Expenditures by County'!BQ72/'Total Expenditures by County'!BQ$4)</f>
        <v>0.76858214933175939</v>
      </c>
    </row>
    <row r="73" spans="1:69" x14ac:dyDescent="0.25">
      <c r="A73" s="10"/>
      <c r="B73" s="11">
        <v>603</v>
      </c>
      <c r="C73" s="12" t="s">
        <v>71</v>
      </c>
      <c r="D73" s="55">
        <f>('Total Expenditures by County'!D73/'Total Expenditures by County'!D$4)</f>
        <v>0.12546806645634814</v>
      </c>
      <c r="E73" s="55">
        <f>('Total Expenditures by County'!E73/'Total Expenditures by County'!E$4)</f>
        <v>0</v>
      </c>
      <c r="F73" s="55">
        <f>('Total Expenditures by County'!F73/'Total Expenditures by County'!F$4)</f>
        <v>0.50442937165560064</v>
      </c>
      <c r="G73" s="55">
        <f>('Total Expenditures by County'!G73/'Total Expenditures by County'!G$4)</f>
        <v>1.1599380485286526</v>
      </c>
      <c r="H73" s="55">
        <f>('Total Expenditures by County'!H73/'Total Expenditures by County'!H$4)</f>
        <v>0</v>
      </c>
      <c r="I73" s="55">
        <f>('Total Expenditures by County'!I73/'Total Expenditures by County'!I$4)</f>
        <v>0.43948401405216153</v>
      </c>
      <c r="J73" s="55">
        <f>('Total Expenditures by County'!J73/'Total Expenditures by County'!J$4)</f>
        <v>0.23893071769012916</v>
      </c>
      <c r="K73" s="55">
        <f>('Total Expenditures by County'!K73/'Total Expenditures by County'!K$4)</f>
        <v>0.563438730374763</v>
      </c>
      <c r="L73" s="55">
        <f>('Total Expenditures by County'!L73/'Total Expenditures by County'!L$4)</f>
        <v>0.52983785789729099</v>
      </c>
      <c r="M73" s="55">
        <f>('Total Expenditures by County'!M73/'Total Expenditures by County'!M$4)</f>
        <v>1.4102814063820107E-2</v>
      </c>
      <c r="N73" s="55">
        <f>('Total Expenditures by County'!N73/'Total Expenditures by County'!N$4)</f>
        <v>0.63144510540409393</v>
      </c>
      <c r="O73" s="55">
        <f>('Total Expenditures by County'!O73/'Total Expenditures by County'!O$4)</f>
        <v>0</v>
      </c>
      <c r="P73" s="55">
        <f>('Total Expenditures by County'!P73/'Total Expenditures by County'!P$4)</f>
        <v>0</v>
      </c>
      <c r="Q73" s="55">
        <f>('Total Expenditures by County'!Q73/'Total Expenditures by County'!Q$4)</f>
        <v>0</v>
      </c>
      <c r="R73" s="55">
        <f>('Total Expenditures by County'!R73/'Total Expenditures by County'!R$4)</f>
        <v>0.53607890305508776</v>
      </c>
      <c r="S73" s="55">
        <f>('Total Expenditures by County'!S73/'Total Expenditures by County'!S$4)</f>
        <v>7.9161679206566346E-2</v>
      </c>
      <c r="T73" s="55">
        <f>('Total Expenditures by County'!T73/'Total Expenditures by County'!T$4)</f>
        <v>1.4105641276838925</v>
      </c>
      <c r="U73" s="55">
        <f>('Total Expenditures by County'!U73/'Total Expenditures by County'!U$4)</f>
        <v>1.3002145835863801</v>
      </c>
      <c r="V73" s="55">
        <f>('Total Expenditures by County'!V73/'Total Expenditures by County'!V$4)</f>
        <v>0.70618496433999767</v>
      </c>
      <c r="W73" s="55">
        <f>('Total Expenditures by County'!W73/'Total Expenditures by County'!W$4)</f>
        <v>0.17566711895070103</v>
      </c>
      <c r="X73" s="55">
        <f>('Total Expenditures by County'!X73/'Total Expenditures by County'!X$4)</f>
        <v>0.44222420457924472</v>
      </c>
      <c r="Y73" s="55">
        <f>('Total Expenditures by County'!Y73/'Total Expenditures by County'!Y$4)</f>
        <v>0</v>
      </c>
      <c r="Z73" s="55">
        <f>('Total Expenditures by County'!Z73/'Total Expenditures by County'!Z$4)</f>
        <v>0</v>
      </c>
      <c r="AA73" s="55">
        <f>('Total Expenditures by County'!AA73/'Total Expenditures by County'!AA$4)</f>
        <v>1.2027187208393231</v>
      </c>
      <c r="AB73" s="55">
        <f>('Total Expenditures by County'!AB73/'Total Expenditures by County'!AB$4)</f>
        <v>3.2979228450056415E-2</v>
      </c>
      <c r="AC73" s="55">
        <f>('Total Expenditures by County'!AC73/'Total Expenditures by County'!AC$4)</f>
        <v>3.8682427299522926E-2</v>
      </c>
      <c r="AD73" s="55">
        <f>('Total Expenditures by County'!AD73/'Total Expenditures by County'!AD$4)</f>
        <v>0.71010117691835006</v>
      </c>
      <c r="AE73" s="55">
        <f>('Total Expenditures by County'!AE73/'Total Expenditures by County'!AE$4)</f>
        <v>0</v>
      </c>
      <c r="AF73" s="55">
        <f>('Total Expenditures by County'!AF73/'Total Expenditures by County'!AF$4)</f>
        <v>0.7142325608019634</v>
      </c>
      <c r="AG73" s="55">
        <f>('Total Expenditures by County'!AG73/'Total Expenditures by County'!AG$4)</f>
        <v>1.4689582672167565</v>
      </c>
      <c r="AH73" s="55">
        <f>('Total Expenditures by County'!AH73/'Total Expenditures by County'!AH$4)</f>
        <v>0</v>
      </c>
      <c r="AI73" s="55">
        <f>('Total Expenditures by County'!AI73/'Total Expenditures by County'!AI$4)</f>
        <v>0</v>
      </c>
      <c r="AJ73" s="55">
        <f>('Total Expenditures by County'!AJ73/'Total Expenditures by County'!AJ$4)</f>
        <v>0</v>
      </c>
      <c r="AK73" s="55">
        <f>('Total Expenditures by County'!AK73/'Total Expenditures by County'!AK$4)</f>
        <v>0.85479284309474279</v>
      </c>
      <c r="AL73" s="55">
        <f>('Total Expenditures by County'!AL73/'Total Expenditures by County'!AL$4)</f>
        <v>0.67859550891181986</v>
      </c>
      <c r="AM73" s="55">
        <f>('Total Expenditures by County'!AM73/'Total Expenditures by County'!AM$4)</f>
        <v>0.62574603570982645</v>
      </c>
      <c r="AN73" s="55">
        <f>('Total Expenditures by County'!AN73/'Total Expenditures by County'!AN$4)</f>
        <v>0</v>
      </c>
      <c r="AO73" s="55">
        <f>('Total Expenditures by County'!AO73/'Total Expenditures by County'!AO$4)</f>
        <v>0</v>
      </c>
      <c r="AP73" s="55">
        <f>('Total Expenditures by County'!AP73/'Total Expenditures by County'!AP$4)</f>
        <v>1.0738833138117698</v>
      </c>
      <c r="AQ73" s="55">
        <f>('Total Expenditures by County'!AQ73/'Total Expenditures by County'!AQ$4)</f>
        <v>0.99480652138464043</v>
      </c>
      <c r="AR73" s="55">
        <f>('Total Expenditures by County'!AR73/'Total Expenditures by County'!AR$4)</f>
        <v>0.7323375331334312</v>
      </c>
      <c r="AS73" s="55">
        <f>('Total Expenditures by County'!AS73/'Total Expenditures by County'!AS$4)</f>
        <v>0.65205629551653499</v>
      </c>
      <c r="AT73" s="55">
        <f>('Total Expenditures by County'!AT73/'Total Expenditures by County'!AT$4)</f>
        <v>6.6198994771291479</v>
      </c>
      <c r="AU73" s="55">
        <f>('Total Expenditures by County'!AU73/'Total Expenditures by County'!AU$4)</f>
        <v>4.050654745648205E-2</v>
      </c>
      <c r="AV73" s="55">
        <f>('Total Expenditures by County'!AV73/'Total Expenditures by County'!AV$4)</f>
        <v>2.2891014551745192E-2</v>
      </c>
      <c r="AW73" s="55">
        <f>('Total Expenditures by County'!AW73/'Total Expenditures by County'!AW$4)</f>
        <v>0.52772226492441709</v>
      </c>
      <c r="AX73" s="55">
        <f>('Total Expenditures by County'!AX73/'Total Expenditures by County'!AX$4)</f>
        <v>4.6019231134503069E-2</v>
      </c>
      <c r="AY73" s="55">
        <f>('Total Expenditures by County'!AY73/'Total Expenditures by County'!AY$4)</f>
        <v>4.619292582753088E-2</v>
      </c>
      <c r="AZ73" s="55">
        <f>('Total Expenditures by County'!AZ73/'Total Expenditures by County'!AZ$4)</f>
        <v>0.88969161403609021</v>
      </c>
      <c r="BA73" s="55">
        <f>('Total Expenditures by County'!BA73/'Total Expenditures by County'!BA$4)</f>
        <v>0.16152155147608907</v>
      </c>
      <c r="BB73" s="55">
        <f>('Total Expenditures by County'!BB73/'Total Expenditures by County'!BB$4)</f>
        <v>0.96887520533277416</v>
      </c>
      <c r="BC73" s="55">
        <f>('Total Expenditures by County'!BC73/'Total Expenditures by County'!BC$4)</f>
        <v>0</v>
      </c>
      <c r="BD73" s="55">
        <f>('Total Expenditures by County'!BD73/'Total Expenditures by County'!BD$4)</f>
        <v>1.0588376849957887E-2</v>
      </c>
      <c r="BE73" s="55">
        <f>('Total Expenditures by County'!BE73/'Total Expenditures by County'!BE$4)</f>
        <v>0</v>
      </c>
      <c r="BF73" s="55">
        <f>('Total Expenditures by County'!BF73/'Total Expenditures by County'!BF$4)</f>
        <v>0</v>
      </c>
      <c r="BG73" s="55">
        <f>('Total Expenditures by County'!BG73/'Total Expenditures by County'!BG$4)</f>
        <v>6.1486942818550199E-3</v>
      </c>
      <c r="BH73" s="55">
        <f>('Total Expenditures by County'!BH73/'Total Expenditures by County'!BH$4)</f>
        <v>1.010300391523276</v>
      </c>
      <c r="BI73" s="55">
        <f>('Total Expenditures by County'!BI73/'Total Expenditures by County'!BI$4)</f>
        <v>0</v>
      </c>
      <c r="BJ73" s="55">
        <f>('Total Expenditures by County'!BJ73/'Total Expenditures by County'!BJ$4)</f>
        <v>0</v>
      </c>
      <c r="BK73" s="55">
        <f>('Total Expenditures by County'!BK73/'Total Expenditures by County'!BK$4)</f>
        <v>1.1225257523732579</v>
      </c>
      <c r="BL73" s="55">
        <f>('Total Expenditures by County'!BL73/'Total Expenditures by County'!BL$4)</f>
        <v>0.84464380884704215</v>
      </c>
      <c r="BM73" s="55">
        <f>('Total Expenditures by County'!BM73/'Total Expenditures by County'!BM$4)</f>
        <v>0</v>
      </c>
      <c r="BN73" s="55">
        <f>('Total Expenditures by County'!BN73/'Total Expenditures by County'!BN$4)</f>
        <v>0.97523493447030984</v>
      </c>
      <c r="BO73" s="55">
        <f>('Total Expenditures by County'!BO73/'Total Expenditures by County'!BO$4)</f>
        <v>4.1200666281401913E-2</v>
      </c>
      <c r="BP73" s="55">
        <f>('Total Expenditures by County'!BP73/'Total Expenditures by County'!BP$4)</f>
        <v>1.2170493755801937</v>
      </c>
      <c r="BQ73" s="56">
        <f>('Total Expenditures by County'!BQ73/'Total Expenditures by County'!BQ$4)</f>
        <v>0.64011973523335719</v>
      </c>
    </row>
    <row r="74" spans="1:69" x14ac:dyDescent="0.25">
      <c r="A74" s="10"/>
      <c r="B74" s="11">
        <v>604</v>
      </c>
      <c r="C74" s="12" t="s">
        <v>72</v>
      </c>
      <c r="D74" s="55">
        <f>('Total Expenditures by County'!D74/'Total Expenditures by County'!D$4)</f>
        <v>6.2392824394795623</v>
      </c>
      <c r="E74" s="55">
        <f>('Total Expenditures by County'!E74/'Total Expenditures by County'!E$4)</f>
        <v>10.099090660734497</v>
      </c>
      <c r="F74" s="55">
        <f>('Total Expenditures by County'!F74/'Total Expenditures by County'!F$4)</f>
        <v>6.0639798128031215</v>
      </c>
      <c r="G74" s="55">
        <f>('Total Expenditures by County'!G74/'Total Expenditures by County'!G$4)</f>
        <v>11.890139390810532</v>
      </c>
      <c r="H74" s="55">
        <f>('Total Expenditures by County'!H74/'Total Expenditures by County'!H$4)</f>
        <v>2.7089053067419657</v>
      </c>
      <c r="I74" s="55">
        <f>('Total Expenditures by County'!I74/'Total Expenditures by County'!I$4)</f>
        <v>6.5401564359205686</v>
      </c>
      <c r="J74" s="55">
        <f>('Total Expenditures by County'!J74/'Total Expenditures by County'!J$4)</f>
        <v>15.821164605926642</v>
      </c>
      <c r="K74" s="55">
        <f>('Total Expenditures by County'!K74/'Total Expenditures by County'!K$4)</f>
        <v>4.1920235259806544</v>
      </c>
      <c r="L74" s="55">
        <f>('Total Expenditures by County'!L74/'Total Expenditures by County'!L$4)</f>
        <v>1.5012417573006764</v>
      </c>
      <c r="M74" s="55">
        <f>('Total Expenditures by County'!M74/'Total Expenditures by County'!M$4)</f>
        <v>5.7883169775351488</v>
      </c>
      <c r="N74" s="55">
        <f>('Total Expenditures by County'!N74/'Total Expenditures by County'!N$4)</f>
        <v>3.9811386877055517</v>
      </c>
      <c r="O74" s="55">
        <f>('Total Expenditures by County'!O74/'Total Expenditures by County'!O$4)</f>
        <v>13.960702430667094</v>
      </c>
      <c r="P74" s="55">
        <f>('Total Expenditures by County'!P74/'Total Expenditures by County'!P$4)</f>
        <v>28.12376776623606</v>
      </c>
      <c r="Q74" s="55">
        <f>('Total Expenditures by County'!Q74/'Total Expenditures by County'!Q$4)</f>
        <v>8.8103491902834001</v>
      </c>
      <c r="R74" s="55">
        <f>('Total Expenditures by County'!R74/'Total Expenditures by County'!R$4)</f>
        <v>0</v>
      </c>
      <c r="S74" s="55">
        <f>('Total Expenditures by County'!S74/'Total Expenditures by County'!S$4)</f>
        <v>0.47786636456908343</v>
      </c>
      <c r="T74" s="55">
        <f>('Total Expenditures by County'!T74/'Total Expenditures by County'!T$4)</f>
        <v>0</v>
      </c>
      <c r="U74" s="55">
        <f>('Total Expenditures by County'!U74/'Total Expenditures by County'!U$4)</f>
        <v>5.3207012429653027</v>
      </c>
      <c r="V74" s="55">
        <f>('Total Expenditures by County'!V74/'Total Expenditures by County'!V$4)</f>
        <v>31.778206477259442</v>
      </c>
      <c r="W74" s="55">
        <f>('Total Expenditures by County'!W74/'Total Expenditures by County'!W$4)</f>
        <v>0</v>
      </c>
      <c r="X74" s="55">
        <f>('Total Expenditures by County'!X74/'Total Expenditures by County'!X$4)</f>
        <v>65.645019327980975</v>
      </c>
      <c r="Y74" s="55">
        <f>('Total Expenditures by County'!Y74/'Total Expenditures by County'!Y$4)</f>
        <v>20.86229173750425</v>
      </c>
      <c r="Z74" s="55">
        <f>('Total Expenditures by County'!Z74/'Total Expenditures by County'!Z$4)</f>
        <v>8.8011627906976742</v>
      </c>
      <c r="AA74" s="55">
        <f>('Total Expenditures by County'!AA74/'Total Expenditures by County'!AA$4)</f>
        <v>4.9872890973745934</v>
      </c>
      <c r="AB74" s="55">
        <f>('Total Expenditures by County'!AB74/'Total Expenditures by County'!AB$4)</f>
        <v>16.836978167985055</v>
      </c>
      <c r="AC74" s="55">
        <f>('Total Expenditures by County'!AC74/'Total Expenditures by County'!AC$4)</f>
        <v>5.9473700203591724</v>
      </c>
      <c r="AD74" s="55">
        <f>('Total Expenditures by County'!AD74/'Total Expenditures by County'!AD$4)</f>
        <v>5.7612521492445472</v>
      </c>
      <c r="AE74" s="55">
        <f>('Total Expenditures by County'!AE74/'Total Expenditures by County'!AE$4)</f>
        <v>13.333179202630497</v>
      </c>
      <c r="AF74" s="55">
        <f>('Total Expenditures by County'!AF74/'Total Expenditures by County'!AF$4)</f>
        <v>5.6949061585466199</v>
      </c>
      <c r="AG74" s="55">
        <f>('Total Expenditures by County'!AG74/'Total Expenditures by County'!AG$4)</f>
        <v>0.26440019041574103</v>
      </c>
      <c r="AH74" s="55">
        <f>('Total Expenditures by County'!AH74/'Total Expenditures by County'!AH$4)</f>
        <v>0</v>
      </c>
      <c r="AI74" s="55">
        <f>('Total Expenditures by County'!AI74/'Total Expenditures by County'!AI$4)</f>
        <v>0</v>
      </c>
      <c r="AJ74" s="55">
        <f>('Total Expenditures by County'!AJ74/'Total Expenditures by County'!AJ$4)</f>
        <v>4.6970216300929497</v>
      </c>
      <c r="AK74" s="55">
        <f>('Total Expenditures by County'!AK74/'Total Expenditures by County'!AK$4)</f>
        <v>0</v>
      </c>
      <c r="AL74" s="55">
        <f>('Total Expenditures by County'!AL74/'Total Expenditures by County'!AL$4)</f>
        <v>7.1549637957317076</v>
      </c>
      <c r="AM74" s="55">
        <f>('Total Expenditures by County'!AM74/'Total Expenditures by County'!AM$4)</f>
        <v>4.647521538269447</v>
      </c>
      <c r="AN74" s="55">
        <f>('Total Expenditures by County'!AN74/'Total Expenditures by County'!AN$4)</f>
        <v>8.1702264539372109</v>
      </c>
      <c r="AO74" s="55">
        <f>('Total Expenditures by County'!AO74/'Total Expenditures by County'!AO$4)</f>
        <v>4.7172081829121542</v>
      </c>
      <c r="AP74" s="55">
        <f>('Total Expenditures by County'!AP74/'Total Expenditures by County'!AP$4)</f>
        <v>0</v>
      </c>
      <c r="AQ74" s="55">
        <f>('Total Expenditures by County'!AQ74/'Total Expenditures by County'!AQ$4)</f>
        <v>9.1546875144220561</v>
      </c>
      <c r="AR74" s="55">
        <f>('Total Expenditures by County'!AR74/'Total Expenditures by County'!AR$4)</f>
        <v>2.7984722096606998</v>
      </c>
      <c r="AS74" s="55">
        <f>('Total Expenditures by County'!AS74/'Total Expenditures by County'!AS$4)</f>
        <v>1.9513875689804459</v>
      </c>
      <c r="AT74" s="55">
        <f>('Total Expenditures by County'!AT74/'Total Expenditures by County'!AT$4)</f>
        <v>8.2712091863217996</v>
      </c>
      <c r="AU74" s="55">
        <f>('Total Expenditures by County'!AU74/'Total Expenditures by County'!AU$4)</f>
        <v>0</v>
      </c>
      <c r="AV74" s="55">
        <f>('Total Expenditures by County'!AV74/'Total Expenditures by County'!AV$4)</f>
        <v>5.0883382517553679</v>
      </c>
      <c r="AW74" s="55">
        <f>('Total Expenditures by County'!AW74/'Total Expenditures by County'!AW$4)</f>
        <v>1.5371252882398154</v>
      </c>
      <c r="AX74" s="55">
        <f>('Total Expenditures by County'!AX74/'Total Expenditures by County'!AX$4)</f>
        <v>5.1956579350815799</v>
      </c>
      <c r="AY74" s="55">
        <f>('Total Expenditures by County'!AY74/'Total Expenditures by County'!AY$4)</f>
        <v>19.761140525245846</v>
      </c>
      <c r="AZ74" s="55">
        <f>('Total Expenditures by County'!AZ74/'Total Expenditures by County'!AZ$4)</f>
        <v>2.9707142597910634</v>
      </c>
      <c r="BA74" s="55">
        <f>('Total Expenditures by County'!BA74/'Total Expenditures by County'!BA$4)</f>
        <v>2.128721873741152</v>
      </c>
      <c r="BB74" s="55">
        <f>('Total Expenditures by County'!BB74/'Total Expenditures by County'!BB$4)</f>
        <v>1.6943599813174977</v>
      </c>
      <c r="BC74" s="55">
        <f>('Total Expenditures by County'!BC74/'Total Expenditures by County'!BC$4)</f>
        <v>3.9466645326284122</v>
      </c>
      <c r="BD74" s="55">
        <f>('Total Expenditures by County'!BD74/'Total Expenditures by County'!BD$4)</f>
        <v>6.2821695477212263</v>
      </c>
      <c r="BE74" s="55">
        <f>('Total Expenditures by County'!BE74/'Total Expenditures by County'!BE$4)</f>
        <v>7.5359875815678272</v>
      </c>
      <c r="BF74" s="55">
        <f>('Total Expenditures by County'!BF74/'Total Expenditures by County'!BF$4)</f>
        <v>0</v>
      </c>
      <c r="BG74" s="55">
        <f>('Total Expenditures by County'!BG74/'Total Expenditures by County'!BG$4)</f>
        <v>7.912272062134174</v>
      </c>
      <c r="BH74" s="55">
        <f>('Total Expenditures by County'!BH74/'Total Expenditures by County'!BH$4)</f>
        <v>7.3690745649239533</v>
      </c>
      <c r="BI74" s="55">
        <f>('Total Expenditures by County'!BI74/'Total Expenditures by County'!BI$4)</f>
        <v>6.8030246794676037</v>
      </c>
      <c r="BJ74" s="55">
        <f>('Total Expenditures by County'!BJ74/'Total Expenditures by County'!BJ$4)</f>
        <v>2.980873556048167</v>
      </c>
      <c r="BK74" s="55">
        <f>('Total Expenditures by County'!BK74/'Total Expenditures by County'!BK$4)</f>
        <v>0</v>
      </c>
      <c r="BL74" s="55">
        <f>('Total Expenditures by County'!BL74/'Total Expenditures by County'!BL$4)</f>
        <v>38.457541303961627</v>
      </c>
      <c r="BM74" s="55">
        <f>('Total Expenditures by County'!BM74/'Total Expenditures by County'!BM$4)</f>
        <v>10.180320569902047</v>
      </c>
      <c r="BN74" s="55">
        <f>('Total Expenditures by County'!BN74/'Total Expenditures by County'!BN$4)</f>
        <v>9.919915592877361</v>
      </c>
      <c r="BO74" s="55">
        <f>('Total Expenditures by County'!BO74/'Total Expenditures by County'!BO$4)</f>
        <v>4.9169187884556553</v>
      </c>
      <c r="BP74" s="55">
        <f>('Total Expenditures by County'!BP74/'Total Expenditures by County'!BP$4)</f>
        <v>0</v>
      </c>
      <c r="BQ74" s="56">
        <f>('Total Expenditures by County'!BQ74/'Total Expenditures by County'!BQ$4)</f>
        <v>5.6688308950630297</v>
      </c>
    </row>
    <row r="75" spans="1:69" x14ac:dyDescent="0.25">
      <c r="A75" s="10"/>
      <c r="B75" s="11">
        <v>605</v>
      </c>
      <c r="C75" s="12" t="s">
        <v>73</v>
      </c>
      <c r="D75" s="55">
        <f>('Total Expenditures by County'!D75/'Total Expenditures by County'!D$4)</f>
        <v>0</v>
      </c>
      <c r="E75" s="55">
        <f>('Total Expenditures by County'!E75/'Total Expenditures by County'!E$4)</f>
        <v>0</v>
      </c>
      <c r="F75" s="55">
        <f>('Total Expenditures by County'!F75/'Total Expenditures by County'!F$4)</f>
        <v>0.33618483454730924</v>
      </c>
      <c r="G75" s="55">
        <f>('Total Expenditures by County'!G75/'Total Expenditures by County'!G$4)</f>
        <v>4.508690414730683E-2</v>
      </c>
      <c r="H75" s="55">
        <f>('Total Expenditures by County'!H75/'Total Expenditures by County'!H$4)</f>
        <v>0</v>
      </c>
      <c r="I75" s="55">
        <f>('Total Expenditures by County'!I75/'Total Expenditures by County'!I$4)</f>
        <v>0.43212152412602994</v>
      </c>
      <c r="J75" s="55">
        <f>('Total Expenditures by County'!J75/'Total Expenditures by County'!J$4)</f>
        <v>0.58002348552876981</v>
      </c>
      <c r="K75" s="55">
        <f>('Total Expenditures by County'!K75/'Total Expenditures by County'!K$4)</f>
        <v>0.25170125893160938</v>
      </c>
      <c r="L75" s="55">
        <f>('Total Expenditures by County'!L75/'Total Expenditures by County'!L$4)</f>
        <v>1.5673189460763324</v>
      </c>
      <c r="M75" s="55">
        <f>('Total Expenditures by County'!M75/'Total Expenditures by County'!M$4)</f>
        <v>0.39059487446112517</v>
      </c>
      <c r="N75" s="55">
        <f>('Total Expenditures by County'!N75/'Total Expenditures by County'!N$4)</f>
        <v>0.18723529165094141</v>
      </c>
      <c r="O75" s="55">
        <f>('Total Expenditures by County'!O75/'Total Expenditures by County'!O$4)</f>
        <v>0.62781270555122148</v>
      </c>
      <c r="P75" s="55">
        <f>('Total Expenditures by County'!P75/'Total Expenditures by County'!P$4)</f>
        <v>0</v>
      </c>
      <c r="Q75" s="55">
        <f>('Total Expenditures by County'!Q75/'Total Expenditures by County'!Q$4)</f>
        <v>0.42560728744939269</v>
      </c>
      <c r="R75" s="55">
        <f>('Total Expenditures by County'!R75/'Total Expenditures by County'!R$4)</f>
        <v>0.14151872343837704</v>
      </c>
      <c r="S75" s="55">
        <f>('Total Expenditures by County'!S75/'Total Expenditures by County'!S$4)</f>
        <v>0</v>
      </c>
      <c r="T75" s="55">
        <f>('Total Expenditures by County'!T75/'Total Expenditures by County'!T$4)</f>
        <v>2.5086945873132502</v>
      </c>
      <c r="U75" s="55">
        <f>('Total Expenditures by County'!U75/'Total Expenditures by County'!U$4)</f>
        <v>0.51394793311470099</v>
      </c>
      <c r="V75" s="55">
        <f>('Total Expenditures by County'!V75/'Total Expenditures by County'!V$4)</f>
        <v>0</v>
      </c>
      <c r="W75" s="55">
        <f>('Total Expenditures by County'!W75/'Total Expenditures by County'!W$4)</f>
        <v>0</v>
      </c>
      <c r="X75" s="55">
        <f>('Total Expenditures by County'!X75/'Total Expenditures by County'!X$4)</f>
        <v>0</v>
      </c>
      <c r="Y75" s="55">
        <f>('Total Expenditures by County'!Y75/'Total Expenditures by County'!Y$4)</f>
        <v>0</v>
      </c>
      <c r="Z75" s="55">
        <f>('Total Expenditures by County'!Z75/'Total Expenditures by County'!Z$4)</f>
        <v>0.67274709302325586</v>
      </c>
      <c r="AA75" s="55">
        <f>('Total Expenditures by County'!AA75/'Total Expenditures by County'!AA$4)</f>
        <v>0.42967390481955059</v>
      </c>
      <c r="AB75" s="55">
        <f>('Total Expenditures by County'!AB75/'Total Expenditures by County'!AB$4)</f>
        <v>4.7745587047529792E-2</v>
      </c>
      <c r="AC75" s="55">
        <f>('Total Expenditures by County'!AC75/'Total Expenditures by County'!AC$4)</f>
        <v>0</v>
      </c>
      <c r="AD75" s="55">
        <f>('Total Expenditures by County'!AD75/'Total Expenditures by County'!AD$4)</f>
        <v>0</v>
      </c>
      <c r="AE75" s="55">
        <f>('Total Expenditures by County'!AE75/'Total Expenditures by County'!AE$4)</f>
        <v>0</v>
      </c>
      <c r="AF75" s="55">
        <f>('Total Expenditures by County'!AF75/'Total Expenditures by County'!AF$4)</f>
        <v>0.13263736342365678</v>
      </c>
      <c r="AG75" s="55">
        <f>('Total Expenditures by County'!AG75/'Total Expenditures by County'!AG$4)</f>
        <v>0.16800222151697874</v>
      </c>
      <c r="AH75" s="55">
        <f>('Total Expenditures by County'!AH75/'Total Expenditures by County'!AH$4)</f>
        <v>0</v>
      </c>
      <c r="AI75" s="55">
        <f>('Total Expenditures by County'!AI75/'Total Expenditures by County'!AI$4)</f>
        <v>0</v>
      </c>
      <c r="AJ75" s="55">
        <f>('Total Expenditures by County'!AJ75/'Total Expenditures by County'!AJ$4)</f>
        <v>0</v>
      </c>
      <c r="AK75" s="55">
        <f>('Total Expenditures by County'!AK75/'Total Expenditures by County'!AK$4)</f>
        <v>1.9614107230150339</v>
      </c>
      <c r="AL75" s="55">
        <f>('Total Expenditures by County'!AL75/'Total Expenditures by County'!AL$4)</f>
        <v>0</v>
      </c>
      <c r="AM75" s="55">
        <f>('Total Expenditures by County'!AM75/'Total Expenditures by County'!AM$4)</f>
        <v>1.5857160694219004E-2</v>
      </c>
      <c r="AN75" s="55">
        <f>('Total Expenditures by County'!AN75/'Total Expenditures by County'!AN$4)</f>
        <v>0</v>
      </c>
      <c r="AO75" s="55">
        <f>('Total Expenditures by County'!AO75/'Total Expenditures by County'!AO$4)</f>
        <v>0.3833233052547132</v>
      </c>
      <c r="AP75" s="55">
        <f>('Total Expenditures by County'!AP75/'Total Expenditures by County'!AP$4)</f>
        <v>3.0865174586090095E-2</v>
      </c>
      <c r="AQ75" s="55">
        <f>('Total Expenditures by County'!AQ75/'Total Expenditures by County'!AQ$4)</f>
        <v>0.45936749091602747</v>
      </c>
      <c r="AR75" s="55">
        <f>('Total Expenditures by County'!AR75/'Total Expenditures by County'!AR$4)</f>
        <v>3.4768361660532778</v>
      </c>
      <c r="AS75" s="55">
        <f>('Total Expenditures by County'!AS75/'Total Expenditures by County'!AS$4)</f>
        <v>0.97276561837507491</v>
      </c>
      <c r="AT75" s="55">
        <f>('Total Expenditures by County'!AT75/'Total Expenditures by County'!AT$4)</f>
        <v>2.2999860736576907</v>
      </c>
      <c r="AU75" s="55">
        <f>('Total Expenditures by County'!AU75/'Total Expenditures by County'!AU$4)</f>
        <v>0.17522172231884892</v>
      </c>
      <c r="AV75" s="55">
        <f>('Total Expenditures by County'!AV75/'Total Expenditures by County'!AV$4)</f>
        <v>2.6315253892337437E-2</v>
      </c>
      <c r="AW75" s="55">
        <f>('Total Expenditures by County'!AW75/'Total Expenditures by County'!AW$4)</f>
        <v>8.8393543428132212E-3</v>
      </c>
      <c r="AX75" s="55">
        <f>('Total Expenditures by County'!AX75/'Total Expenditures by County'!AX$4)</f>
        <v>0</v>
      </c>
      <c r="AY75" s="55">
        <f>('Total Expenditures by County'!AY75/'Total Expenditures by County'!AY$4)</f>
        <v>0</v>
      </c>
      <c r="AZ75" s="55">
        <f>('Total Expenditures by County'!AZ75/'Total Expenditures by County'!AZ$4)</f>
        <v>0.19068085523689357</v>
      </c>
      <c r="BA75" s="55">
        <f>('Total Expenditures by County'!BA75/'Total Expenditures by County'!BA$4)</f>
        <v>0</v>
      </c>
      <c r="BB75" s="55">
        <f>('Total Expenditures by County'!BB75/'Total Expenditures by County'!BB$4)</f>
        <v>0</v>
      </c>
      <c r="BC75" s="55">
        <f>('Total Expenditures by County'!BC75/'Total Expenditures by County'!BC$4)</f>
        <v>6.501072182122955E-2</v>
      </c>
      <c r="BD75" s="55">
        <f>('Total Expenditures by County'!BD75/'Total Expenditures by County'!BD$4)</f>
        <v>0.28226313186005159</v>
      </c>
      <c r="BE75" s="55">
        <f>('Total Expenditures by County'!BE75/'Total Expenditures by County'!BE$4)</f>
        <v>0</v>
      </c>
      <c r="BF75" s="55">
        <f>('Total Expenditures by County'!BF75/'Total Expenditures by County'!BF$4)</f>
        <v>11.282794224171848</v>
      </c>
      <c r="BG75" s="55">
        <f>('Total Expenditures by County'!BG75/'Total Expenditures by County'!BG$4)</f>
        <v>5.935846746960828</v>
      </c>
      <c r="BH75" s="55">
        <f>('Total Expenditures by County'!BH75/'Total Expenditures by County'!BH$4)</f>
        <v>0</v>
      </c>
      <c r="BI75" s="55">
        <f>('Total Expenditures by County'!BI75/'Total Expenditures by County'!BI$4)</f>
        <v>0</v>
      </c>
      <c r="BJ75" s="55">
        <f>('Total Expenditures by County'!BJ75/'Total Expenditures by County'!BJ$4)</f>
        <v>0.14446758975615734</v>
      </c>
      <c r="BK75" s="55">
        <f>('Total Expenditures by County'!BK75/'Total Expenditures by County'!BK$4)</f>
        <v>0</v>
      </c>
      <c r="BL75" s="55">
        <f>('Total Expenditures by County'!BL75/'Total Expenditures by County'!BL$4)</f>
        <v>0.23179072659442174</v>
      </c>
      <c r="BM75" s="55">
        <f>('Total Expenditures by County'!BM75/'Total Expenditures by County'!BM$4)</f>
        <v>0.46228215239791376</v>
      </c>
      <c r="BN75" s="55">
        <f>('Total Expenditures by County'!BN75/'Total Expenditures by County'!BN$4)</f>
        <v>0.23611357167322161</v>
      </c>
      <c r="BO75" s="55">
        <f>('Total Expenditures by County'!BO75/'Total Expenditures by County'!BO$4)</f>
        <v>0</v>
      </c>
      <c r="BP75" s="55">
        <f>('Total Expenditures by County'!BP75/'Total Expenditures by County'!BP$4)</f>
        <v>12.269209885625209</v>
      </c>
      <c r="BQ75" s="56">
        <f>('Total Expenditures by County'!BQ75/'Total Expenditures by County'!BQ$4)</f>
        <v>0</v>
      </c>
    </row>
    <row r="76" spans="1:69" x14ac:dyDescent="0.25">
      <c r="A76" s="10"/>
      <c r="B76" s="11">
        <v>606</v>
      </c>
      <c r="C76" s="12" t="s">
        <v>154</v>
      </c>
      <c r="D76" s="55">
        <f>('Total Expenditures by County'!D76/'Total Expenditures by County'!D$4)</f>
        <v>5.4410832077750534E-3</v>
      </c>
      <c r="E76" s="55">
        <f>('Total Expenditures by County'!E76/'Total Expenditures by County'!E$4)</f>
        <v>0</v>
      </c>
      <c r="F76" s="55">
        <f>('Total Expenditures by County'!F76/'Total Expenditures by County'!F$4)</f>
        <v>0</v>
      </c>
      <c r="G76" s="55">
        <f>('Total Expenditures by County'!G76/'Total Expenditures by County'!G$4)</f>
        <v>0</v>
      </c>
      <c r="H76" s="55">
        <f>('Total Expenditures by County'!H76/'Total Expenditures by County'!H$4)</f>
        <v>0</v>
      </c>
      <c r="I76" s="55">
        <f>('Total Expenditures by County'!I76/'Total Expenditures by County'!I$4)</f>
        <v>0</v>
      </c>
      <c r="J76" s="55">
        <f>('Total Expenditures by County'!J76/'Total Expenditures by County'!J$4)</f>
        <v>0</v>
      </c>
      <c r="K76" s="55">
        <f>('Total Expenditures by County'!K76/'Total Expenditures by County'!K$4)</f>
        <v>0</v>
      </c>
      <c r="L76" s="55">
        <f>('Total Expenditures by County'!L76/'Total Expenditures by County'!L$4)</f>
        <v>0</v>
      </c>
      <c r="M76" s="55">
        <f>('Total Expenditures by County'!M76/'Total Expenditures by County'!M$4)</f>
        <v>0</v>
      </c>
      <c r="N76" s="55">
        <f>('Total Expenditures by County'!N76/'Total Expenditures by County'!N$4)</f>
        <v>0</v>
      </c>
      <c r="O76" s="55">
        <f>('Total Expenditures by County'!O76/'Total Expenditures by County'!O$4)</f>
        <v>0</v>
      </c>
      <c r="P76" s="55">
        <f>('Total Expenditures by County'!P76/'Total Expenditures by County'!P$4)</f>
        <v>0</v>
      </c>
      <c r="Q76" s="55">
        <f>('Total Expenditures by County'!Q76/'Total Expenditures by County'!Q$4)</f>
        <v>0</v>
      </c>
      <c r="R76" s="55">
        <f>('Total Expenditures by County'!R76/'Total Expenditures by County'!R$4)</f>
        <v>0</v>
      </c>
      <c r="S76" s="55">
        <f>('Total Expenditures by County'!S76/'Total Expenditures by County'!S$4)</f>
        <v>0</v>
      </c>
      <c r="T76" s="55">
        <f>('Total Expenditures by County'!T76/'Total Expenditures by County'!T$4)</f>
        <v>0</v>
      </c>
      <c r="U76" s="55">
        <f>('Total Expenditures by County'!U76/'Total Expenditures by County'!U$4)</f>
        <v>0</v>
      </c>
      <c r="V76" s="55">
        <f>('Total Expenditures by County'!V76/'Total Expenditures by County'!V$4)</f>
        <v>0</v>
      </c>
      <c r="W76" s="55">
        <f>('Total Expenditures by County'!W76/'Total Expenditures by County'!W$4)</f>
        <v>0</v>
      </c>
      <c r="X76" s="55">
        <f>('Total Expenditures by County'!X76/'Total Expenditures by County'!X$4)</f>
        <v>0</v>
      </c>
      <c r="Y76" s="55">
        <f>('Total Expenditures by County'!Y76/'Total Expenditures by County'!Y$4)</f>
        <v>5.6103366201972121E-2</v>
      </c>
      <c r="Z76" s="55">
        <f>('Total Expenditures by County'!Z76/'Total Expenditures by County'!Z$4)</f>
        <v>0</v>
      </c>
      <c r="AA76" s="55">
        <f>('Total Expenditures by County'!AA76/'Total Expenditures by County'!AA$4)</f>
        <v>0</v>
      </c>
      <c r="AB76" s="55">
        <f>('Total Expenditures by County'!AB76/'Total Expenditures by County'!AB$4)</f>
        <v>0</v>
      </c>
      <c r="AC76" s="55">
        <f>('Total Expenditures by County'!AC76/'Total Expenditures by County'!AC$4)</f>
        <v>0.46733922837724229</v>
      </c>
      <c r="AD76" s="55">
        <f>('Total Expenditures by County'!AD76/'Total Expenditures by County'!AD$4)</f>
        <v>0</v>
      </c>
      <c r="AE76" s="55">
        <f>('Total Expenditures by County'!AE76/'Total Expenditures by County'!AE$4)</f>
        <v>0</v>
      </c>
      <c r="AF76" s="55">
        <f>('Total Expenditures by County'!AF76/'Total Expenditures by County'!AF$4)</f>
        <v>0</v>
      </c>
      <c r="AG76" s="55">
        <f>('Total Expenditures by County'!AG76/'Total Expenditures by County'!AG$4)</f>
        <v>0</v>
      </c>
      <c r="AH76" s="55">
        <f>('Total Expenditures by County'!AH76/'Total Expenditures by County'!AH$4)</f>
        <v>0</v>
      </c>
      <c r="AI76" s="55">
        <f>('Total Expenditures by County'!AI76/'Total Expenditures by County'!AI$4)</f>
        <v>0</v>
      </c>
      <c r="AJ76" s="55">
        <f>('Total Expenditures by County'!AJ76/'Total Expenditures by County'!AJ$4)</f>
        <v>0</v>
      </c>
      <c r="AK76" s="55">
        <f>('Total Expenditures by County'!AK76/'Total Expenditures by County'!AK$4)</f>
        <v>0</v>
      </c>
      <c r="AL76" s="55">
        <f>('Total Expenditures by County'!AL76/'Total Expenditures by County'!AL$4)</f>
        <v>0</v>
      </c>
      <c r="AM76" s="55">
        <f>('Total Expenditures by County'!AM76/'Total Expenditures by County'!AM$4)</f>
        <v>0.4079660382070171</v>
      </c>
      <c r="AN76" s="55">
        <f>('Total Expenditures by County'!AN76/'Total Expenditures by County'!AN$4)</f>
        <v>0</v>
      </c>
      <c r="AO76" s="55">
        <f>('Total Expenditures by County'!AO76/'Total Expenditures by County'!AO$4)</f>
        <v>0</v>
      </c>
      <c r="AP76" s="55">
        <f>('Total Expenditures by County'!AP76/'Total Expenditures by County'!AP$4)</f>
        <v>0</v>
      </c>
      <c r="AQ76" s="55">
        <f>('Total Expenditures by County'!AQ76/'Total Expenditures by County'!AQ$4)</f>
        <v>1.2934469252945176E-2</v>
      </c>
      <c r="AR76" s="55">
        <f>('Total Expenditures by County'!AR76/'Total Expenditures by County'!AR$4)</f>
        <v>0</v>
      </c>
      <c r="AS76" s="55">
        <f>('Total Expenditures by County'!AS76/'Total Expenditures by County'!AS$4)</f>
        <v>8.9439026727942905E-2</v>
      </c>
      <c r="AT76" s="55">
        <f>('Total Expenditures by County'!AT76/'Total Expenditures by County'!AT$4)</f>
        <v>4.6969754516566015E-2</v>
      </c>
      <c r="AU76" s="55">
        <f>('Total Expenditures by County'!AU76/'Total Expenditures by County'!AU$4)</f>
        <v>0</v>
      </c>
      <c r="AV76" s="55">
        <f>('Total Expenditures by County'!AV76/'Total Expenditures by County'!AV$4)</f>
        <v>0</v>
      </c>
      <c r="AW76" s="55">
        <f>('Total Expenditures by County'!AW76/'Total Expenditures by County'!AW$4)</f>
        <v>0</v>
      </c>
      <c r="AX76" s="55">
        <f>('Total Expenditures by County'!AX76/'Total Expenditures by County'!AX$4)</f>
        <v>0</v>
      </c>
      <c r="AY76" s="55">
        <f>('Total Expenditures by County'!AY76/'Total Expenditures by County'!AY$4)</f>
        <v>0</v>
      </c>
      <c r="AZ76" s="55">
        <f>('Total Expenditures by County'!AZ76/'Total Expenditures by County'!AZ$4)</f>
        <v>0</v>
      </c>
      <c r="BA76" s="55">
        <f>('Total Expenditures by County'!BA76/'Total Expenditures by County'!BA$4)</f>
        <v>0</v>
      </c>
      <c r="BB76" s="55">
        <f>('Total Expenditures by County'!BB76/'Total Expenditures by County'!BB$4)</f>
        <v>0.51481308495348965</v>
      </c>
      <c r="BC76" s="55">
        <f>('Total Expenditures by County'!BC76/'Total Expenditures by County'!BC$4)</f>
        <v>0</v>
      </c>
      <c r="BD76" s="55">
        <f>('Total Expenditures by County'!BD76/'Total Expenditures by County'!BD$4)</f>
        <v>0</v>
      </c>
      <c r="BE76" s="55">
        <f>('Total Expenditures by County'!BE76/'Total Expenditures by County'!BE$4)</f>
        <v>0</v>
      </c>
      <c r="BF76" s="55">
        <f>('Total Expenditures by County'!BF76/'Total Expenditures by County'!BF$4)</f>
        <v>0</v>
      </c>
      <c r="BG76" s="55">
        <f>('Total Expenditures by County'!BG76/'Total Expenditures by County'!BG$4)</f>
        <v>0</v>
      </c>
      <c r="BH76" s="55">
        <f>('Total Expenditures by County'!BH76/'Total Expenditures by County'!BH$4)</f>
        <v>0</v>
      </c>
      <c r="BI76" s="55">
        <f>('Total Expenditures by County'!BI76/'Total Expenditures by County'!BI$4)</f>
        <v>0</v>
      </c>
      <c r="BJ76" s="55">
        <f>('Total Expenditures by County'!BJ76/'Total Expenditures by County'!BJ$4)</f>
        <v>0</v>
      </c>
      <c r="BK76" s="55">
        <f>('Total Expenditures by County'!BK76/'Total Expenditures by County'!BK$4)</f>
        <v>0</v>
      </c>
      <c r="BL76" s="55">
        <f>('Total Expenditures by County'!BL76/'Total Expenditures by County'!BL$4)</f>
        <v>0</v>
      </c>
      <c r="BM76" s="55">
        <f>('Total Expenditures by County'!BM76/'Total Expenditures by County'!BM$4)</f>
        <v>0</v>
      </c>
      <c r="BN76" s="55">
        <f>('Total Expenditures by County'!BN76/'Total Expenditures by County'!BN$4)</f>
        <v>0</v>
      </c>
      <c r="BO76" s="55">
        <f>('Total Expenditures by County'!BO76/'Total Expenditures by County'!BO$4)</f>
        <v>0</v>
      </c>
      <c r="BP76" s="55">
        <f>('Total Expenditures by County'!BP76/'Total Expenditures by County'!BP$4)</f>
        <v>0</v>
      </c>
      <c r="BQ76" s="56">
        <f>('Total Expenditures by County'!BQ76/'Total Expenditures by County'!BQ$4)</f>
        <v>0</v>
      </c>
    </row>
    <row r="77" spans="1:69" x14ac:dyDescent="0.25">
      <c r="A77" s="10"/>
      <c r="B77" s="11">
        <v>607</v>
      </c>
      <c r="C77" s="12" t="s">
        <v>155</v>
      </c>
      <c r="D77" s="55">
        <f>('Total Expenditures by County'!D77/'Total Expenditures by County'!D$4)</f>
        <v>0</v>
      </c>
      <c r="E77" s="55">
        <f>('Total Expenditures by County'!E77/'Total Expenditures by County'!E$4)</f>
        <v>0</v>
      </c>
      <c r="F77" s="55">
        <f>('Total Expenditures by County'!F77/'Total Expenditures by County'!F$4)</f>
        <v>0</v>
      </c>
      <c r="G77" s="55">
        <f>('Total Expenditures by County'!G77/'Total Expenditures by County'!G$4)</f>
        <v>0</v>
      </c>
      <c r="H77" s="55">
        <f>('Total Expenditures by County'!H77/'Total Expenditures by County'!H$4)</f>
        <v>0</v>
      </c>
      <c r="I77" s="55">
        <f>('Total Expenditures by County'!I77/'Total Expenditures by County'!I$4)</f>
        <v>0.34547068114925067</v>
      </c>
      <c r="J77" s="55">
        <f>('Total Expenditures by County'!J77/'Total Expenditures by County'!J$4)</f>
        <v>0</v>
      </c>
      <c r="K77" s="55">
        <f>('Total Expenditures by County'!K77/'Total Expenditures by County'!K$4)</f>
        <v>0.33974140864239538</v>
      </c>
      <c r="L77" s="55">
        <f>('Total Expenditures by County'!L77/'Total Expenditures by County'!L$4)</f>
        <v>0</v>
      </c>
      <c r="M77" s="55">
        <f>('Total Expenditures by County'!M77/'Total Expenditures by County'!M$4)</f>
        <v>0</v>
      </c>
      <c r="N77" s="55">
        <f>('Total Expenditures by County'!N77/'Total Expenditures by County'!N$4)</f>
        <v>0</v>
      </c>
      <c r="O77" s="55">
        <f>('Total Expenditures by County'!O77/'Total Expenditures by County'!O$4)</f>
        <v>0</v>
      </c>
      <c r="P77" s="55">
        <f>('Total Expenditures by County'!P77/'Total Expenditures by County'!P$4)</f>
        <v>0</v>
      </c>
      <c r="Q77" s="55">
        <f>('Total Expenditures by County'!Q77/'Total Expenditures by County'!Q$4)</f>
        <v>0</v>
      </c>
      <c r="R77" s="55">
        <f>('Total Expenditures by County'!R77/'Total Expenditures by County'!R$4)</f>
        <v>0.40128939138802022</v>
      </c>
      <c r="S77" s="55">
        <f>('Total Expenditures by County'!S77/'Total Expenditures by County'!S$4)</f>
        <v>0</v>
      </c>
      <c r="T77" s="55">
        <f>('Total Expenditures by County'!T77/'Total Expenditures by County'!T$4)</f>
        <v>0</v>
      </c>
      <c r="U77" s="55">
        <f>('Total Expenditures by County'!U77/'Total Expenditures by County'!U$4)</f>
        <v>0</v>
      </c>
      <c r="V77" s="55">
        <f>('Total Expenditures by County'!V77/'Total Expenditures by County'!V$4)</f>
        <v>0</v>
      </c>
      <c r="W77" s="55">
        <f>('Total Expenditures by County'!W77/'Total Expenditures by County'!W$4)</f>
        <v>0</v>
      </c>
      <c r="X77" s="55">
        <f>('Total Expenditures by County'!X77/'Total Expenditures by County'!X$4)</f>
        <v>0</v>
      </c>
      <c r="Y77" s="55">
        <f>('Total Expenditures by County'!Y77/'Total Expenditures by County'!Y$4)</f>
        <v>0</v>
      </c>
      <c r="Z77" s="55">
        <f>('Total Expenditures by County'!Z77/'Total Expenditures by County'!Z$4)</f>
        <v>0</v>
      </c>
      <c r="AA77" s="55">
        <f>('Total Expenditures by County'!AA77/'Total Expenditures by County'!AA$4)</f>
        <v>0</v>
      </c>
      <c r="AB77" s="55">
        <f>('Total Expenditures by County'!AB77/'Total Expenditures by County'!AB$4)</f>
        <v>0</v>
      </c>
      <c r="AC77" s="55">
        <f>('Total Expenditures by County'!AC77/'Total Expenditures by County'!AC$4)</f>
        <v>0</v>
      </c>
      <c r="AD77" s="55">
        <f>('Total Expenditures by County'!AD77/'Total Expenditures by County'!AD$4)</f>
        <v>0</v>
      </c>
      <c r="AE77" s="55">
        <f>('Total Expenditures by County'!AE77/'Total Expenditures by County'!AE$4)</f>
        <v>0</v>
      </c>
      <c r="AF77" s="55">
        <f>('Total Expenditures by County'!AF77/'Total Expenditures by County'!AF$4)</f>
        <v>0</v>
      </c>
      <c r="AG77" s="55">
        <f>('Total Expenditures by County'!AG77/'Total Expenditures by County'!AG$4)</f>
        <v>0</v>
      </c>
      <c r="AH77" s="55">
        <f>('Total Expenditures by County'!AH77/'Total Expenditures by County'!AH$4)</f>
        <v>0</v>
      </c>
      <c r="AI77" s="55">
        <f>('Total Expenditures by County'!AI77/'Total Expenditures by County'!AI$4)</f>
        <v>0</v>
      </c>
      <c r="AJ77" s="55">
        <f>('Total Expenditures by County'!AJ77/'Total Expenditures by County'!AJ$4)</f>
        <v>0</v>
      </c>
      <c r="AK77" s="55">
        <f>('Total Expenditures by County'!AK77/'Total Expenditures by County'!AK$4)</f>
        <v>0</v>
      </c>
      <c r="AL77" s="55">
        <f>('Total Expenditures by County'!AL77/'Total Expenditures by County'!AL$4)</f>
        <v>0.33110415689493433</v>
      </c>
      <c r="AM77" s="55">
        <f>('Total Expenditures by County'!AM77/'Total Expenditures by County'!AM$4)</f>
        <v>0</v>
      </c>
      <c r="AN77" s="55">
        <f>('Total Expenditures by County'!AN77/'Total Expenditures by County'!AN$4)</f>
        <v>0</v>
      </c>
      <c r="AO77" s="55">
        <f>('Total Expenditures by County'!AO77/'Total Expenditures by County'!AO$4)</f>
        <v>0</v>
      </c>
      <c r="AP77" s="55">
        <f>('Total Expenditures by County'!AP77/'Total Expenditures by County'!AP$4)</f>
        <v>0</v>
      </c>
      <c r="AQ77" s="55">
        <f>('Total Expenditures by County'!AQ77/'Total Expenditures by County'!AQ$4)</f>
        <v>0.25356359396104278</v>
      </c>
      <c r="AR77" s="55">
        <f>('Total Expenditures by County'!AR77/'Total Expenditures by County'!AR$4)</f>
        <v>0.46916242860223883</v>
      </c>
      <c r="AS77" s="55">
        <f>('Total Expenditures by County'!AS77/'Total Expenditures by County'!AS$4)</f>
        <v>3.3164222602355855E-3</v>
      </c>
      <c r="AT77" s="55">
        <f>('Total Expenditures by County'!AT77/'Total Expenditures by County'!AT$4)</f>
        <v>0</v>
      </c>
      <c r="AU77" s="55">
        <f>('Total Expenditures by County'!AU77/'Total Expenditures by County'!AU$4)</f>
        <v>0</v>
      </c>
      <c r="AV77" s="55">
        <f>('Total Expenditures by County'!AV77/'Total Expenditures by County'!AV$4)</f>
        <v>0.29482548081815407</v>
      </c>
      <c r="AW77" s="55">
        <f>('Total Expenditures by County'!AW77/'Total Expenditures by County'!AW$4)</f>
        <v>0</v>
      </c>
      <c r="AX77" s="55">
        <f>('Total Expenditures by County'!AX77/'Total Expenditures by County'!AX$4)</f>
        <v>0</v>
      </c>
      <c r="AY77" s="55">
        <f>('Total Expenditures by County'!AY77/'Total Expenditures by County'!AY$4)</f>
        <v>0</v>
      </c>
      <c r="AZ77" s="55">
        <f>('Total Expenditures by County'!AZ77/'Total Expenditures by County'!AZ$4)</f>
        <v>0</v>
      </c>
      <c r="BA77" s="55">
        <f>('Total Expenditures by County'!BA77/'Total Expenditures by County'!BA$4)</f>
        <v>0.29843586349772688</v>
      </c>
      <c r="BB77" s="55">
        <f>('Total Expenditures by County'!BB77/'Total Expenditures by County'!BB$4)</f>
        <v>0</v>
      </c>
      <c r="BC77" s="55">
        <f>('Total Expenditures by County'!BC77/'Total Expenditures by County'!BC$4)</f>
        <v>0</v>
      </c>
      <c r="BD77" s="55">
        <f>('Total Expenditures by County'!BD77/'Total Expenditures by County'!BD$4)</f>
        <v>0</v>
      </c>
      <c r="BE77" s="55">
        <f>('Total Expenditures by County'!BE77/'Total Expenditures by County'!BE$4)</f>
        <v>0</v>
      </c>
      <c r="BF77" s="55">
        <f>('Total Expenditures by County'!BF77/'Total Expenditures by County'!BF$4)</f>
        <v>0</v>
      </c>
      <c r="BG77" s="55">
        <f>('Total Expenditures by County'!BG77/'Total Expenditures by County'!BG$4)</f>
        <v>0</v>
      </c>
      <c r="BH77" s="55">
        <f>('Total Expenditures by County'!BH77/'Total Expenditures by County'!BH$4)</f>
        <v>0</v>
      </c>
      <c r="BI77" s="55">
        <f>('Total Expenditures by County'!BI77/'Total Expenditures by County'!BI$4)</f>
        <v>0</v>
      </c>
      <c r="BJ77" s="55">
        <f>('Total Expenditures by County'!BJ77/'Total Expenditures by County'!BJ$4)</f>
        <v>0</v>
      </c>
      <c r="BK77" s="55">
        <f>('Total Expenditures by County'!BK77/'Total Expenditures by County'!BK$4)</f>
        <v>0</v>
      </c>
      <c r="BL77" s="55">
        <f>('Total Expenditures by County'!BL77/'Total Expenditures by County'!BL$4)</f>
        <v>0</v>
      </c>
      <c r="BM77" s="55">
        <f>('Total Expenditures by County'!BM77/'Total Expenditures by County'!BM$4)</f>
        <v>0</v>
      </c>
      <c r="BN77" s="55">
        <f>('Total Expenditures by County'!BN77/'Total Expenditures by County'!BN$4)</f>
        <v>0.42054352832795949</v>
      </c>
      <c r="BO77" s="55">
        <f>('Total Expenditures by County'!BO77/'Total Expenditures by County'!BO$4)</f>
        <v>0</v>
      </c>
      <c r="BP77" s="55">
        <f>('Total Expenditures by County'!BP77/'Total Expenditures by County'!BP$4)</f>
        <v>0</v>
      </c>
      <c r="BQ77" s="56">
        <f>('Total Expenditures by County'!BQ77/'Total Expenditures by County'!BQ$4)</f>
        <v>0</v>
      </c>
    </row>
    <row r="78" spans="1:69" x14ac:dyDescent="0.25">
      <c r="A78" s="10"/>
      <c r="B78" s="11">
        <v>608</v>
      </c>
      <c r="C78" s="12" t="s">
        <v>156</v>
      </c>
      <c r="D78" s="55">
        <f>('Total Expenditures by County'!D78/'Total Expenditures by County'!D$4)</f>
        <v>0.13999781871942674</v>
      </c>
      <c r="E78" s="55">
        <f>('Total Expenditures by County'!E78/'Total Expenditures by County'!E$4)</f>
        <v>0.33786051594270772</v>
      </c>
      <c r="F78" s="55">
        <f>('Total Expenditures by County'!F78/'Total Expenditures by County'!F$4)</f>
        <v>3.1930251564448104</v>
      </c>
      <c r="G78" s="55">
        <f>('Total Expenditures by County'!G78/'Total Expenditures by County'!G$4)</f>
        <v>0.49664429530201343</v>
      </c>
      <c r="H78" s="55">
        <f>('Total Expenditures by County'!H78/'Total Expenditures by County'!H$4)</f>
        <v>0.26261299852021974</v>
      </c>
      <c r="I78" s="55">
        <f>('Total Expenditures by County'!I78/'Total Expenditures by County'!I$4)</f>
        <v>0.1868939750479553</v>
      </c>
      <c r="J78" s="55">
        <f>('Total Expenditures by County'!J78/'Total Expenditures by County'!J$4)</f>
        <v>0.5641362160668647</v>
      </c>
      <c r="K78" s="55">
        <f>('Total Expenditures by County'!K78/'Total Expenditures by County'!K$4)</f>
        <v>0.88283794293491469</v>
      </c>
      <c r="L78" s="55">
        <f>('Total Expenditures by County'!L78/'Total Expenditures by County'!L$4)</f>
        <v>1.8839171019953755</v>
      </c>
      <c r="M78" s="55">
        <f>('Total Expenditures by County'!M78/'Total Expenditures by County'!M$4)</f>
        <v>5.6497909490695608E-2</v>
      </c>
      <c r="N78" s="55">
        <f>('Total Expenditures by County'!N78/'Total Expenditures by County'!N$4)</f>
        <v>0.26872203152238378</v>
      </c>
      <c r="O78" s="55">
        <f>('Total Expenditures by County'!O78/'Total Expenditures by County'!O$4)</f>
        <v>0.38242087712052375</v>
      </c>
      <c r="P78" s="55">
        <f>('Total Expenditures by County'!P78/'Total Expenditures by County'!P$4)</f>
        <v>0</v>
      </c>
      <c r="Q78" s="55">
        <f>('Total Expenditures by County'!Q78/'Total Expenditures by County'!Q$4)</f>
        <v>0.35045546558704455</v>
      </c>
      <c r="R78" s="55">
        <f>('Total Expenditures by County'!R78/'Total Expenditures by County'!R$4)</f>
        <v>0.68471814609894954</v>
      </c>
      <c r="S78" s="55">
        <f>('Total Expenditures by County'!S78/'Total Expenditures by County'!S$4)</f>
        <v>0</v>
      </c>
      <c r="T78" s="55">
        <f>('Total Expenditures by County'!T78/'Total Expenditures by County'!T$4)</f>
        <v>0</v>
      </c>
      <c r="U78" s="55">
        <f>('Total Expenditures by County'!U78/'Total Expenditures by County'!U$4)</f>
        <v>0.55880804890886271</v>
      </c>
      <c r="V78" s="55">
        <f>('Total Expenditures by County'!V78/'Total Expenditures by County'!V$4)</f>
        <v>0</v>
      </c>
      <c r="W78" s="55">
        <f>('Total Expenditures by County'!W78/'Total Expenditures by County'!W$4)</f>
        <v>0</v>
      </c>
      <c r="X78" s="55">
        <f>('Total Expenditures by County'!X78/'Total Expenditures by County'!X$4)</f>
        <v>0</v>
      </c>
      <c r="Y78" s="55">
        <f>('Total Expenditures by County'!Y78/'Total Expenditures by County'!Y$4)</f>
        <v>0.10078204692281537</v>
      </c>
      <c r="Z78" s="55">
        <f>('Total Expenditures by County'!Z78/'Total Expenditures by County'!Z$4)</f>
        <v>0.57652616279069768</v>
      </c>
      <c r="AA78" s="55">
        <f>('Total Expenditures by County'!AA78/'Total Expenditures by County'!AA$4)</f>
        <v>0.69609845905525713</v>
      </c>
      <c r="AB78" s="55">
        <f>('Total Expenditures by County'!AB78/'Total Expenditures by County'!AB$4)</f>
        <v>0.60293600833574812</v>
      </c>
      <c r="AC78" s="55">
        <f>('Total Expenditures by County'!AC78/'Total Expenditures by County'!AC$4)</f>
        <v>0.62287925288928059</v>
      </c>
      <c r="AD78" s="55">
        <f>('Total Expenditures by County'!AD78/'Total Expenditures by County'!AD$4)</f>
        <v>0.3224399154637464</v>
      </c>
      <c r="AE78" s="55">
        <f>('Total Expenditures by County'!AE78/'Total Expenditures by County'!AE$4)</f>
        <v>0.36523838882038634</v>
      </c>
      <c r="AF78" s="55">
        <f>('Total Expenditures by County'!AF78/'Total Expenditures by County'!AF$4)</f>
        <v>0.5748835478723785</v>
      </c>
      <c r="AG78" s="55">
        <f>('Total Expenditures by County'!AG78/'Total Expenditures by County'!AG$4)</f>
        <v>0</v>
      </c>
      <c r="AH78" s="55">
        <f>('Total Expenditures by County'!AH78/'Total Expenditures by County'!AH$4)</f>
        <v>0</v>
      </c>
      <c r="AI78" s="55">
        <f>('Total Expenditures by County'!AI78/'Total Expenditures by County'!AI$4)</f>
        <v>0</v>
      </c>
      <c r="AJ78" s="55">
        <f>('Total Expenditures by County'!AJ78/'Total Expenditures by County'!AJ$4)</f>
        <v>0.62940882865210701</v>
      </c>
      <c r="AK78" s="55">
        <f>('Total Expenditures by County'!AK78/'Total Expenditures by County'!AK$4)</f>
        <v>0.32400798387633761</v>
      </c>
      <c r="AL78" s="55">
        <f>('Total Expenditures by County'!AL78/'Total Expenditures by County'!AL$4)</f>
        <v>0.49759981824577859</v>
      </c>
      <c r="AM78" s="55">
        <f>('Total Expenditures by County'!AM78/'Total Expenditures by County'!AM$4)</f>
        <v>0.89966287926083155</v>
      </c>
      <c r="AN78" s="55">
        <f>('Total Expenditures by County'!AN78/'Total Expenditures by County'!AN$4)</f>
        <v>0.27123005661348432</v>
      </c>
      <c r="AO78" s="55">
        <f>('Total Expenditures by County'!AO78/'Total Expenditures by County'!AO$4)</f>
        <v>0</v>
      </c>
      <c r="AP78" s="55">
        <f>('Total Expenditures by County'!AP78/'Total Expenditures by County'!AP$4)</f>
        <v>0</v>
      </c>
      <c r="AQ78" s="55">
        <f>('Total Expenditures by County'!AQ78/'Total Expenditures by County'!AQ$4)</f>
        <v>0.36541721662774634</v>
      </c>
      <c r="AR78" s="55">
        <f>('Total Expenditures by County'!AR78/'Total Expenditures by County'!AR$4)</f>
        <v>0.54324912861684882</v>
      </c>
      <c r="AS78" s="55">
        <f>('Total Expenditures by County'!AS78/'Total Expenditures by County'!AS$4)</f>
        <v>0.49766071611327983</v>
      </c>
      <c r="AT78" s="55">
        <f>('Total Expenditures by County'!AT78/'Total Expenditures by County'!AT$4)</f>
        <v>1.5605099573347514</v>
      </c>
      <c r="AU78" s="55">
        <f>('Total Expenditures by County'!AU78/'Total Expenditures by County'!AU$4)</f>
        <v>0</v>
      </c>
      <c r="AV78" s="55">
        <f>('Total Expenditures by County'!AV78/'Total Expenditures by County'!AV$4)</f>
        <v>0.13935076829144194</v>
      </c>
      <c r="AW78" s="55">
        <f>('Total Expenditures by County'!AW78/'Total Expenditures by County'!AW$4)</f>
        <v>1.0834230079426082</v>
      </c>
      <c r="AX78" s="55">
        <f>('Total Expenditures by County'!AX78/'Total Expenditures by County'!AX$4)</f>
        <v>0.61733913529539985</v>
      </c>
      <c r="AY78" s="55">
        <f>('Total Expenditures by County'!AY78/'Total Expenditures by County'!AY$4)</f>
        <v>0.74142783600064632</v>
      </c>
      <c r="AZ78" s="55">
        <f>('Total Expenditures by County'!AZ78/'Total Expenditures by County'!AZ$4)</f>
        <v>0.30761455499589585</v>
      </c>
      <c r="BA78" s="55">
        <f>('Total Expenditures by County'!BA78/'Total Expenditures by County'!BA$4)</f>
        <v>0.32019796282442309</v>
      </c>
      <c r="BB78" s="55">
        <f>('Total Expenditures by County'!BB78/'Total Expenditures by County'!BB$4)</f>
        <v>0.39602880325016232</v>
      </c>
      <c r="BC78" s="55">
        <f>('Total Expenditures by County'!BC78/'Total Expenditures by County'!BC$4)</f>
        <v>0.20261660625961608</v>
      </c>
      <c r="BD78" s="55">
        <f>('Total Expenditures by County'!BD78/'Total Expenditures by County'!BD$4)</f>
        <v>0.74777737670289712</v>
      </c>
      <c r="BE78" s="55">
        <f>('Total Expenditures by County'!BE78/'Total Expenditures by County'!BE$4)</f>
        <v>0.3947279156006554</v>
      </c>
      <c r="BF78" s="55">
        <f>('Total Expenditures by County'!BF78/'Total Expenditures by County'!BF$4)</f>
        <v>0</v>
      </c>
      <c r="BG78" s="55">
        <f>('Total Expenditures by County'!BG78/'Total Expenditures by County'!BG$4)</f>
        <v>0</v>
      </c>
      <c r="BH78" s="55">
        <f>('Total Expenditures by County'!BH78/'Total Expenditures by County'!BH$4)</f>
        <v>0.30092835149860242</v>
      </c>
      <c r="BI78" s="55">
        <f>('Total Expenditures by County'!BI78/'Total Expenditures by County'!BI$4)</f>
        <v>0.19364901878796706</v>
      </c>
      <c r="BJ78" s="55">
        <f>('Total Expenditures by County'!BJ78/'Total Expenditures by County'!BJ$4)</f>
        <v>0.31611544930991076</v>
      </c>
      <c r="BK78" s="55">
        <f>('Total Expenditures by County'!BK78/'Total Expenditures by County'!BK$4)</f>
        <v>0</v>
      </c>
      <c r="BL78" s="55">
        <f>('Total Expenditures by County'!BL78/'Total Expenditures by County'!BL$4)</f>
        <v>0.10481435423698703</v>
      </c>
      <c r="BM78" s="55">
        <f>('Total Expenditures by County'!BM78/'Total Expenditures by County'!BM$4)</f>
        <v>0.36598397150489759</v>
      </c>
      <c r="BN78" s="55">
        <f>('Total Expenditures by County'!BN78/'Total Expenditures by County'!BN$4)</f>
        <v>0.28418508151350158</v>
      </c>
      <c r="BO78" s="55">
        <f>('Total Expenditures by County'!BO78/'Total Expenditures by County'!BO$4)</f>
        <v>0.26484685725940782</v>
      </c>
      <c r="BP78" s="55">
        <f>('Total Expenditures by County'!BP78/'Total Expenditures by County'!BP$4)</f>
        <v>0</v>
      </c>
      <c r="BQ78" s="56">
        <f>('Total Expenditures by County'!BQ78/'Total Expenditures by County'!BQ$4)</f>
        <v>0</v>
      </c>
    </row>
    <row r="79" spans="1:69" x14ac:dyDescent="0.25">
      <c r="A79" s="10"/>
      <c r="B79" s="11">
        <v>609</v>
      </c>
      <c r="C79" s="12" t="s">
        <v>157</v>
      </c>
      <c r="D79" s="55">
        <f>('Total Expenditures by County'!D79/'Total Expenditures by County'!D$4)</f>
        <v>0</v>
      </c>
      <c r="E79" s="55">
        <f>('Total Expenditures by County'!E79/'Total Expenditures by County'!E$4)</f>
        <v>0</v>
      </c>
      <c r="F79" s="55">
        <f>('Total Expenditures by County'!F79/'Total Expenditures by County'!F$4)</f>
        <v>0</v>
      </c>
      <c r="G79" s="55">
        <f>('Total Expenditures by County'!G79/'Total Expenditures by County'!G$4)</f>
        <v>0</v>
      </c>
      <c r="H79" s="55">
        <f>('Total Expenditures by County'!H79/'Total Expenditures by County'!H$4)</f>
        <v>0</v>
      </c>
      <c r="I79" s="55">
        <f>('Total Expenditures by County'!I79/'Total Expenditures by County'!I$4)</f>
        <v>0</v>
      </c>
      <c r="J79" s="55">
        <f>('Total Expenditures by County'!J79/'Total Expenditures by County'!J$4)</f>
        <v>0</v>
      </c>
      <c r="K79" s="55">
        <f>('Total Expenditures by County'!K79/'Total Expenditures by County'!K$4)</f>
        <v>0</v>
      </c>
      <c r="L79" s="55">
        <f>('Total Expenditures by County'!L79/'Total Expenditures by County'!L$4)</f>
        <v>1.4979589506437156E-2</v>
      </c>
      <c r="M79" s="55">
        <f>('Total Expenditures by County'!M79/'Total Expenditures by County'!M$4)</f>
        <v>0</v>
      </c>
      <c r="N79" s="55">
        <f>('Total Expenditures by County'!N79/'Total Expenditures by County'!N$4)</f>
        <v>0</v>
      </c>
      <c r="O79" s="55">
        <f>('Total Expenditures by County'!O79/'Total Expenditures by County'!O$4)</f>
        <v>0</v>
      </c>
      <c r="P79" s="55">
        <f>('Total Expenditures by County'!P79/'Total Expenditures by County'!P$4)</f>
        <v>0</v>
      </c>
      <c r="Q79" s="55">
        <f>('Total Expenditures by County'!Q79/'Total Expenditures by County'!Q$4)</f>
        <v>0</v>
      </c>
      <c r="R79" s="55">
        <f>('Total Expenditures by County'!R79/'Total Expenditures by County'!R$4)</f>
        <v>0</v>
      </c>
      <c r="S79" s="55">
        <f>('Total Expenditures by County'!S79/'Total Expenditures by County'!S$4)</f>
        <v>0</v>
      </c>
      <c r="T79" s="55">
        <f>('Total Expenditures by County'!T79/'Total Expenditures by County'!T$4)</f>
        <v>0</v>
      </c>
      <c r="U79" s="55">
        <f>('Total Expenditures by County'!U79/'Total Expenditures by County'!U$4)</f>
        <v>0</v>
      </c>
      <c r="V79" s="55">
        <f>('Total Expenditures by County'!V79/'Total Expenditures by County'!V$4)</f>
        <v>0</v>
      </c>
      <c r="W79" s="55">
        <f>('Total Expenditures by County'!W79/'Total Expenditures by County'!W$4)</f>
        <v>0</v>
      </c>
      <c r="X79" s="55">
        <f>('Total Expenditures by County'!X79/'Total Expenditures by County'!X$4)</f>
        <v>0</v>
      </c>
      <c r="Y79" s="55">
        <f>('Total Expenditures by County'!Y79/'Total Expenditures by County'!Y$4)</f>
        <v>0</v>
      </c>
      <c r="Z79" s="55">
        <f>('Total Expenditures by County'!Z79/'Total Expenditures by County'!Z$4)</f>
        <v>0</v>
      </c>
      <c r="AA79" s="55">
        <f>('Total Expenditures by County'!AA79/'Total Expenditures by County'!AA$4)</f>
        <v>0</v>
      </c>
      <c r="AB79" s="55">
        <f>('Total Expenditures by County'!AB79/'Total Expenditures by County'!AB$4)</f>
        <v>0</v>
      </c>
      <c r="AC79" s="55">
        <f>('Total Expenditures by County'!AC79/'Total Expenditures by County'!AC$4)</f>
        <v>0</v>
      </c>
      <c r="AD79" s="55">
        <f>('Total Expenditures by County'!AD79/'Total Expenditures by County'!AD$4)</f>
        <v>0.30271339242376105</v>
      </c>
      <c r="AE79" s="55">
        <f>('Total Expenditures by County'!AE79/'Total Expenditures by County'!AE$4)</f>
        <v>0</v>
      </c>
      <c r="AF79" s="55">
        <f>('Total Expenditures by County'!AF79/'Total Expenditures by County'!AF$4)</f>
        <v>0</v>
      </c>
      <c r="AG79" s="55">
        <f>('Total Expenditures by County'!AG79/'Total Expenditures by County'!AG$4)</f>
        <v>0</v>
      </c>
      <c r="AH79" s="55">
        <f>('Total Expenditures by County'!AH79/'Total Expenditures by County'!AH$4)</f>
        <v>0</v>
      </c>
      <c r="AI79" s="55">
        <f>('Total Expenditures by County'!AI79/'Total Expenditures by County'!AI$4)</f>
        <v>0</v>
      </c>
      <c r="AJ79" s="55">
        <f>('Total Expenditures by County'!AJ79/'Total Expenditures by County'!AJ$4)</f>
        <v>0</v>
      </c>
      <c r="AK79" s="55">
        <f>('Total Expenditures by County'!AK79/'Total Expenditures by County'!AK$4)</f>
        <v>0.10467550479828369</v>
      </c>
      <c r="AL79" s="55">
        <f>('Total Expenditures by County'!AL79/'Total Expenditures by County'!AL$4)</f>
        <v>0</v>
      </c>
      <c r="AM79" s="55">
        <f>('Total Expenditures by County'!AM79/'Total Expenditures by County'!AM$4)</f>
        <v>0</v>
      </c>
      <c r="AN79" s="55">
        <f>('Total Expenditures by County'!AN79/'Total Expenditures by County'!AN$4)</f>
        <v>0</v>
      </c>
      <c r="AO79" s="55">
        <f>('Total Expenditures by County'!AO79/'Total Expenditures by County'!AO$4)</f>
        <v>0</v>
      </c>
      <c r="AP79" s="55">
        <f>('Total Expenditures by County'!AP79/'Total Expenditures by County'!AP$4)</f>
        <v>0</v>
      </c>
      <c r="AQ79" s="55">
        <f>('Total Expenditures by County'!AQ79/'Total Expenditures by County'!AQ$4)</f>
        <v>0</v>
      </c>
      <c r="AR79" s="55">
        <f>('Total Expenditures by County'!AR79/'Total Expenditures by County'!AR$4)</f>
        <v>0</v>
      </c>
      <c r="AS79" s="55">
        <f>('Total Expenditures by County'!AS79/'Total Expenditures by County'!AS$4)</f>
        <v>0</v>
      </c>
      <c r="AT79" s="55">
        <f>('Total Expenditures by County'!AT79/'Total Expenditures by County'!AT$4)</f>
        <v>0</v>
      </c>
      <c r="AU79" s="55">
        <f>('Total Expenditures by County'!AU79/'Total Expenditures by County'!AU$4)</f>
        <v>0</v>
      </c>
      <c r="AV79" s="55">
        <f>('Total Expenditures by County'!AV79/'Total Expenditures by County'!AV$4)</f>
        <v>0</v>
      </c>
      <c r="AW79" s="55">
        <f>('Total Expenditures by County'!AW79/'Total Expenditures by County'!AW$4)</f>
        <v>0</v>
      </c>
      <c r="AX79" s="55">
        <f>('Total Expenditures by County'!AX79/'Total Expenditures by County'!AX$4)</f>
        <v>0.10260373750794816</v>
      </c>
      <c r="AY79" s="55">
        <f>('Total Expenditures by County'!AY79/'Total Expenditures by County'!AY$4)</f>
        <v>0</v>
      </c>
      <c r="AZ79" s="55">
        <f>('Total Expenditures by County'!AZ79/'Total Expenditures by County'!AZ$4)</f>
        <v>0</v>
      </c>
      <c r="BA79" s="55">
        <f>('Total Expenditures by County'!BA79/'Total Expenditures by County'!BA$4)</f>
        <v>0</v>
      </c>
      <c r="BB79" s="55">
        <f>('Total Expenditures by County'!BB79/'Total Expenditures by County'!BB$4)</f>
        <v>0</v>
      </c>
      <c r="BC79" s="55">
        <f>('Total Expenditures by County'!BC79/'Total Expenditures by County'!BC$4)</f>
        <v>0</v>
      </c>
      <c r="BD79" s="55">
        <f>('Total Expenditures by County'!BD79/'Total Expenditures by County'!BD$4)</f>
        <v>0</v>
      </c>
      <c r="BE79" s="55">
        <f>('Total Expenditures by County'!BE79/'Total Expenditures by County'!BE$4)</f>
        <v>0</v>
      </c>
      <c r="BF79" s="55">
        <f>('Total Expenditures by County'!BF79/'Total Expenditures by County'!BF$4)</f>
        <v>0</v>
      </c>
      <c r="BG79" s="55">
        <f>('Total Expenditures by County'!BG79/'Total Expenditures by County'!BG$4)</f>
        <v>0</v>
      </c>
      <c r="BH79" s="55">
        <f>('Total Expenditures by County'!BH79/'Total Expenditures by County'!BH$4)</f>
        <v>0</v>
      </c>
      <c r="BI79" s="55">
        <f>('Total Expenditures by County'!BI79/'Total Expenditures by County'!BI$4)</f>
        <v>0</v>
      </c>
      <c r="BJ79" s="55">
        <f>('Total Expenditures by County'!BJ79/'Total Expenditures by County'!BJ$4)</f>
        <v>0</v>
      </c>
      <c r="BK79" s="55">
        <f>('Total Expenditures by County'!BK79/'Total Expenditures by County'!BK$4)</f>
        <v>0</v>
      </c>
      <c r="BL79" s="55">
        <f>('Total Expenditures by County'!BL79/'Total Expenditures by County'!BL$4)</f>
        <v>0</v>
      </c>
      <c r="BM79" s="55">
        <f>('Total Expenditures by County'!BM79/'Total Expenditures by County'!BM$4)</f>
        <v>0</v>
      </c>
      <c r="BN79" s="55">
        <f>('Total Expenditures by County'!BN79/'Total Expenditures by County'!BN$4)</f>
        <v>0</v>
      </c>
      <c r="BO79" s="55">
        <f>('Total Expenditures by County'!BO79/'Total Expenditures by County'!BO$4)</f>
        <v>0</v>
      </c>
      <c r="BP79" s="55">
        <f>('Total Expenditures by County'!BP79/'Total Expenditures by County'!BP$4)</f>
        <v>0</v>
      </c>
      <c r="BQ79" s="56">
        <f>('Total Expenditures by County'!BQ79/'Total Expenditures by County'!BQ$4)</f>
        <v>0</v>
      </c>
    </row>
    <row r="80" spans="1:69" x14ac:dyDescent="0.25">
      <c r="A80" s="10"/>
      <c r="B80" s="11">
        <v>611</v>
      </c>
      <c r="C80" s="12" t="s">
        <v>74</v>
      </c>
      <c r="D80" s="55">
        <f>('Total Expenditures by County'!D80/'Total Expenditures by County'!D$4)</f>
        <v>1.3584530681327027E-2</v>
      </c>
      <c r="E80" s="55">
        <f>('Total Expenditures by County'!E80/'Total Expenditures by County'!E$4)</f>
        <v>0</v>
      </c>
      <c r="F80" s="55">
        <f>('Total Expenditures by County'!F80/'Total Expenditures by County'!F$4)</f>
        <v>0</v>
      </c>
      <c r="G80" s="55">
        <f>('Total Expenditures by County'!G80/'Total Expenditures by County'!G$4)</f>
        <v>0</v>
      </c>
      <c r="H80" s="55">
        <f>('Total Expenditures by County'!H80/'Total Expenditures by County'!H$4)</f>
        <v>0</v>
      </c>
      <c r="I80" s="55">
        <f>('Total Expenditures by County'!I80/'Total Expenditures by County'!I$4)</f>
        <v>0</v>
      </c>
      <c r="J80" s="55">
        <f>('Total Expenditures by County'!J80/'Total Expenditures by County'!J$4)</f>
        <v>0</v>
      </c>
      <c r="K80" s="55">
        <f>('Total Expenditures by County'!K80/'Total Expenditures by County'!K$4)</f>
        <v>0</v>
      </c>
      <c r="L80" s="55">
        <f>('Total Expenditures by County'!L80/'Total Expenditures by County'!L$4)</f>
        <v>0</v>
      </c>
      <c r="M80" s="55">
        <f>('Total Expenditures by County'!M80/'Total Expenditures by County'!M$4)</f>
        <v>1.6819880418535127</v>
      </c>
      <c r="N80" s="55">
        <f>('Total Expenditures by County'!N80/'Total Expenditures by County'!N$4)</f>
        <v>0</v>
      </c>
      <c r="O80" s="55">
        <f>('Total Expenditures by County'!O80/'Total Expenditures by County'!O$4)</f>
        <v>0</v>
      </c>
      <c r="P80" s="55">
        <f>('Total Expenditures by County'!P80/'Total Expenditures by County'!P$4)</f>
        <v>0</v>
      </c>
      <c r="Q80" s="55">
        <f>('Total Expenditures by County'!Q80/'Total Expenditures by County'!Q$4)</f>
        <v>0</v>
      </c>
      <c r="R80" s="55">
        <f>('Total Expenditures by County'!R80/'Total Expenditures by County'!R$4)</f>
        <v>0</v>
      </c>
      <c r="S80" s="55">
        <f>('Total Expenditures by County'!S80/'Total Expenditures by County'!S$4)</f>
        <v>0</v>
      </c>
      <c r="T80" s="55">
        <f>('Total Expenditures by County'!T80/'Total Expenditures by County'!T$4)</f>
        <v>0</v>
      </c>
      <c r="U80" s="55">
        <f>('Total Expenditures by County'!U80/'Total Expenditures by County'!U$4)</f>
        <v>0</v>
      </c>
      <c r="V80" s="55">
        <f>('Total Expenditures by County'!V80/'Total Expenditures by County'!V$4)</f>
        <v>0</v>
      </c>
      <c r="W80" s="55">
        <f>('Total Expenditures by County'!W80/'Total Expenditures by County'!W$4)</f>
        <v>0</v>
      </c>
      <c r="X80" s="55">
        <f>('Total Expenditures by County'!X80/'Total Expenditures by County'!X$4)</f>
        <v>0</v>
      </c>
      <c r="Y80" s="55">
        <f>('Total Expenditures by County'!Y80/'Total Expenditures by County'!Y$4)</f>
        <v>0</v>
      </c>
      <c r="Z80" s="55">
        <f>('Total Expenditures by County'!Z80/'Total Expenditures by County'!Z$4)</f>
        <v>0</v>
      </c>
      <c r="AA80" s="55">
        <f>('Total Expenditures by County'!AA80/'Total Expenditures by County'!AA$4)</f>
        <v>0</v>
      </c>
      <c r="AB80" s="55">
        <f>('Total Expenditures by County'!AB80/'Total Expenditures by County'!AB$4)</f>
        <v>0</v>
      </c>
      <c r="AC80" s="55">
        <f>('Total Expenditures by County'!AC80/'Total Expenditures by County'!AC$4)</f>
        <v>0</v>
      </c>
      <c r="AD80" s="55">
        <f>('Total Expenditures by County'!AD80/'Total Expenditures by County'!AD$4)</f>
        <v>0</v>
      </c>
      <c r="AE80" s="55">
        <f>('Total Expenditures by County'!AE80/'Total Expenditures by County'!AE$4)</f>
        <v>0</v>
      </c>
      <c r="AF80" s="55">
        <f>('Total Expenditures by County'!AF80/'Total Expenditures by County'!AF$4)</f>
        <v>0</v>
      </c>
      <c r="AG80" s="55">
        <f>('Total Expenditures by County'!AG80/'Total Expenditures by County'!AG$4)</f>
        <v>0.99117343700412563</v>
      </c>
      <c r="AH80" s="55">
        <f>('Total Expenditures by County'!AH80/'Total Expenditures by County'!AH$4)</f>
        <v>8.8739478404857177</v>
      </c>
      <c r="AI80" s="55">
        <f>('Total Expenditures by County'!AI80/'Total Expenditures by County'!AI$4)</f>
        <v>0</v>
      </c>
      <c r="AJ80" s="55">
        <f>('Total Expenditures by County'!AJ80/'Total Expenditures by County'!AJ$4)</f>
        <v>0</v>
      </c>
      <c r="AK80" s="55">
        <f>('Total Expenditures by County'!AK80/'Total Expenditures by County'!AK$4)</f>
        <v>0</v>
      </c>
      <c r="AL80" s="55">
        <f>('Total Expenditures by County'!AL80/'Total Expenditures by County'!AL$4)</f>
        <v>0</v>
      </c>
      <c r="AM80" s="55">
        <f>('Total Expenditures by County'!AM80/'Total Expenditures by County'!AM$4)</f>
        <v>0</v>
      </c>
      <c r="AN80" s="55">
        <f>('Total Expenditures by County'!AN80/'Total Expenditures by County'!AN$4)</f>
        <v>0</v>
      </c>
      <c r="AO80" s="55">
        <f>('Total Expenditures by County'!AO80/'Total Expenditures by County'!AO$4)</f>
        <v>0</v>
      </c>
      <c r="AP80" s="55">
        <f>('Total Expenditures by County'!AP80/'Total Expenditures by County'!AP$4)</f>
        <v>0</v>
      </c>
      <c r="AQ80" s="55">
        <f>('Total Expenditures by County'!AQ80/'Total Expenditures by County'!AQ$4)</f>
        <v>0</v>
      </c>
      <c r="AR80" s="55">
        <f>('Total Expenditures by County'!AR80/'Total Expenditures by County'!AR$4)</f>
        <v>0</v>
      </c>
      <c r="AS80" s="55">
        <f>('Total Expenditures by County'!AS80/'Total Expenditures by County'!AS$4)</f>
        <v>0.15403087854730471</v>
      </c>
      <c r="AT80" s="55">
        <f>('Total Expenditures by County'!AT80/'Total Expenditures by County'!AT$4)</f>
        <v>0</v>
      </c>
      <c r="AU80" s="55">
        <f>('Total Expenditures by County'!AU80/'Total Expenditures by County'!AU$4)</f>
        <v>0</v>
      </c>
      <c r="AV80" s="55">
        <f>('Total Expenditures by County'!AV80/'Total Expenditures by County'!AV$4)</f>
        <v>0</v>
      </c>
      <c r="AW80" s="55">
        <f>('Total Expenditures by County'!AW80/'Total Expenditures by County'!AW$4)</f>
        <v>0</v>
      </c>
      <c r="AX80" s="55">
        <f>('Total Expenditures by County'!AX80/'Total Expenditures by County'!AX$4)</f>
        <v>0.16876582281343303</v>
      </c>
      <c r="AY80" s="55">
        <f>('Total Expenditures by County'!AY80/'Total Expenditures by County'!AY$4)</f>
        <v>3.6994171867895671E-2</v>
      </c>
      <c r="AZ80" s="55">
        <f>('Total Expenditures by County'!AZ80/'Total Expenditures by County'!AZ$4)</f>
        <v>0</v>
      </c>
      <c r="BA80" s="55">
        <f>('Total Expenditures by County'!BA80/'Total Expenditures by County'!BA$4)</f>
        <v>0</v>
      </c>
      <c r="BB80" s="55">
        <f>('Total Expenditures by County'!BB80/'Total Expenditures by County'!BB$4)</f>
        <v>0</v>
      </c>
      <c r="BC80" s="55">
        <f>('Total Expenditures by County'!BC80/'Total Expenditures by County'!BC$4)</f>
        <v>1.4626767035304565E-2</v>
      </c>
      <c r="BD80" s="55">
        <f>('Total Expenditures by County'!BD80/'Total Expenditures by County'!BD$4)</f>
        <v>0</v>
      </c>
      <c r="BE80" s="55">
        <f>('Total Expenditures by County'!BE80/'Total Expenditures by County'!BE$4)</f>
        <v>6.2207146347773596E-3</v>
      </c>
      <c r="BF80" s="55">
        <f>('Total Expenditures by County'!BF80/'Total Expenditures by County'!BF$4)</f>
        <v>0</v>
      </c>
      <c r="BG80" s="55">
        <f>('Total Expenditures by County'!BG80/'Total Expenditures by County'!BG$4)</f>
        <v>0</v>
      </c>
      <c r="BH80" s="55">
        <f>('Total Expenditures by County'!BH80/'Total Expenditures by County'!BH$4)</f>
        <v>0</v>
      </c>
      <c r="BI80" s="55">
        <f>('Total Expenditures by County'!BI80/'Total Expenditures by County'!BI$4)</f>
        <v>0</v>
      </c>
      <c r="BJ80" s="55">
        <f>('Total Expenditures by County'!BJ80/'Total Expenditures by County'!BJ$4)</f>
        <v>0</v>
      </c>
      <c r="BK80" s="55">
        <f>('Total Expenditures by County'!BK80/'Total Expenditures by County'!BK$4)</f>
        <v>19.312512623712383</v>
      </c>
      <c r="BL80" s="55">
        <f>('Total Expenditures by County'!BL80/'Total Expenditures by County'!BL$4)</f>
        <v>0</v>
      </c>
      <c r="BM80" s="55">
        <f>('Total Expenditures by County'!BM80/'Total Expenditures by County'!BM$4)</f>
        <v>0</v>
      </c>
      <c r="BN80" s="55">
        <f>('Total Expenditures by County'!BN80/'Total Expenditures by County'!BN$4)</f>
        <v>0</v>
      </c>
      <c r="BO80" s="55">
        <f>('Total Expenditures by County'!BO80/'Total Expenditures by County'!BO$4)</f>
        <v>0.43128123194071455</v>
      </c>
      <c r="BP80" s="55">
        <f>('Total Expenditures by County'!BP80/'Total Expenditures by County'!BP$4)</f>
        <v>0</v>
      </c>
      <c r="BQ80" s="56">
        <f>('Total Expenditures by County'!BQ80/'Total Expenditures by County'!BQ$4)</f>
        <v>0</v>
      </c>
    </row>
    <row r="81" spans="1:69" x14ac:dyDescent="0.25">
      <c r="A81" s="10"/>
      <c r="B81" s="11">
        <v>612</v>
      </c>
      <c r="C81" s="12" t="s">
        <v>219</v>
      </c>
      <c r="D81" s="55">
        <f>('Total Expenditures by County'!D81/'Total Expenditures by County'!D$4)</f>
        <v>0.10355023610342501</v>
      </c>
      <c r="E81" s="55">
        <f>('Total Expenditures by County'!E81/'Total Expenditures by County'!E$4)</f>
        <v>0</v>
      </c>
      <c r="F81" s="55">
        <f>('Total Expenditures by County'!F81/'Total Expenditures by County'!F$4)</f>
        <v>0</v>
      </c>
      <c r="G81" s="55">
        <f>('Total Expenditures by County'!G81/'Total Expenditures by County'!G$4)</f>
        <v>0</v>
      </c>
      <c r="H81" s="55">
        <f>('Total Expenditures by County'!H81/'Total Expenditures by County'!H$4)</f>
        <v>0</v>
      </c>
      <c r="I81" s="55">
        <f>('Total Expenditures by County'!I81/'Total Expenditures by County'!I$4)</f>
        <v>9.6278714418643642E-3</v>
      </c>
      <c r="J81" s="55">
        <f>('Total Expenditures by County'!J81/'Total Expenditures by County'!J$4)</f>
        <v>0</v>
      </c>
      <c r="K81" s="55">
        <f>('Total Expenditures by County'!K81/'Total Expenditures by County'!K$4)</f>
        <v>0</v>
      </c>
      <c r="L81" s="55">
        <f>('Total Expenditures by County'!L81/'Total Expenditures by County'!L$4)</f>
        <v>0</v>
      </c>
      <c r="M81" s="55">
        <f>('Total Expenditures by County'!M81/'Total Expenditures by County'!M$4)</f>
        <v>6.5256764368189595</v>
      </c>
      <c r="N81" s="55">
        <f>('Total Expenditures by County'!N81/'Total Expenditures by County'!N$4)</f>
        <v>0</v>
      </c>
      <c r="O81" s="55">
        <f>('Total Expenditures by County'!O81/'Total Expenditures by County'!O$4)</f>
        <v>0</v>
      </c>
      <c r="P81" s="55">
        <f>('Total Expenditures by County'!P81/'Total Expenditures by County'!P$4)</f>
        <v>0</v>
      </c>
      <c r="Q81" s="55">
        <f>('Total Expenditures by County'!Q81/'Total Expenditures by County'!Q$4)</f>
        <v>0</v>
      </c>
      <c r="R81" s="55">
        <f>('Total Expenditures by County'!R81/'Total Expenditures by County'!R$4)</f>
        <v>0.7076641808996873</v>
      </c>
      <c r="S81" s="55">
        <f>('Total Expenditures by County'!S81/'Total Expenditures by County'!S$4)</f>
        <v>0</v>
      </c>
      <c r="T81" s="55">
        <f>('Total Expenditures by County'!T81/'Total Expenditures by County'!T$4)</f>
        <v>0</v>
      </c>
      <c r="U81" s="55">
        <f>('Total Expenditures by County'!U81/'Total Expenditures by County'!U$4)</f>
        <v>0</v>
      </c>
      <c r="V81" s="55">
        <f>('Total Expenditures by County'!V81/'Total Expenditures by County'!V$4)</f>
        <v>0</v>
      </c>
      <c r="W81" s="55">
        <f>('Total Expenditures by County'!W81/'Total Expenditures by County'!W$4)</f>
        <v>0</v>
      </c>
      <c r="X81" s="55">
        <f>('Total Expenditures by County'!X81/'Total Expenditures by County'!X$4)</f>
        <v>0</v>
      </c>
      <c r="Y81" s="55">
        <f>('Total Expenditures by County'!Y81/'Total Expenditures by County'!Y$4)</f>
        <v>2.7737504250255016</v>
      </c>
      <c r="Z81" s="55">
        <f>('Total Expenditures by County'!Z81/'Total Expenditures by County'!Z$4)</f>
        <v>0</v>
      </c>
      <c r="AA81" s="55">
        <f>('Total Expenditures by County'!AA81/'Total Expenditures by County'!AA$4)</f>
        <v>0</v>
      </c>
      <c r="AB81" s="55">
        <f>('Total Expenditures by County'!AB81/'Total Expenditures by County'!AB$4)</f>
        <v>0</v>
      </c>
      <c r="AC81" s="55">
        <f>('Total Expenditures by County'!AC81/'Total Expenditures by County'!AC$4)</f>
        <v>0</v>
      </c>
      <c r="AD81" s="55">
        <f>('Total Expenditures by County'!AD81/'Total Expenditures by County'!AD$4)</f>
        <v>1.508977156600811E-4</v>
      </c>
      <c r="AE81" s="55">
        <f>('Total Expenditures by County'!AE81/'Total Expenditures by County'!AE$4)</f>
        <v>0</v>
      </c>
      <c r="AF81" s="55">
        <f>('Total Expenditures by County'!AF81/'Total Expenditures by County'!AF$4)</f>
        <v>0</v>
      </c>
      <c r="AG81" s="55">
        <f>('Total Expenditures by County'!AG81/'Total Expenditures by County'!AG$4)</f>
        <v>0</v>
      </c>
      <c r="AH81" s="55">
        <f>('Total Expenditures by County'!AH81/'Total Expenditures by County'!AH$4)</f>
        <v>1.4276252242307161</v>
      </c>
      <c r="AI81" s="55">
        <f>('Total Expenditures by County'!AI81/'Total Expenditures by County'!AI$4)</f>
        <v>0</v>
      </c>
      <c r="AJ81" s="55">
        <f>('Total Expenditures by County'!AJ81/'Total Expenditures by County'!AJ$4)</f>
        <v>0</v>
      </c>
      <c r="AK81" s="55">
        <f>('Total Expenditures by County'!AK81/'Total Expenditures by County'!AK$4)</f>
        <v>0</v>
      </c>
      <c r="AL81" s="55">
        <f>('Total Expenditures by County'!AL81/'Total Expenditures by County'!AL$4)</f>
        <v>0</v>
      </c>
      <c r="AM81" s="55">
        <f>('Total Expenditures by County'!AM81/'Total Expenditures by County'!AM$4)</f>
        <v>0</v>
      </c>
      <c r="AN81" s="55">
        <f>('Total Expenditures by County'!AN81/'Total Expenditures by County'!AN$4)</f>
        <v>0</v>
      </c>
      <c r="AO81" s="55">
        <f>('Total Expenditures by County'!AO81/'Total Expenditures by County'!AO$4)</f>
        <v>0</v>
      </c>
      <c r="AP81" s="55">
        <f>('Total Expenditures by County'!AP81/'Total Expenditures by County'!AP$4)</f>
        <v>0</v>
      </c>
      <c r="AQ81" s="55">
        <f>('Total Expenditures by County'!AQ81/'Total Expenditures by County'!AQ$4)</f>
        <v>0.16315460752008321</v>
      </c>
      <c r="AR81" s="55">
        <f>('Total Expenditures by County'!AR81/'Total Expenditures by County'!AR$4)</f>
        <v>0</v>
      </c>
      <c r="AS81" s="55">
        <f>('Total Expenditures by County'!AS81/'Total Expenditures by County'!AS$4)</f>
        <v>0.25003939419045346</v>
      </c>
      <c r="AT81" s="55">
        <f>('Total Expenditures by County'!AT81/'Total Expenditures by County'!AT$4)</f>
        <v>3.2916809095167557E-4</v>
      </c>
      <c r="AU81" s="55">
        <f>('Total Expenditures by County'!AU81/'Total Expenditures by County'!AU$4)</f>
        <v>0</v>
      </c>
      <c r="AV81" s="55">
        <f>('Total Expenditures by County'!AV81/'Total Expenditures by County'!AV$4)</f>
        <v>0</v>
      </c>
      <c r="AW81" s="55">
        <f>('Total Expenditures by County'!AW81/'Total Expenditures by County'!AW$4)</f>
        <v>0.55808352549321039</v>
      </c>
      <c r="AX81" s="55">
        <f>('Total Expenditures by County'!AX81/'Total Expenditures by County'!AX$4)</f>
        <v>0</v>
      </c>
      <c r="AY81" s="55">
        <f>('Total Expenditures by County'!AY81/'Total Expenditures by County'!AY$4)</f>
        <v>0</v>
      </c>
      <c r="AZ81" s="55">
        <f>('Total Expenditures by County'!AZ81/'Total Expenditures by County'!AZ$4)</f>
        <v>0</v>
      </c>
      <c r="BA81" s="55">
        <f>('Total Expenditures by County'!BA81/'Total Expenditures by County'!BA$4)</f>
        <v>0</v>
      </c>
      <c r="BB81" s="55">
        <f>('Total Expenditures by County'!BB81/'Total Expenditures by County'!BB$4)</f>
        <v>0</v>
      </c>
      <c r="BC81" s="55">
        <f>('Total Expenditures by County'!BC81/'Total Expenditures by County'!BC$4)</f>
        <v>0.11464087922376079</v>
      </c>
      <c r="BD81" s="55">
        <f>('Total Expenditures by County'!BD81/'Total Expenditures by County'!BD$4)</f>
        <v>0</v>
      </c>
      <c r="BE81" s="55">
        <f>('Total Expenditures by County'!BE81/'Total Expenditures by County'!BE$4)</f>
        <v>0.12493172736941961</v>
      </c>
      <c r="BF81" s="55">
        <f>('Total Expenditures by County'!BF81/'Total Expenditures by County'!BF$4)</f>
        <v>0</v>
      </c>
      <c r="BG81" s="55">
        <f>('Total Expenditures by County'!BG81/'Total Expenditures by County'!BG$4)</f>
        <v>0</v>
      </c>
      <c r="BH81" s="55">
        <f>('Total Expenditures by County'!BH81/'Total Expenditures by County'!BH$4)</f>
        <v>0</v>
      </c>
      <c r="BI81" s="55">
        <f>('Total Expenditures by County'!BI81/'Total Expenditures by County'!BI$4)</f>
        <v>0</v>
      </c>
      <c r="BJ81" s="55">
        <f>('Total Expenditures by County'!BJ81/'Total Expenditures by County'!BJ$4)</f>
        <v>0</v>
      </c>
      <c r="BK81" s="55">
        <f>('Total Expenditures by County'!BK81/'Total Expenditures by County'!BK$4)</f>
        <v>0</v>
      </c>
      <c r="BL81" s="55">
        <f>('Total Expenditures by County'!BL81/'Total Expenditures by County'!BL$4)</f>
        <v>0</v>
      </c>
      <c r="BM81" s="55">
        <f>('Total Expenditures by County'!BM81/'Total Expenditures by County'!BM$4)</f>
        <v>0</v>
      </c>
      <c r="BN81" s="55">
        <f>('Total Expenditures by County'!BN81/'Total Expenditures by County'!BN$4)</f>
        <v>0</v>
      </c>
      <c r="BO81" s="55">
        <f>('Total Expenditures by County'!BO81/'Total Expenditures by County'!BO$4)</f>
        <v>0</v>
      </c>
      <c r="BP81" s="55">
        <f>('Total Expenditures by County'!BP81/'Total Expenditures by County'!BP$4)</f>
        <v>0</v>
      </c>
      <c r="BQ81" s="56">
        <f>('Total Expenditures by County'!BQ81/'Total Expenditures by County'!BQ$4)</f>
        <v>0</v>
      </c>
    </row>
    <row r="82" spans="1:69" x14ac:dyDescent="0.25">
      <c r="A82" s="10"/>
      <c r="B82" s="11">
        <v>613</v>
      </c>
      <c r="C82" s="12" t="s">
        <v>220</v>
      </c>
      <c r="D82" s="55">
        <f>('Total Expenditures by County'!D82/'Total Expenditures by County'!D$4)</f>
        <v>2.171989933794095E-2</v>
      </c>
      <c r="E82" s="55">
        <f>('Total Expenditures by County'!E82/'Total Expenditures by County'!E$4)</f>
        <v>0</v>
      </c>
      <c r="F82" s="55">
        <f>('Total Expenditures by County'!F82/'Total Expenditures by County'!F$4)</f>
        <v>0</v>
      </c>
      <c r="G82" s="55">
        <f>('Total Expenditures by County'!G82/'Total Expenditures by County'!G$4)</f>
        <v>0.18272242299087937</v>
      </c>
      <c r="H82" s="55">
        <f>('Total Expenditures by County'!H82/'Total Expenditures by County'!H$4)</f>
        <v>0</v>
      </c>
      <c r="I82" s="55">
        <f>('Total Expenditures by County'!I82/'Total Expenditures by County'!I$4)</f>
        <v>0</v>
      </c>
      <c r="J82" s="55">
        <f>('Total Expenditures by County'!J82/'Total Expenditures by County'!J$4)</f>
        <v>0</v>
      </c>
      <c r="K82" s="55">
        <f>('Total Expenditures by County'!K82/'Total Expenditures by County'!K$4)</f>
        <v>0</v>
      </c>
      <c r="L82" s="55">
        <f>('Total Expenditures by County'!L82/'Total Expenditures by County'!L$4)</f>
        <v>0</v>
      </c>
      <c r="M82" s="55">
        <f>('Total Expenditures by County'!M82/'Total Expenditures by County'!M$4)</f>
        <v>0</v>
      </c>
      <c r="N82" s="55">
        <f>('Total Expenditures by County'!N82/'Total Expenditures by County'!N$4)</f>
        <v>0</v>
      </c>
      <c r="O82" s="55">
        <f>('Total Expenditures by County'!O82/'Total Expenditures by County'!O$4)</f>
        <v>0</v>
      </c>
      <c r="P82" s="55">
        <f>('Total Expenditures by County'!P82/'Total Expenditures by County'!P$4)</f>
        <v>0</v>
      </c>
      <c r="Q82" s="55">
        <f>('Total Expenditures by County'!Q82/'Total Expenditures by County'!Q$4)</f>
        <v>0</v>
      </c>
      <c r="R82" s="55">
        <f>('Total Expenditures by County'!R82/'Total Expenditures by County'!R$4)</f>
        <v>0</v>
      </c>
      <c r="S82" s="55">
        <f>('Total Expenditures by County'!S82/'Total Expenditures by County'!S$4)</f>
        <v>0</v>
      </c>
      <c r="T82" s="55">
        <f>('Total Expenditures by County'!T82/'Total Expenditures by County'!T$4)</f>
        <v>0</v>
      </c>
      <c r="U82" s="55">
        <f>('Total Expenditures by County'!U82/'Total Expenditures by County'!U$4)</f>
        <v>0</v>
      </c>
      <c r="V82" s="55">
        <f>('Total Expenditures by County'!V82/'Total Expenditures by County'!V$4)</f>
        <v>0</v>
      </c>
      <c r="W82" s="55">
        <f>('Total Expenditures by County'!W82/'Total Expenditures by County'!W$4)</f>
        <v>0</v>
      </c>
      <c r="X82" s="55">
        <f>('Total Expenditures by County'!X82/'Total Expenditures by County'!X$4)</f>
        <v>0</v>
      </c>
      <c r="Y82" s="55">
        <f>('Total Expenditures by County'!Y82/'Total Expenditures by County'!Y$4)</f>
        <v>1.2251615096905815</v>
      </c>
      <c r="Z82" s="55">
        <f>('Total Expenditures by County'!Z82/'Total Expenditures by County'!Z$4)</f>
        <v>0</v>
      </c>
      <c r="AA82" s="55">
        <f>('Total Expenditures by County'!AA82/'Total Expenditures by County'!AA$4)</f>
        <v>0</v>
      </c>
      <c r="AB82" s="55">
        <f>('Total Expenditures by County'!AB82/'Total Expenditures by County'!AB$4)</f>
        <v>0</v>
      </c>
      <c r="AC82" s="55">
        <f>('Total Expenditures by County'!AC82/'Total Expenditures by County'!AC$4)</f>
        <v>0</v>
      </c>
      <c r="AD82" s="55">
        <f>('Total Expenditures by County'!AD82/'Total Expenditures by County'!AD$4)</f>
        <v>0</v>
      </c>
      <c r="AE82" s="55">
        <f>('Total Expenditures by County'!AE82/'Total Expenditures by County'!AE$4)</f>
        <v>0</v>
      </c>
      <c r="AF82" s="55">
        <f>('Total Expenditures by County'!AF82/'Total Expenditures by County'!AF$4)</f>
        <v>0</v>
      </c>
      <c r="AG82" s="55">
        <f>('Total Expenditures by County'!AG82/'Total Expenditures by County'!AG$4)</f>
        <v>0.14519200253887654</v>
      </c>
      <c r="AH82" s="55">
        <f>('Total Expenditures by County'!AH82/'Total Expenditures by County'!AH$4)</f>
        <v>1.2408582861873878</v>
      </c>
      <c r="AI82" s="55">
        <f>('Total Expenditures by County'!AI82/'Total Expenditures by County'!AI$4)</f>
        <v>0</v>
      </c>
      <c r="AJ82" s="55">
        <f>('Total Expenditures by County'!AJ82/'Total Expenditures by County'!AJ$4)</f>
        <v>0</v>
      </c>
      <c r="AK82" s="55">
        <f>('Total Expenditures by County'!AK82/'Total Expenditures by County'!AK$4)</f>
        <v>0</v>
      </c>
      <c r="AL82" s="55">
        <f>('Total Expenditures by County'!AL82/'Total Expenditures by County'!AL$4)</f>
        <v>0</v>
      </c>
      <c r="AM82" s="55">
        <f>('Total Expenditures by County'!AM82/'Total Expenditures by County'!AM$4)</f>
        <v>0</v>
      </c>
      <c r="AN82" s="55">
        <f>('Total Expenditures by County'!AN82/'Total Expenditures by County'!AN$4)</f>
        <v>0</v>
      </c>
      <c r="AO82" s="55">
        <f>('Total Expenditures by County'!AO82/'Total Expenditures by County'!AO$4)</f>
        <v>0</v>
      </c>
      <c r="AP82" s="55">
        <f>('Total Expenditures by County'!AP82/'Total Expenditures by County'!AP$4)</f>
        <v>0</v>
      </c>
      <c r="AQ82" s="55">
        <f>('Total Expenditures by County'!AQ82/'Total Expenditures by County'!AQ$4)</f>
        <v>0</v>
      </c>
      <c r="AR82" s="55">
        <f>('Total Expenditures by County'!AR82/'Total Expenditures by County'!AR$4)</f>
        <v>0</v>
      </c>
      <c r="AS82" s="55">
        <f>('Total Expenditures by County'!AS82/'Total Expenditures by County'!AS$4)</f>
        <v>3.3696247236314784E-3</v>
      </c>
      <c r="AT82" s="55">
        <f>('Total Expenditures by County'!AT82/'Total Expenditures by County'!AT$4)</f>
        <v>0</v>
      </c>
      <c r="AU82" s="55">
        <f>('Total Expenditures by County'!AU82/'Total Expenditures by County'!AU$4)</f>
        <v>0</v>
      </c>
      <c r="AV82" s="55">
        <f>('Total Expenditures by County'!AV82/'Total Expenditures by County'!AV$4)</f>
        <v>0</v>
      </c>
      <c r="AW82" s="55">
        <f>('Total Expenditures by County'!AW82/'Total Expenditures by County'!AW$4)</f>
        <v>0</v>
      </c>
      <c r="AX82" s="55">
        <f>('Total Expenditures by County'!AX82/'Total Expenditures by County'!AX$4)</f>
        <v>0</v>
      </c>
      <c r="AY82" s="55">
        <f>('Total Expenditures by County'!AY82/'Total Expenditures by County'!AY$4)</f>
        <v>0</v>
      </c>
      <c r="AZ82" s="55">
        <f>('Total Expenditures by County'!AZ82/'Total Expenditures by County'!AZ$4)</f>
        <v>0</v>
      </c>
      <c r="BA82" s="55">
        <f>('Total Expenditures by County'!BA82/'Total Expenditures by County'!BA$4)</f>
        <v>0</v>
      </c>
      <c r="BB82" s="55">
        <f>('Total Expenditures by County'!BB82/'Total Expenditures by County'!BB$4)</f>
        <v>0</v>
      </c>
      <c r="BC82" s="55">
        <f>('Total Expenditures by County'!BC82/'Total Expenditures by County'!BC$4)</f>
        <v>0.12250928478740504</v>
      </c>
      <c r="BD82" s="55">
        <f>('Total Expenditures by County'!BD82/'Total Expenditures by County'!BD$4)</f>
        <v>0</v>
      </c>
      <c r="BE82" s="55">
        <f>('Total Expenditures by County'!BE82/'Total Expenditures by County'!BE$4)</f>
        <v>2.8154195532813984E-2</v>
      </c>
      <c r="BF82" s="55">
        <f>('Total Expenditures by County'!BF82/'Total Expenditures by County'!BF$4)</f>
        <v>0</v>
      </c>
      <c r="BG82" s="55">
        <f>('Total Expenditures by County'!BG82/'Total Expenditures by County'!BG$4)</f>
        <v>0</v>
      </c>
      <c r="BH82" s="55">
        <f>('Total Expenditures by County'!BH82/'Total Expenditures by County'!BH$4)</f>
        <v>0</v>
      </c>
      <c r="BI82" s="55">
        <f>('Total Expenditures by County'!BI82/'Total Expenditures by County'!BI$4)</f>
        <v>0</v>
      </c>
      <c r="BJ82" s="55">
        <f>('Total Expenditures by County'!BJ82/'Total Expenditures by County'!BJ$4)</f>
        <v>0</v>
      </c>
      <c r="BK82" s="55">
        <f>('Total Expenditures by County'!BK82/'Total Expenditures by County'!BK$4)</f>
        <v>0</v>
      </c>
      <c r="BL82" s="55">
        <f>('Total Expenditures by County'!BL82/'Total Expenditures by County'!BL$4)</f>
        <v>0</v>
      </c>
      <c r="BM82" s="55">
        <f>('Total Expenditures by County'!BM82/'Total Expenditures by County'!BM$4)</f>
        <v>0.25206716702709581</v>
      </c>
      <c r="BN82" s="55">
        <f>('Total Expenditures by County'!BN82/'Total Expenditures by County'!BN$4)</f>
        <v>0</v>
      </c>
      <c r="BO82" s="55">
        <f>('Total Expenditures by County'!BO82/'Total Expenditures by County'!BO$4)</f>
        <v>0</v>
      </c>
      <c r="BP82" s="55">
        <f>('Total Expenditures by County'!BP82/'Total Expenditures by County'!BP$4)</f>
        <v>0</v>
      </c>
      <c r="BQ82" s="56">
        <f>('Total Expenditures by County'!BQ82/'Total Expenditures by County'!BQ$4)</f>
        <v>0</v>
      </c>
    </row>
    <row r="83" spans="1:69" x14ac:dyDescent="0.25">
      <c r="A83" s="10"/>
      <c r="B83" s="11">
        <v>614</v>
      </c>
      <c r="C83" s="12" t="s">
        <v>158</v>
      </c>
      <c r="D83" s="55">
        <f>('Total Expenditures by County'!D83/'Total Expenditures by County'!D$4)</f>
        <v>3.8967163648555307</v>
      </c>
      <c r="E83" s="55">
        <f>('Total Expenditures by County'!E83/'Total Expenditures by County'!E$4)</f>
        <v>2.9928189517230614</v>
      </c>
      <c r="F83" s="55">
        <f>('Total Expenditures by County'!F83/'Total Expenditures by County'!F$4)</f>
        <v>10.283730336274317</v>
      </c>
      <c r="G83" s="55">
        <f>('Total Expenditures by County'!G83/'Total Expenditures by County'!G$4)</f>
        <v>1.4806745826880054</v>
      </c>
      <c r="H83" s="55">
        <f>('Total Expenditures by County'!H83/'Total Expenditures by County'!H$4)</f>
        <v>3.0961331910908898</v>
      </c>
      <c r="I83" s="55">
        <f>('Total Expenditures by County'!I83/'Total Expenditures by County'!I$4)</f>
        <v>2.0456395087067105</v>
      </c>
      <c r="J83" s="55">
        <f>('Total Expenditures by County'!J83/'Total Expenditures by County'!J$4)</f>
        <v>2.8862333356358363</v>
      </c>
      <c r="K83" s="55">
        <f>('Total Expenditures by County'!K83/'Total Expenditures by County'!K$4)</f>
        <v>2.1296237787391239</v>
      </c>
      <c r="L83" s="55">
        <f>('Total Expenditures by County'!L83/'Total Expenditures by County'!L$4)</f>
        <v>0.86698210156718336</v>
      </c>
      <c r="M83" s="55">
        <f>('Total Expenditures by County'!M83/'Total Expenditures by County'!M$4)</f>
        <v>0</v>
      </c>
      <c r="N83" s="55">
        <f>('Total Expenditures by County'!N83/'Total Expenditures by County'!N$4)</f>
        <v>3.4627686022201054</v>
      </c>
      <c r="O83" s="55">
        <f>('Total Expenditures by County'!O83/'Total Expenditures by County'!O$4)</f>
        <v>3.4018172640080766</v>
      </c>
      <c r="P83" s="55">
        <f>('Total Expenditures by County'!P83/'Total Expenditures by County'!P$4)</f>
        <v>0</v>
      </c>
      <c r="Q83" s="55">
        <f>('Total Expenditures by County'!Q83/'Total Expenditures by County'!Q$4)</f>
        <v>4.1561867408906883</v>
      </c>
      <c r="R83" s="55">
        <f>('Total Expenditures by County'!R83/'Total Expenditures by County'!R$4)</f>
        <v>4.07320984684468</v>
      </c>
      <c r="S83" s="55">
        <f>('Total Expenditures by County'!S83/'Total Expenditures by County'!S$4)</f>
        <v>3.9618245554035569</v>
      </c>
      <c r="T83" s="55">
        <f>('Total Expenditures by County'!T83/'Total Expenditures by County'!T$4)</f>
        <v>47.006367866764634</v>
      </c>
      <c r="U83" s="55">
        <f>('Total Expenditures by County'!U83/'Total Expenditures by County'!U$4)</f>
        <v>3.3098506012389164</v>
      </c>
      <c r="V83" s="55">
        <f>('Total Expenditures by County'!V83/'Total Expenditures by County'!V$4)</f>
        <v>0</v>
      </c>
      <c r="W83" s="55">
        <f>('Total Expenditures by County'!W83/'Total Expenditures by County'!W$4)</f>
        <v>0</v>
      </c>
      <c r="X83" s="55">
        <f>('Total Expenditures by County'!X83/'Total Expenditures by County'!X$4)</f>
        <v>0</v>
      </c>
      <c r="Y83" s="55">
        <f>('Total Expenditures by County'!Y83/'Total Expenditures by County'!Y$4)</f>
        <v>3.5725263515810948</v>
      </c>
      <c r="Z83" s="55">
        <f>('Total Expenditures by County'!Z83/'Total Expenditures by County'!Z$4)</f>
        <v>4.4716569767441863</v>
      </c>
      <c r="AA83" s="55">
        <f>('Total Expenditures by County'!AA83/'Total Expenditures by County'!AA$4)</f>
        <v>2.5750926836649768</v>
      </c>
      <c r="AB83" s="55">
        <f>('Total Expenditures by County'!AB83/'Total Expenditures by County'!AB$4)</f>
        <v>2.387686274993372</v>
      </c>
      <c r="AC83" s="55">
        <f>('Total Expenditures by County'!AC83/'Total Expenditures by County'!AC$4)</f>
        <v>2.8679084748852897</v>
      </c>
      <c r="AD83" s="55">
        <f>('Total Expenditures by County'!AD83/'Total Expenditures by County'!AD$4)</f>
        <v>4.5909649154427887</v>
      </c>
      <c r="AE83" s="55">
        <f>('Total Expenditures by County'!AE83/'Total Expenditures by County'!AE$4)</f>
        <v>3.2741471434443072</v>
      </c>
      <c r="AF83" s="55">
        <f>('Total Expenditures by County'!AF83/'Total Expenditures by County'!AF$4)</f>
        <v>4.923538713624362</v>
      </c>
      <c r="AG83" s="55">
        <f>('Total Expenditures by County'!AG83/'Total Expenditures by County'!AG$4)</f>
        <v>5.3858497302443666</v>
      </c>
      <c r="AH83" s="55">
        <f>('Total Expenditures by County'!AH83/'Total Expenditures by County'!AH$4)</f>
        <v>0.44570166965640956</v>
      </c>
      <c r="AI83" s="55">
        <f>('Total Expenditures by County'!AI83/'Total Expenditures by County'!AI$4)</f>
        <v>0</v>
      </c>
      <c r="AJ83" s="55">
        <f>('Total Expenditures by County'!AJ83/'Total Expenditures by County'!AJ$4)</f>
        <v>3.4970942306953949</v>
      </c>
      <c r="AK83" s="55">
        <f>('Total Expenditures by County'!AK83/'Total Expenditures by County'!AK$4)</f>
        <v>2.3914779103551655</v>
      </c>
      <c r="AL83" s="55">
        <f>('Total Expenditures by County'!AL83/'Total Expenditures by County'!AL$4)</f>
        <v>4.852852368667917</v>
      </c>
      <c r="AM83" s="55">
        <f>('Total Expenditures by County'!AM83/'Total Expenditures by County'!AM$4)</f>
        <v>2.5219128480459485</v>
      </c>
      <c r="AN83" s="55">
        <f>('Total Expenditures by County'!AN83/'Total Expenditures by County'!AN$4)</f>
        <v>3.9772259392691716</v>
      </c>
      <c r="AO83" s="55">
        <f>('Total Expenditures by County'!AO83/'Total Expenditures by County'!AO$4)</f>
        <v>2.835439229843562</v>
      </c>
      <c r="AP83" s="55">
        <f>('Total Expenditures by County'!AP83/'Total Expenditures by County'!AP$4)</f>
        <v>0</v>
      </c>
      <c r="AQ83" s="55">
        <f>('Total Expenditures by County'!AQ83/'Total Expenditures by County'!AQ$4)</f>
        <v>3.8109703005633446</v>
      </c>
      <c r="AR83" s="55">
        <f>('Total Expenditures by County'!AR83/'Total Expenditures by County'!AR$4)</f>
        <v>4.5026889388257718</v>
      </c>
      <c r="AS83" s="55">
        <f>('Total Expenditures by County'!AS83/'Total Expenditures by County'!AS$4)</f>
        <v>5.0416246326593273</v>
      </c>
      <c r="AT83" s="55">
        <f>('Total Expenditures by County'!AT83/'Total Expenditures by County'!AT$4)</f>
        <v>12.121728892096169</v>
      </c>
      <c r="AU83" s="55">
        <f>('Total Expenditures by County'!AU83/'Total Expenditures by County'!AU$4)</f>
        <v>0</v>
      </c>
      <c r="AV83" s="55">
        <f>('Total Expenditures by County'!AV83/'Total Expenditures by County'!AV$4)</f>
        <v>2.2208710695023912</v>
      </c>
      <c r="AW83" s="55">
        <f>('Total Expenditures by County'!AW83/'Total Expenditures by County'!AW$4)</f>
        <v>15.53025877530105</v>
      </c>
      <c r="AX83" s="55">
        <f>('Total Expenditures by County'!AX83/'Total Expenditures by County'!AX$4)</f>
        <v>4.0447493358827717</v>
      </c>
      <c r="AY83" s="55">
        <f>('Total Expenditures by County'!AY83/'Total Expenditures by County'!AY$4)</f>
        <v>2.9946340601902128</v>
      </c>
      <c r="AZ83" s="55">
        <f>('Total Expenditures by County'!AZ83/'Total Expenditures by County'!AZ$4)</f>
        <v>3.1750858858422912</v>
      </c>
      <c r="BA83" s="55">
        <f>('Total Expenditures by County'!BA83/'Total Expenditures by County'!BA$4)</f>
        <v>5.6571214824192895</v>
      </c>
      <c r="BB83" s="55">
        <f>('Total Expenditures by County'!BB83/'Total Expenditures by County'!BB$4)</f>
        <v>3.5287264655014461</v>
      </c>
      <c r="BC83" s="55">
        <f>('Total Expenditures by County'!BC83/'Total Expenditures by County'!BC$4)</f>
        <v>3.7356253592584561</v>
      </c>
      <c r="BD83" s="55">
        <f>('Total Expenditures by County'!BD83/'Total Expenditures by County'!BD$4)</f>
        <v>3.2170884637495152</v>
      </c>
      <c r="BE83" s="55">
        <f>('Total Expenditures by County'!BE83/'Total Expenditures by County'!BE$4)</f>
        <v>2.9806019490039382</v>
      </c>
      <c r="BF83" s="55">
        <f>('Total Expenditures by County'!BF83/'Total Expenditures by County'!BF$4)</f>
        <v>6.7883850993340955</v>
      </c>
      <c r="BG83" s="55">
        <f>('Total Expenditures by County'!BG83/'Total Expenditures by County'!BG$4)</f>
        <v>2.6208633498424132</v>
      </c>
      <c r="BH83" s="55">
        <f>('Total Expenditures by County'!BH83/'Total Expenditures by County'!BH$4)</f>
        <v>3.1419600940481751</v>
      </c>
      <c r="BI83" s="55">
        <f>('Total Expenditures by County'!BI83/'Total Expenditures by County'!BI$4)</f>
        <v>3.658739294053531</v>
      </c>
      <c r="BJ83" s="55">
        <f>('Total Expenditures by County'!BJ83/'Total Expenditures by County'!BJ$4)</f>
        <v>5.1192812823740406</v>
      </c>
      <c r="BK83" s="55">
        <f>('Total Expenditures by County'!BK83/'Total Expenditures by County'!BK$4)</f>
        <v>0</v>
      </c>
      <c r="BL83" s="55">
        <f>('Total Expenditures by County'!BL83/'Total Expenditures by County'!BL$4)</f>
        <v>7.1877775803872801</v>
      </c>
      <c r="BM83" s="55">
        <f>('Total Expenditures by County'!BM83/'Total Expenditures by County'!BM$4)</f>
        <v>2.112453886274011</v>
      </c>
      <c r="BN83" s="55">
        <f>('Total Expenditures by County'!BN83/'Total Expenditures by County'!BN$4)</f>
        <v>3.0021771053553641</v>
      </c>
      <c r="BO83" s="55">
        <f>('Total Expenditures by County'!BO83/'Total Expenditures by County'!BO$4)</f>
        <v>4.2521331203045856</v>
      </c>
      <c r="BP83" s="55">
        <f>('Total Expenditures by County'!BP83/'Total Expenditures by County'!BP$4)</f>
        <v>0</v>
      </c>
      <c r="BQ83" s="56">
        <f>('Total Expenditures by County'!BQ83/'Total Expenditures by County'!BQ$4)</f>
        <v>6.8207344323116486</v>
      </c>
    </row>
    <row r="84" spans="1:69" x14ac:dyDescent="0.25">
      <c r="A84" s="10"/>
      <c r="B84" s="11">
        <v>615</v>
      </c>
      <c r="C84" s="12" t="s">
        <v>159</v>
      </c>
      <c r="D84" s="55">
        <f>('Total Expenditures by County'!D84/'Total Expenditures by County'!D$4)</f>
        <v>1.6690835794006327E-2</v>
      </c>
      <c r="E84" s="55">
        <f>('Total Expenditures by County'!E84/'Total Expenditures by County'!E$4)</f>
        <v>0</v>
      </c>
      <c r="F84" s="55">
        <f>('Total Expenditures by County'!F84/'Total Expenditures by County'!F$4)</f>
        <v>0</v>
      </c>
      <c r="G84" s="55">
        <f>('Total Expenditures by County'!G84/'Total Expenditures by County'!G$4)</f>
        <v>-2.0650490449148167E-4</v>
      </c>
      <c r="H84" s="55">
        <f>('Total Expenditures by County'!H84/'Total Expenditures by County'!H$4)</f>
        <v>0</v>
      </c>
      <c r="I84" s="55">
        <f>('Total Expenditures by County'!I84/'Total Expenditures by County'!I$4)</f>
        <v>0</v>
      </c>
      <c r="J84" s="55">
        <f>('Total Expenditures by County'!J84/'Total Expenditures by County'!J$4)</f>
        <v>0</v>
      </c>
      <c r="K84" s="55">
        <f>('Total Expenditures by County'!K84/'Total Expenditures by County'!K$4)</f>
        <v>0</v>
      </c>
      <c r="L84" s="55">
        <f>('Total Expenditures by County'!L84/'Total Expenditures by County'!L$4)</f>
        <v>0</v>
      </c>
      <c r="M84" s="55">
        <f>('Total Expenditures by County'!M84/'Total Expenditures by County'!M$4)</f>
        <v>0</v>
      </c>
      <c r="N84" s="55">
        <f>('Total Expenditures by County'!N84/'Total Expenditures by County'!N$4)</f>
        <v>0</v>
      </c>
      <c r="O84" s="55">
        <f>('Total Expenditures by County'!O84/'Total Expenditures by County'!O$4)</f>
        <v>0</v>
      </c>
      <c r="P84" s="55">
        <f>('Total Expenditures by County'!P84/'Total Expenditures by County'!P$4)</f>
        <v>0</v>
      </c>
      <c r="Q84" s="55">
        <f>('Total Expenditures by County'!Q84/'Total Expenditures by County'!Q$4)</f>
        <v>0</v>
      </c>
      <c r="R84" s="55">
        <f>('Total Expenditures by County'!R84/'Total Expenditures by County'!R$4)</f>
        <v>0</v>
      </c>
      <c r="S84" s="55">
        <f>('Total Expenditures by County'!S84/'Total Expenditures by County'!S$4)</f>
        <v>1.0591227770177838E-2</v>
      </c>
      <c r="T84" s="55">
        <f>('Total Expenditures by County'!T84/'Total Expenditures by County'!T$4)</f>
        <v>0</v>
      </c>
      <c r="U84" s="55">
        <f>('Total Expenditures by County'!U84/'Total Expenditures by County'!U$4)</f>
        <v>5.8504392890400422E-2</v>
      </c>
      <c r="V84" s="55">
        <f>('Total Expenditures by County'!V84/'Total Expenditures by County'!V$4)</f>
        <v>0</v>
      </c>
      <c r="W84" s="55">
        <f>('Total Expenditures by County'!W84/'Total Expenditures by County'!W$4)</f>
        <v>2.2240615106286747</v>
      </c>
      <c r="X84" s="55">
        <f>('Total Expenditures by County'!X84/'Total Expenditures by County'!X$4)</f>
        <v>0</v>
      </c>
      <c r="Y84" s="55">
        <f>('Total Expenditures by County'!Y84/'Total Expenditures by County'!Y$4)</f>
        <v>0</v>
      </c>
      <c r="Z84" s="55">
        <f>('Total Expenditures by County'!Z84/'Total Expenditures by County'!Z$4)</f>
        <v>0</v>
      </c>
      <c r="AA84" s="55">
        <f>('Total Expenditures by County'!AA84/'Total Expenditures by County'!AA$4)</f>
        <v>-0.11659226753423621</v>
      </c>
      <c r="AB84" s="55">
        <f>('Total Expenditures by County'!AB84/'Total Expenditures by County'!AB$4)</f>
        <v>0</v>
      </c>
      <c r="AC84" s="55">
        <f>('Total Expenditures by County'!AC84/'Total Expenditures by County'!AC$4)</f>
        <v>0</v>
      </c>
      <c r="AD84" s="55">
        <f>('Total Expenditures by County'!AD84/'Total Expenditures by County'!AD$4)</f>
        <v>0</v>
      </c>
      <c r="AE84" s="55">
        <f>('Total Expenditures by County'!AE84/'Total Expenditures by County'!AE$4)</f>
        <v>0</v>
      </c>
      <c r="AF84" s="55">
        <f>('Total Expenditures by County'!AF84/'Total Expenditures by County'!AF$4)</f>
        <v>0</v>
      </c>
      <c r="AG84" s="55">
        <f>('Total Expenditures by County'!AG84/'Total Expenditures by County'!AG$4)</f>
        <v>0</v>
      </c>
      <c r="AH84" s="55">
        <f>('Total Expenditures by County'!AH84/'Total Expenditures by County'!AH$4)</f>
        <v>0</v>
      </c>
      <c r="AI84" s="55">
        <f>('Total Expenditures by County'!AI84/'Total Expenditures by County'!AI$4)</f>
        <v>0</v>
      </c>
      <c r="AJ84" s="55">
        <f>('Total Expenditures by County'!AJ84/'Total Expenditures by County'!AJ$4)</f>
        <v>0</v>
      </c>
      <c r="AK84" s="55">
        <f>('Total Expenditures by County'!AK84/'Total Expenditures by County'!AK$4)</f>
        <v>0</v>
      </c>
      <c r="AL84" s="55">
        <f>('Total Expenditures by County'!AL84/'Total Expenditures by County'!AL$4)</f>
        <v>0</v>
      </c>
      <c r="AM84" s="55">
        <f>('Total Expenditures by County'!AM84/'Total Expenditures by County'!AM$4)</f>
        <v>0</v>
      </c>
      <c r="AN84" s="55">
        <f>('Total Expenditures by County'!AN84/'Total Expenditures by County'!AN$4)</f>
        <v>0</v>
      </c>
      <c r="AO84" s="55">
        <f>('Total Expenditures by County'!AO84/'Total Expenditures by County'!AO$4)</f>
        <v>0</v>
      </c>
      <c r="AP84" s="55">
        <f>('Total Expenditures by County'!AP84/'Total Expenditures by County'!AP$4)</f>
        <v>0</v>
      </c>
      <c r="AQ84" s="55">
        <f>('Total Expenditures by County'!AQ84/'Total Expenditures by County'!AQ$4)</f>
        <v>0</v>
      </c>
      <c r="AR84" s="55">
        <f>('Total Expenditures by County'!AR84/'Total Expenditures by County'!AR$4)</f>
        <v>0</v>
      </c>
      <c r="AS84" s="55">
        <f>('Total Expenditures by County'!AS84/'Total Expenditures by County'!AS$4)</f>
        <v>0</v>
      </c>
      <c r="AT84" s="55">
        <f>('Total Expenditures by County'!AT84/'Total Expenditures by County'!AT$4)</f>
        <v>6.2098826389152643E-2</v>
      </c>
      <c r="AU84" s="55">
        <f>('Total Expenditures by County'!AU84/'Total Expenditures by County'!AU$4)</f>
        <v>0</v>
      </c>
      <c r="AV84" s="55">
        <f>('Total Expenditures by County'!AV84/'Total Expenditures by County'!AV$4)</f>
        <v>0</v>
      </c>
      <c r="AW84" s="55">
        <f>('Total Expenditures by County'!AW84/'Total Expenditures by County'!AW$4)</f>
        <v>0</v>
      </c>
      <c r="AX84" s="55">
        <f>('Total Expenditures by County'!AX84/'Total Expenditures by County'!AX$4)</f>
        <v>0</v>
      </c>
      <c r="AY84" s="55">
        <f>('Total Expenditures by County'!AY84/'Total Expenditures by County'!AY$4)</f>
        <v>0</v>
      </c>
      <c r="AZ84" s="55">
        <f>('Total Expenditures by County'!AZ84/'Total Expenditures by County'!AZ$4)</f>
        <v>0</v>
      </c>
      <c r="BA84" s="55">
        <f>('Total Expenditures by County'!BA84/'Total Expenditures by County'!BA$4)</f>
        <v>0</v>
      </c>
      <c r="BB84" s="55">
        <f>('Total Expenditures by County'!BB84/'Total Expenditures by County'!BB$4)</f>
        <v>0</v>
      </c>
      <c r="BC84" s="55">
        <f>('Total Expenditures by County'!BC84/'Total Expenditures by County'!BC$4)</f>
        <v>0</v>
      </c>
      <c r="BD84" s="55">
        <f>('Total Expenditures by County'!BD84/'Total Expenditures by County'!BD$4)</f>
        <v>0</v>
      </c>
      <c r="BE84" s="55">
        <f>('Total Expenditures by County'!BE84/'Total Expenditures by County'!BE$4)</f>
        <v>5.0076177882542325E-3</v>
      </c>
      <c r="BF84" s="55">
        <f>('Total Expenditures by County'!BF84/'Total Expenditures by County'!BF$4)</f>
        <v>0</v>
      </c>
      <c r="BG84" s="55">
        <f>('Total Expenditures by County'!BG84/'Total Expenditures by County'!BG$4)</f>
        <v>0</v>
      </c>
      <c r="BH84" s="55">
        <f>('Total Expenditures by County'!BH84/'Total Expenditures by County'!BH$4)</f>
        <v>0</v>
      </c>
      <c r="BI84" s="55">
        <f>('Total Expenditures by County'!BI84/'Total Expenditures by County'!BI$4)</f>
        <v>0</v>
      </c>
      <c r="BJ84" s="55">
        <f>('Total Expenditures by County'!BJ84/'Total Expenditures by County'!BJ$4)</f>
        <v>0</v>
      </c>
      <c r="BK84" s="55">
        <f>('Total Expenditures by County'!BK84/'Total Expenditures by County'!BK$4)</f>
        <v>0</v>
      </c>
      <c r="BL84" s="55">
        <f>('Total Expenditures by County'!BL84/'Total Expenditures by County'!BL$4)</f>
        <v>0</v>
      </c>
      <c r="BM84" s="55">
        <f>('Total Expenditures by County'!BM84/'Total Expenditures by County'!BM$4)</f>
        <v>0</v>
      </c>
      <c r="BN84" s="55">
        <f>('Total Expenditures by County'!BN84/'Total Expenditures by County'!BN$4)</f>
        <v>0</v>
      </c>
      <c r="BO84" s="55">
        <f>('Total Expenditures by County'!BO84/'Total Expenditures by County'!BO$4)</f>
        <v>0</v>
      </c>
      <c r="BP84" s="55">
        <f>('Total Expenditures by County'!BP84/'Total Expenditures by County'!BP$4)</f>
        <v>0</v>
      </c>
      <c r="BQ84" s="56">
        <f>('Total Expenditures by County'!BQ84/'Total Expenditures by County'!BQ$4)</f>
        <v>0</v>
      </c>
    </row>
    <row r="85" spans="1:69" x14ac:dyDescent="0.25">
      <c r="A85" s="10"/>
      <c r="B85" s="11">
        <v>616</v>
      </c>
      <c r="C85" s="12" t="s">
        <v>160</v>
      </c>
      <c r="D85" s="55">
        <f>('Total Expenditures by County'!D85/'Total Expenditures by County'!D$4)</f>
        <v>0</v>
      </c>
      <c r="E85" s="55">
        <f>('Total Expenditures by County'!E85/'Total Expenditures by County'!E$4)</f>
        <v>0</v>
      </c>
      <c r="F85" s="55">
        <f>('Total Expenditures by County'!F85/'Total Expenditures by County'!F$4)</f>
        <v>0</v>
      </c>
      <c r="G85" s="55">
        <f>('Total Expenditures by County'!G85/'Total Expenditures by County'!G$4)</f>
        <v>0</v>
      </c>
      <c r="H85" s="55">
        <f>('Total Expenditures by County'!H85/'Total Expenditures by County'!H$4)</f>
        <v>0</v>
      </c>
      <c r="I85" s="55">
        <f>('Total Expenditures by County'!I85/'Total Expenditures by County'!I$4)</f>
        <v>0</v>
      </c>
      <c r="J85" s="55">
        <f>('Total Expenditures by County'!J85/'Total Expenditures by County'!J$4)</f>
        <v>0</v>
      </c>
      <c r="K85" s="55">
        <f>('Total Expenditures by County'!K85/'Total Expenditures by County'!K$4)</f>
        <v>0</v>
      </c>
      <c r="L85" s="55">
        <f>('Total Expenditures by County'!L85/'Total Expenditures by County'!L$4)</f>
        <v>0</v>
      </c>
      <c r="M85" s="55">
        <f>('Total Expenditures by County'!M85/'Total Expenditures by County'!M$4)</f>
        <v>0</v>
      </c>
      <c r="N85" s="55">
        <f>('Total Expenditures by County'!N85/'Total Expenditures by County'!N$4)</f>
        <v>0.6830179297785286</v>
      </c>
      <c r="O85" s="55">
        <f>('Total Expenditures by County'!O85/'Total Expenditures by County'!O$4)</f>
        <v>0</v>
      </c>
      <c r="P85" s="55">
        <f>('Total Expenditures by County'!P85/'Total Expenditures by County'!P$4)</f>
        <v>0</v>
      </c>
      <c r="Q85" s="55">
        <f>('Total Expenditures by County'!Q85/'Total Expenditures by County'!Q$4)</f>
        <v>0</v>
      </c>
      <c r="R85" s="55">
        <f>('Total Expenditures by County'!R85/'Total Expenditures by County'!R$4)</f>
        <v>0</v>
      </c>
      <c r="S85" s="55">
        <f>('Total Expenditures by County'!S85/'Total Expenditures by County'!S$4)</f>
        <v>0</v>
      </c>
      <c r="T85" s="55">
        <f>('Total Expenditures by County'!T85/'Total Expenditures by County'!T$4)</f>
        <v>0</v>
      </c>
      <c r="U85" s="55">
        <f>('Total Expenditures by County'!U85/'Total Expenditures by County'!U$4)</f>
        <v>0</v>
      </c>
      <c r="V85" s="55">
        <f>('Total Expenditures by County'!V85/'Total Expenditures by County'!V$4)</f>
        <v>0</v>
      </c>
      <c r="W85" s="55">
        <f>('Total Expenditures by County'!W85/'Total Expenditures by County'!W$4)</f>
        <v>0</v>
      </c>
      <c r="X85" s="55">
        <f>('Total Expenditures by County'!X85/'Total Expenditures by County'!X$4)</f>
        <v>0</v>
      </c>
      <c r="Y85" s="55">
        <f>('Total Expenditures by County'!Y85/'Total Expenditures by County'!Y$4)</f>
        <v>0</v>
      </c>
      <c r="Z85" s="55">
        <f>('Total Expenditures by County'!Z85/'Total Expenditures by County'!Z$4)</f>
        <v>0</v>
      </c>
      <c r="AA85" s="55">
        <f>('Total Expenditures by County'!AA85/'Total Expenditures by County'!AA$4)</f>
        <v>0</v>
      </c>
      <c r="AB85" s="55">
        <f>('Total Expenditures by County'!AB85/'Total Expenditures by County'!AB$4)</f>
        <v>0</v>
      </c>
      <c r="AC85" s="55">
        <f>('Total Expenditures by County'!AC85/'Total Expenditures by County'!AC$4)</f>
        <v>9.1160472818985691E-3</v>
      </c>
      <c r="AD85" s="55">
        <f>('Total Expenditures by County'!AD85/'Total Expenditures by County'!AD$4)</f>
        <v>0</v>
      </c>
      <c r="AE85" s="55">
        <f>('Total Expenditures by County'!AE85/'Total Expenditures by County'!AE$4)</f>
        <v>0</v>
      </c>
      <c r="AF85" s="55">
        <f>('Total Expenditures by County'!AF85/'Total Expenditures by County'!AF$4)</f>
        <v>0</v>
      </c>
      <c r="AG85" s="55">
        <f>('Total Expenditures by County'!AG85/'Total Expenditures by County'!AG$4)</f>
        <v>0</v>
      </c>
      <c r="AH85" s="55">
        <f>('Total Expenditures by County'!AH85/'Total Expenditures by County'!AH$4)</f>
        <v>0</v>
      </c>
      <c r="AI85" s="55">
        <f>('Total Expenditures by County'!AI85/'Total Expenditures by County'!AI$4)</f>
        <v>0</v>
      </c>
      <c r="AJ85" s="55">
        <f>('Total Expenditures by County'!AJ85/'Total Expenditures by County'!AJ$4)</f>
        <v>0</v>
      </c>
      <c r="AK85" s="55">
        <f>('Total Expenditures by County'!AK85/'Total Expenditures by County'!AK$4)</f>
        <v>0</v>
      </c>
      <c r="AL85" s="55">
        <f>('Total Expenditures by County'!AL85/'Total Expenditures by County'!AL$4)</f>
        <v>0</v>
      </c>
      <c r="AM85" s="55">
        <f>('Total Expenditures by County'!AM85/'Total Expenditures by County'!AM$4)</f>
        <v>0</v>
      </c>
      <c r="AN85" s="55">
        <f>('Total Expenditures by County'!AN85/'Total Expenditures by County'!AN$4)</f>
        <v>0</v>
      </c>
      <c r="AO85" s="55">
        <f>('Total Expenditures by County'!AO85/'Total Expenditures by County'!AO$4)</f>
        <v>0</v>
      </c>
      <c r="AP85" s="55">
        <f>('Total Expenditures by County'!AP85/'Total Expenditures by County'!AP$4)</f>
        <v>0</v>
      </c>
      <c r="AQ85" s="55">
        <f>('Total Expenditures by County'!AQ85/'Total Expenditures by County'!AQ$4)</f>
        <v>0</v>
      </c>
      <c r="AR85" s="55">
        <f>('Total Expenditures by County'!AR85/'Total Expenditures by County'!AR$4)</f>
        <v>0</v>
      </c>
      <c r="AS85" s="55">
        <f>('Total Expenditures by County'!AS85/'Total Expenditures by County'!AS$4)</f>
        <v>0</v>
      </c>
      <c r="AT85" s="55">
        <f>('Total Expenditures by County'!AT85/'Total Expenditures by County'!AT$4)</f>
        <v>0</v>
      </c>
      <c r="AU85" s="55">
        <f>('Total Expenditures by County'!AU85/'Total Expenditures by County'!AU$4)</f>
        <v>0</v>
      </c>
      <c r="AV85" s="55">
        <f>('Total Expenditures by County'!AV85/'Total Expenditures by County'!AV$4)</f>
        <v>0</v>
      </c>
      <c r="AW85" s="55">
        <f>('Total Expenditures by County'!AW85/'Total Expenditures by County'!AW$4)</f>
        <v>0</v>
      </c>
      <c r="AX85" s="55">
        <f>('Total Expenditures by County'!AX85/'Total Expenditures by County'!AX$4)</f>
        <v>0</v>
      </c>
      <c r="AY85" s="55">
        <f>('Total Expenditures by County'!AY85/'Total Expenditures by County'!AY$4)</f>
        <v>0</v>
      </c>
      <c r="AZ85" s="55">
        <f>('Total Expenditures by County'!AZ85/'Total Expenditures by County'!AZ$4)</f>
        <v>0</v>
      </c>
      <c r="BA85" s="55">
        <f>('Total Expenditures by County'!BA85/'Total Expenditures by County'!BA$4)</f>
        <v>0</v>
      </c>
      <c r="BB85" s="55">
        <f>('Total Expenditures by County'!BB85/'Total Expenditures by County'!BB$4)</f>
        <v>0</v>
      </c>
      <c r="BC85" s="55">
        <f>('Total Expenditures by County'!BC85/'Total Expenditures by County'!BC$4)</f>
        <v>0</v>
      </c>
      <c r="BD85" s="55">
        <f>('Total Expenditures by County'!BD85/'Total Expenditures by County'!BD$4)</f>
        <v>5.0134360085027875E-3</v>
      </c>
      <c r="BE85" s="55">
        <f>('Total Expenditures by County'!BE85/'Total Expenditures by County'!BE$4)</f>
        <v>0</v>
      </c>
      <c r="BF85" s="55">
        <f>('Total Expenditures by County'!BF85/'Total Expenditures by County'!BF$4)</f>
        <v>0</v>
      </c>
      <c r="BG85" s="55">
        <f>('Total Expenditures by County'!BG85/'Total Expenditures by County'!BG$4)</f>
        <v>0</v>
      </c>
      <c r="BH85" s="55">
        <f>('Total Expenditures by County'!BH85/'Total Expenditures by County'!BH$4)</f>
        <v>0</v>
      </c>
      <c r="BI85" s="55">
        <f>('Total Expenditures by County'!BI85/'Total Expenditures by County'!BI$4)</f>
        <v>0</v>
      </c>
      <c r="BJ85" s="55">
        <f>('Total Expenditures by County'!BJ85/'Total Expenditures by County'!BJ$4)</f>
        <v>0</v>
      </c>
      <c r="BK85" s="55">
        <f>('Total Expenditures by County'!BK85/'Total Expenditures by County'!BK$4)</f>
        <v>0</v>
      </c>
      <c r="BL85" s="55">
        <f>('Total Expenditures by County'!BL85/'Total Expenditures by County'!BL$4)</f>
        <v>0</v>
      </c>
      <c r="BM85" s="55">
        <f>('Total Expenditures by County'!BM85/'Total Expenditures by County'!BM$4)</f>
        <v>0</v>
      </c>
      <c r="BN85" s="55">
        <f>('Total Expenditures by County'!BN85/'Total Expenditures by County'!BN$4)</f>
        <v>0</v>
      </c>
      <c r="BO85" s="55">
        <f>('Total Expenditures by County'!BO85/'Total Expenditures by County'!BO$4)</f>
        <v>1.8696671992385356</v>
      </c>
      <c r="BP85" s="55">
        <f>('Total Expenditures by County'!BP85/'Total Expenditures by County'!BP$4)</f>
        <v>0</v>
      </c>
      <c r="BQ85" s="56">
        <f>('Total Expenditures by County'!BQ85/'Total Expenditures by County'!BQ$4)</f>
        <v>0</v>
      </c>
    </row>
    <row r="86" spans="1:69" x14ac:dyDescent="0.25">
      <c r="A86" s="10"/>
      <c r="B86" s="11">
        <v>617</v>
      </c>
      <c r="C86" s="12" t="s">
        <v>161</v>
      </c>
      <c r="D86" s="55">
        <f>('Total Expenditures by County'!D86/'Total Expenditures by County'!D$4)</f>
        <v>0</v>
      </c>
      <c r="E86" s="55">
        <f>('Total Expenditures by County'!E86/'Total Expenditures by County'!E$4)</f>
        <v>0</v>
      </c>
      <c r="F86" s="55">
        <f>('Total Expenditures by County'!F86/'Total Expenditures by County'!F$4)</f>
        <v>0</v>
      </c>
      <c r="G86" s="55">
        <f>('Total Expenditures by County'!G86/'Total Expenditures by County'!G$4)</f>
        <v>0</v>
      </c>
      <c r="H86" s="55">
        <f>('Total Expenditures by County'!H86/'Total Expenditures by County'!H$4)</f>
        <v>0</v>
      </c>
      <c r="I86" s="55">
        <f>('Total Expenditures by County'!I86/'Total Expenditures by County'!I$4)</f>
        <v>1.6990361367995937E-3</v>
      </c>
      <c r="J86" s="55">
        <f>('Total Expenditures by County'!J86/'Total Expenditures by County'!J$4)</f>
        <v>0</v>
      </c>
      <c r="K86" s="55">
        <f>('Total Expenditures by County'!K86/'Total Expenditures by County'!K$4)</f>
        <v>0</v>
      </c>
      <c r="L86" s="55">
        <f>('Total Expenditures by County'!L86/'Total Expenditures by County'!L$4)</f>
        <v>0</v>
      </c>
      <c r="M86" s="55">
        <f>('Total Expenditures by County'!M86/'Total Expenditures by County'!M$4)</f>
        <v>0</v>
      </c>
      <c r="N86" s="55">
        <f>('Total Expenditures by County'!N86/'Total Expenditures by County'!N$4)</f>
        <v>0</v>
      </c>
      <c r="O86" s="55">
        <f>('Total Expenditures by County'!O86/'Total Expenditures by County'!O$4)</f>
        <v>0</v>
      </c>
      <c r="P86" s="55">
        <f>('Total Expenditures by County'!P86/'Total Expenditures by County'!P$4)</f>
        <v>0</v>
      </c>
      <c r="Q86" s="55">
        <f>('Total Expenditures by County'!Q86/'Total Expenditures by County'!Q$4)</f>
        <v>0</v>
      </c>
      <c r="R86" s="55">
        <f>('Total Expenditures by County'!R86/'Total Expenditures by County'!R$4)</f>
        <v>0</v>
      </c>
      <c r="S86" s="55">
        <f>('Total Expenditures by County'!S86/'Total Expenditures by County'!S$4)</f>
        <v>0</v>
      </c>
      <c r="T86" s="55">
        <f>('Total Expenditures by County'!T86/'Total Expenditures by County'!T$4)</f>
        <v>0</v>
      </c>
      <c r="U86" s="55">
        <f>('Total Expenditures by County'!U86/'Total Expenditures by County'!U$4)</f>
        <v>0</v>
      </c>
      <c r="V86" s="55">
        <f>('Total Expenditures by County'!V86/'Total Expenditures by County'!V$4)</f>
        <v>0</v>
      </c>
      <c r="W86" s="55">
        <f>('Total Expenditures by County'!W86/'Total Expenditures by County'!W$4)</f>
        <v>0</v>
      </c>
      <c r="X86" s="55">
        <f>('Total Expenditures by County'!X86/'Total Expenditures by County'!X$4)</f>
        <v>0</v>
      </c>
      <c r="Y86" s="55">
        <f>('Total Expenditures by County'!Y86/'Total Expenditures by County'!Y$4)</f>
        <v>0</v>
      </c>
      <c r="Z86" s="55">
        <f>('Total Expenditures by County'!Z86/'Total Expenditures by County'!Z$4)</f>
        <v>0</v>
      </c>
      <c r="AA86" s="55">
        <f>('Total Expenditures by County'!AA86/'Total Expenditures by County'!AA$4)</f>
        <v>0</v>
      </c>
      <c r="AB86" s="55">
        <f>('Total Expenditures by County'!AB86/'Total Expenditures by County'!AB$4)</f>
        <v>0</v>
      </c>
      <c r="AC86" s="55">
        <f>('Total Expenditures by County'!AC86/'Total Expenditures by County'!AC$4)</f>
        <v>0</v>
      </c>
      <c r="AD86" s="55">
        <f>('Total Expenditures by County'!AD86/'Total Expenditures by County'!AD$4)</f>
        <v>0</v>
      </c>
      <c r="AE86" s="55">
        <f>('Total Expenditures by County'!AE86/'Total Expenditures by County'!AE$4)</f>
        <v>0</v>
      </c>
      <c r="AF86" s="55">
        <f>('Total Expenditures by County'!AF86/'Total Expenditures by County'!AF$4)</f>
        <v>0</v>
      </c>
      <c r="AG86" s="55">
        <f>('Total Expenditures by County'!AG86/'Total Expenditures by County'!AG$4)</f>
        <v>0</v>
      </c>
      <c r="AH86" s="55">
        <f>('Total Expenditures by County'!AH86/'Total Expenditures by County'!AH$4)</f>
        <v>0</v>
      </c>
      <c r="AI86" s="55">
        <f>('Total Expenditures by County'!AI86/'Total Expenditures by County'!AI$4)</f>
        <v>0</v>
      </c>
      <c r="AJ86" s="55">
        <f>('Total Expenditures by County'!AJ86/'Total Expenditures by County'!AJ$4)</f>
        <v>0</v>
      </c>
      <c r="AK86" s="55">
        <f>('Total Expenditures by County'!AK86/'Total Expenditures by County'!AK$4)</f>
        <v>0</v>
      </c>
      <c r="AL86" s="55">
        <f>('Total Expenditures by County'!AL86/'Total Expenditures by County'!AL$4)</f>
        <v>0</v>
      </c>
      <c r="AM86" s="55">
        <f>('Total Expenditures by County'!AM86/'Total Expenditures by County'!AM$4)</f>
        <v>0</v>
      </c>
      <c r="AN86" s="55">
        <f>('Total Expenditures by County'!AN86/'Total Expenditures by County'!AN$4)</f>
        <v>0</v>
      </c>
      <c r="AO86" s="55">
        <f>('Total Expenditures by County'!AO86/'Total Expenditures by County'!AO$4)</f>
        <v>0</v>
      </c>
      <c r="AP86" s="55">
        <f>('Total Expenditures by County'!AP86/'Total Expenditures by County'!AP$4)</f>
        <v>0</v>
      </c>
      <c r="AQ86" s="55">
        <f>('Total Expenditures by County'!AQ86/'Total Expenditures by County'!AQ$4)</f>
        <v>0</v>
      </c>
      <c r="AR86" s="55">
        <f>('Total Expenditures by County'!AR86/'Total Expenditures by County'!AR$4)</f>
        <v>0</v>
      </c>
      <c r="AS86" s="55">
        <f>('Total Expenditures by County'!AS86/'Total Expenditures by County'!AS$4)</f>
        <v>0</v>
      </c>
      <c r="AT86" s="55">
        <f>('Total Expenditures by County'!AT86/'Total Expenditures by County'!AT$4)</f>
        <v>0</v>
      </c>
      <c r="AU86" s="55">
        <f>('Total Expenditures by County'!AU86/'Total Expenditures by County'!AU$4)</f>
        <v>0</v>
      </c>
      <c r="AV86" s="55">
        <f>('Total Expenditures by County'!AV86/'Total Expenditures by County'!AV$4)</f>
        <v>0</v>
      </c>
      <c r="AW86" s="55">
        <f>('Total Expenditures by County'!AW86/'Total Expenditures by County'!AW$4)</f>
        <v>0</v>
      </c>
      <c r="AX86" s="55">
        <f>('Total Expenditures by County'!AX86/'Total Expenditures by County'!AX$4)</f>
        <v>0</v>
      </c>
      <c r="AY86" s="55">
        <f>('Total Expenditures by County'!AY86/'Total Expenditures by County'!AY$4)</f>
        <v>0</v>
      </c>
      <c r="AZ86" s="55">
        <f>('Total Expenditures by County'!AZ86/'Total Expenditures by County'!AZ$4)</f>
        <v>0</v>
      </c>
      <c r="BA86" s="55">
        <f>('Total Expenditures by County'!BA86/'Total Expenditures by County'!BA$4)</f>
        <v>0</v>
      </c>
      <c r="BB86" s="55">
        <f>('Total Expenditures by County'!BB86/'Total Expenditures by County'!BB$4)</f>
        <v>0</v>
      </c>
      <c r="BC86" s="55">
        <f>('Total Expenditures by County'!BC86/'Total Expenditures by County'!BC$4)</f>
        <v>0</v>
      </c>
      <c r="BD86" s="55">
        <f>('Total Expenditures by County'!BD86/'Total Expenditures by County'!BD$4)</f>
        <v>0</v>
      </c>
      <c r="BE86" s="55">
        <f>('Total Expenditures by County'!BE86/'Total Expenditures by County'!BE$4)</f>
        <v>0</v>
      </c>
      <c r="BF86" s="55">
        <f>('Total Expenditures by County'!BF86/'Total Expenditures by County'!BF$4)</f>
        <v>0</v>
      </c>
      <c r="BG86" s="55">
        <f>('Total Expenditures by County'!BG86/'Total Expenditures by County'!BG$4)</f>
        <v>0</v>
      </c>
      <c r="BH86" s="55">
        <f>('Total Expenditures by County'!BH86/'Total Expenditures by County'!BH$4)</f>
        <v>0</v>
      </c>
      <c r="BI86" s="55">
        <f>('Total Expenditures by County'!BI86/'Total Expenditures by County'!BI$4)</f>
        <v>0</v>
      </c>
      <c r="BJ86" s="55">
        <f>('Total Expenditures by County'!BJ86/'Total Expenditures by County'!BJ$4)</f>
        <v>0</v>
      </c>
      <c r="BK86" s="55">
        <f>('Total Expenditures by County'!BK86/'Total Expenditures by County'!BK$4)</f>
        <v>0</v>
      </c>
      <c r="BL86" s="55">
        <f>('Total Expenditures by County'!BL86/'Total Expenditures by County'!BL$4)</f>
        <v>0</v>
      </c>
      <c r="BM86" s="55">
        <f>('Total Expenditures by County'!BM86/'Total Expenditures by County'!BM$4)</f>
        <v>0</v>
      </c>
      <c r="BN86" s="55">
        <f>('Total Expenditures by County'!BN86/'Total Expenditures by County'!BN$4)</f>
        <v>3.8975303830209402E-3</v>
      </c>
      <c r="BO86" s="55">
        <f>('Total Expenditures by County'!BO86/'Total Expenditures by County'!BO$4)</f>
        <v>0</v>
      </c>
      <c r="BP86" s="55">
        <f>('Total Expenditures by County'!BP86/'Total Expenditures by County'!BP$4)</f>
        <v>0</v>
      </c>
      <c r="BQ86" s="56">
        <f>('Total Expenditures by County'!BQ86/'Total Expenditures by County'!BQ$4)</f>
        <v>0</v>
      </c>
    </row>
    <row r="87" spans="1:69" x14ac:dyDescent="0.25">
      <c r="A87" s="10"/>
      <c r="B87" s="11">
        <v>618</v>
      </c>
      <c r="C87" s="12" t="s">
        <v>162</v>
      </c>
      <c r="D87" s="55">
        <f>('Total Expenditures by County'!D87/'Total Expenditures by County'!D$4)</f>
        <v>7.7556642605256887E-4</v>
      </c>
      <c r="E87" s="55">
        <f>('Total Expenditures by County'!E87/'Total Expenditures by County'!E$4)</f>
        <v>0</v>
      </c>
      <c r="F87" s="55">
        <f>('Total Expenditures by County'!F87/'Total Expenditures by County'!F$4)</f>
        <v>0</v>
      </c>
      <c r="G87" s="55">
        <f>('Total Expenditures by County'!G87/'Total Expenditures by County'!G$4)</f>
        <v>0</v>
      </c>
      <c r="H87" s="55">
        <f>('Total Expenditures by County'!H87/'Total Expenditures by County'!H$4)</f>
        <v>0</v>
      </c>
      <c r="I87" s="55">
        <f>('Total Expenditures by County'!I87/'Total Expenditures by County'!I$4)</f>
        <v>0</v>
      </c>
      <c r="J87" s="55">
        <f>('Total Expenditures by County'!J87/'Total Expenditures by County'!J$4)</f>
        <v>0</v>
      </c>
      <c r="K87" s="55">
        <f>('Total Expenditures by County'!K87/'Total Expenditures by County'!K$4)</f>
        <v>0</v>
      </c>
      <c r="L87" s="55">
        <f>('Total Expenditures by County'!L87/'Total Expenditures by County'!L$4)</f>
        <v>0</v>
      </c>
      <c r="M87" s="55">
        <f>('Total Expenditures by County'!M87/'Total Expenditures by County'!M$4)</f>
        <v>0</v>
      </c>
      <c r="N87" s="55">
        <f>('Total Expenditures by County'!N87/'Total Expenditures by County'!N$4)</f>
        <v>0</v>
      </c>
      <c r="O87" s="55">
        <f>('Total Expenditures by County'!O87/'Total Expenditures by County'!O$4)</f>
        <v>0</v>
      </c>
      <c r="P87" s="55">
        <f>('Total Expenditures by County'!P87/'Total Expenditures by County'!P$4)</f>
        <v>0</v>
      </c>
      <c r="Q87" s="55">
        <f>('Total Expenditures by County'!Q87/'Total Expenditures by County'!Q$4)</f>
        <v>0</v>
      </c>
      <c r="R87" s="55">
        <f>('Total Expenditures by County'!R87/'Total Expenditures by County'!R$4)</f>
        <v>0</v>
      </c>
      <c r="S87" s="55">
        <f>('Total Expenditures by County'!S87/'Total Expenditures by County'!S$4)</f>
        <v>0</v>
      </c>
      <c r="T87" s="55">
        <f>('Total Expenditures by County'!T87/'Total Expenditures by County'!T$4)</f>
        <v>0</v>
      </c>
      <c r="U87" s="55">
        <f>('Total Expenditures by County'!U87/'Total Expenditures by County'!U$4)</f>
        <v>0.22907810032794851</v>
      </c>
      <c r="V87" s="55">
        <f>('Total Expenditures by County'!V87/'Total Expenditures by County'!V$4)</f>
        <v>0</v>
      </c>
      <c r="W87" s="55">
        <f>('Total Expenditures by County'!W87/'Total Expenditures by County'!W$4)</f>
        <v>0</v>
      </c>
      <c r="X87" s="55">
        <f>('Total Expenditures by County'!X87/'Total Expenditures by County'!X$4)</f>
        <v>0</v>
      </c>
      <c r="Y87" s="55">
        <f>('Total Expenditures by County'!Y87/'Total Expenditures by County'!Y$4)</f>
        <v>0</v>
      </c>
      <c r="Z87" s="55">
        <f>('Total Expenditures by County'!Z87/'Total Expenditures by County'!Z$4)</f>
        <v>0</v>
      </c>
      <c r="AA87" s="55">
        <f>('Total Expenditures by County'!AA87/'Total Expenditures by County'!AA$4)</f>
        <v>0.34291695039217168</v>
      </c>
      <c r="AB87" s="55">
        <f>('Total Expenditures by County'!AB87/'Total Expenditures by County'!AB$4)</f>
        <v>0</v>
      </c>
      <c r="AC87" s="55">
        <f>('Total Expenditures by County'!AC87/'Total Expenditures by County'!AC$4)</f>
        <v>0</v>
      </c>
      <c r="AD87" s="55">
        <f>('Total Expenditures by County'!AD87/'Total Expenditures by County'!AD$4)</f>
        <v>0</v>
      </c>
      <c r="AE87" s="55">
        <f>('Total Expenditures by County'!AE87/'Total Expenditures by County'!AE$4)</f>
        <v>0</v>
      </c>
      <c r="AF87" s="55">
        <f>('Total Expenditures by County'!AF87/'Total Expenditures by County'!AF$4)</f>
        <v>0</v>
      </c>
      <c r="AG87" s="55">
        <f>('Total Expenditures by County'!AG87/'Total Expenditures by County'!AG$4)</f>
        <v>0</v>
      </c>
      <c r="AH87" s="55">
        <f>('Total Expenditures by County'!AH87/'Total Expenditures by County'!AH$4)</f>
        <v>0</v>
      </c>
      <c r="AI87" s="55">
        <f>('Total Expenditures by County'!AI87/'Total Expenditures by County'!AI$4)</f>
        <v>0</v>
      </c>
      <c r="AJ87" s="55">
        <f>('Total Expenditures by County'!AJ87/'Total Expenditures by County'!AJ$4)</f>
        <v>0</v>
      </c>
      <c r="AK87" s="55">
        <f>('Total Expenditures by County'!AK87/'Total Expenditures by County'!AK$4)</f>
        <v>0</v>
      </c>
      <c r="AL87" s="55">
        <f>('Total Expenditures by County'!AL87/'Total Expenditures by County'!AL$4)</f>
        <v>0</v>
      </c>
      <c r="AM87" s="55">
        <f>('Total Expenditures by County'!AM87/'Total Expenditures by County'!AM$4)</f>
        <v>0</v>
      </c>
      <c r="AN87" s="55">
        <f>('Total Expenditures by County'!AN87/'Total Expenditures by County'!AN$4)</f>
        <v>0</v>
      </c>
      <c r="AO87" s="55">
        <f>('Total Expenditures by County'!AO87/'Total Expenditures by County'!AO$4)</f>
        <v>0</v>
      </c>
      <c r="AP87" s="55">
        <f>('Total Expenditures by County'!AP87/'Total Expenditures by County'!AP$4)</f>
        <v>0</v>
      </c>
      <c r="AQ87" s="55">
        <f>('Total Expenditures by County'!AQ87/'Total Expenditures by County'!AQ$4)</f>
        <v>9.5697842921885531E-2</v>
      </c>
      <c r="AR87" s="55">
        <f>('Total Expenditures by County'!AR87/'Total Expenditures by County'!AR$4)</f>
        <v>0</v>
      </c>
      <c r="AS87" s="55">
        <f>('Total Expenditures by County'!AS87/'Total Expenditures by County'!AS$4)</f>
        <v>0</v>
      </c>
      <c r="AT87" s="55">
        <f>('Total Expenditures by County'!AT87/'Total Expenditures by County'!AT$4)</f>
        <v>0</v>
      </c>
      <c r="AU87" s="55">
        <f>('Total Expenditures by County'!AU87/'Total Expenditures by County'!AU$4)</f>
        <v>0</v>
      </c>
      <c r="AV87" s="55">
        <f>('Total Expenditures by County'!AV87/'Total Expenditures by County'!AV$4)</f>
        <v>0</v>
      </c>
      <c r="AW87" s="55">
        <f>('Total Expenditures by County'!AW87/'Total Expenditures by County'!AW$4)</f>
        <v>0</v>
      </c>
      <c r="AX87" s="55">
        <f>('Total Expenditures by County'!AX87/'Total Expenditures by County'!AX$4)</f>
        <v>0</v>
      </c>
      <c r="AY87" s="55">
        <f>('Total Expenditures by County'!AY87/'Total Expenditures by County'!AY$4)</f>
        <v>0</v>
      </c>
      <c r="AZ87" s="55">
        <f>('Total Expenditures by County'!AZ87/'Total Expenditures by County'!AZ$4)</f>
        <v>0</v>
      </c>
      <c r="BA87" s="55">
        <f>('Total Expenditures by County'!BA87/'Total Expenditures by County'!BA$4)</f>
        <v>0</v>
      </c>
      <c r="BB87" s="55">
        <f>('Total Expenditures by County'!BB87/'Total Expenditures by County'!BB$4)</f>
        <v>0</v>
      </c>
      <c r="BC87" s="55">
        <f>('Total Expenditures by County'!BC87/'Total Expenditures by County'!BC$4)</f>
        <v>0</v>
      </c>
      <c r="BD87" s="55">
        <f>('Total Expenditures by County'!BD87/'Total Expenditures by County'!BD$4)</f>
        <v>0</v>
      </c>
      <c r="BE87" s="55">
        <f>('Total Expenditures by County'!BE87/'Total Expenditures by County'!BE$4)</f>
        <v>0</v>
      </c>
      <c r="BF87" s="55">
        <f>('Total Expenditures by County'!BF87/'Total Expenditures by County'!BF$4)</f>
        <v>0</v>
      </c>
      <c r="BG87" s="55">
        <f>('Total Expenditures by County'!BG87/'Total Expenditures by County'!BG$4)</f>
        <v>0</v>
      </c>
      <c r="BH87" s="55">
        <f>('Total Expenditures by County'!BH87/'Total Expenditures by County'!BH$4)</f>
        <v>0</v>
      </c>
      <c r="BI87" s="55">
        <f>('Total Expenditures by County'!BI87/'Total Expenditures by County'!BI$4)</f>
        <v>0</v>
      </c>
      <c r="BJ87" s="55">
        <f>('Total Expenditures by County'!BJ87/'Total Expenditures by County'!BJ$4)</f>
        <v>0</v>
      </c>
      <c r="BK87" s="55">
        <f>('Total Expenditures by County'!BK87/'Total Expenditures by County'!BK$4)</f>
        <v>0</v>
      </c>
      <c r="BL87" s="55">
        <f>('Total Expenditures by County'!BL87/'Total Expenditures by County'!BL$4)</f>
        <v>0</v>
      </c>
      <c r="BM87" s="55">
        <f>('Total Expenditures by County'!BM87/'Total Expenditures by County'!BM$4)</f>
        <v>0</v>
      </c>
      <c r="BN87" s="55">
        <f>('Total Expenditures by County'!BN87/'Total Expenditures by County'!BN$4)</f>
        <v>7.8383666591865572E-3</v>
      </c>
      <c r="BO87" s="55">
        <f>('Total Expenditures by County'!BO87/'Total Expenditures by County'!BO$4)</f>
        <v>0</v>
      </c>
      <c r="BP87" s="55">
        <f>('Total Expenditures by County'!BP87/'Total Expenditures by County'!BP$4)</f>
        <v>0</v>
      </c>
      <c r="BQ87" s="56">
        <f>('Total Expenditures by County'!BQ87/'Total Expenditures by County'!BQ$4)</f>
        <v>0</v>
      </c>
    </row>
    <row r="88" spans="1:69" x14ac:dyDescent="0.25">
      <c r="A88" s="10"/>
      <c r="B88" s="11">
        <v>619</v>
      </c>
      <c r="C88" s="12" t="s">
        <v>192</v>
      </c>
      <c r="D88" s="55">
        <f>('Total Expenditures by County'!D88/'Total Expenditures by County'!D$4)</f>
        <v>0</v>
      </c>
      <c r="E88" s="55">
        <f>('Total Expenditures by County'!E88/'Total Expenditures by County'!E$4)</f>
        <v>0</v>
      </c>
      <c r="F88" s="55">
        <f>('Total Expenditures by County'!F88/'Total Expenditures by County'!F$4)</f>
        <v>0</v>
      </c>
      <c r="G88" s="55">
        <f>('Total Expenditures by County'!G88/'Total Expenditures by County'!G$4)</f>
        <v>0</v>
      </c>
      <c r="H88" s="55">
        <f>('Total Expenditures by County'!H88/'Total Expenditures by County'!H$4)</f>
        <v>0</v>
      </c>
      <c r="I88" s="55">
        <f>('Total Expenditures by County'!I88/'Total Expenditures by County'!I$4)</f>
        <v>0</v>
      </c>
      <c r="J88" s="55">
        <f>('Total Expenditures by County'!J88/'Total Expenditures by County'!J$4)</f>
        <v>0</v>
      </c>
      <c r="K88" s="55">
        <f>('Total Expenditures by County'!K88/'Total Expenditures by County'!K$4)</f>
        <v>0</v>
      </c>
      <c r="L88" s="55">
        <f>('Total Expenditures by County'!L88/'Total Expenditures by County'!L$4)</f>
        <v>0</v>
      </c>
      <c r="M88" s="55">
        <f>('Total Expenditures by County'!M88/'Total Expenditures by County'!M$4)</f>
        <v>0</v>
      </c>
      <c r="N88" s="55">
        <f>('Total Expenditures by County'!N88/'Total Expenditures by County'!N$4)</f>
        <v>0</v>
      </c>
      <c r="O88" s="55">
        <f>('Total Expenditures by County'!O88/'Total Expenditures by County'!O$4)</f>
        <v>0</v>
      </c>
      <c r="P88" s="55">
        <f>('Total Expenditures by County'!P88/'Total Expenditures by County'!P$4)</f>
        <v>0</v>
      </c>
      <c r="Q88" s="55">
        <f>('Total Expenditures by County'!Q88/'Total Expenditures by County'!Q$4)</f>
        <v>0</v>
      </c>
      <c r="R88" s="55">
        <f>('Total Expenditures by County'!R88/'Total Expenditures by County'!R$4)</f>
        <v>0</v>
      </c>
      <c r="S88" s="55">
        <f>('Total Expenditures by County'!S88/'Total Expenditures by County'!S$4)</f>
        <v>0</v>
      </c>
      <c r="T88" s="55">
        <f>('Total Expenditures by County'!T88/'Total Expenditures by County'!T$4)</f>
        <v>0</v>
      </c>
      <c r="U88" s="55">
        <f>('Total Expenditures by County'!U88/'Total Expenditures by County'!U$4)</f>
        <v>0</v>
      </c>
      <c r="V88" s="55">
        <f>('Total Expenditures by County'!V88/'Total Expenditures by County'!V$4)</f>
        <v>0</v>
      </c>
      <c r="W88" s="55">
        <f>('Total Expenditures by County'!W88/'Total Expenditures by County'!W$4)</f>
        <v>0</v>
      </c>
      <c r="X88" s="55">
        <f>('Total Expenditures by County'!X88/'Total Expenditures by County'!X$4)</f>
        <v>0</v>
      </c>
      <c r="Y88" s="55">
        <f>('Total Expenditures by County'!Y88/'Total Expenditures by County'!Y$4)</f>
        <v>0</v>
      </c>
      <c r="Z88" s="55">
        <f>('Total Expenditures by County'!Z88/'Total Expenditures by County'!Z$4)</f>
        <v>0</v>
      </c>
      <c r="AA88" s="55">
        <f>('Total Expenditures by County'!AA88/'Total Expenditures by County'!AA$4)</f>
        <v>0</v>
      </c>
      <c r="AB88" s="55">
        <f>('Total Expenditures by County'!AB88/'Total Expenditures by County'!AB$4)</f>
        <v>0</v>
      </c>
      <c r="AC88" s="55">
        <f>('Total Expenditures by County'!AC88/'Total Expenditures by County'!AC$4)</f>
        <v>0</v>
      </c>
      <c r="AD88" s="55">
        <f>('Total Expenditures by County'!AD88/'Total Expenditures by County'!AD$4)</f>
        <v>0</v>
      </c>
      <c r="AE88" s="55">
        <f>('Total Expenditures by County'!AE88/'Total Expenditures by County'!AE$4)</f>
        <v>0</v>
      </c>
      <c r="AF88" s="55">
        <f>('Total Expenditures by County'!AF88/'Total Expenditures by County'!AF$4)</f>
        <v>0</v>
      </c>
      <c r="AG88" s="55">
        <f>('Total Expenditures by County'!AG88/'Total Expenditures by County'!AG$4)</f>
        <v>0</v>
      </c>
      <c r="AH88" s="55">
        <f>('Total Expenditures by County'!AH88/'Total Expenditures by County'!AH$4)</f>
        <v>0</v>
      </c>
      <c r="AI88" s="55">
        <f>('Total Expenditures by County'!AI88/'Total Expenditures by County'!AI$4)</f>
        <v>0</v>
      </c>
      <c r="AJ88" s="55">
        <f>('Total Expenditures by County'!AJ88/'Total Expenditures by County'!AJ$4)</f>
        <v>0</v>
      </c>
      <c r="AK88" s="55">
        <f>('Total Expenditures by County'!AK88/'Total Expenditures by County'!AK$4)</f>
        <v>0</v>
      </c>
      <c r="AL88" s="55">
        <f>('Total Expenditures by County'!AL88/'Total Expenditures by County'!AL$4)</f>
        <v>0</v>
      </c>
      <c r="AM88" s="55">
        <f>('Total Expenditures by County'!AM88/'Total Expenditures by County'!AM$4)</f>
        <v>0</v>
      </c>
      <c r="AN88" s="55">
        <f>('Total Expenditures by County'!AN88/'Total Expenditures by County'!AN$4)</f>
        <v>0</v>
      </c>
      <c r="AO88" s="55">
        <f>('Total Expenditures by County'!AO88/'Total Expenditures by County'!AO$4)</f>
        <v>0</v>
      </c>
      <c r="AP88" s="55">
        <f>('Total Expenditures by County'!AP88/'Total Expenditures by County'!AP$4)</f>
        <v>-1.9563772199183262E-3</v>
      </c>
      <c r="AQ88" s="55">
        <f>('Total Expenditures by County'!AQ88/'Total Expenditures by County'!AQ$4)</f>
        <v>0</v>
      </c>
      <c r="AR88" s="55">
        <f>('Total Expenditures by County'!AR88/'Total Expenditures by County'!AR$4)</f>
        <v>0</v>
      </c>
      <c r="AS88" s="55">
        <f>('Total Expenditures by County'!AS88/'Total Expenditures by County'!AS$4)</f>
        <v>0</v>
      </c>
      <c r="AT88" s="55">
        <f>('Total Expenditures by County'!AT88/'Total Expenditures by County'!AT$4)</f>
        <v>0</v>
      </c>
      <c r="AU88" s="55">
        <f>('Total Expenditures by County'!AU88/'Total Expenditures by County'!AU$4)</f>
        <v>0</v>
      </c>
      <c r="AV88" s="55">
        <f>('Total Expenditures by County'!AV88/'Total Expenditures by County'!AV$4)</f>
        <v>0</v>
      </c>
      <c r="AW88" s="55">
        <f>('Total Expenditures by County'!AW88/'Total Expenditures by County'!AW$4)</f>
        <v>0</v>
      </c>
      <c r="AX88" s="55">
        <f>('Total Expenditures by County'!AX88/'Total Expenditures by County'!AX$4)</f>
        <v>0</v>
      </c>
      <c r="AY88" s="55">
        <f>('Total Expenditures by County'!AY88/'Total Expenditures by County'!AY$4)</f>
        <v>0</v>
      </c>
      <c r="AZ88" s="55">
        <f>('Total Expenditures by County'!AZ88/'Total Expenditures by County'!AZ$4)</f>
        <v>0</v>
      </c>
      <c r="BA88" s="55">
        <f>('Total Expenditures by County'!BA88/'Total Expenditures by County'!BA$4)</f>
        <v>0</v>
      </c>
      <c r="BB88" s="55">
        <f>('Total Expenditures by County'!BB88/'Total Expenditures by County'!BB$4)</f>
        <v>0</v>
      </c>
      <c r="BC88" s="55">
        <f>('Total Expenditures by County'!BC88/'Total Expenditures by County'!BC$4)</f>
        <v>0</v>
      </c>
      <c r="BD88" s="55">
        <f>('Total Expenditures by County'!BD88/'Total Expenditures by County'!BD$4)</f>
        <v>0</v>
      </c>
      <c r="BE88" s="55">
        <f>('Total Expenditures by County'!BE88/'Total Expenditures by County'!BE$4)</f>
        <v>0</v>
      </c>
      <c r="BF88" s="55">
        <f>('Total Expenditures by County'!BF88/'Total Expenditures by County'!BF$4)</f>
        <v>0</v>
      </c>
      <c r="BG88" s="55">
        <f>('Total Expenditures by County'!BG88/'Total Expenditures by County'!BG$4)</f>
        <v>0</v>
      </c>
      <c r="BH88" s="55">
        <f>('Total Expenditures by County'!BH88/'Total Expenditures by County'!BH$4)</f>
        <v>0</v>
      </c>
      <c r="BI88" s="55">
        <f>('Total Expenditures by County'!BI88/'Total Expenditures by County'!BI$4)</f>
        <v>0</v>
      </c>
      <c r="BJ88" s="55">
        <f>('Total Expenditures by County'!BJ88/'Total Expenditures by County'!BJ$4)</f>
        <v>0</v>
      </c>
      <c r="BK88" s="55">
        <f>('Total Expenditures by County'!BK88/'Total Expenditures by County'!BK$4)</f>
        <v>0</v>
      </c>
      <c r="BL88" s="55">
        <f>('Total Expenditures by County'!BL88/'Total Expenditures by County'!BL$4)</f>
        <v>0</v>
      </c>
      <c r="BM88" s="55">
        <f>('Total Expenditures by County'!BM88/'Total Expenditures by County'!BM$4)</f>
        <v>0</v>
      </c>
      <c r="BN88" s="55">
        <f>('Total Expenditures by County'!BN88/'Total Expenditures by County'!BN$4)</f>
        <v>0</v>
      </c>
      <c r="BO88" s="55">
        <f>('Total Expenditures by County'!BO88/'Total Expenditures by County'!BO$4)</f>
        <v>0</v>
      </c>
      <c r="BP88" s="55">
        <f>('Total Expenditures by County'!BP88/'Total Expenditures by County'!BP$4)</f>
        <v>0</v>
      </c>
      <c r="BQ88" s="56">
        <f>('Total Expenditures by County'!BQ88/'Total Expenditures by County'!BQ$4)</f>
        <v>0</v>
      </c>
    </row>
    <row r="89" spans="1:69" x14ac:dyDescent="0.25">
      <c r="A89" s="10"/>
      <c r="B89" s="11">
        <v>621</v>
      </c>
      <c r="C89" s="12" t="s">
        <v>221</v>
      </c>
      <c r="D89" s="55">
        <f>('Total Expenditures by County'!D89/'Total Expenditures by County'!D$4)</f>
        <v>0</v>
      </c>
      <c r="E89" s="55">
        <f>('Total Expenditures by County'!E89/'Total Expenditures by County'!E$4)</f>
        <v>0</v>
      </c>
      <c r="F89" s="55">
        <f>('Total Expenditures by County'!F89/'Total Expenditures by County'!F$4)</f>
        <v>0</v>
      </c>
      <c r="G89" s="55">
        <f>('Total Expenditures by County'!G89/'Total Expenditures by County'!G$4)</f>
        <v>0</v>
      </c>
      <c r="H89" s="55">
        <f>('Total Expenditures by County'!H89/'Total Expenditures by County'!H$4)</f>
        <v>0</v>
      </c>
      <c r="I89" s="55">
        <f>('Total Expenditures by County'!I89/'Total Expenditures by County'!I$4)</f>
        <v>8.5518152218912874E-2</v>
      </c>
      <c r="J89" s="55">
        <f>('Total Expenditures by County'!J89/'Total Expenditures by County'!J$4)</f>
        <v>0</v>
      </c>
      <c r="K89" s="55">
        <f>('Total Expenditures by County'!K89/'Total Expenditures by County'!K$4)</f>
        <v>8.3543965391532585E-3</v>
      </c>
      <c r="L89" s="55">
        <f>('Total Expenditures by County'!L89/'Total Expenditures by County'!L$4)</f>
        <v>0.12847906140275756</v>
      </c>
      <c r="M89" s="55">
        <f>('Total Expenditures by County'!M89/'Total Expenditures by County'!M$4)</f>
        <v>0</v>
      </c>
      <c r="N89" s="55">
        <f>('Total Expenditures by County'!N89/'Total Expenditures by County'!N$4)</f>
        <v>0</v>
      </c>
      <c r="O89" s="55">
        <f>('Total Expenditures by County'!O89/'Total Expenditures by County'!O$4)</f>
        <v>0</v>
      </c>
      <c r="P89" s="55">
        <f>('Total Expenditures by County'!P89/'Total Expenditures by County'!P$4)</f>
        <v>0</v>
      </c>
      <c r="Q89" s="55">
        <f>('Total Expenditures by County'!Q89/'Total Expenditures by County'!Q$4)</f>
        <v>0</v>
      </c>
      <c r="R89" s="55">
        <f>('Total Expenditures by County'!R89/'Total Expenditures by County'!R$4)</f>
        <v>0</v>
      </c>
      <c r="S89" s="55">
        <f>('Total Expenditures by County'!S89/'Total Expenditures by County'!S$4)</f>
        <v>0</v>
      </c>
      <c r="T89" s="55">
        <f>('Total Expenditures by County'!T89/'Total Expenditures by County'!T$4)</f>
        <v>0</v>
      </c>
      <c r="U89" s="55">
        <f>('Total Expenditures by County'!U89/'Total Expenditures by County'!U$4)</f>
        <v>0</v>
      </c>
      <c r="V89" s="55">
        <f>('Total Expenditures by County'!V89/'Total Expenditures by County'!V$4)</f>
        <v>0</v>
      </c>
      <c r="W89" s="55">
        <f>('Total Expenditures by County'!W89/'Total Expenditures by County'!W$4)</f>
        <v>0</v>
      </c>
      <c r="X89" s="55">
        <f>('Total Expenditures by County'!X89/'Total Expenditures by County'!X$4)</f>
        <v>0.28813559322033899</v>
      </c>
      <c r="Y89" s="55">
        <f>('Total Expenditures by County'!Y89/'Total Expenditures by County'!Y$4)</f>
        <v>0</v>
      </c>
      <c r="Z89" s="55">
        <f>('Total Expenditures by County'!Z89/'Total Expenditures by County'!Z$4)</f>
        <v>0</v>
      </c>
      <c r="AA89" s="55">
        <f>('Total Expenditures by County'!AA89/'Total Expenditures by County'!AA$4)</f>
        <v>0</v>
      </c>
      <c r="AB89" s="55">
        <f>('Total Expenditures by County'!AB89/'Total Expenditures by County'!AB$4)</f>
        <v>0</v>
      </c>
      <c r="AC89" s="55">
        <f>('Total Expenditures by County'!AC89/'Total Expenditures by County'!AC$4)</f>
        <v>0</v>
      </c>
      <c r="AD89" s="55">
        <f>('Total Expenditures by County'!AD89/'Total Expenditures by County'!AD$4)</f>
        <v>0</v>
      </c>
      <c r="AE89" s="55">
        <f>('Total Expenditures by County'!AE89/'Total Expenditures by County'!AE$4)</f>
        <v>0</v>
      </c>
      <c r="AF89" s="55">
        <f>('Total Expenditures by County'!AF89/'Total Expenditures by County'!AF$4)</f>
        <v>0</v>
      </c>
      <c r="AG89" s="55">
        <f>('Total Expenditures by County'!AG89/'Total Expenditures by County'!AG$4)</f>
        <v>0</v>
      </c>
      <c r="AH89" s="55">
        <f>('Total Expenditures by County'!AH89/'Total Expenditures by County'!AH$4)</f>
        <v>0</v>
      </c>
      <c r="AI89" s="55">
        <f>('Total Expenditures by County'!AI89/'Total Expenditures by County'!AI$4)</f>
        <v>0</v>
      </c>
      <c r="AJ89" s="55">
        <f>('Total Expenditures by County'!AJ89/'Total Expenditures by County'!AJ$4)</f>
        <v>0</v>
      </c>
      <c r="AK89" s="55">
        <f>('Total Expenditures by County'!AK89/'Total Expenditures by County'!AK$4)</f>
        <v>2.7771416878200413E-3</v>
      </c>
      <c r="AL89" s="55">
        <f>('Total Expenditures by County'!AL89/'Total Expenditures by County'!AL$4)</f>
        <v>0</v>
      </c>
      <c r="AM89" s="55">
        <f>('Total Expenditures by County'!AM89/'Total Expenditures by County'!AM$4)</f>
        <v>0</v>
      </c>
      <c r="AN89" s="55">
        <f>('Total Expenditures by County'!AN89/'Total Expenditures by County'!AN$4)</f>
        <v>0</v>
      </c>
      <c r="AO89" s="55">
        <f>('Total Expenditures by County'!AO89/'Total Expenditures by County'!AO$4)</f>
        <v>0</v>
      </c>
      <c r="AP89" s="55">
        <f>('Total Expenditures by County'!AP89/'Total Expenditures by County'!AP$4)</f>
        <v>0</v>
      </c>
      <c r="AQ89" s="55">
        <f>('Total Expenditures by County'!AQ89/'Total Expenditures by County'!AQ$4)</f>
        <v>0.15988099303741582</v>
      </c>
      <c r="AR89" s="55">
        <f>('Total Expenditures by County'!AR89/'Total Expenditures by County'!AR$4)</f>
        <v>0</v>
      </c>
      <c r="AS89" s="55">
        <f>('Total Expenditures by County'!AS89/'Total Expenditures by County'!AS$4)</f>
        <v>4.1973088488286521E-2</v>
      </c>
      <c r="AT89" s="55">
        <f>('Total Expenditures by County'!AT89/'Total Expenditures by County'!AT$4)</f>
        <v>0</v>
      </c>
      <c r="AU89" s="55">
        <f>('Total Expenditures by County'!AU89/'Total Expenditures by County'!AU$4)</f>
        <v>0</v>
      </c>
      <c r="AV89" s="55">
        <f>('Total Expenditures by County'!AV89/'Total Expenditures by County'!AV$4)</f>
        <v>0</v>
      </c>
      <c r="AW89" s="55">
        <f>('Total Expenditures by County'!AW89/'Total Expenditures by County'!AW$4)</f>
        <v>0</v>
      </c>
      <c r="AX89" s="55">
        <f>('Total Expenditures by County'!AX89/'Total Expenditures by County'!AX$4)</f>
        <v>8.9001205676902105E-4</v>
      </c>
      <c r="AY89" s="55">
        <f>('Total Expenditures by County'!AY89/'Total Expenditures by County'!AY$4)</f>
        <v>2.2545965587341191E-3</v>
      </c>
      <c r="AZ89" s="55">
        <f>('Total Expenditures by County'!AZ89/'Total Expenditures by County'!AZ$4)</f>
        <v>0</v>
      </c>
      <c r="BA89" s="55">
        <f>('Total Expenditures by County'!BA89/'Total Expenditures by County'!BA$4)</f>
        <v>0</v>
      </c>
      <c r="BB89" s="55">
        <f>('Total Expenditures by County'!BB89/'Total Expenditures by County'!BB$4)</f>
        <v>1.2062075897136091E-2</v>
      </c>
      <c r="BC89" s="55">
        <f>('Total Expenditures by County'!BC89/'Total Expenditures by County'!BC$4)</f>
        <v>0</v>
      </c>
      <c r="BD89" s="55">
        <f>('Total Expenditures by County'!BD89/'Total Expenditures by County'!BD$4)</f>
        <v>4.2915012232783864E-2</v>
      </c>
      <c r="BE89" s="55">
        <f>('Total Expenditures by County'!BE89/'Total Expenditures by County'!BE$4)</f>
        <v>0</v>
      </c>
      <c r="BF89" s="55">
        <f>('Total Expenditures by County'!BF89/'Total Expenditures by County'!BF$4)</f>
        <v>0</v>
      </c>
      <c r="BG89" s="55">
        <f>('Total Expenditures by County'!BG89/'Total Expenditures by County'!BG$4)</f>
        <v>0</v>
      </c>
      <c r="BH89" s="55">
        <f>('Total Expenditures by County'!BH89/'Total Expenditures by County'!BH$4)</f>
        <v>0</v>
      </c>
      <c r="BI89" s="55">
        <f>('Total Expenditures by County'!BI89/'Total Expenditures by County'!BI$4)</f>
        <v>0</v>
      </c>
      <c r="BJ89" s="55">
        <f>('Total Expenditures by County'!BJ89/'Total Expenditures by County'!BJ$4)</f>
        <v>0</v>
      </c>
      <c r="BK89" s="55">
        <f>('Total Expenditures by County'!BK89/'Total Expenditures by County'!BK$4)</f>
        <v>0</v>
      </c>
      <c r="BL89" s="55">
        <f>('Total Expenditures by County'!BL89/'Total Expenditures by County'!BL$4)</f>
        <v>0</v>
      </c>
      <c r="BM89" s="55">
        <f>('Total Expenditures by County'!BM89/'Total Expenditures by County'!BM$4)</f>
        <v>0</v>
      </c>
      <c r="BN89" s="55">
        <f>('Total Expenditures by County'!BN89/'Total Expenditures by County'!BN$4)</f>
        <v>8.3855956725602046E-3</v>
      </c>
      <c r="BO89" s="55">
        <f>('Total Expenditures by County'!BO89/'Total Expenditures by County'!BO$4)</f>
        <v>6.1189108338715707E-3</v>
      </c>
      <c r="BP89" s="55">
        <f>('Total Expenditures by County'!BP89/'Total Expenditures by County'!BP$4)</f>
        <v>0</v>
      </c>
      <c r="BQ89" s="56">
        <f>('Total Expenditures by County'!BQ89/'Total Expenditures by County'!BQ$4)</f>
        <v>8.6512922129938025E-2</v>
      </c>
    </row>
    <row r="90" spans="1:69" x14ac:dyDescent="0.25">
      <c r="A90" s="10"/>
      <c r="B90" s="11">
        <v>622</v>
      </c>
      <c r="C90" s="12" t="s">
        <v>163</v>
      </c>
      <c r="D90" s="55">
        <f>('Total Expenditures by County'!D90/'Total Expenditures by County'!D$4)</f>
        <v>2.7949313502530688</v>
      </c>
      <c r="E90" s="55">
        <f>('Total Expenditures by County'!E90/'Total Expenditures by County'!E$4)</f>
        <v>0</v>
      </c>
      <c r="F90" s="55">
        <f>('Total Expenditures by County'!F90/'Total Expenditures by County'!F$4)</f>
        <v>0.89884925819210049</v>
      </c>
      <c r="G90" s="55">
        <f>('Total Expenditures by County'!G90/'Total Expenditures by County'!G$4)</f>
        <v>0</v>
      </c>
      <c r="H90" s="55">
        <f>('Total Expenditures by County'!H90/'Total Expenditures by County'!H$4)</f>
        <v>0</v>
      </c>
      <c r="I90" s="55">
        <f>('Total Expenditures by County'!I90/'Total Expenditures by County'!I$4)</f>
        <v>0</v>
      </c>
      <c r="J90" s="55">
        <f>('Total Expenditures by County'!J90/'Total Expenditures by County'!J$4)</f>
        <v>0</v>
      </c>
      <c r="K90" s="55">
        <f>('Total Expenditures by County'!K90/'Total Expenditures by County'!K$4)</f>
        <v>0</v>
      </c>
      <c r="L90" s="55">
        <f>('Total Expenditures by County'!L90/'Total Expenditures by County'!L$4)</f>
        <v>0.76184665010990271</v>
      </c>
      <c r="M90" s="55">
        <f>('Total Expenditures by County'!M90/'Total Expenditures by County'!M$4)</f>
        <v>0.82767379389527962</v>
      </c>
      <c r="N90" s="55">
        <f>('Total Expenditures by County'!N90/'Total Expenditures by County'!N$4)</f>
        <v>0</v>
      </c>
      <c r="O90" s="55">
        <f>('Total Expenditures by County'!O90/'Total Expenditures by County'!O$4)</f>
        <v>0</v>
      </c>
      <c r="P90" s="55">
        <f>('Total Expenditures by County'!P90/'Total Expenditures by County'!P$4)</f>
        <v>0</v>
      </c>
      <c r="Q90" s="55">
        <f>('Total Expenditures by County'!Q90/'Total Expenditures by County'!Q$4)</f>
        <v>0</v>
      </c>
      <c r="R90" s="55">
        <f>('Total Expenditures by County'!R90/'Total Expenditures by County'!R$4)</f>
        <v>0.36843877796487851</v>
      </c>
      <c r="S90" s="55">
        <f>('Total Expenditures by County'!S90/'Total Expenditures by County'!S$4)</f>
        <v>0.45890689124487005</v>
      </c>
      <c r="T90" s="55">
        <f>('Total Expenditures by County'!T90/'Total Expenditures by County'!T$4)</f>
        <v>0</v>
      </c>
      <c r="U90" s="55">
        <f>('Total Expenditures by County'!U90/'Total Expenditures by County'!U$4)</f>
        <v>0</v>
      </c>
      <c r="V90" s="55">
        <f>('Total Expenditures by County'!V90/'Total Expenditures by County'!V$4)</f>
        <v>0</v>
      </c>
      <c r="W90" s="55">
        <f>('Total Expenditures by County'!W90/'Total Expenditures by County'!W$4)</f>
        <v>0</v>
      </c>
      <c r="X90" s="55">
        <f>('Total Expenditures by County'!X90/'Total Expenditures by County'!X$4)</f>
        <v>0</v>
      </c>
      <c r="Y90" s="55">
        <f>('Total Expenditures by County'!Y90/'Total Expenditures by County'!Y$4)</f>
        <v>0</v>
      </c>
      <c r="Z90" s="55">
        <f>('Total Expenditures by County'!Z90/'Total Expenditures by County'!Z$4)</f>
        <v>0</v>
      </c>
      <c r="AA90" s="55">
        <f>('Total Expenditures by County'!AA90/'Total Expenditures by County'!AA$4)</f>
        <v>0</v>
      </c>
      <c r="AB90" s="55">
        <f>('Total Expenditures by County'!AB90/'Total Expenditures by County'!AB$4)</f>
        <v>0.56276164815990826</v>
      </c>
      <c r="AC90" s="55">
        <f>('Total Expenditures by County'!AC90/'Total Expenditures by County'!AC$4)</f>
        <v>0</v>
      </c>
      <c r="AD90" s="55">
        <f>('Total Expenditures by County'!AD90/'Total Expenditures by County'!AD$4)</f>
        <v>0.43683295874372624</v>
      </c>
      <c r="AE90" s="55">
        <f>('Total Expenditures by County'!AE90/'Total Expenditures by County'!AE$4)</f>
        <v>0</v>
      </c>
      <c r="AF90" s="55">
        <f>('Total Expenditures by County'!AF90/'Total Expenditures by County'!AF$4)</f>
        <v>0</v>
      </c>
      <c r="AG90" s="55">
        <f>('Total Expenditures by County'!AG90/'Total Expenditures by County'!AG$4)</f>
        <v>2.7689622342113616E-2</v>
      </c>
      <c r="AH90" s="55">
        <f>('Total Expenditures by County'!AH90/'Total Expenditures by County'!AH$4)</f>
        <v>0</v>
      </c>
      <c r="AI90" s="55">
        <f>('Total Expenditures by County'!AI90/'Total Expenditures by County'!AI$4)</f>
        <v>0</v>
      </c>
      <c r="AJ90" s="55">
        <f>('Total Expenditures by County'!AJ90/'Total Expenditures by County'!AJ$4)</f>
        <v>0</v>
      </c>
      <c r="AK90" s="55">
        <f>('Total Expenditures by County'!AK90/'Total Expenditures by County'!AK$4)</f>
        <v>0.79424790618133279</v>
      </c>
      <c r="AL90" s="55">
        <f>('Total Expenditures by County'!AL90/'Total Expenditures by County'!AL$4)</f>
        <v>0.29292844160412757</v>
      </c>
      <c r="AM90" s="55">
        <f>('Total Expenditures by County'!AM90/'Total Expenditures by County'!AM$4)</f>
        <v>0</v>
      </c>
      <c r="AN90" s="55">
        <f>('Total Expenditures by County'!AN90/'Total Expenditures by County'!AN$4)</f>
        <v>0</v>
      </c>
      <c r="AO90" s="55">
        <f>('Total Expenditures by County'!AO90/'Total Expenditures by County'!AO$4)</f>
        <v>0</v>
      </c>
      <c r="AP90" s="55">
        <f>('Total Expenditures by County'!AP90/'Total Expenditures by County'!AP$4)</f>
        <v>1.0844186267371554</v>
      </c>
      <c r="AQ90" s="55">
        <f>('Total Expenditures by County'!AQ90/'Total Expenditures by County'!AQ$4)</f>
        <v>0.59493943505536528</v>
      </c>
      <c r="AR90" s="55">
        <f>('Total Expenditures by County'!AR90/'Total Expenditures by County'!AR$4)</f>
        <v>0</v>
      </c>
      <c r="AS90" s="55">
        <f>('Total Expenditures by County'!AS90/'Total Expenditures by County'!AS$4)</f>
        <v>0.10174260404533662</v>
      </c>
      <c r="AT90" s="55">
        <f>('Total Expenditures by County'!AT90/'Total Expenditures by County'!AT$4)</f>
        <v>7.2275690936483219</v>
      </c>
      <c r="AU90" s="55">
        <f>('Total Expenditures by County'!AU90/'Total Expenditures by County'!AU$4)</f>
        <v>0</v>
      </c>
      <c r="AV90" s="55">
        <f>('Total Expenditures by County'!AV90/'Total Expenditures by County'!AV$4)</f>
        <v>0.99243919812760761</v>
      </c>
      <c r="AW90" s="55">
        <f>('Total Expenditures by County'!AW90/'Total Expenditures by County'!AW$4)</f>
        <v>0</v>
      </c>
      <c r="AX90" s="55">
        <f>('Total Expenditures by County'!AX90/'Total Expenditures by County'!AX$4)</f>
        <v>5.5890767300739962E-2</v>
      </c>
      <c r="AY90" s="55">
        <f>('Total Expenditures by County'!AY90/'Total Expenditures by County'!AY$4)</f>
        <v>1.7357349796898427</v>
      </c>
      <c r="AZ90" s="55">
        <f>('Total Expenditures by County'!AZ90/'Total Expenditures by County'!AZ$4)</f>
        <v>0.46231485993021026</v>
      </c>
      <c r="BA90" s="55">
        <f>('Total Expenditures by County'!BA90/'Total Expenditures by County'!BA$4)</f>
        <v>0</v>
      </c>
      <c r="BB90" s="55">
        <f>('Total Expenditures by County'!BB90/'Total Expenditures by County'!BB$4)</f>
        <v>1.0781138298176549</v>
      </c>
      <c r="BC90" s="55">
        <f>('Total Expenditures by County'!BC90/'Total Expenditures by County'!BC$4)</f>
        <v>0.47571670986373132</v>
      </c>
      <c r="BD90" s="55">
        <f>('Total Expenditures by County'!BD90/'Total Expenditures by County'!BD$4)</f>
        <v>2.2420620596532039</v>
      </c>
      <c r="BE90" s="55">
        <f>('Total Expenditures by County'!BE90/'Total Expenditures by County'!BE$4)</f>
        <v>0</v>
      </c>
      <c r="BF90" s="55">
        <f>('Total Expenditures by County'!BF90/'Total Expenditures by County'!BF$4)</f>
        <v>0</v>
      </c>
      <c r="BG90" s="55">
        <f>('Total Expenditures by County'!BG90/'Total Expenditures by County'!BG$4)</f>
        <v>0</v>
      </c>
      <c r="BH90" s="55">
        <f>('Total Expenditures by County'!BH90/'Total Expenditures by County'!BH$4)</f>
        <v>1.3458773915310187</v>
      </c>
      <c r="BI90" s="55">
        <f>('Total Expenditures by County'!BI90/'Total Expenditures by County'!BI$4)</f>
        <v>0.309040681422041</v>
      </c>
      <c r="BJ90" s="55">
        <f>('Total Expenditures by County'!BJ90/'Total Expenditures by County'!BJ$4)</f>
        <v>0</v>
      </c>
      <c r="BK90" s="55">
        <f>('Total Expenditures by County'!BK90/'Total Expenditures by County'!BK$4)</f>
        <v>0</v>
      </c>
      <c r="BL90" s="55">
        <f>('Total Expenditures by County'!BL90/'Total Expenditures by County'!BL$4)</f>
        <v>0</v>
      </c>
      <c r="BM90" s="55">
        <f>('Total Expenditures by County'!BM90/'Total Expenditures by County'!BM$4)</f>
        <v>0</v>
      </c>
      <c r="BN90" s="55">
        <f>('Total Expenditures by County'!BN90/'Total Expenditures by County'!BN$4)</f>
        <v>0.45011357954702036</v>
      </c>
      <c r="BO90" s="55">
        <f>('Total Expenditures by County'!BO90/'Total Expenditures by County'!BO$4)</f>
        <v>0</v>
      </c>
      <c r="BP90" s="55">
        <f>('Total Expenditures by County'!BP90/'Total Expenditures by County'!BP$4)</f>
        <v>0</v>
      </c>
      <c r="BQ90" s="56">
        <f>('Total Expenditures by County'!BQ90/'Total Expenditures by County'!BQ$4)</f>
        <v>0</v>
      </c>
    </row>
    <row r="91" spans="1:69" x14ac:dyDescent="0.25">
      <c r="A91" s="10"/>
      <c r="B91" s="11">
        <v>623</v>
      </c>
      <c r="C91" s="12" t="s">
        <v>164</v>
      </c>
      <c r="D91" s="55">
        <f>('Total Expenditures by County'!D91/'Total Expenditures by County'!D$4)</f>
        <v>4.6477878179519392</v>
      </c>
      <c r="E91" s="55">
        <f>('Total Expenditures by County'!E91/'Total Expenditures by County'!E$4)</f>
        <v>0</v>
      </c>
      <c r="F91" s="55">
        <f>('Total Expenditures by County'!F91/'Total Expenditures by County'!F$4)</f>
        <v>0.21218629012533483</v>
      </c>
      <c r="G91" s="55">
        <f>('Total Expenditures by County'!G91/'Total Expenditures by County'!G$4)</f>
        <v>0</v>
      </c>
      <c r="H91" s="55">
        <f>('Total Expenditures by County'!H91/'Total Expenditures by County'!H$4)</f>
        <v>1.4927921841520424</v>
      </c>
      <c r="I91" s="55">
        <f>('Total Expenditures by County'!I91/'Total Expenditures by County'!I$4)</f>
        <v>0</v>
      </c>
      <c r="J91" s="55">
        <f>('Total Expenditures by County'!J91/'Total Expenditures by County'!J$4)</f>
        <v>0</v>
      </c>
      <c r="K91" s="55">
        <f>('Total Expenditures by County'!K91/'Total Expenditures by County'!K$4)</f>
        <v>1.947789578573859</v>
      </c>
      <c r="L91" s="55">
        <f>('Total Expenditures by County'!L91/'Total Expenditures by County'!L$4)</f>
        <v>0</v>
      </c>
      <c r="M91" s="55">
        <f>('Total Expenditures by County'!M91/'Total Expenditures by County'!M$4)</f>
        <v>0</v>
      </c>
      <c r="N91" s="55">
        <f>('Total Expenditures by County'!N91/'Total Expenditures by County'!N$4)</f>
        <v>0</v>
      </c>
      <c r="O91" s="55">
        <f>('Total Expenditures by County'!O91/'Total Expenditures by County'!O$4)</f>
        <v>0</v>
      </c>
      <c r="P91" s="55">
        <f>('Total Expenditures by County'!P91/'Total Expenditures by County'!P$4)</f>
        <v>0</v>
      </c>
      <c r="Q91" s="55">
        <f>('Total Expenditures by County'!Q91/'Total Expenditures by County'!Q$4)</f>
        <v>0</v>
      </c>
      <c r="R91" s="55">
        <f>('Total Expenditures by County'!R91/'Total Expenditures by County'!R$4)</f>
        <v>0</v>
      </c>
      <c r="S91" s="55">
        <f>('Total Expenditures by County'!S91/'Total Expenditures by County'!S$4)</f>
        <v>0</v>
      </c>
      <c r="T91" s="55">
        <f>('Total Expenditures by County'!T91/'Total Expenditures by County'!T$4)</f>
        <v>0</v>
      </c>
      <c r="U91" s="55">
        <f>('Total Expenditures by County'!U91/'Total Expenditures by County'!U$4)</f>
        <v>0</v>
      </c>
      <c r="V91" s="55">
        <f>('Total Expenditures by County'!V91/'Total Expenditures by County'!V$4)</f>
        <v>0</v>
      </c>
      <c r="W91" s="55">
        <f>('Total Expenditures by County'!W91/'Total Expenditures by County'!W$4)</f>
        <v>0</v>
      </c>
      <c r="X91" s="55">
        <f>('Total Expenditures by County'!X91/'Total Expenditures by County'!X$4)</f>
        <v>0.20844484091584894</v>
      </c>
      <c r="Y91" s="55">
        <f>('Total Expenditures by County'!Y91/'Total Expenditures by County'!Y$4)</f>
        <v>0</v>
      </c>
      <c r="Z91" s="55">
        <f>('Total Expenditures by County'!Z91/'Total Expenditures by County'!Z$4)</f>
        <v>0</v>
      </c>
      <c r="AA91" s="55">
        <f>('Total Expenditures by County'!AA91/'Total Expenditures by County'!AA$4)</f>
        <v>0</v>
      </c>
      <c r="AB91" s="55">
        <f>('Total Expenditures by County'!AB91/'Total Expenditures by County'!AB$4)</f>
        <v>0</v>
      </c>
      <c r="AC91" s="55">
        <f>('Total Expenditures by County'!AC91/'Total Expenditures by County'!AC$4)</f>
        <v>0</v>
      </c>
      <c r="AD91" s="55">
        <f>('Total Expenditures by County'!AD91/'Total Expenditures by County'!AD$4)</f>
        <v>0</v>
      </c>
      <c r="AE91" s="55">
        <f>('Total Expenditures by County'!AE91/'Total Expenditures by County'!AE$4)</f>
        <v>0</v>
      </c>
      <c r="AF91" s="55">
        <f>('Total Expenditures by County'!AF91/'Total Expenditures by County'!AF$4)</f>
        <v>0</v>
      </c>
      <c r="AG91" s="55">
        <f>('Total Expenditures by County'!AG91/'Total Expenditures by County'!AG$4)</f>
        <v>0</v>
      </c>
      <c r="AH91" s="55">
        <f>('Total Expenditures by County'!AH91/'Total Expenditures by County'!AH$4)</f>
        <v>0</v>
      </c>
      <c r="AI91" s="55">
        <f>('Total Expenditures by County'!AI91/'Total Expenditures by County'!AI$4)</f>
        <v>0</v>
      </c>
      <c r="AJ91" s="55">
        <f>('Total Expenditures by County'!AJ91/'Total Expenditures by County'!AJ$4)</f>
        <v>0</v>
      </c>
      <c r="AK91" s="55">
        <f>('Total Expenditures by County'!AK91/'Total Expenditures by County'!AK$4)</f>
        <v>2.492884183447261</v>
      </c>
      <c r="AL91" s="55">
        <f>('Total Expenditures by County'!AL91/'Total Expenditures by County'!AL$4)</f>
        <v>0</v>
      </c>
      <c r="AM91" s="55">
        <f>('Total Expenditures by County'!AM91/'Total Expenditures by County'!AM$4)</f>
        <v>0</v>
      </c>
      <c r="AN91" s="55">
        <f>('Total Expenditures by County'!AN91/'Total Expenditures by County'!AN$4)</f>
        <v>0</v>
      </c>
      <c r="AO91" s="55">
        <f>('Total Expenditures by County'!AO91/'Total Expenditures by County'!AO$4)</f>
        <v>0</v>
      </c>
      <c r="AP91" s="55">
        <f>('Total Expenditures by County'!AP91/'Total Expenditures by County'!AP$4)</f>
        <v>1.2636677324385071</v>
      </c>
      <c r="AQ91" s="55">
        <f>('Total Expenditures by County'!AQ91/'Total Expenditures by County'!AQ$4)</f>
        <v>0</v>
      </c>
      <c r="AR91" s="55">
        <f>('Total Expenditures by County'!AR91/'Total Expenditures by County'!AR$4)</f>
        <v>0</v>
      </c>
      <c r="AS91" s="55">
        <f>('Total Expenditures by County'!AS91/'Total Expenditures by County'!AS$4)</f>
        <v>0</v>
      </c>
      <c r="AT91" s="55">
        <f>('Total Expenditures by County'!AT91/'Total Expenditures by County'!AT$4)</f>
        <v>6.4833580209401545</v>
      </c>
      <c r="AU91" s="55">
        <f>('Total Expenditures by County'!AU91/'Total Expenditures by County'!AU$4)</f>
        <v>0</v>
      </c>
      <c r="AV91" s="55">
        <f>('Total Expenditures by County'!AV91/'Total Expenditures by County'!AV$4)</f>
        <v>1.4031851022692581</v>
      </c>
      <c r="AW91" s="55">
        <f>('Total Expenditures by County'!AW91/'Total Expenditures by County'!AW$4)</f>
        <v>0</v>
      </c>
      <c r="AX91" s="55">
        <f>('Total Expenditures by County'!AX91/'Total Expenditures by County'!AX$4)</f>
        <v>0</v>
      </c>
      <c r="AY91" s="55">
        <f>('Total Expenditures by County'!AY91/'Total Expenditures by County'!AY$4)</f>
        <v>1.6835485846770102</v>
      </c>
      <c r="AZ91" s="55">
        <f>('Total Expenditures by County'!AZ91/'Total Expenditures by County'!AZ$4)</f>
        <v>0.96160947249992856</v>
      </c>
      <c r="BA91" s="55">
        <f>('Total Expenditures by County'!BA91/'Total Expenditures by County'!BA$4)</f>
        <v>0</v>
      </c>
      <c r="BB91" s="55">
        <f>('Total Expenditures by County'!BB91/'Total Expenditures by County'!BB$4)</f>
        <v>1.6628253154260912</v>
      </c>
      <c r="BC91" s="55">
        <f>('Total Expenditures by County'!BC91/'Total Expenditures by County'!BC$4)</f>
        <v>1.6596071304413673</v>
      </c>
      <c r="BD91" s="55">
        <f>('Total Expenditures by County'!BD91/'Total Expenditures by County'!BD$4)</f>
        <v>0</v>
      </c>
      <c r="BE91" s="55">
        <f>('Total Expenditures by County'!BE91/'Total Expenditures by County'!BE$4)</f>
        <v>0</v>
      </c>
      <c r="BF91" s="55">
        <f>('Total Expenditures by County'!BF91/'Total Expenditures by County'!BF$4)</f>
        <v>0</v>
      </c>
      <c r="BG91" s="55">
        <f>('Total Expenditures by County'!BG91/'Total Expenditures by County'!BG$4)</f>
        <v>0</v>
      </c>
      <c r="BH91" s="55">
        <f>('Total Expenditures by County'!BH91/'Total Expenditures by County'!BH$4)</f>
        <v>3.4535501637584169</v>
      </c>
      <c r="BI91" s="55">
        <f>('Total Expenditures by County'!BI91/'Total Expenditures by County'!BI$4)</f>
        <v>0</v>
      </c>
      <c r="BJ91" s="55">
        <f>('Total Expenditures by County'!BJ91/'Total Expenditures by County'!BJ$4)</f>
        <v>0</v>
      </c>
      <c r="BK91" s="55">
        <f>('Total Expenditures by County'!BK91/'Total Expenditures by County'!BK$4)</f>
        <v>0</v>
      </c>
      <c r="BL91" s="55">
        <f>('Total Expenditures by County'!BL91/'Total Expenditures by County'!BL$4)</f>
        <v>0</v>
      </c>
      <c r="BM91" s="55">
        <f>('Total Expenditures by County'!BM91/'Total Expenditures by County'!BM$4)</f>
        <v>0</v>
      </c>
      <c r="BN91" s="55">
        <f>('Total Expenditures by County'!BN91/'Total Expenditures by County'!BN$4)</f>
        <v>2.6186207466723359</v>
      </c>
      <c r="BO91" s="55">
        <f>('Total Expenditures by County'!BO91/'Total Expenditures by County'!BO$4)</f>
        <v>0</v>
      </c>
      <c r="BP91" s="55">
        <f>('Total Expenditures by County'!BP91/'Total Expenditures by County'!BP$4)</f>
        <v>0</v>
      </c>
      <c r="BQ91" s="56">
        <f>('Total Expenditures by County'!BQ91/'Total Expenditures by County'!BQ$4)</f>
        <v>0</v>
      </c>
    </row>
    <row r="92" spans="1:69" x14ac:dyDescent="0.25">
      <c r="A92" s="10"/>
      <c r="B92" s="11">
        <v>624</v>
      </c>
      <c r="C92" s="12" t="s">
        <v>165</v>
      </c>
      <c r="D92" s="55">
        <f>('Total Expenditures by County'!D92/'Total Expenditures by County'!D$4)</f>
        <v>2.1345082626100234</v>
      </c>
      <c r="E92" s="55">
        <f>('Total Expenditures by County'!E92/'Total Expenditures by County'!E$4)</f>
        <v>0</v>
      </c>
      <c r="F92" s="55">
        <f>('Total Expenditures by County'!F92/'Total Expenditures by County'!F$4)</f>
        <v>0</v>
      </c>
      <c r="G92" s="55">
        <f>('Total Expenditures by County'!G92/'Total Expenditures by County'!G$4)</f>
        <v>0</v>
      </c>
      <c r="H92" s="55">
        <f>('Total Expenditures by County'!H92/'Total Expenditures by County'!H$4)</f>
        <v>0</v>
      </c>
      <c r="I92" s="55">
        <f>('Total Expenditures by County'!I92/'Total Expenditures by County'!I$4)</f>
        <v>8.1553734566380487E-2</v>
      </c>
      <c r="J92" s="55">
        <f>('Total Expenditures by County'!J92/'Total Expenditures by County'!J$4)</f>
        <v>0</v>
      </c>
      <c r="K92" s="55">
        <f>('Total Expenditures by County'!K92/'Total Expenditures by County'!K$4)</f>
        <v>0</v>
      </c>
      <c r="L92" s="55">
        <f>('Total Expenditures by County'!L92/'Total Expenditures by County'!L$4)</f>
        <v>0</v>
      </c>
      <c r="M92" s="55">
        <f>('Total Expenditures by County'!M92/'Total Expenditures by County'!M$4)</f>
        <v>0</v>
      </c>
      <c r="N92" s="55">
        <f>('Total Expenditures by County'!N92/'Total Expenditures by County'!N$4)</f>
        <v>0</v>
      </c>
      <c r="O92" s="55">
        <f>('Total Expenditures by County'!O92/'Total Expenditures by County'!O$4)</f>
        <v>0</v>
      </c>
      <c r="P92" s="55">
        <f>('Total Expenditures by County'!P92/'Total Expenditures by County'!P$4)</f>
        <v>0</v>
      </c>
      <c r="Q92" s="55">
        <f>('Total Expenditures by County'!Q92/'Total Expenditures by County'!Q$4)</f>
        <v>0</v>
      </c>
      <c r="R92" s="55">
        <f>('Total Expenditures by County'!R92/'Total Expenditures by County'!R$4)</f>
        <v>0</v>
      </c>
      <c r="S92" s="55">
        <f>('Total Expenditures by County'!S92/'Total Expenditures by County'!S$4)</f>
        <v>0</v>
      </c>
      <c r="T92" s="55">
        <f>('Total Expenditures by County'!T92/'Total Expenditures by County'!T$4)</f>
        <v>0</v>
      </c>
      <c r="U92" s="55">
        <f>('Total Expenditures by County'!U92/'Total Expenditures by County'!U$4)</f>
        <v>0</v>
      </c>
      <c r="V92" s="55">
        <f>('Total Expenditures by County'!V92/'Total Expenditures by County'!V$4)</f>
        <v>0</v>
      </c>
      <c r="W92" s="55">
        <f>('Total Expenditures by County'!W92/'Total Expenditures by County'!W$4)</f>
        <v>0</v>
      </c>
      <c r="X92" s="55">
        <f>('Total Expenditures by County'!X92/'Total Expenditures by County'!X$4)</f>
        <v>0</v>
      </c>
      <c r="Y92" s="55">
        <f>('Total Expenditures by County'!Y92/'Total Expenditures by County'!Y$4)</f>
        <v>0</v>
      </c>
      <c r="Z92" s="55">
        <f>('Total Expenditures by County'!Z92/'Total Expenditures by County'!Z$4)</f>
        <v>0</v>
      </c>
      <c r="AA92" s="55">
        <f>('Total Expenditures by County'!AA92/'Total Expenditures by County'!AA$4)</f>
        <v>0</v>
      </c>
      <c r="AB92" s="55">
        <f>('Total Expenditures by County'!AB92/'Total Expenditures by County'!AB$4)</f>
        <v>0</v>
      </c>
      <c r="AC92" s="55">
        <f>('Total Expenditures by County'!AC92/'Total Expenditures by County'!AC$4)</f>
        <v>0</v>
      </c>
      <c r="AD92" s="55">
        <f>('Total Expenditures by County'!AD92/'Total Expenditures by County'!AD$4)</f>
        <v>0.41961301442498328</v>
      </c>
      <c r="AE92" s="55">
        <f>('Total Expenditures by County'!AE92/'Total Expenditures by County'!AE$4)</f>
        <v>0</v>
      </c>
      <c r="AF92" s="55">
        <f>('Total Expenditures by County'!AF92/'Total Expenditures by County'!AF$4)</f>
        <v>0</v>
      </c>
      <c r="AG92" s="55">
        <f>('Total Expenditures by County'!AG92/'Total Expenditures by County'!AG$4)</f>
        <v>0</v>
      </c>
      <c r="AH92" s="55">
        <f>('Total Expenditures by County'!AH92/'Total Expenditures by County'!AH$4)</f>
        <v>0</v>
      </c>
      <c r="AI92" s="55">
        <f>('Total Expenditures by County'!AI92/'Total Expenditures by County'!AI$4)</f>
        <v>0</v>
      </c>
      <c r="AJ92" s="55">
        <f>('Total Expenditures by County'!AJ92/'Total Expenditures by County'!AJ$4)</f>
        <v>0</v>
      </c>
      <c r="AK92" s="55">
        <f>('Total Expenditures by County'!AK92/'Total Expenditures by County'!AK$4)</f>
        <v>0</v>
      </c>
      <c r="AL92" s="55">
        <f>('Total Expenditures by County'!AL92/'Total Expenditures by County'!AL$4)</f>
        <v>0</v>
      </c>
      <c r="AM92" s="55">
        <f>('Total Expenditures by County'!AM92/'Total Expenditures by County'!AM$4)</f>
        <v>0</v>
      </c>
      <c r="AN92" s="55">
        <f>('Total Expenditures by County'!AN92/'Total Expenditures by County'!AN$4)</f>
        <v>0</v>
      </c>
      <c r="AO92" s="55">
        <f>('Total Expenditures by County'!AO92/'Total Expenditures by County'!AO$4)</f>
        <v>0</v>
      </c>
      <c r="AP92" s="55">
        <f>('Total Expenditures by County'!AP92/'Total Expenditures by County'!AP$4)</f>
        <v>0</v>
      </c>
      <c r="AQ92" s="55">
        <f>('Total Expenditures by County'!AQ92/'Total Expenditures by County'!AQ$4)</f>
        <v>0</v>
      </c>
      <c r="AR92" s="55">
        <f>('Total Expenditures by County'!AR92/'Total Expenditures by County'!AR$4)</f>
        <v>0</v>
      </c>
      <c r="AS92" s="55">
        <f>('Total Expenditures by County'!AS92/'Total Expenditures by County'!AS$4)</f>
        <v>0</v>
      </c>
      <c r="AT92" s="55">
        <f>('Total Expenditures by County'!AT92/'Total Expenditures by County'!AT$4)</f>
        <v>0</v>
      </c>
      <c r="AU92" s="55">
        <f>('Total Expenditures by County'!AU92/'Total Expenditures by County'!AU$4)</f>
        <v>0</v>
      </c>
      <c r="AV92" s="55">
        <f>('Total Expenditures by County'!AV92/'Total Expenditures by County'!AV$4)</f>
        <v>0</v>
      </c>
      <c r="AW92" s="55">
        <f>('Total Expenditures by County'!AW92/'Total Expenditures by County'!AW$4)</f>
        <v>0.61491160645657184</v>
      </c>
      <c r="AX92" s="55">
        <f>('Total Expenditures by County'!AX92/'Total Expenditures by County'!AX$4)</f>
        <v>0</v>
      </c>
      <c r="AY92" s="55">
        <f>('Total Expenditures by County'!AY92/'Total Expenditures by County'!AY$4)</f>
        <v>0</v>
      </c>
      <c r="AZ92" s="55">
        <f>('Total Expenditures by County'!AZ92/'Total Expenditures by County'!AZ$4)</f>
        <v>0</v>
      </c>
      <c r="BA92" s="55">
        <f>('Total Expenditures by County'!BA92/'Total Expenditures by County'!BA$4)</f>
        <v>0</v>
      </c>
      <c r="BB92" s="55">
        <f>('Total Expenditures by County'!BB92/'Total Expenditures by County'!BB$4)</f>
        <v>0</v>
      </c>
      <c r="BC92" s="55">
        <f>('Total Expenditures by County'!BC92/'Total Expenditures by County'!BC$4)</f>
        <v>0</v>
      </c>
      <c r="BD92" s="55">
        <f>('Total Expenditures by County'!BD92/'Total Expenditures by County'!BD$4)</f>
        <v>0</v>
      </c>
      <c r="BE92" s="55">
        <f>('Total Expenditures by County'!BE92/'Total Expenditures by County'!BE$4)</f>
        <v>0</v>
      </c>
      <c r="BF92" s="55">
        <f>('Total Expenditures by County'!BF92/'Total Expenditures by County'!BF$4)</f>
        <v>0</v>
      </c>
      <c r="BG92" s="55">
        <f>('Total Expenditures by County'!BG92/'Total Expenditures by County'!BG$4)</f>
        <v>0</v>
      </c>
      <c r="BH92" s="55">
        <f>('Total Expenditures by County'!BH92/'Total Expenditures by County'!BH$4)</f>
        <v>0</v>
      </c>
      <c r="BI92" s="55">
        <f>('Total Expenditures by County'!BI92/'Total Expenditures by County'!BI$4)</f>
        <v>0</v>
      </c>
      <c r="BJ92" s="55">
        <f>('Total Expenditures by County'!BJ92/'Total Expenditures by County'!BJ$4)</f>
        <v>0</v>
      </c>
      <c r="BK92" s="55">
        <f>('Total Expenditures by County'!BK92/'Total Expenditures by County'!BK$4)</f>
        <v>0</v>
      </c>
      <c r="BL92" s="55">
        <f>('Total Expenditures by County'!BL92/'Total Expenditures by County'!BL$4)</f>
        <v>0</v>
      </c>
      <c r="BM92" s="55">
        <f>('Total Expenditures by County'!BM92/'Total Expenditures by County'!BM$4)</f>
        <v>0</v>
      </c>
      <c r="BN92" s="55">
        <f>('Total Expenditures by County'!BN92/'Total Expenditures by County'!BN$4)</f>
        <v>1.6569602412531939</v>
      </c>
      <c r="BO92" s="55">
        <f>('Total Expenditures by County'!BO92/'Total Expenditures by County'!BO$4)</f>
        <v>0</v>
      </c>
      <c r="BP92" s="55">
        <f>('Total Expenditures by County'!BP92/'Total Expenditures by County'!BP$4)</f>
        <v>0</v>
      </c>
      <c r="BQ92" s="56">
        <f>('Total Expenditures by County'!BQ92/'Total Expenditures by County'!BQ$4)</f>
        <v>0</v>
      </c>
    </row>
    <row r="93" spans="1:69" x14ac:dyDescent="0.25">
      <c r="A93" s="10"/>
      <c r="B93" s="11">
        <v>629</v>
      </c>
      <c r="C93" s="12" t="s">
        <v>166</v>
      </c>
      <c r="D93" s="55">
        <f>('Total Expenditures by County'!D93/'Total Expenditures by County'!D$4)</f>
        <v>0</v>
      </c>
      <c r="E93" s="55">
        <f>('Total Expenditures by County'!E93/'Total Expenditures by County'!E$4)</f>
        <v>0</v>
      </c>
      <c r="F93" s="55">
        <f>('Total Expenditures by County'!F93/'Total Expenditures by County'!F$4)</f>
        <v>0</v>
      </c>
      <c r="G93" s="55">
        <f>('Total Expenditures by County'!G93/'Total Expenditures by County'!G$4)</f>
        <v>0</v>
      </c>
      <c r="H93" s="55">
        <f>('Total Expenditures by County'!H93/'Total Expenditures by County'!H$4)</f>
        <v>0</v>
      </c>
      <c r="I93" s="55">
        <f>('Total Expenditures by County'!I93/'Total Expenditures by County'!I$4)</f>
        <v>0</v>
      </c>
      <c r="J93" s="55">
        <f>('Total Expenditures by County'!J93/'Total Expenditures by County'!J$4)</f>
        <v>0</v>
      </c>
      <c r="K93" s="55">
        <f>('Total Expenditures by County'!K93/'Total Expenditures by County'!K$4)</f>
        <v>1.0817637194380985</v>
      </c>
      <c r="L93" s="55">
        <f>('Total Expenditures by County'!L93/'Total Expenditures by County'!L$4)</f>
        <v>0</v>
      </c>
      <c r="M93" s="55">
        <f>('Total Expenditures by County'!M93/'Total Expenditures by County'!M$4)</f>
        <v>0</v>
      </c>
      <c r="N93" s="55">
        <f>('Total Expenditures by County'!N93/'Total Expenditures by County'!N$4)</f>
        <v>0</v>
      </c>
      <c r="O93" s="55">
        <f>('Total Expenditures by County'!O93/'Total Expenditures by County'!O$4)</f>
        <v>1.1920364676548423</v>
      </c>
      <c r="P93" s="55">
        <f>('Total Expenditures by County'!P93/'Total Expenditures by County'!P$4)</f>
        <v>0</v>
      </c>
      <c r="Q93" s="55">
        <f>('Total Expenditures by County'!Q93/'Total Expenditures by County'!Q$4)</f>
        <v>0</v>
      </c>
      <c r="R93" s="55">
        <f>('Total Expenditures by County'!R93/'Total Expenditures by County'!R$4)</f>
        <v>0</v>
      </c>
      <c r="S93" s="55">
        <f>('Total Expenditures by County'!S93/'Total Expenditures by County'!S$4)</f>
        <v>0</v>
      </c>
      <c r="T93" s="55">
        <f>('Total Expenditures by County'!T93/'Total Expenditures by County'!T$4)</f>
        <v>0</v>
      </c>
      <c r="U93" s="55">
        <f>('Total Expenditures by County'!U93/'Total Expenditures by County'!U$4)</f>
        <v>0</v>
      </c>
      <c r="V93" s="55">
        <f>('Total Expenditures by County'!V93/'Total Expenditures by County'!V$4)</f>
        <v>109.54811177364667</v>
      </c>
      <c r="W93" s="55">
        <f>('Total Expenditures by County'!W93/'Total Expenditures by County'!W$4)</f>
        <v>0</v>
      </c>
      <c r="X93" s="55">
        <f>('Total Expenditures by County'!X93/'Total Expenditures by County'!X$4)</f>
        <v>0</v>
      </c>
      <c r="Y93" s="55">
        <f>('Total Expenditures by County'!Y93/'Total Expenditures by County'!Y$4)</f>
        <v>0</v>
      </c>
      <c r="Z93" s="55">
        <f>('Total Expenditures by County'!Z93/'Total Expenditures by County'!Z$4)</f>
        <v>0</v>
      </c>
      <c r="AA93" s="55">
        <f>('Total Expenditures by County'!AA93/'Total Expenditures by County'!AA$4)</f>
        <v>4.9935688885526215E-3</v>
      </c>
      <c r="AB93" s="55">
        <f>('Total Expenditures by County'!AB93/'Total Expenditures by County'!AB$4)</f>
        <v>0</v>
      </c>
      <c r="AC93" s="55">
        <f>('Total Expenditures by County'!AC93/'Total Expenditures by County'!AC$4)</f>
        <v>0</v>
      </c>
      <c r="AD93" s="55">
        <f>('Total Expenditures by County'!AD93/'Total Expenditures by County'!AD$4)</f>
        <v>8.7290975226786693E-2</v>
      </c>
      <c r="AE93" s="55">
        <f>('Total Expenditures by County'!AE93/'Total Expenditures by County'!AE$4)</f>
        <v>0</v>
      </c>
      <c r="AF93" s="55">
        <f>('Total Expenditures by County'!AF93/'Total Expenditures by County'!AF$4)</f>
        <v>0</v>
      </c>
      <c r="AG93" s="55">
        <f>('Total Expenditures by County'!AG93/'Total Expenditures by County'!AG$4)</f>
        <v>0</v>
      </c>
      <c r="AH93" s="55">
        <f>('Total Expenditures by County'!AH93/'Total Expenditures by County'!AH$4)</f>
        <v>0</v>
      </c>
      <c r="AI93" s="55">
        <f>('Total Expenditures by County'!AI93/'Total Expenditures by County'!AI$4)</f>
        <v>0</v>
      </c>
      <c r="AJ93" s="55">
        <f>('Total Expenditures by County'!AJ93/'Total Expenditures by County'!AJ$4)</f>
        <v>0</v>
      </c>
      <c r="AK93" s="55">
        <f>('Total Expenditures by County'!AK93/'Total Expenditures by County'!AK$4)</f>
        <v>0</v>
      </c>
      <c r="AL93" s="55">
        <f>('Total Expenditures by County'!AL93/'Total Expenditures by County'!AL$4)</f>
        <v>0</v>
      </c>
      <c r="AM93" s="55">
        <f>('Total Expenditures by County'!AM93/'Total Expenditures by County'!AM$4)</f>
        <v>0</v>
      </c>
      <c r="AN93" s="55">
        <f>('Total Expenditures by County'!AN93/'Total Expenditures by County'!AN$4)</f>
        <v>0</v>
      </c>
      <c r="AO93" s="55">
        <f>('Total Expenditures by County'!AO93/'Total Expenditures by County'!AO$4)</f>
        <v>0</v>
      </c>
      <c r="AP93" s="55">
        <f>('Total Expenditures by County'!AP93/'Total Expenditures by County'!AP$4)</f>
        <v>7.9141473297666912E-3</v>
      </c>
      <c r="AQ93" s="55">
        <f>('Total Expenditures by County'!AQ93/'Total Expenditures by County'!AQ$4)</f>
        <v>0</v>
      </c>
      <c r="AR93" s="55">
        <f>('Total Expenditures by County'!AR93/'Total Expenditures by County'!AR$4)</f>
        <v>0.56284742272344634</v>
      </c>
      <c r="AS93" s="55">
        <f>('Total Expenditures by County'!AS93/'Total Expenditures by County'!AS$4)</f>
        <v>2.971621562349226E-3</v>
      </c>
      <c r="AT93" s="55">
        <f>('Total Expenditures by County'!AT93/'Total Expenditures by County'!AT$4)</f>
        <v>0</v>
      </c>
      <c r="AU93" s="55">
        <f>('Total Expenditures by County'!AU93/'Total Expenditures by County'!AU$4)</f>
        <v>0</v>
      </c>
      <c r="AV93" s="55">
        <f>('Total Expenditures by County'!AV93/'Total Expenditures by County'!AV$4)</f>
        <v>0</v>
      </c>
      <c r="AW93" s="55">
        <f>('Total Expenditures by County'!AW93/'Total Expenditures by County'!AW$4)</f>
        <v>0</v>
      </c>
      <c r="AX93" s="55">
        <f>('Total Expenditures by County'!AX93/'Total Expenditures by County'!AX$4)</f>
        <v>0</v>
      </c>
      <c r="AY93" s="55">
        <f>('Total Expenditures by County'!AY93/'Total Expenditures by County'!AY$4)</f>
        <v>0</v>
      </c>
      <c r="AZ93" s="55">
        <f>('Total Expenditures by County'!AZ93/'Total Expenditures by County'!AZ$4)</f>
        <v>0</v>
      </c>
      <c r="BA93" s="55">
        <f>('Total Expenditures by County'!BA93/'Total Expenditures by County'!BA$4)</f>
        <v>0</v>
      </c>
      <c r="BB93" s="55">
        <f>('Total Expenditures by County'!BB93/'Total Expenditures by County'!BB$4)</f>
        <v>0</v>
      </c>
      <c r="BC93" s="55">
        <f>('Total Expenditures by County'!BC93/'Total Expenditures by County'!BC$4)</f>
        <v>0</v>
      </c>
      <c r="BD93" s="55">
        <f>('Total Expenditures by County'!BD93/'Total Expenditures by County'!BD$4)</f>
        <v>2.0374603938555329E-2</v>
      </c>
      <c r="BE93" s="55">
        <f>('Total Expenditures by County'!BE93/'Total Expenditures by County'!BE$4)</f>
        <v>0.24952999683789923</v>
      </c>
      <c r="BF93" s="55">
        <f>('Total Expenditures by County'!BF93/'Total Expenditures by County'!BF$4)</f>
        <v>0</v>
      </c>
      <c r="BG93" s="55">
        <f>('Total Expenditures by County'!BG93/'Total Expenditures by County'!BG$4)</f>
        <v>0</v>
      </c>
      <c r="BH93" s="55">
        <f>('Total Expenditures by County'!BH93/'Total Expenditures by County'!BH$4)</f>
        <v>0</v>
      </c>
      <c r="BI93" s="55">
        <f>('Total Expenditures by County'!BI93/'Total Expenditures by County'!BI$4)</f>
        <v>0</v>
      </c>
      <c r="BJ93" s="55">
        <f>('Total Expenditures by County'!BJ93/'Total Expenditures by County'!BJ$4)</f>
        <v>0</v>
      </c>
      <c r="BK93" s="55">
        <f>('Total Expenditures by County'!BK93/'Total Expenditures by County'!BK$4)</f>
        <v>0</v>
      </c>
      <c r="BL93" s="55">
        <f>('Total Expenditures by County'!BL93/'Total Expenditures by County'!BL$4)</f>
        <v>0</v>
      </c>
      <c r="BM93" s="55">
        <f>('Total Expenditures by County'!BM93/'Total Expenditures by County'!BM$4)</f>
        <v>0</v>
      </c>
      <c r="BN93" s="55">
        <f>('Total Expenditures by County'!BN93/'Total Expenditures by County'!BN$4)</f>
        <v>0</v>
      </c>
      <c r="BO93" s="55">
        <f>('Total Expenditures by County'!BO93/'Total Expenditures by County'!BO$4)</f>
        <v>0.12700139375191216</v>
      </c>
      <c r="BP93" s="55">
        <f>('Total Expenditures by County'!BP93/'Total Expenditures by County'!BP$4)</f>
        <v>0</v>
      </c>
      <c r="BQ93" s="56">
        <f>('Total Expenditures by County'!BQ93/'Total Expenditures by County'!BQ$4)</f>
        <v>0</v>
      </c>
    </row>
    <row r="94" spans="1:69" x14ac:dyDescent="0.25">
      <c r="A94" s="10"/>
      <c r="B94" s="11">
        <v>631</v>
      </c>
      <c r="C94" s="12" t="s">
        <v>167</v>
      </c>
      <c r="D94" s="55">
        <f>('Total Expenditures by County'!D94/'Total Expenditures by County'!D$4)</f>
        <v>2.3448766162683137E-2</v>
      </c>
      <c r="E94" s="55">
        <f>('Total Expenditures by County'!E94/'Total Expenditures by County'!E$4)</f>
        <v>0</v>
      </c>
      <c r="F94" s="55">
        <f>('Total Expenditures by County'!F94/'Total Expenditures by County'!F$4)</f>
        <v>0</v>
      </c>
      <c r="G94" s="55">
        <f>('Total Expenditures by County'!G94/'Total Expenditures by County'!G$4)</f>
        <v>0</v>
      </c>
      <c r="H94" s="55">
        <f>('Total Expenditures by County'!H94/'Total Expenditures by County'!H$4)</f>
        <v>0</v>
      </c>
      <c r="I94" s="55">
        <f>('Total Expenditures by County'!I94/'Total Expenditures by County'!I$4)</f>
        <v>0</v>
      </c>
      <c r="J94" s="55">
        <f>('Total Expenditures by County'!J94/'Total Expenditures by County'!J$4)</f>
        <v>0</v>
      </c>
      <c r="K94" s="55">
        <f>('Total Expenditures by County'!K94/'Total Expenditures by County'!K$4)</f>
        <v>0</v>
      </c>
      <c r="L94" s="55">
        <f>('Total Expenditures by County'!L94/'Total Expenditures by County'!L$4)</f>
        <v>0</v>
      </c>
      <c r="M94" s="55">
        <f>('Total Expenditures by County'!M94/'Total Expenditures by County'!M$4)</f>
        <v>0</v>
      </c>
      <c r="N94" s="55">
        <f>('Total Expenditures by County'!N94/'Total Expenditures by County'!N$4)</f>
        <v>0</v>
      </c>
      <c r="O94" s="55">
        <f>('Total Expenditures by County'!O94/'Total Expenditures by County'!O$4)</f>
        <v>0</v>
      </c>
      <c r="P94" s="55">
        <f>('Total Expenditures by County'!P94/'Total Expenditures by County'!P$4)</f>
        <v>0</v>
      </c>
      <c r="Q94" s="55">
        <f>('Total Expenditures by County'!Q94/'Total Expenditures by County'!Q$4)</f>
        <v>0</v>
      </c>
      <c r="R94" s="55">
        <f>('Total Expenditures by County'!R94/'Total Expenditures by County'!R$4)</f>
        <v>0</v>
      </c>
      <c r="S94" s="55">
        <f>('Total Expenditures by County'!S94/'Total Expenditures by County'!S$4)</f>
        <v>0</v>
      </c>
      <c r="T94" s="55">
        <f>('Total Expenditures by County'!T94/'Total Expenditures by County'!T$4)</f>
        <v>0</v>
      </c>
      <c r="U94" s="55">
        <f>('Total Expenditures by County'!U94/'Total Expenditures by County'!U$4)</f>
        <v>0</v>
      </c>
      <c r="V94" s="55">
        <f>('Total Expenditures by County'!V94/'Total Expenditures by County'!V$4)</f>
        <v>0</v>
      </c>
      <c r="W94" s="55">
        <f>('Total Expenditures by County'!W94/'Total Expenditures by County'!W$4)</f>
        <v>0</v>
      </c>
      <c r="X94" s="55">
        <f>('Total Expenditures by County'!X94/'Total Expenditures by County'!X$4)</f>
        <v>0</v>
      </c>
      <c r="Y94" s="55">
        <f>('Total Expenditures by County'!Y94/'Total Expenditures by County'!Y$4)</f>
        <v>0</v>
      </c>
      <c r="Z94" s="55">
        <f>('Total Expenditures by County'!Z94/'Total Expenditures by County'!Z$4)</f>
        <v>0</v>
      </c>
      <c r="AA94" s="55">
        <f>('Total Expenditures by County'!AA94/'Total Expenditures by County'!AA$4)</f>
        <v>0</v>
      </c>
      <c r="AB94" s="55">
        <f>('Total Expenditures by County'!AB94/'Total Expenditures by County'!AB$4)</f>
        <v>0</v>
      </c>
      <c r="AC94" s="55">
        <f>('Total Expenditures by County'!AC94/'Total Expenditures by County'!AC$4)</f>
        <v>0</v>
      </c>
      <c r="AD94" s="55">
        <f>('Total Expenditures by County'!AD94/'Total Expenditures by County'!AD$4)</f>
        <v>0</v>
      </c>
      <c r="AE94" s="55">
        <f>('Total Expenditures by County'!AE94/'Total Expenditures by County'!AE$4)</f>
        <v>0</v>
      </c>
      <c r="AF94" s="55">
        <f>('Total Expenditures by County'!AF94/'Total Expenditures by County'!AF$4)</f>
        <v>0</v>
      </c>
      <c r="AG94" s="55">
        <f>('Total Expenditures by County'!AG94/'Total Expenditures by County'!AG$4)</f>
        <v>0</v>
      </c>
      <c r="AH94" s="55">
        <f>('Total Expenditures by County'!AH94/'Total Expenditures by County'!AH$4)</f>
        <v>0</v>
      </c>
      <c r="AI94" s="55">
        <f>('Total Expenditures by County'!AI94/'Total Expenditures by County'!AI$4)</f>
        <v>0</v>
      </c>
      <c r="AJ94" s="55">
        <f>('Total Expenditures by County'!AJ94/'Total Expenditures by County'!AJ$4)</f>
        <v>0</v>
      </c>
      <c r="AK94" s="55">
        <f>('Total Expenditures by County'!AK94/'Total Expenditures by County'!AK$4)</f>
        <v>0</v>
      </c>
      <c r="AL94" s="55">
        <f>('Total Expenditures by County'!AL94/'Total Expenditures by County'!AL$4)</f>
        <v>0</v>
      </c>
      <c r="AM94" s="55">
        <f>('Total Expenditures by County'!AM94/'Total Expenditures by County'!AM$4)</f>
        <v>0</v>
      </c>
      <c r="AN94" s="55">
        <f>('Total Expenditures by County'!AN94/'Total Expenditures by County'!AN$4)</f>
        <v>0</v>
      </c>
      <c r="AO94" s="55">
        <f>('Total Expenditures by County'!AO94/'Total Expenditures by County'!AO$4)</f>
        <v>0</v>
      </c>
      <c r="AP94" s="55">
        <f>('Total Expenditures by County'!AP94/'Total Expenditures by County'!AP$4)</f>
        <v>0</v>
      </c>
      <c r="AQ94" s="55">
        <f>('Total Expenditures by County'!AQ94/'Total Expenditures by County'!AQ$4)</f>
        <v>0</v>
      </c>
      <c r="AR94" s="55">
        <f>('Total Expenditures by County'!AR94/'Total Expenditures by County'!AR$4)</f>
        <v>0</v>
      </c>
      <c r="AS94" s="55">
        <f>('Total Expenditures by County'!AS94/'Total Expenditures by County'!AS$4)</f>
        <v>4.0319750866266067E-2</v>
      </c>
      <c r="AT94" s="55">
        <f>('Total Expenditures by County'!AT94/'Total Expenditures by County'!AT$4)</f>
        <v>0</v>
      </c>
      <c r="AU94" s="55">
        <f>('Total Expenditures by County'!AU94/'Total Expenditures by County'!AU$4)</f>
        <v>0</v>
      </c>
      <c r="AV94" s="55">
        <f>('Total Expenditures by County'!AV94/'Total Expenditures by County'!AV$4)</f>
        <v>0</v>
      </c>
      <c r="AW94" s="55">
        <f>('Total Expenditures by County'!AW94/'Total Expenditures by County'!AW$4)</f>
        <v>0</v>
      </c>
      <c r="AX94" s="55">
        <f>('Total Expenditures by County'!AX94/'Total Expenditures by County'!AX$4)</f>
        <v>0.10385463859993144</v>
      </c>
      <c r="AY94" s="55">
        <f>('Total Expenditures by County'!AY94/'Total Expenditures by County'!AY$4)</f>
        <v>0</v>
      </c>
      <c r="AZ94" s="55">
        <f>('Total Expenditures by County'!AZ94/'Total Expenditures by County'!AZ$4)</f>
        <v>0</v>
      </c>
      <c r="BA94" s="55">
        <f>('Total Expenditures by County'!BA94/'Total Expenditures by County'!BA$4)</f>
        <v>0</v>
      </c>
      <c r="BB94" s="55">
        <f>('Total Expenditures by County'!BB94/'Total Expenditures by County'!BB$4)</f>
        <v>0</v>
      </c>
      <c r="BC94" s="55">
        <f>('Total Expenditures by County'!BC94/'Total Expenditures by County'!BC$4)</f>
        <v>1.2189833028716582E-2</v>
      </c>
      <c r="BD94" s="55">
        <f>('Total Expenditures by County'!BD94/'Total Expenditures by County'!BD$4)</f>
        <v>0</v>
      </c>
      <c r="BE94" s="55">
        <f>('Total Expenditures by County'!BE94/'Total Expenditures by County'!BE$4)</f>
        <v>8.0892287348722225E-3</v>
      </c>
      <c r="BF94" s="55">
        <f>('Total Expenditures by County'!BF94/'Total Expenditures by County'!BF$4)</f>
        <v>0</v>
      </c>
      <c r="BG94" s="55">
        <f>('Total Expenditures by County'!BG94/'Total Expenditures by County'!BG$4)</f>
        <v>0</v>
      </c>
      <c r="BH94" s="55">
        <f>('Total Expenditures by County'!BH94/'Total Expenditures by County'!BH$4)</f>
        <v>0</v>
      </c>
      <c r="BI94" s="55">
        <f>('Total Expenditures by County'!BI94/'Total Expenditures by County'!BI$4)</f>
        <v>0</v>
      </c>
      <c r="BJ94" s="55">
        <f>('Total Expenditures by County'!BJ94/'Total Expenditures by County'!BJ$4)</f>
        <v>0</v>
      </c>
      <c r="BK94" s="55">
        <f>('Total Expenditures by County'!BK94/'Total Expenditures by County'!BK$4)</f>
        <v>0</v>
      </c>
      <c r="BL94" s="55">
        <f>('Total Expenditures by County'!BL94/'Total Expenditures by County'!BL$4)</f>
        <v>0</v>
      </c>
      <c r="BM94" s="55">
        <f>('Total Expenditures by County'!BM94/'Total Expenditures by County'!BM$4)</f>
        <v>0</v>
      </c>
      <c r="BN94" s="55">
        <f>('Total Expenditures by County'!BN94/'Total Expenditures by County'!BN$4)</f>
        <v>0</v>
      </c>
      <c r="BO94" s="55">
        <f>('Total Expenditures by County'!BO94/'Total Expenditures by County'!BO$4)</f>
        <v>0</v>
      </c>
      <c r="BP94" s="55">
        <f>('Total Expenditures by County'!BP94/'Total Expenditures by County'!BP$4)</f>
        <v>0</v>
      </c>
      <c r="BQ94" s="56">
        <f>('Total Expenditures by County'!BQ94/'Total Expenditures by County'!BQ$4)</f>
        <v>0</v>
      </c>
    </row>
    <row r="95" spans="1:69" x14ac:dyDescent="0.25">
      <c r="A95" s="10"/>
      <c r="B95" s="11">
        <v>634</v>
      </c>
      <c r="C95" s="12" t="s">
        <v>168</v>
      </c>
      <c r="D95" s="55">
        <f>('Total Expenditures by County'!D95/'Total Expenditures by County'!D$4)</f>
        <v>2.0859464939954191</v>
      </c>
      <c r="E95" s="55">
        <f>('Total Expenditures by County'!E95/'Total Expenditures by County'!E$4)</f>
        <v>1.4122858369433713</v>
      </c>
      <c r="F95" s="55">
        <f>('Total Expenditures by County'!F95/'Total Expenditures by County'!F$4)</f>
        <v>1.7071663355823208</v>
      </c>
      <c r="G95" s="55">
        <f>('Total Expenditures by County'!G95/'Total Expenditures by County'!G$4)</f>
        <v>1.7395284804680777</v>
      </c>
      <c r="H95" s="55">
        <f>('Total Expenditures by County'!H95/'Total Expenditures by County'!H$4)</f>
        <v>2.0943128983588384</v>
      </c>
      <c r="I95" s="55">
        <f>('Total Expenditures by County'!I95/'Total Expenditures by County'!I$4)</f>
        <v>1.3592289094396748</v>
      </c>
      <c r="J95" s="55">
        <f>('Total Expenditures by County'!J95/'Total Expenditures by County'!J$4)</f>
        <v>0.75153692063272781</v>
      </c>
      <c r="K95" s="55">
        <f>('Total Expenditures by County'!K95/'Total Expenditures by County'!K$4)</f>
        <v>2.9143355368687116</v>
      </c>
      <c r="L95" s="55">
        <f>('Total Expenditures by County'!L95/'Total Expenditures by County'!L$4)</f>
        <v>2.3518883274813738</v>
      </c>
      <c r="M95" s="55">
        <f>('Total Expenditures by County'!M95/'Total Expenditures by County'!M$4)</f>
        <v>2.6083652867138927</v>
      </c>
      <c r="N95" s="55">
        <f>('Total Expenditures by County'!N95/'Total Expenditures by County'!N$4)</f>
        <v>1.8810542206566865</v>
      </c>
      <c r="O95" s="55">
        <f>('Total Expenditures by County'!O95/'Total Expenditures by County'!O$4)</f>
        <v>1.3083841953099904</v>
      </c>
      <c r="P95" s="55">
        <f>('Total Expenditures by County'!P95/'Total Expenditures by County'!P$4)</f>
        <v>0</v>
      </c>
      <c r="Q95" s="55">
        <f>('Total Expenditures by County'!Q95/'Total Expenditures by County'!Q$4)</f>
        <v>1.8149038461538463</v>
      </c>
      <c r="R95" s="55">
        <f>('Total Expenditures by County'!R95/'Total Expenditures by County'!R$4)</f>
        <v>0.84152032715900893</v>
      </c>
      <c r="S95" s="55">
        <f>('Total Expenditures by County'!S95/'Total Expenditures by County'!S$4)</f>
        <v>6.9927753077975376</v>
      </c>
      <c r="T95" s="55">
        <f>('Total Expenditures by County'!T95/'Total Expenditures by County'!T$4)</f>
        <v>0</v>
      </c>
      <c r="U95" s="55">
        <f>('Total Expenditures by County'!U95/'Total Expenditures by County'!U$4)</f>
        <v>4.7214462123972627</v>
      </c>
      <c r="V95" s="55">
        <f>('Total Expenditures by County'!V95/'Total Expenditures by County'!V$4)</f>
        <v>0</v>
      </c>
      <c r="W95" s="55">
        <f>('Total Expenditures by County'!W95/'Total Expenditures by County'!W$4)</f>
        <v>0</v>
      </c>
      <c r="X95" s="55">
        <f>('Total Expenditures by County'!X95/'Total Expenditures by County'!X$4)</f>
        <v>0</v>
      </c>
      <c r="Y95" s="55">
        <f>('Total Expenditures by County'!Y95/'Total Expenditures by County'!Y$4)</f>
        <v>3.3381842910574635</v>
      </c>
      <c r="Z95" s="55">
        <f>('Total Expenditures by County'!Z95/'Total Expenditures by County'!Z$4)</f>
        <v>5.4876090116279066</v>
      </c>
      <c r="AA95" s="55">
        <f>('Total Expenditures by County'!AA95/'Total Expenditures by County'!AA$4)</f>
        <v>2.0298353131068572</v>
      </c>
      <c r="AB95" s="55">
        <f>('Total Expenditures by County'!AB95/'Total Expenditures by County'!AB$4)</f>
        <v>1.4324415973562361</v>
      </c>
      <c r="AC95" s="55">
        <f>('Total Expenditures by County'!AC95/'Total Expenditures by County'!AC$4)</f>
        <v>0.39589980451143053</v>
      </c>
      <c r="AD95" s="55">
        <f>('Total Expenditures by County'!AD95/'Total Expenditures by County'!AD$4)</f>
        <v>1.8218811747554828</v>
      </c>
      <c r="AE95" s="55">
        <f>('Total Expenditures by County'!AE95/'Total Expenditures by County'!AE$4)</f>
        <v>0.84340320591861895</v>
      </c>
      <c r="AF95" s="55">
        <f>('Total Expenditures by County'!AF95/'Total Expenditures by County'!AF$4)</f>
        <v>1.7785799637943001</v>
      </c>
      <c r="AG95" s="55">
        <f>('Total Expenditures by County'!AG95/'Total Expenditures by County'!AG$4)</f>
        <v>1.4267692795937799</v>
      </c>
      <c r="AH95" s="55">
        <f>('Total Expenditures by County'!AH95/'Total Expenditures by County'!AH$4)</f>
        <v>0</v>
      </c>
      <c r="AI95" s="55">
        <f>('Total Expenditures by County'!AI95/'Total Expenditures by County'!AI$4)</f>
        <v>0</v>
      </c>
      <c r="AJ95" s="55">
        <f>('Total Expenditures by County'!AJ95/'Total Expenditures by County'!AJ$4)</f>
        <v>1.4212929189979722</v>
      </c>
      <c r="AK95" s="55">
        <f>('Total Expenditures by County'!AK95/'Total Expenditures by County'!AK$4)</f>
        <v>3.5997164392171386</v>
      </c>
      <c r="AL95" s="55">
        <f>('Total Expenditures by County'!AL95/'Total Expenditures by County'!AL$4)</f>
        <v>1.3734829385553471</v>
      </c>
      <c r="AM95" s="55">
        <f>('Total Expenditures by County'!AM95/'Total Expenditures by County'!AM$4)</f>
        <v>0.69401922836808594</v>
      </c>
      <c r="AN95" s="55">
        <f>('Total Expenditures by County'!AN95/'Total Expenditures by County'!AN$4)</f>
        <v>2.1797478126608336</v>
      </c>
      <c r="AO95" s="55">
        <f>('Total Expenditures by County'!AO95/'Total Expenditures by County'!AO$4)</f>
        <v>2.0676393902928201</v>
      </c>
      <c r="AP95" s="55">
        <f>('Total Expenditures by County'!AP95/'Total Expenditures by County'!AP$4)</f>
        <v>0</v>
      </c>
      <c r="AQ95" s="55">
        <f>('Total Expenditures by County'!AQ95/'Total Expenditures by County'!AQ$4)</f>
        <v>1.1478418450386587</v>
      </c>
      <c r="AR95" s="55">
        <f>('Total Expenditures by County'!AR95/'Total Expenditures by County'!AR$4)</f>
        <v>4.0029428748338978</v>
      </c>
      <c r="AS95" s="55">
        <f>('Total Expenditures by County'!AS95/'Total Expenditures by County'!AS$4)</f>
        <v>3.940223174180804</v>
      </c>
      <c r="AT95" s="55">
        <f>('Total Expenditures by County'!AT95/'Total Expenditures by County'!AT$4)</f>
        <v>5.5714991074480613</v>
      </c>
      <c r="AU95" s="55">
        <f>('Total Expenditures by County'!AU95/'Total Expenditures by County'!AU$4)</f>
        <v>0</v>
      </c>
      <c r="AV95" s="55">
        <f>('Total Expenditures by County'!AV95/'Total Expenditures by County'!AV$4)</f>
        <v>1.4507835555103288</v>
      </c>
      <c r="AW95" s="55">
        <f>('Total Expenditures by County'!AW95/'Total Expenditures by County'!AW$4)</f>
        <v>1.9553164232641558</v>
      </c>
      <c r="AX95" s="55">
        <f>('Total Expenditures by County'!AX95/'Total Expenditures by County'!AX$4)</f>
        <v>1.7653380101175558</v>
      </c>
      <c r="AY95" s="55">
        <f>('Total Expenditures by County'!AY95/'Total Expenditures by County'!AY$4)</f>
        <v>0.99100791739158212</v>
      </c>
      <c r="AZ95" s="55">
        <f>('Total Expenditures by County'!AZ95/'Total Expenditures by County'!AZ$4)</f>
        <v>3.2068101739492354</v>
      </c>
      <c r="BA95" s="55">
        <f>('Total Expenditures by County'!BA95/'Total Expenditures by County'!BA$4)</f>
        <v>1.3642492950451746</v>
      </c>
      <c r="BB95" s="55">
        <f>('Total Expenditures by County'!BB95/'Total Expenditures by County'!BB$4)</f>
        <v>1.9207338707200494</v>
      </c>
      <c r="BC95" s="55">
        <f>('Total Expenditures by County'!BC95/'Total Expenditures by County'!BC$4)</f>
        <v>1.7337838907647773</v>
      </c>
      <c r="BD95" s="55">
        <f>('Total Expenditures by County'!BD95/'Total Expenditures by County'!BD$4)</f>
        <v>0.82185590716453427</v>
      </c>
      <c r="BE95" s="55">
        <f>('Total Expenditures by County'!BE95/'Total Expenditures by County'!BE$4)</f>
        <v>2.8450685600942882</v>
      </c>
      <c r="BF95" s="55">
        <f>('Total Expenditures by County'!BF95/'Total Expenditures by County'!BF$4)</f>
        <v>2.0902997120910718</v>
      </c>
      <c r="BG95" s="55">
        <f>('Total Expenditures by County'!BG95/'Total Expenditures by County'!BG$4)</f>
        <v>1.3616051328230527</v>
      </c>
      <c r="BH95" s="55">
        <f>('Total Expenditures by County'!BH95/'Total Expenditures by County'!BH$4)</f>
        <v>1.3714851301163213</v>
      </c>
      <c r="BI95" s="55">
        <f>('Total Expenditures by County'!BI95/'Total Expenditures by County'!BI$4)</f>
        <v>1.790497019013479</v>
      </c>
      <c r="BJ95" s="55">
        <f>('Total Expenditures by County'!BJ95/'Total Expenditures by County'!BJ$4)</f>
        <v>3.9279500061267001</v>
      </c>
      <c r="BK95" s="55">
        <f>('Total Expenditures by County'!BK95/'Total Expenditures by County'!BK$4)</f>
        <v>0</v>
      </c>
      <c r="BL95" s="55">
        <f>('Total Expenditures by County'!BL95/'Total Expenditures by County'!BL$4)</f>
        <v>3.1807603481968378</v>
      </c>
      <c r="BM95" s="55">
        <f>('Total Expenditures by County'!BM95/'Total Expenditures by County'!BM$4)</f>
        <v>2.2616715430606793</v>
      </c>
      <c r="BN95" s="55">
        <f>('Total Expenditures by County'!BN95/'Total Expenditures by County'!BN$4)</f>
        <v>1.7335014389367223</v>
      </c>
      <c r="BO95" s="55">
        <f>('Total Expenditures by County'!BO95/'Total Expenditures by County'!BO$4)</f>
        <v>1.8059625386681171</v>
      </c>
      <c r="BP95" s="55">
        <f>('Total Expenditures by County'!BP95/'Total Expenditures by County'!BP$4)</f>
        <v>0</v>
      </c>
      <c r="BQ95" s="56">
        <f>('Total Expenditures by County'!BQ95/'Total Expenditures by County'!BQ$4)</f>
        <v>2.1900164425144397</v>
      </c>
    </row>
    <row r="96" spans="1:69" x14ac:dyDescent="0.25">
      <c r="A96" s="10"/>
      <c r="B96" s="11">
        <v>637</v>
      </c>
      <c r="C96" s="12" t="s">
        <v>193</v>
      </c>
      <c r="D96" s="55">
        <f>('Total Expenditures by County'!D96/'Total Expenditures by County'!D$4)</f>
        <v>0</v>
      </c>
      <c r="E96" s="55">
        <f>('Total Expenditures by County'!E96/'Total Expenditures by County'!E$4)</f>
        <v>0</v>
      </c>
      <c r="F96" s="55">
        <f>('Total Expenditures by County'!F96/'Total Expenditures by County'!F$4)</f>
        <v>0</v>
      </c>
      <c r="G96" s="55">
        <f>('Total Expenditures by County'!G96/'Total Expenditures by County'!G$4)</f>
        <v>0</v>
      </c>
      <c r="H96" s="55">
        <f>('Total Expenditures by County'!H96/'Total Expenditures by County'!H$4)</f>
        <v>0</v>
      </c>
      <c r="I96" s="55">
        <f>('Total Expenditures by County'!I96/'Total Expenditures by County'!I$4)</f>
        <v>0</v>
      </c>
      <c r="J96" s="55">
        <f>('Total Expenditures by County'!J96/'Total Expenditures by County'!J$4)</f>
        <v>0</v>
      </c>
      <c r="K96" s="55">
        <f>('Total Expenditures by County'!K96/'Total Expenditures by County'!K$4)</f>
        <v>0</v>
      </c>
      <c r="L96" s="55">
        <f>('Total Expenditures by County'!L96/'Total Expenditures by County'!L$4)</f>
        <v>0</v>
      </c>
      <c r="M96" s="55">
        <f>('Total Expenditures by County'!M96/'Total Expenditures by County'!M$4)</f>
        <v>0</v>
      </c>
      <c r="N96" s="55">
        <f>('Total Expenditures by County'!N96/'Total Expenditures by County'!N$4)</f>
        <v>0</v>
      </c>
      <c r="O96" s="55">
        <f>('Total Expenditures by County'!O96/'Total Expenditures by County'!O$4)</f>
        <v>0</v>
      </c>
      <c r="P96" s="55">
        <f>('Total Expenditures by County'!P96/'Total Expenditures by County'!P$4)</f>
        <v>0</v>
      </c>
      <c r="Q96" s="55">
        <f>('Total Expenditures by County'!Q96/'Total Expenditures by County'!Q$4)</f>
        <v>0</v>
      </c>
      <c r="R96" s="55">
        <f>('Total Expenditures by County'!R96/'Total Expenditures by County'!R$4)</f>
        <v>0</v>
      </c>
      <c r="S96" s="55">
        <f>('Total Expenditures by County'!S96/'Total Expenditures by County'!S$4)</f>
        <v>0</v>
      </c>
      <c r="T96" s="55">
        <f>('Total Expenditures by County'!T96/'Total Expenditures by County'!T$4)</f>
        <v>0</v>
      </c>
      <c r="U96" s="55">
        <f>('Total Expenditures by County'!U96/'Total Expenditures by County'!U$4)</f>
        <v>0</v>
      </c>
      <c r="V96" s="55">
        <f>('Total Expenditures by County'!V96/'Total Expenditures by County'!V$4)</f>
        <v>0</v>
      </c>
      <c r="W96" s="55">
        <f>('Total Expenditures by County'!W96/'Total Expenditures by County'!W$4)</f>
        <v>0</v>
      </c>
      <c r="X96" s="55">
        <f>('Total Expenditures by County'!X96/'Total Expenditures by County'!X$4)</f>
        <v>7.35961938745168</v>
      </c>
      <c r="Y96" s="55">
        <f>('Total Expenditures by County'!Y96/'Total Expenditures by County'!Y$4)</f>
        <v>0</v>
      </c>
      <c r="Z96" s="55">
        <f>('Total Expenditures by County'!Z96/'Total Expenditures by County'!Z$4)</f>
        <v>0</v>
      </c>
      <c r="AA96" s="55">
        <f>('Total Expenditures by County'!AA96/'Total Expenditures by County'!AA$4)</f>
        <v>0</v>
      </c>
      <c r="AB96" s="55">
        <f>('Total Expenditures by County'!AB96/'Total Expenditures by County'!AB$4)</f>
        <v>0</v>
      </c>
      <c r="AC96" s="55">
        <f>('Total Expenditures by County'!AC96/'Total Expenditures by County'!AC$4)</f>
        <v>0</v>
      </c>
      <c r="AD96" s="55">
        <f>('Total Expenditures by County'!AD96/'Total Expenditures by County'!AD$4)</f>
        <v>0</v>
      </c>
      <c r="AE96" s="55">
        <f>('Total Expenditures by County'!AE96/'Total Expenditures by County'!AE$4)</f>
        <v>0</v>
      </c>
      <c r="AF96" s="55">
        <f>('Total Expenditures by County'!AF96/'Total Expenditures by County'!AF$4)</f>
        <v>0</v>
      </c>
      <c r="AG96" s="55">
        <f>('Total Expenditures by County'!AG96/'Total Expenditures by County'!AG$4)</f>
        <v>0</v>
      </c>
      <c r="AH96" s="55">
        <f>('Total Expenditures by County'!AH96/'Total Expenditures by County'!AH$4)</f>
        <v>0</v>
      </c>
      <c r="AI96" s="55">
        <f>('Total Expenditures by County'!AI96/'Total Expenditures by County'!AI$4)</f>
        <v>0</v>
      </c>
      <c r="AJ96" s="55">
        <f>('Total Expenditures by County'!AJ96/'Total Expenditures by County'!AJ$4)</f>
        <v>0</v>
      </c>
      <c r="AK96" s="55">
        <f>('Total Expenditures by County'!AK96/'Total Expenditures by County'!AK$4)</f>
        <v>0</v>
      </c>
      <c r="AL96" s="55">
        <f>('Total Expenditures by County'!AL96/'Total Expenditures by County'!AL$4)</f>
        <v>0</v>
      </c>
      <c r="AM96" s="55">
        <f>('Total Expenditures by County'!AM96/'Total Expenditures by County'!AM$4)</f>
        <v>0</v>
      </c>
      <c r="AN96" s="55">
        <f>('Total Expenditures by County'!AN96/'Total Expenditures by County'!AN$4)</f>
        <v>0</v>
      </c>
      <c r="AO96" s="55">
        <f>('Total Expenditures by County'!AO96/'Total Expenditures by County'!AO$4)</f>
        <v>0</v>
      </c>
      <c r="AP96" s="55">
        <f>('Total Expenditures by County'!AP96/'Total Expenditures by County'!AP$4)</f>
        <v>0</v>
      </c>
      <c r="AQ96" s="55">
        <f>('Total Expenditures by County'!AQ96/'Total Expenditures by County'!AQ$4)</f>
        <v>0</v>
      </c>
      <c r="AR96" s="55">
        <f>('Total Expenditures by County'!AR96/'Total Expenditures by County'!AR$4)</f>
        <v>0</v>
      </c>
      <c r="AS96" s="55">
        <f>('Total Expenditures by County'!AS96/'Total Expenditures by County'!AS$4)</f>
        <v>0</v>
      </c>
      <c r="AT96" s="55">
        <f>('Total Expenditures by County'!AT96/'Total Expenditures by County'!AT$4)</f>
        <v>0</v>
      </c>
      <c r="AU96" s="55">
        <f>('Total Expenditures by County'!AU96/'Total Expenditures by County'!AU$4)</f>
        <v>0</v>
      </c>
      <c r="AV96" s="55">
        <f>('Total Expenditures by County'!AV96/'Total Expenditures by County'!AV$4)</f>
        <v>0</v>
      </c>
      <c r="AW96" s="55">
        <f>('Total Expenditures by County'!AW96/'Total Expenditures by County'!AW$4)</f>
        <v>0</v>
      </c>
      <c r="AX96" s="55">
        <f>('Total Expenditures by County'!AX96/'Total Expenditures by County'!AX$4)</f>
        <v>0</v>
      </c>
      <c r="AY96" s="55">
        <f>('Total Expenditures by County'!AY96/'Total Expenditures by County'!AY$4)</f>
        <v>0</v>
      </c>
      <c r="AZ96" s="55">
        <f>('Total Expenditures by County'!AZ96/'Total Expenditures by County'!AZ$4)</f>
        <v>0</v>
      </c>
      <c r="BA96" s="55">
        <f>('Total Expenditures by County'!BA96/'Total Expenditures by County'!BA$4)</f>
        <v>0</v>
      </c>
      <c r="BB96" s="55">
        <f>('Total Expenditures by County'!BB96/'Total Expenditures by County'!BB$4)</f>
        <v>0</v>
      </c>
      <c r="BC96" s="55">
        <f>('Total Expenditures by County'!BC96/'Total Expenditures by County'!BC$4)</f>
        <v>0</v>
      </c>
      <c r="BD96" s="55">
        <f>('Total Expenditures by County'!BD96/'Total Expenditures by County'!BD$4)</f>
        <v>0</v>
      </c>
      <c r="BE96" s="55">
        <f>('Total Expenditures by County'!BE96/'Total Expenditures by County'!BE$4)</f>
        <v>0</v>
      </c>
      <c r="BF96" s="55">
        <f>('Total Expenditures by County'!BF96/'Total Expenditures by County'!BF$4)</f>
        <v>0</v>
      </c>
      <c r="BG96" s="55">
        <f>('Total Expenditures by County'!BG96/'Total Expenditures by County'!BG$4)</f>
        <v>0</v>
      </c>
      <c r="BH96" s="55">
        <f>('Total Expenditures by County'!BH96/'Total Expenditures by County'!BH$4)</f>
        <v>0</v>
      </c>
      <c r="BI96" s="55">
        <f>('Total Expenditures by County'!BI96/'Total Expenditures by County'!BI$4)</f>
        <v>0</v>
      </c>
      <c r="BJ96" s="55">
        <f>('Total Expenditures by County'!BJ96/'Total Expenditures by County'!BJ$4)</f>
        <v>0</v>
      </c>
      <c r="BK96" s="55">
        <f>('Total Expenditures by County'!BK96/'Total Expenditures by County'!BK$4)</f>
        <v>0</v>
      </c>
      <c r="BL96" s="55">
        <f>('Total Expenditures by County'!BL96/'Total Expenditures by County'!BL$4)</f>
        <v>0</v>
      </c>
      <c r="BM96" s="55">
        <f>('Total Expenditures by County'!BM96/'Total Expenditures by County'!BM$4)</f>
        <v>0</v>
      </c>
      <c r="BN96" s="55">
        <f>('Total Expenditures by County'!BN96/'Total Expenditures by County'!BN$4)</f>
        <v>0</v>
      </c>
      <c r="BO96" s="55">
        <f>('Total Expenditures by County'!BO96/'Total Expenditures by County'!BO$4)</f>
        <v>0</v>
      </c>
      <c r="BP96" s="55">
        <f>('Total Expenditures by County'!BP96/'Total Expenditures by County'!BP$4)</f>
        <v>0</v>
      </c>
      <c r="BQ96" s="56">
        <f>('Total Expenditures by County'!BQ96/'Total Expenditures by County'!BQ$4)</f>
        <v>0</v>
      </c>
    </row>
    <row r="97" spans="1:69" x14ac:dyDescent="0.25">
      <c r="A97" s="10"/>
      <c r="B97" s="11">
        <v>641</v>
      </c>
      <c r="C97" s="12" t="s">
        <v>194</v>
      </c>
      <c r="D97" s="55">
        <f>('Total Expenditures by County'!D97/'Total Expenditures by County'!D$4)</f>
        <v>2.4721179830425634E-3</v>
      </c>
      <c r="E97" s="55">
        <f>('Total Expenditures by County'!E97/'Total Expenditures by County'!E$4)</f>
        <v>0</v>
      </c>
      <c r="F97" s="55">
        <f>('Total Expenditures by County'!F97/'Total Expenditures by County'!F$4)</f>
        <v>0</v>
      </c>
      <c r="G97" s="55">
        <f>('Total Expenditures by County'!G97/'Total Expenditures by County'!G$4)</f>
        <v>0</v>
      </c>
      <c r="H97" s="55">
        <f>('Total Expenditures by County'!H97/'Total Expenditures by County'!H$4)</f>
        <v>0</v>
      </c>
      <c r="I97" s="55">
        <f>('Total Expenditures by County'!I97/'Total Expenditures by County'!I$4)</f>
        <v>0</v>
      </c>
      <c r="J97" s="55">
        <f>('Total Expenditures by County'!J97/'Total Expenditures by County'!J$4)</f>
        <v>0</v>
      </c>
      <c r="K97" s="55">
        <f>('Total Expenditures by County'!K97/'Total Expenditures by County'!K$4)</f>
        <v>0</v>
      </c>
      <c r="L97" s="55">
        <f>('Total Expenditures by County'!L97/'Total Expenditures by County'!L$4)</f>
        <v>0</v>
      </c>
      <c r="M97" s="55">
        <f>('Total Expenditures by County'!M97/'Total Expenditures by County'!M$4)</f>
        <v>0</v>
      </c>
      <c r="N97" s="55">
        <f>('Total Expenditures by County'!N97/'Total Expenditures by County'!N$4)</f>
        <v>0</v>
      </c>
      <c r="O97" s="55">
        <f>('Total Expenditures by County'!O97/'Total Expenditures by County'!O$4)</f>
        <v>0</v>
      </c>
      <c r="P97" s="55">
        <f>('Total Expenditures by County'!P97/'Total Expenditures by County'!P$4)</f>
        <v>0</v>
      </c>
      <c r="Q97" s="55">
        <f>('Total Expenditures by County'!Q97/'Total Expenditures by County'!Q$4)</f>
        <v>0</v>
      </c>
      <c r="R97" s="55">
        <f>('Total Expenditures by County'!R97/'Total Expenditures by County'!R$4)</f>
        <v>0</v>
      </c>
      <c r="S97" s="55">
        <f>('Total Expenditures by County'!S97/'Total Expenditures by County'!S$4)</f>
        <v>0</v>
      </c>
      <c r="T97" s="55">
        <f>('Total Expenditures by County'!T97/'Total Expenditures by County'!T$4)</f>
        <v>0</v>
      </c>
      <c r="U97" s="55">
        <f>('Total Expenditures by County'!U97/'Total Expenditures by County'!U$4)</f>
        <v>0</v>
      </c>
      <c r="V97" s="55">
        <f>('Total Expenditures by County'!V97/'Total Expenditures by County'!V$4)</f>
        <v>0</v>
      </c>
      <c r="W97" s="55">
        <f>('Total Expenditures by County'!W97/'Total Expenditures by County'!W$4)</f>
        <v>0</v>
      </c>
      <c r="X97" s="55">
        <f>('Total Expenditures by County'!X97/'Total Expenditures by County'!X$4)</f>
        <v>0</v>
      </c>
      <c r="Y97" s="55">
        <f>('Total Expenditures by County'!Y97/'Total Expenditures by County'!Y$4)</f>
        <v>0</v>
      </c>
      <c r="Z97" s="55">
        <f>('Total Expenditures by County'!Z97/'Total Expenditures by County'!Z$4)</f>
        <v>0</v>
      </c>
      <c r="AA97" s="55">
        <f>('Total Expenditures by County'!AA97/'Total Expenditures by County'!AA$4)</f>
        <v>0</v>
      </c>
      <c r="AB97" s="55">
        <f>('Total Expenditures by County'!AB97/'Total Expenditures by County'!AB$4)</f>
        <v>0</v>
      </c>
      <c r="AC97" s="55">
        <f>('Total Expenditures by County'!AC97/'Total Expenditures by County'!AC$4)</f>
        <v>0</v>
      </c>
      <c r="AD97" s="55">
        <f>('Total Expenditures by County'!AD97/'Total Expenditures by County'!AD$4)</f>
        <v>0</v>
      </c>
      <c r="AE97" s="55">
        <f>('Total Expenditures by County'!AE97/'Total Expenditures by County'!AE$4)</f>
        <v>0</v>
      </c>
      <c r="AF97" s="55">
        <f>('Total Expenditures by County'!AF97/'Total Expenditures by County'!AF$4)</f>
        <v>0</v>
      </c>
      <c r="AG97" s="55">
        <f>('Total Expenditures by County'!AG97/'Total Expenditures by County'!AG$4)</f>
        <v>0</v>
      </c>
      <c r="AH97" s="55">
        <f>('Total Expenditures by County'!AH97/'Total Expenditures by County'!AH$4)</f>
        <v>0</v>
      </c>
      <c r="AI97" s="55">
        <f>('Total Expenditures by County'!AI97/'Total Expenditures by County'!AI$4)</f>
        <v>0</v>
      </c>
      <c r="AJ97" s="55">
        <f>('Total Expenditures by County'!AJ97/'Total Expenditures by County'!AJ$4)</f>
        <v>0</v>
      </c>
      <c r="AK97" s="55">
        <f>('Total Expenditures by County'!AK97/'Total Expenditures by County'!AK$4)</f>
        <v>0</v>
      </c>
      <c r="AL97" s="55">
        <f>('Total Expenditures by County'!AL97/'Total Expenditures by County'!AL$4)</f>
        <v>0</v>
      </c>
      <c r="AM97" s="55">
        <f>('Total Expenditures by County'!AM97/'Total Expenditures by County'!AM$4)</f>
        <v>0</v>
      </c>
      <c r="AN97" s="55">
        <f>('Total Expenditures by County'!AN97/'Total Expenditures by County'!AN$4)</f>
        <v>0</v>
      </c>
      <c r="AO97" s="55">
        <f>('Total Expenditures by County'!AO97/'Total Expenditures by County'!AO$4)</f>
        <v>0</v>
      </c>
      <c r="AP97" s="55">
        <f>('Total Expenditures by County'!AP97/'Total Expenditures by County'!AP$4)</f>
        <v>0</v>
      </c>
      <c r="AQ97" s="55">
        <f>('Total Expenditures by County'!AQ97/'Total Expenditures by County'!AQ$4)</f>
        <v>0</v>
      </c>
      <c r="AR97" s="55">
        <f>('Total Expenditures by County'!AR97/'Total Expenditures by County'!AR$4)</f>
        <v>0</v>
      </c>
      <c r="AS97" s="55">
        <f>('Total Expenditures by County'!AS97/'Total Expenditures by County'!AS$4)</f>
        <v>0</v>
      </c>
      <c r="AT97" s="55">
        <f>('Total Expenditures by County'!AT97/'Total Expenditures by County'!AT$4)</f>
        <v>0</v>
      </c>
      <c r="AU97" s="55">
        <f>('Total Expenditures by County'!AU97/'Total Expenditures by County'!AU$4)</f>
        <v>0</v>
      </c>
      <c r="AV97" s="55">
        <f>('Total Expenditures by County'!AV97/'Total Expenditures by County'!AV$4)</f>
        <v>0</v>
      </c>
      <c r="AW97" s="55">
        <f>('Total Expenditures by County'!AW97/'Total Expenditures by County'!AW$4)</f>
        <v>0</v>
      </c>
      <c r="AX97" s="55">
        <f>('Total Expenditures by County'!AX97/'Total Expenditures by County'!AX$4)</f>
        <v>0</v>
      </c>
      <c r="AY97" s="55">
        <f>('Total Expenditures by County'!AY97/'Total Expenditures by County'!AY$4)</f>
        <v>0</v>
      </c>
      <c r="AZ97" s="55">
        <f>('Total Expenditures by County'!AZ97/'Total Expenditures by County'!AZ$4)</f>
        <v>0</v>
      </c>
      <c r="BA97" s="55">
        <f>('Total Expenditures by County'!BA97/'Total Expenditures by County'!BA$4)</f>
        <v>0</v>
      </c>
      <c r="BB97" s="55">
        <f>('Total Expenditures by County'!BB97/'Total Expenditures by County'!BB$4)</f>
        <v>0</v>
      </c>
      <c r="BC97" s="55">
        <f>('Total Expenditures by County'!BC97/'Total Expenditures by County'!BC$4)</f>
        <v>0</v>
      </c>
      <c r="BD97" s="55">
        <f>('Total Expenditures by County'!BD97/'Total Expenditures by County'!BD$4)</f>
        <v>0</v>
      </c>
      <c r="BE97" s="55">
        <f>('Total Expenditures by County'!BE97/'Total Expenditures by County'!BE$4)</f>
        <v>0</v>
      </c>
      <c r="BF97" s="55">
        <f>('Total Expenditures by County'!BF97/'Total Expenditures by County'!BF$4)</f>
        <v>0</v>
      </c>
      <c r="BG97" s="55">
        <f>('Total Expenditures by County'!BG97/'Total Expenditures by County'!BG$4)</f>
        <v>0</v>
      </c>
      <c r="BH97" s="55">
        <f>('Total Expenditures by County'!BH97/'Total Expenditures by County'!BH$4)</f>
        <v>0</v>
      </c>
      <c r="BI97" s="55">
        <f>('Total Expenditures by County'!BI97/'Total Expenditures by County'!BI$4)</f>
        <v>0</v>
      </c>
      <c r="BJ97" s="55">
        <f>('Total Expenditures by County'!BJ97/'Total Expenditures by County'!BJ$4)</f>
        <v>0</v>
      </c>
      <c r="BK97" s="55">
        <f>('Total Expenditures by County'!BK97/'Total Expenditures by County'!BK$4)</f>
        <v>0</v>
      </c>
      <c r="BL97" s="55">
        <f>('Total Expenditures by County'!BL97/'Total Expenditures by County'!BL$4)</f>
        <v>0</v>
      </c>
      <c r="BM97" s="55">
        <f>('Total Expenditures by County'!BM97/'Total Expenditures by County'!BM$4)</f>
        <v>0</v>
      </c>
      <c r="BN97" s="55">
        <f>('Total Expenditures by County'!BN97/'Total Expenditures by County'!BN$4)</f>
        <v>0</v>
      </c>
      <c r="BO97" s="55">
        <f>('Total Expenditures by County'!BO97/'Total Expenditures by County'!BO$4)</f>
        <v>0</v>
      </c>
      <c r="BP97" s="55">
        <f>('Total Expenditures by County'!BP97/'Total Expenditures by County'!BP$4)</f>
        <v>0</v>
      </c>
      <c r="BQ97" s="56">
        <f>('Total Expenditures by County'!BQ97/'Total Expenditures by County'!BQ$4)</f>
        <v>0</v>
      </c>
    </row>
    <row r="98" spans="1:69" x14ac:dyDescent="0.25">
      <c r="A98" s="10"/>
      <c r="B98" s="11">
        <v>642</v>
      </c>
      <c r="C98" s="12" t="s">
        <v>169</v>
      </c>
      <c r="D98" s="55">
        <f>('Total Expenditures by County'!D98/'Total Expenditures by County'!D$4)</f>
        <v>0</v>
      </c>
      <c r="E98" s="55">
        <f>('Total Expenditures by County'!E98/'Total Expenditures by County'!E$4)</f>
        <v>0</v>
      </c>
      <c r="F98" s="55">
        <f>('Total Expenditures by County'!F98/'Total Expenditures by County'!F$4)</f>
        <v>0</v>
      </c>
      <c r="G98" s="55">
        <f>('Total Expenditures by County'!G98/'Total Expenditures by County'!G$4)</f>
        <v>0</v>
      </c>
      <c r="H98" s="55">
        <f>('Total Expenditures by County'!H98/'Total Expenditures by County'!H$4)</f>
        <v>0</v>
      </c>
      <c r="I98" s="55">
        <f>('Total Expenditures by County'!I98/'Total Expenditures by County'!I$4)</f>
        <v>0</v>
      </c>
      <c r="J98" s="55">
        <f>('Total Expenditures by County'!J98/'Total Expenditures by County'!J$4)</f>
        <v>0</v>
      </c>
      <c r="K98" s="55">
        <f>('Total Expenditures by County'!K98/'Total Expenditures by County'!K$4)</f>
        <v>0</v>
      </c>
      <c r="L98" s="55">
        <f>('Total Expenditures by County'!L98/'Total Expenditures by County'!L$4)</f>
        <v>0</v>
      </c>
      <c r="M98" s="55">
        <f>('Total Expenditures by County'!M98/'Total Expenditures by County'!M$4)</f>
        <v>0</v>
      </c>
      <c r="N98" s="55">
        <f>('Total Expenditures by County'!N98/'Total Expenditures by County'!N$4)</f>
        <v>0</v>
      </c>
      <c r="O98" s="55">
        <f>('Total Expenditures by County'!O98/'Total Expenditures by County'!O$4)</f>
        <v>0</v>
      </c>
      <c r="P98" s="55">
        <f>('Total Expenditures by County'!P98/'Total Expenditures by County'!P$4)</f>
        <v>0</v>
      </c>
      <c r="Q98" s="55">
        <f>('Total Expenditures by County'!Q98/'Total Expenditures by County'!Q$4)</f>
        <v>0</v>
      </c>
      <c r="R98" s="55">
        <f>('Total Expenditures by County'!R98/'Total Expenditures by County'!R$4)</f>
        <v>0</v>
      </c>
      <c r="S98" s="55">
        <f>('Total Expenditures by County'!S98/'Total Expenditures by County'!S$4)</f>
        <v>0</v>
      </c>
      <c r="T98" s="55">
        <f>('Total Expenditures by County'!T98/'Total Expenditures by County'!T$4)</f>
        <v>0</v>
      </c>
      <c r="U98" s="55">
        <f>('Total Expenditures by County'!U98/'Total Expenditures by County'!U$4)</f>
        <v>0</v>
      </c>
      <c r="V98" s="55">
        <f>('Total Expenditures by County'!V98/'Total Expenditures by County'!V$4)</f>
        <v>0</v>
      </c>
      <c r="W98" s="55">
        <f>('Total Expenditures by County'!W98/'Total Expenditures by County'!W$4)</f>
        <v>0</v>
      </c>
      <c r="X98" s="55">
        <f>('Total Expenditures by County'!X98/'Total Expenditures by County'!X$4)</f>
        <v>0</v>
      </c>
      <c r="Y98" s="55">
        <f>('Total Expenditures by County'!Y98/'Total Expenditures by County'!Y$4)</f>
        <v>0</v>
      </c>
      <c r="Z98" s="55">
        <f>('Total Expenditures by County'!Z98/'Total Expenditures by County'!Z$4)</f>
        <v>0</v>
      </c>
      <c r="AA98" s="55">
        <f>('Total Expenditures by County'!AA98/'Total Expenditures by County'!AA$4)</f>
        <v>0</v>
      </c>
      <c r="AB98" s="55">
        <f>('Total Expenditures by County'!AB98/'Total Expenditures by County'!AB$4)</f>
        <v>0</v>
      </c>
      <c r="AC98" s="55">
        <f>('Total Expenditures by County'!AC98/'Total Expenditures by County'!AC$4)</f>
        <v>0</v>
      </c>
      <c r="AD98" s="55">
        <f>('Total Expenditures by County'!AD98/'Total Expenditures by County'!AD$4)</f>
        <v>0</v>
      </c>
      <c r="AE98" s="55">
        <f>('Total Expenditures by County'!AE98/'Total Expenditures by County'!AE$4)</f>
        <v>0</v>
      </c>
      <c r="AF98" s="55">
        <f>('Total Expenditures by County'!AF98/'Total Expenditures by County'!AF$4)</f>
        <v>0</v>
      </c>
      <c r="AG98" s="55">
        <f>('Total Expenditures by County'!AG98/'Total Expenditures by County'!AG$4)</f>
        <v>0</v>
      </c>
      <c r="AH98" s="55">
        <f>('Total Expenditures by County'!AH98/'Total Expenditures by County'!AH$4)</f>
        <v>0</v>
      </c>
      <c r="AI98" s="55">
        <f>('Total Expenditures by County'!AI98/'Total Expenditures by County'!AI$4)</f>
        <v>0</v>
      </c>
      <c r="AJ98" s="55">
        <f>('Total Expenditures by County'!AJ98/'Total Expenditures by County'!AJ$4)</f>
        <v>0</v>
      </c>
      <c r="AK98" s="55">
        <f>('Total Expenditures by County'!AK98/'Total Expenditures by County'!AK$4)</f>
        <v>0</v>
      </c>
      <c r="AL98" s="55">
        <f>('Total Expenditures by County'!AL98/'Total Expenditures by County'!AL$4)</f>
        <v>0</v>
      </c>
      <c r="AM98" s="55">
        <f>('Total Expenditures by County'!AM98/'Total Expenditures by County'!AM$4)</f>
        <v>0</v>
      </c>
      <c r="AN98" s="55">
        <f>('Total Expenditures by County'!AN98/'Total Expenditures by County'!AN$4)</f>
        <v>0</v>
      </c>
      <c r="AO98" s="55">
        <f>('Total Expenditures by County'!AO98/'Total Expenditures by County'!AO$4)</f>
        <v>0</v>
      </c>
      <c r="AP98" s="55">
        <f>('Total Expenditures by County'!AP98/'Total Expenditures by County'!AP$4)</f>
        <v>0</v>
      </c>
      <c r="AQ98" s="55">
        <f>('Total Expenditures by County'!AQ98/'Total Expenditures by County'!AQ$4)</f>
        <v>0</v>
      </c>
      <c r="AR98" s="55">
        <f>('Total Expenditures by County'!AR98/'Total Expenditures by County'!AR$4)</f>
        <v>2.7745117819350618E-2</v>
      </c>
      <c r="AS98" s="55">
        <f>('Total Expenditures by County'!AS98/'Total Expenditures by County'!AS$4)</f>
        <v>0</v>
      </c>
      <c r="AT98" s="55">
        <f>('Total Expenditures by County'!AT98/'Total Expenditures by County'!AT$4)</f>
        <v>0</v>
      </c>
      <c r="AU98" s="55">
        <f>('Total Expenditures by County'!AU98/'Total Expenditures by County'!AU$4)</f>
        <v>0</v>
      </c>
      <c r="AV98" s="55">
        <f>('Total Expenditures by County'!AV98/'Total Expenditures by County'!AV$4)</f>
        <v>0</v>
      </c>
      <c r="AW98" s="55">
        <f>('Total Expenditures by County'!AW98/'Total Expenditures by County'!AW$4)</f>
        <v>5.5213937996413012E-2</v>
      </c>
      <c r="AX98" s="55">
        <f>('Total Expenditures by County'!AX98/'Total Expenditures by County'!AX$4)</f>
        <v>0</v>
      </c>
      <c r="AY98" s="55">
        <f>('Total Expenditures by County'!AY98/'Total Expenditures by County'!AY$4)</f>
        <v>5.2254032909594433E-2</v>
      </c>
      <c r="AZ98" s="55">
        <f>('Total Expenditures by County'!AZ98/'Total Expenditures by County'!AZ$4)</f>
        <v>0</v>
      </c>
      <c r="BA98" s="55">
        <f>('Total Expenditures by County'!BA98/'Total Expenditures by County'!BA$4)</f>
        <v>0</v>
      </c>
      <c r="BB98" s="55">
        <f>('Total Expenditures by County'!BB98/'Total Expenditures by County'!BB$4)</f>
        <v>0</v>
      </c>
      <c r="BC98" s="55">
        <f>('Total Expenditures by County'!BC98/'Total Expenditures by County'!BC$4)</f>
        <v>0</v>
      </c>
      <c r="BD98" s="55">
        <f>('Total Expenditures by County'!BD98/'Total Expenditures by County'!BD$4)</f>
        <v>0</v>
      </c>
      <c r="BE98" s="55">
        <f>('Total Expenditures by County'!BE98/'Total Expenditures by County'!BE$4)</f>
        <v>0</v>
      </c>
      <c r="BF98" s="55">
        <f>('Total Expenditures by County'!BF98/'Total Expenditures by County'!BF$4)</f>
        <v>0</v>
      </c>
      <c r="BG98" s="55">
        <f>('Total Expenditures by County'!BG98/'Total Expenditures by County'!BG$4)</f>
        <v>0</v>
      </c>
      <c r="BH98" s="55">
        <f>('Total Expenditures by County'!BH98/'Total Expenditures by County'!BH$4)</f>
        <v>0</v>
      </c>
      <c r="BI98" s="55">
        <f>('Total Expenditures by County'!BI98/'Total Expenditures by County'!BI$4)</f>
        <v>3.1980418042837883E-2</v>
      </c>
      <c r="BJ98" s="55">
        <f>('Total Expenditures by County'!BJ98/'Total Expenditures by County'!BJ$4)</f>
        <v>0</v>
      </c>
      <c r="BK98" s="55">
        <f>('Total Expenditures by County'!BK98/'Total Expenditures by County'!BK$4)</f>
        <v>0</v>
      </c>
      <c r="BL98" s="55">
        <f>('Total Expenditures by County'!BL98/'Total Expenditures by County'!BL$4)</f>
        <v>0</v>
      </c>
      <c r="BM98" s="55">
        <f>('Total Expenditures by County'!BM98/'Total Expenditures by County'!BM$4)</f>
        <v>0</v>
      </c>
      <c r="BN98" s="55">
        <f>('Total Expenditures by County'!BN98/'Total Expenditures by County'!BN$4)</f>
        <v>0</v>
      </c>
      <c r="BO98" s="55">
        <f>('Total Expenditures by County'!BO98/'Total Expenditures by County'!BO$4)</f>
        <v>0.56076418397525241</v>
      </c>
      <c r="BP98" s="55">
        <f>('Total Expenditures by County'!BP98/'Total Expenditures by County'!BP$4)</f>
        <v>0</v>
      </c>
      <c r="BQ98" s="56">
        <f>('Total Expenditures by County'!BQ98/'Total Expenditures by County'!BQ$4)</f>
        <v>0</v>
      </c>
    </row>
    <row r="99" spans="1:69" x14ac:dyDescent="0.25">
      <c r="A99" s="10"/>
      <c r="B99" s="11">
        <v>649</v>
      </c>
      <c r="C99" s="12" t="s">
        <v>170</v>
      </c>
      <c r="D99" s="55">
        <f>('Total Expenditures by County'!D99/'Total Expenditures by County'!D$4)</f>
        <v>0</v>
      </c>
      <c r="E99" s="55">
        <f>('Total Expenditures by County'!E99/'Total Expenditures by County'!E$4)</f>
        <v>0</v>
      </c>
      <c r="F99" s="55">
        <f>('Total Expenditures by County'!F99/'Total Expenditures by County'!F$4)</f>
        <v>0</v>
      </c>
      <c r="G99" s="55">
        <f>('Total Expenditures by County'!G99/'Total Expenditures by County'!G$4)</f>
        <v>0</v>
      </c>
      <c r="H99" s="55">
        <f>('Total Expenditures by County'!H99/'Total Expenditures by County'!H$4)</f>
        <v>0</v>
      </c>
      <c r="I99" s="55">
        <f>('Total Expenditures by County'!I99/'Total Expenditures by County'!I$4)</f>
        <v>0</v>
      </c>
      <c r="J99" s="55">
        <f>('Total Expenditures by County'!J99/'Total Expenditures by County'!J$4)</f>
        <v>0</v>
      </c>
      <c r="K99" s="55">
        <f>('Total Expenditures by County'!K99/'Total Expenditures by County'!K$4)</f>
        <v>0</v>
      </c>
      <c r="L99" s="55">
        <f>('Total Expenditures by County'!L99/'Total Expenditures by County'!L$4)</f>
        <v>0</v>
      </c>
      <c r="M99" s="55">
        <f>('Total Expenditures by County'!M99/'Total Expenditures by County'!M$4)</f>
        <v>0</v>
      </c>
      <c r="N99" s="55">
        <f>('Total Expenditures by County'!N99/'Total Expenditures by County'!N$4)</f>
        <v>0</v>
      </c>
      <c r="O99" s="55">
        <f>('Total Expenditures by County'!O99/'Total Expenditures by County'!O$4)</f>
        <v>1.813072675263488</v>
      </c>
      <c r="P99" s="55">
        <f>('Total Expenditures by County'!P99/'Total Expenditures by County'!P$4)</f>
        <v>0</v>
      </c>
      <c r="Q99" s="55">
        <f>('Total Expenditures by County'!Q99/'Total Expenditures by County'!Q$4)</f>
        <v>0</v>
      </c>
      <c r="R99" s="55">
        <f>('Total Expenditures by County'!R99/'Total Expenditures by County'!R$4)</f>
        <v>0</v>
      </c>
      <c r="S99" s="55">
        <f>('Total Expenditures by County'!S99/'Total Expenditures by County'!S$4)</f>
        <v>0</v>
      </c>
      <c r="T99" s="55">
        <f>('Total Expenditures by County'!T99/'Total Expenditures by County'!T$4)</f>
        <v>0</v>
      </c>
      <c r="U99" s="55">
        <f>('Total Expenditures by County'!U99/'Total Expenditures by County'!U$4)</f>
        <v>0</v>
      </c>
      <c r="V99" s="55">
        <f>('Total Expenditures by County'!V99/'Total Expenditures by County'!V$4)</f>
        <v>0</v>
      </c>
      <c r="W99" s="55">
        <f>('Total Expenditures by County'!W99/'Total Expenditures by County'!W$4)</f>
        <v>0</v>
      </c>
      <c r="X99" s="55">
        <f>('Total Expenditures by County'!X99/'Total Expenditures by County'!X$4)</f>
        <v>0</v>
      </c>
      <c r="Y99" s="55">
        <f>('Total Expenditures by County'!Y99/'Total Expenditures by County'!Y$4)</f>
        <v>0</v>
      </c>
      <c r="Z99" s="55">
        <f>('Total Expenditures by County'!Z99/'Total Expenditures by County'!Z$4)</f>
        <v>0</v>
      </c>
      <c r="AA99" s="55">
        <f>('Total Expenditures by County'!AA99/'Total Expenditures by County'!AA$4)</f>
        <v>0</v>
      </c>
      <c r="AB99" s="55">
        <f>('Total Expenditures by County'!AB99/'Total Expenditures by County'!AB$4)</f>
        <v>0</v>
      </c>
      <c r="AC99" s="55">
        <f>('Total Expenditures by County'!AC99/'Total Expenditures by County'!AC$4)</f>
        <v>0</v>
      </c>
      <c r="AD99" s="55">
        <f>('Total Expenditures by County'!AD99/'Total Expenditures by County'!AD$4)</f>
        <v>0</v>
      </c>
      <c r="AE99" s="55">
        <f>('Total Expenditures by County'!AE99/'Total Expenditures by County'!AE$4)</f>
        <v>0</v>
      </c>
      <c r="AF99" s="55">
        <f>('Total Expenditures by County'!AF99/'Total Expenditures by County'!AF$4)</f>
        <v>0</v>
      </c>
      <c r="AG99" s="55">
        <f>('Total Expenditures by County'!AG99/'Total Expenditures by County'!AG$4)</f>
        <v>0</v>
      </c>
      <c r="AH99" s="55">
        <f>('Total Expenditures by County'!AH99/'Total Expenditures by County'!AH$4)</f>
        <v>0</v>
      </c>
      <c r="AI99" s="55">
        <f>('Total Expenditures by County'!AI99/'Total Expenditures by County'!AI$4)</f>
        <v>0</v>
      </c>
      <c r="AJ99" s="55">
        <f>('Total Expenditures by County'!AJ99/'Total Expenditures by County'!AJ$4)</f>
        <v>0</v>
      </c>
      <c r="AK99" s="55">
        <f>('Total Expenditures by County'!AK99/'Total Expenditures by County'!AK$4)</f>
        <v>0</v>
      </c>
      <c r="AL99" s="55">
        <f>('Total Expenditures by County'!AL99/'Total Expenditures by County'!AL$4)</f>
        <v>0</v>
      </c>
      <c r="AM99" s="55">
        <f>('Total Expenditures by County'!AM99/'Total Expenditures by County'!AM$4)</f>
        <v>0</v>
      </c>
      <c r="AN99" s="55">
        <f>('Total Expenditures by County'!AN99/'Total Expenditures by County'!AN$4)</f>
        <v>0</v>
      </c>
      <c r="AO99" s="55">
        <f>('Total Expenditures by County'!AO99/'Total Expenditures by County'!AO$4)</f>
        <v>0</v>
      </c>
      <c r="AP99" s="55">
        <f>('Total Expenditures by County'!AP99/'Total Expenditures by County'!AP$4)</f>
        <v>0</v>
      </c>
      <c r="AQ99" s="55">
        <f>('Total Expenditures by County'!AQ99/'Total Expenditures by County'!AQ$4)</f>
        <v>0</v>
      </c>
      <c r="AR99" s="55">
        <f>('Total Expenditures by County'!AR99/'Total Expenditures by County'!AR$4)</f>
        <v>0</v>
      </c>
      <c r="AS99" s="55">
        <f>('Total Expenditures by County'!AS99/'Total Expenditures by County'!AS$4)</f>
        <v>-3.2555034090189141E-3</v>
      </c>
      <c r="AT99" s="55">
        <f>('Total Expenditures by County'!AT99/'Total Expenditures by County'!AT$4)</f>
        <v>0</v>
      </c>
      <c r="AU99" s="55">
        <f>('Total Expenditures by County'!AU99/'Total Expenditures by County'!AU$4)</f>
        <v>0</v>
      </c>
      <c r="AV99" s="55">
        <f>('Total Expenditures by County'!AV99/'Total Expenditures by County'!AV$4)</f>
        <v>0</v>
      </c>
      <c r="AW99" s="55">
        <f>('Total Expenditures by County'!AW99/'Total Expenditures by County'!AW$4)</f>
        <v>0</v>
      </c>
      <c r="AX99" s="55">
        <f>('Total Expenditures by County'!AX99/'Total Expenditures by County'!AX$4)</f>
        <v>0</v>
      </c>
      <c r="AY99" s="55">
        <f>('Total Expenditures by County'!AY99/'Total Expenditures by County'!AY$4)</f>
        <v>0</v>
      </c>
      <c r="AZ99" s="55">
        <f>('Total Expenditures by County'!AZ99/'Total Expenditures by County'!AZ$4)</f>
        <v>0</v>
      </c>
      <c r="BA99" s="55">
        <f>('Total Expenditures by County'!BA99/'Total Expenditures by County'!BA$4)</f>
        <v>0</v>
      </c>
      <c r="BB99" s="55">
        <f>('Total Expenditures by County'!BB99/'Total Expenditures by County'!BB$4)</f>
        <v>0</v>
      </c>
      <c r="BC99" s="55">
        <f>('Total Expenditures by County'!BC99/'Total Expenditures by County'!BC$4)</f>
        <v>0</v>
      </c>
      <c r="BD99" s="55">
        <f>('Total Expenditures by County'!BD99/'Total Expenditures by County'!BD$4)</f>
        <v>0</v>
      </c>
      <c r="BE99" s="55">
        <f>('Total Expenditures by County'!BE99/'Total Expenditures by County'!BE$4)</f>
        <v>0.15661022795872021</v>
      </c>
      <c r="BF99" s="55">
        <f>('Total Expenditures by County'!BF99/'Total Expenditures by County'!BF$4)</f>
        <v>0</v>
      </c>
      <c r="BG99" s="55">
        <f>('Total Expenditures by County'!BG99/'Total Expenditures by County'!BG$4)</f>
        <v>0</v>
      </c>
      <c r="BH99" s="55">
        <f>('Total Expenditures by County'!BH99/'Total Expenditures by County'!BH$4)</f>
        <v>0</v>
      </c>
      <c r="BI99" s="55">
        <f>('Total Expenditures by County'!BI99/'Total Expenditures by County'!BI$4)</f>
        <v>0</v>
      </c>
      <c r="BJ99" s="55">
        <f>('Total Expenditures by County'!BJ99/'Total Expenditures by County'!BJ$4)</f>
        <v>0</v>
      </c>
      <c r="BK99" s="55">
        <f>('Total Expenditures by County'!BK99/'Total Expenditures by County'!BK$4)</f>
        <v>0</v>
      </c>
      <c r="BL99" s="55">
        <f>('Total Expenditures by County'!BL99/'Total Expenditures by County'!BL$4)</f>
        <v>0</v>
      </c>
      <c r="BM99" s="55">
        <f>('Total Expenditures by County'!BM99/'Total Expenditures by County'!BM$4)</f>
        <v>0</v>
      </c>
      <c r="BN99" s="55">
        <f>('Total Expenditures by County'!BN99/'Total Expenditures by County'!BN$4)</f>
        <v>0</v>
      </c>
      <c r="BO99" s="55">
        <f>('Total Expenditures by County'!BO99/'Total Expenditures by County'!BO$4)</f>
        <v>0</v>
      </c>
      <c r="BP99" s="55">
        <f>('Total Expenditures by County'!BP99/'Total Expenditures by County'!BP$4)</f>
        <v>0</v>
      </c>
      <c r="BQ99" s="56">
        <f>('Total Expenditures by County'!BQ99/'Total Expenditures by County'!BQ$4)</f>
        <v>0</v>
      </c>
    </row>
    <row r="100" spans="1:69" x14ac:dyDescent="0.25">
      <c r="A100" s="10"/>
      <c r="B100" s="11">
        <v>651</v>
      </c>
      <c r="C100" s="12" t="s">
        <v>195</v>
      </c>
      <c r="D100" s="55">
        <f>('Total Expenditures by County'!D100/'Total Expenditures by County'!D$4)</f>
        <v>1.137497424877101E-2</v>
      </c>
      <c r="E100" s="55">
        <f>('Total Expenditures by County'!E100/'Total Expenditures by County'!E$4)</f>
        <v>2.7852710455450183</v>
      </c>
      <c r="F100" s="55">
        <f>('Total Expenditures by County'!F100/'Total Expenditures by County'!F$4)</f>
        <v>0</v>
      </c>
      <c r="G100" s="55">
        <f>('Total Expenditures by County'!G100/'Total Expenditures by County'!G$4)</f>
        <v>0</v>
      </c>
      <c r="H100" s="55">
        <f>('Total Expenditures by County'!H100/'Total Expenditures by County'!H$4)</f>
        <v>0</v>
      </c>
      <c r="I100" s="55">
        <f>('Total Expenditures by County'!I100/'Total Expenditures by County'!I$4)</f>
        <v>0</v>
      </c>
      <c r="J100" s="55">
        <f>('Total Expenditures by County'!J100/'Total Expenditures by County'!J$4)</f>
        <v>0</v>
      </c>
      <c r="K100" s="55">
        <f>('Total Expenditures by County'!K100/'Total Expenditures by County'!K$4)</f>
        <v>0</v>
      </c>
      <c r="L100" s="55">
        <f>('Total Expenditures by County'!L100/'Total Expenditures by County'!L$4)</f>
        <v>0</v>
      </c>
      <c r="M100" s="55">
        <f>('Total Expenditures by County'!M100/'Total Expenditures by County'!M$4)</f>
        <v>0</v>
      </c>
      <c r="N100" s="55">
        <f>('Total Expenditures by County'!N100/'Total Expenditures by County'!N$4)</f>
        <v>0</v>
      </c>
      <c r="O100" s="55">
        <f>('Total Expenditures by County'!O100/'Total Expenditures by County'!O$4)</f>
        <v>0</v>
      </c>
      <c r="P100" s="55">
        <f>('Total Expenditures by County'!P100/'Total Expenditures by County'!P$4)</f>
        <v>0</v>
      </c>
      <c r="Q100" s="55">
        <f>('Total Expenditures by County'!Q100/'Total Expenditures by County'!Q$4)</f>
        <v>0</v>
      </c>
      <c r="R100" s="55">
        <f>('Total Expenditures by County'!R100/'Total Expenditures by County'!R$4)</f>
        <v>0</v>
      </c>
      <c r="S100" s="55">
        <f>('Total Expenditures by County'!S100/'Total Expenditures by County'!S$4)</f>
        <v>0</v>
      </c>
      <c r="T100" s="55">
        <f>('Total Expenditures by County'!T100/'Total Expenditures by County'!T$4)</f>
        <v>0</v>
      </c>
      <c r="U100" s="55">
        <f>('Total Expenditures by County'!U100/'Total Expenditures by County'!U$4)</f>
        <v>0</v>
      </c>
      <c r="V100" s="55">
        <f>('Total Expenditures by County'!V100/'Total Expenditures by County'!V$4)</f>
        <v>0</v>
      </c>
      <c r="W100" s="55">
        <f>('Total Expenditures by County'!W100/'Total Expenditures by County'!W$4)</f>
        <v>0</v>
      </c>
      <c r="X100" s="55">
        <f>('Total Expenditures by County'!X100/'Total Expenditures by County'!X$4)</f>
        <v>0</v>
      </c>
      <c r="Y100" s="55">
        <f>('Total Expenditures by County'!Y100/'Total Expenditures by County'!Y$4)</f>
        <v>0</v>
      </c>
      <c r="Z100" s="55">
        <f>('Total Expenditures by County'!Z100/'Total Expenditures by County'!Z$4)</f>
        <v>0</v>
      </c>
      <c r="AA100" s="55">
        <f>('Total Expenditures by County'!AA100/'Total Expenditures by County'!AA$4)</f>
        <v>0</v>
      </c>
      <c r="AB100" s="55">
        <f>('Total Expenditures by County'!AB100/'Total Expenditures by County'!AB$4)</f>
        <v>0</v>
      </c>
      <c r="AC100" s="55">
        <f>('Total Expenditures by County'!AC100/'Total Expenditures by County'!AC$4)</f>
        <v>0</v>
      </c>
      <c r="AD100" s="55">
        <f>('Total Expenditures by County'!AD100/'Total Expenditures by County'!AD$4)</f>
        <v>0</v>
      </c>
      <c r="AE100" s="55">
        <f>('Total Expenditures by County'!AE100/'Total Expenditures by County'!AE$4)</f>
        <v>0</v>
      </c>
      <c r="AF100" s="55">
        <f>('Total Expenditures by County'!AF100/'Total Expenditures by County'!AF$4)</f>
        <v>0</v>
      </c>
      <c r="AG100" s="55">
        <f>('Total Expenditures by County'!AG100/'Total Expenditures by County'!AG$4)</f>
        <v>0</v>
      </c>
      <c r="AH100" s="55">
        <f>('Total Expenditures by County'!AH100/'Total Expenditures by County'!AH$4)</f>
        <v>0</v>
      </c>
      <c r="AI100" s="55">
        <f>('Total Expenditures by County'!AI100/'Total Expenditures by County'!AI$4)</f>
        <v>0</v>
      </c>
      <c r="AJ100" s="55">
        <f>('Total Expenditures by County'!AJ100/'Total Expenditures by County'!AJ$4)</f>
        <v>0</v>
      </c>
      <c r="AK100" s="55">
        <f>('Total Expenditures by County'!AK100/'Total Expenditures by County'!AK$4)</f>
        <v>0</v>
      </c>
      <c r="AL100" s="55">
        <f>('Total Expenditures by County'!AL100/'Total Expenditures by County'!AL$4)</f>
        <v>0</v>
      </c>
      <c r="AM100" s="55">
        <f>('Total Expenditures by County'!AM100/'Total Expenditures by County'!AM$4)</f>
        <v>0</v>
      </c>
      <c r="AN100" s="55">
        <f>('Total Expenditures by County'!AN100/'Total Expenditures by County'!AN$4)</f>
        <v>0</v>
      </c>
      <c r="AO100" s="55">
        <f>('Total Expenditures by County'!AO100/'Total Expenditures by County'!AO$4)</f>
        <v>0</v>
      </c>
      <c r="AP100" s="55">
        <f>('Total Expenditures by County'!AP100/'Total Expenditures by County'!AP$4)</f>
        <v>0</v>
      </c>
      <c r="AQ100" s="55">
        <f>('Total Expenditures by County'!AQ100/'Total Expenditures by County'!AQ$4)</f>
        <v>0</v>
      </c>
      <c r="AR100" s="55">
        <f>('Total Expenditures by County'!AR100/'Total Expenditures by County'!AR$4)</f>
        <v>0</v>
      </c>
      <c r="AS100" s="55">
        <f>('Total Expenditures by County'!AS100/'Total Expenditures by County'!AS$4)</f>
        <v>0</v>
      </c>
      <c r="AT100" s="55">
        <f>('Total Expenditures by County'!AT100/'Total Expenditures by County'!AT$4)</f>
        <v>1.4791294770025447</v>
      </c>
      <c r="AU100" s="55">
        <f>('Total Expenditures by County'!AU100/'Total Expenditures by County'!AU$4)</f>
        <v>0</v>
      </c>
      <c r="AV100" s="55">
        <f>('Total Expenditures by County'!AV100/'Total Expenditures by County'!AV$4)</f>
        <v>0</v>
      </c>
      <c r="AW100" s="55">
        <f>('Total Expenditures by County'!AW100/'Total Expenditures by County'!AW$4)</f>
        <v>0</v>
      </c>
      <c r="AX100" s="55">
        <f>('Total Expenditures by County'!AX100/'Total Expenditures by County'!AX$4)</f>
        <v>0.44349192250744618</v>
      </c>
      <c r="AY100" s="55">
        <f>('Total Expenditures by County'!AY100/'Total Expenditures by County'!AY$4)</f>
        <v>0</v>
      </c>
      <c r="AZ100" s="55">
        <f>('Total Expenditures by County'!AZ100/'Total Expenditures by County'!AZ$4)</f>
        <v>0</v>
      </c>
      <c r="BA100" s="55">
        <f>('Total Expenditures by County'!BA100/'Total Expenditures by County'!BA$4)</f>
        <v>0</v>
      </c>
      <c r="BB100" s="55">
        <f>('Total Expenditures by County'!BB100/'Total Expenditures by County'!BB$4)</f>
        <v>0</v>
      </c>
      <c r="BC100" s="55">
        <f>('Total Expenditures by County'!BC100/'Total Expenditures by County'!BC$4)</f>
        <v>5.076257447621408E-2</v>
      </c>
      <c r="BD100" s="55">
        <f>('Total Expenditures by County'!BD100/'Total Expenditures by County'!BD$4)</f>
        <v>0</v>
      </c>
      <c r="BE100" s="55">
        <f>('Total Expenditures by County'!BE100/'Total Expenditures by County'!BE$4)</f>
        <v>2.3882484836289419E-2</v>
      </c>
      <c r="BF100" s="55">
        <f>('Total Expenditures by County'!BF100/'Total Expenditures by County'!BF$4)</f>
        <v>0</v>
      </c>
      <c r="BG100" s="55">
        <f>('Total Expenditures by County'!BG100/'Total Expenditures by County'!BG$4)</f>
        <v>0</v>
      </c>
      <c r="BH100" s="55">
        <f>('Total Expenditures by County'!BH100/'Total Expenditures by County'!BH$4)</f>
        <v>0</v>
      </c>
      <c r="BI100" s="55">
        <f>('Total Expenditures by County'!BI100/'Total Expenditures by County'!BI$4)</f>
        <v>0</v>
      </c>
      <c r="BJ100" s="55">
        <f>('Total Expenditures by County'!BJ100/'Total Expenditures by County'!BJ$4)</f>
        <v>0</v>
      </c>
      <c r="BK100" s="55">
        <f>('Total Expenditures by County'!BK100/'Total Expenditures by County'!BK$4)</f>
        <v>0</v>
      </c>
      <c r="BL100" s="55">
        <f>('Total Expenditures by County'!BL100/'Total Expenditures by County'!BL$4)</f>
        <v>0</v>
      </c>
      <c r="BM100" s="55">
        <f>('Total Expenditures by County'!BM100/'Total Expenditures by County'!BM$4)</f>
        <v>0</v>
      </c>
      <c r="BN100" s="55">
        <f>('Total Expenditures by County'!BN100/'Total Expenditures by County'!BN$4)</f>
        <v>0</v>
      </c>
      <c r="BO100" s="55">
        <f>('Total Expenditures by County'!BO100/'Total Expenditures by County'!BO$4)</f>
        <v>0</v>
      </c>
      <c r="BP100" s="55">
        <f>('Total Expenditures by County'!BP100/'Total Expenditures by County'!BP$4)</f>
        <v>0</v>
      </c>
      <c r="BQ100" s="56">
        <f>('Total Expenditures by County'!BQ100/'Total Expenditures by County'!BQ$4)</f>
        <v>0</v>
      </c>
    </row>
    <row r="101" spans="1:69" x14ac:dyDescent="0.25">
      <c r="A101" s="10"/>
      <c r="B101" s="11">
        <v>654</v>
      </c>
      <c r="C101" s="12" t="s">
        <v>196</v>
      </c>
      <c r="D101" s="55">
        <f>('Total Expenditures by County'!D101/'Total Expenditures by County'!D$4)</f>
        <v>1.3692302099280582</v>
      </c>
      <c r="E101" s="55">
        <f>('Total Expenditures by County'!E101/'Total Expenditures by County'!E$4)</f>
        <v>0</v>
      </c>
      <c r="F101" s="55">
        <f>('Total Expenditures by County'!F101/'Total Expenditures by County'!F$4)</f>
        <v>0.23675215204824884</v>
      </c>
      <c r="G101" s="55">
        <f>('Total Expenditures by County'!G101/'Total Expenditures by County'!G$4)</f>
        <v>2.4197556358630186</v>
      </c>
      <c r="H101" s="55">
        <f>('Total Expenditures by County'!H101/'Total Expenditures by County'!H$4)</f>
        <v>2.5875162332075732</v>
      </c>
      <c r="I101" s="55">
        <f>('Total Expenditures by County'!I101/'Total Expenditures by County'!I$4)</f>
        <v>1.1627070629498553</v>
      </c>
      <c r="J101" s="55">
        <f>('Total Expenditures by County'!J101/'Total Expenditures by County'!J$4)</f>
        <v>3.6149754783449608</v>
      </c>
      <c r="K101" s="55">
        <f>('Total Expenditures by County'!K101/'Total Expenditures by County'!K$4)</f>
        <v>0.6028411024157877</v>
      </c>
      <c r="L101" s="55">
        <f>('Total Expenditures by County'!L101/'Total Expenditures by County'!L$4)</f>
        <v>0.98041734463760666</v>
      </c>
      <c r="M101" s="55">
        <f>('Total Expenditures by County'!M101/'Total Expenditures by County'!M$4)</f>
        <v>2.8596163428001993</v>
      </c>
      <c r="N101" s="55">
        <f>('Total Expenditures by County'!N101/'Total Expenditures by County'!N$4)</f>
        <v>3.0965949595336939</v>
      </c>
      <c r="O101" s="55">
        <f>('Total Expenditures by County'!O101/'Total Expenditures by County'!O$4)</f>
        <v>2.8058372722683678</v>
      </c>
      <c r="P101" s="55">
        <f>('Total Expenditures by County'!P101/'Total Expenditures by County'!P$4)</f>
        <v>0</v>
      </c>
      <c r="Q101" s="55">
        <f>('Total Expenditures by County'!Q101/'Total Expenditures by County'!Q$4)</f>
        <v>1.0626265182186234</v>
      </c>
      <c r="R101" s="55">
        <f>('Total Expenditures by County'!R101/'Total Expenditures by County'!R$4)</f>
        <v>1.5439756234463957</v>
      </c>
      <c r="S101" s="55">
        <f>('Total Expenditures by County'!S101/'Total Expenditures by County'!S$4)</f>
        <v>1.5907361491108072</v>
      </c>
      <c r="T101" s="55">
        <f>('Total Expenditures by County'!T101/'Total Expenditures by County'!T$4)</f>
        <v>0</v>
      </c>
      <c r="U101" s="55">
        <f>('Total Expenditures by County'!U101/'Total Expenditures by County'!U$4)</f>
        <v>2.8566338718166726</v>
      </c>
      <c r="V101" s="55">
        <f>('Total Expenditures by County'!V101/'Total Expenditures by County'!V$4)</f>
        <v>0</v>
      </c>
      <c r="W101" s="55">
        <f>('Total Expenditures by County'!W101/'Total Expenditures by County'!W$4)</f>
        <v>0</v>
      </c>
      <c r="X101" s="55">
        <f>('Total Expenditures by County'!X101/'Total Expenditures by County'!X$4)</f>
        <v>0</v>
      </c>
      <c r="Y101" s="55">
        <f>('Total Expenditures by County'!Y101/'Total Expenditures by County'!Y$4)</f>
        <v>0</v>
      </c>
      <c r="Z101" s="55">
        <f>('Total Expenditures by County'!Z101/'Total Expenditures by County'!Z$4)</f>
        <v>2.3961119186046513</v>
      </c>
      <c r="AA101" s="55">
        <f>('Total Expenditures by County'!AA101/'Total Expenditures by County'!AA$4)</f>
        <v>1.0768454767849487</v>
      </c>
      <c r="AB101" s="55">
        <f>('Total Expenditures by County'!AB101/'Total Expenditures by County'!AB$4)</f>
        <v>2.0618645687545083</v>
      </c>
      <c r="AC101" s="55">
        <f>('Total Expenditures by County'!AC101/'Total Expenditures by County'!AC$4)</f>
        <v>2.6565377252423348</v>
      </c>
      <c r="AD101" s="55">
        <f>('Total Expenditures by County'!AD101/'Total Expenditures by County'!AD$4)</f>
        <v>1.4646970602610028</v>
      </c>
      <c r="AE101" s="55">
        <f>('Total Expenditures by County'!AE101/'Total Expenditures by County'!AE$4)</f>
        <v>1.6310110974106042</v>
      </c>
      <c r="AF101" s="55">
        <f>('Total Expenditures by County'!AF101/'Total Expenditures by County'!AF$4)</f>
        <v>3.6969024807344177</v>
      </c>
      <c r="AG101" s="55">
        <f>('Total Expenditures by County'!AG101/'Total Expenditures by County'!AG$4)</f>
        <v>1.316546334496985</v>
      </c>
      <c r="AH101" s="55">
        <f>('Total Expenditures by County'!AH101/'Total Expenditures by County'!AH$4)</f>
        <v>0</v>
      </c>
      <c r="AI101" s="55">
        <f>('Total Expenditures by County'!AI101/'Total Expenditures by County'!AI$4)</f>
        <v>0</v>
      </c>
      <c r="AJ101" s="55">
        <f>('Total Expenditures by County'!AJ101/'Total Expenditures by County'!AJ$4)</f>
        <v>1.4206995486895242</v>
      </c>
      <c r="AK101" s="55">
        <f>('Total Expenditures by County'!AK101/'Total Expenditures by County'!AK$4)</f>
        <v>0.63468406359167251</v>
      </c>
      <c r="AL101" s="55">
        <f>('Total Expenditures by County'!AL101/'Total Expenditures by County'!AL$4)</f>
        <v>2.6306614974202627</v>
      </c>
      <c r="AM101" s="55">
        <f>('Total Expenditures by County'!AM101/'Total Expenditures by County'!AM$4)</f>
        <v>0.49746535147958548</v>
      </c>
      <c r="AN101" s="55">
        <f>('Total Expenditures by County'!AN101/'Total Expenditures by County'!AN$4)</f>
        <v>5.4478898610396298</v>
      </c>
      <c r="AO101" s="55">
        <f>('Total Expenditures by County'!AO101/'Total Expenditures by County'!AO$4)</f>
        <v>1.8545928600080224</v>
      </c>
      <c r="AP101" s="55">
        <f>('Total Expenditures by County'!AP101/'Total Expenditures by County'!AP$4)</f>
        <v>0</v>
      </c>
      <c r="AQ101" s="55">
        <f>('Total Expenditures by County'!AQ101/'Total Expenditures by County'!AQ$4)</f>
        <v>2.5488565424600722</v>
      </c>
      <c r="AR101" s="55">
        <f>('Total Expenditures by County'!AR101/'Total Expenditures by County'!AR$4)</f>
        <v>0.63834642437229105</v>
      </c>
      <c r="AS101" s="55">
        <f>('Total Expenditures by County'!AS101/'Total Expenditures by County'!AS$4)</f>
        <v>4.1501446619653555</v>
      </c>
      <c r="AT101" s="55">
        <f>('Total Expenditures by County'!AT101/'Total Expenditures by County'!AT$4)</f>
        <v>1.9291022573334853</v>
      </c>
      <c r="AU101" s="55">
        <f>('Total Expenditures by County'!AU101/'Total Expenditures by County'!AU$4)</f>
        <v>1.5622331785709151</v>
      </c>
      <c r="AV101" s="55">
        <f>('Total Expenditures by County'!AV101/'Total Expenditures by County'!AV$4)</f>
        <v>1.6861961941589498</v>
      </c>
      <c r="AW101" s="55">
        <f>('Total Expenditures by County'!AW101/'Total Expenditures by County'!AW$4)</f>
        <v>4.9027671022290544</v>
      </c>
      <c r="AX101" s="55">
        <f>('Total Expenditures by County'!AX101/'Total Expenditures by County'!AX$4)</f>
        <v>2.6022433007146328</v>
      </c>
      <c r="AY101" s="55">
        <f>('Total Expenditures by County'!AY101/'Total Expenditures by County'!AY$4)</f>
        <v>3.4926030444568865</v>
      </c>
      <c r="AZ101" s="55">
        <f>('Total Expenditures by County'!AZ101/'Total Expenditures by County'!AZ$4)</f>
        <v>2.4909728169089127</v>
      </c>
      <c r="BA101" s="55">
        <f>('Total Expenditures by County'!BA101/'Total Expenditures by County'!BA$4)</f>
        <v>3.5482925706393509</v>
      </c>
      <c r="BB101" s="55">
        <f>('Total Expenditures by County'!BB101/'Total Expenditures by County'!BB$4)</f>
        <v>3.9374242082442366</v>
      </c>
      <c r="BC101" s="55">
        <f>('Total Expenditures by County'!BC101/'Total Expenditures by County'!BC$4)</f>
        <v>1.7817154225567844</v>
      </c>
      <c r="BD101" s="55">
        <f>('Total Expenditures by County'!BD101/'Total Expenditures by County'!BD$4)</f>
        <v>5.0703752723966895</v>
      </c>
      <c r="BE101" s="55">
        <f>('Total Expenditures by County'!BE101/'Total Expenditures by County'!BE$4)</f>
        <v>2.7630034208181216</v>
      </c>
      <c r="BF101" s="55">
        <f>('Total Expenditures by County'!BF101/'Total Expenditures by County'!BF$4)</f>
        <v>4.5367019535889339</v>
      </c>
      <c r="BG101" s="55">
        <f>('Total Expenditures by County'!BG101/'Total Expenditures by County'!BG$4)</f>
        <v>2.4546164452949122</v>
      </c>
      <c r="BH101" s="55">
        <f>('Total Expenditures by County'!BH101/'Total Expenditures by County'!BH$4)</f>
        <v>3.2231863335922841</v>
      </c>
      <c r="BI101" s="55">
        <f>('Total Expenditures by County'!BI101/'Total Expenditures by County'!BI$4)</f>
        <v>0.68267175321472029</v>
      </c>
      <c r="BJ101" s="55">
        <f>('Total Expenditures by County'!BJ101/'Total Expenditures by County'!BJ$4)</f>
        <v>1.4131289614686258</v>
      </c>
      <c r="BK101" s="55">
        <f>('Total Expenditures by County'!BK101/'Total Expenditures by County'!BK$4)</f>
        <v>0</v>
      </c>
      <c r="BL101" s="55">
        <f>('Total Expenditures by County'!BL101/'Total Expenditures by County'!BL$4)</f>
        <v>2.4626487830875821</v>
      </c>
      <c r="BM101" s="55">
        <f>('Total Expenditures by County'!BM101/'Total Expenditures by County'!BM$4)</f>
        <v>5.1186871899249455</v>
      </c>
      <c r="BN101" s="55">
        <f>('Total Expenditures by County'!BN101/'Total Expenditures by County'!BN$4)</f>
        <v>2.7260646360139682</v>
      </c>
      <c r="BO101" s="55">
        <f>('Total Expenditures by County'!BO101/'Total Expenditures by County'!BO$4)</f>
        <v>1.8077302240201245</v>
      </c>
      <c r="BP101" s="55">
        <f>('Total Expenditures by County'!BP101/'Total Expenditures by County'!BP$4)</f>
        <v>0</v>
      </c>
      <c r="BQ101" s="56">
        <f>('Total Expenditures by County'!BQ101/'Total Expenditures by County'!BQ$4)</f>
        <v>1.5855221552342005</v>
      </c>
    </row>
    <row r="102" spans="1:69" x14ac:dyDescent="0.25">
      <c r="A102" s="10"/>
      <c r="B102" s="11">
        <v>656</v>
      </c>
      <c r="C102" s="12" t="s">
        <v>197</v>
      </c>
      <c r="D102" s="55">
        <f>('Total Expenditures by County'!D102/'Total Expenditures by County'!D$4)</f>
        <v>0</v>
      </c>
      <c r="E102" s="55">
        <f>('Total Expenditures by County'!E102/'Total Expenditures by County'!E$4)</f>
        <v>0</v>
      </c>
      <c r="F102" s="55">
        <f>('Total Expenditures by County'!F102/'Total Expenditures by County'!F$4)</f>
        <v>0</v>
      </c>
      <c r="G102" s="55">
        <f>('Total Expenditures by County'!G102/'Total Expenditures by County'!G$4)</f>
        <v>0</v>
      </c>
      <c r="H102" s="55">
        <f>('Total Expenditures by County'!H102/'Total Expenditures by County'!H$4)</f>
        <v>0</v>
      </c>
      <c r="I102" s="55">
        <f>('Total Expenditures by County'!I102/'Total Expenditures by County'!I$4)</f>
        <v>4.4741284935722631E-2</v>
      </c>
      <c r="J102" s="55">
        <f>('Total Expenditures by County'!J102/'Total Expenditures by County'!J$4)</f>
        <v>0</v>
      </c>
      <c r="K102" s="55">
        <f>('Total Expenditures by County'!K102/'Total Expenditures by County'!K$4)</f>
        <v>0</v>
      </c>
      <c r="L102" s="55">
        <f>('Total Expenditures by County'!L102/'Total Expenditures by County'!L$4)</f>
        <v>0</v>
      </c>
      <c r="M102" s="55">
        <f>('Total Expenditures by County'!M102/'Total Expenditures by County'!M$4)</f>
        <v>0</v>
      </c>
      <c r="N102" s="55">
        <f>('Total Expenditures by County'!N102/'Total Expenditures by County'!N$4)</f>
        <v>0</v>
      </c>
      <c r="O102" s="55">
        <f>('Total Expenditures by County'!O102/'Total Expenditures by County'!O$4)</f>
        <v>0</v>
      </c>
      <c r="P102" s="55">
        <f>('Total Expenditures by County'!P102/'Total Expenditures by County'!P$4)</f>
        <v>0</v>
      </c>
      <c r="Q102" s="55">
        <f>('Total Expenditures by County'!Q102/'Total Expenditures by County'!Q$4)</f>
        <v>0</v>
      </c>
      <c r="R102" s="55">
        <f>('Total Expenditures by County'!R102/'Total Expenditures by County'!R$4)</f>
        <v>0</v>
      </c>
      <c r="S102" s="55">
        <f>('Total Expenditures by County'!S102/'Total Expenditures by County'!S$4)</f>
        <v>0</v>
      </c>
      <c r="T102" s="55">
        <f>('Total Expenditures by County'!T102/'Total Expenditures by County'!T$4)</f>
        <v>0</v>
      </c>
      <c r="U102" s="55">
        <f>('Total Expenditures by County'!U102/'Total Expenditures by County'!U$4)</f>
        <v>0</v>
      </c>
      <c r="V102" s="55">
        <f>('Total Expenditures by County'!V102/'Total Expenditures by County'!V$4)</f>
        <v>0</v>
      </c>
      <c r="W102" s="55">
        <f>('Total Expenditures by County'!W102/'Total Expenditures by County'!W$4)</f>
        <v>0</v>
      </c>
      <c r="X102" s="55">
        <f>('Total Expenditures by County'!X102/'Total Expenditures by County'!X$4)</f>
        <v>0</v>
      </c>
      <c r="Y102" s="55">
        <f>('Total Expenditures by County'!Y102/'Total Expenditures by County'!Y$4)</f>
        <v>0</v>
      </c>
      <c r="Z102" s="55">
        <f>('Total Expenditures by County'!Z102/'Total Expenditures by County'!Z$4)</f>
        <v>0</v>
      </c>
      <c r="AA102" s="55">
        <f>('Total Expenditures by County'!AA102/'Total Expenditures by County'!AA$4)</f>
        <v>0</v>
      </c>
      <c r="AB102" s="55">
        <f>('Total Expenditures by County'!AB102/'Total Expenditures by County'!AB$4)</f>
        <v>0</v>
      </c>
      <c r="AC102" s="55">
        <f>('Total Expenditures by County'!AC102/'Total Expenditures by County'!AC$4)</f>
        <v>0</v>
      </c>
      <c r="AD102" s="55">
        <f>('Total Expenditures by County'!AD102/'Total Expenditures by County'!AD$4)</f>
        <v>0</v>
      </c>
      <c r="AE102" s="55">
        <f>('Total Expenditures by County'!AE102/'Total Expenditures by County'!AE$4)</f>
        <v>0</v>
      </c>
      <c r="AF102" s="55">
        <f>('Total Expenditures by County'!AF102/'Total Expenditures by County'!AF$4)</f>
        <v>0</v>
      </c>
      <c r="AG102" s="55">
        <f>('Total Expenditures by County'!AG102/'Total Expenditures by County'!AG$4)</f>
        <v>0</v>
      </c>
      <c r="AH102" s="55">
        <f>('Total Expenditures by County'!AH102/'Total Expenditures by County'!AH$4)</f>
        <v>0</v>
      </c>
      <c r="AI102" s="55">
        <f>('Total Expenditures by County'!AI102/'Total Expenditures by County'!AI$4)</f>
        <v>0</v>
      </c>
      <c r="AJ102" s="55">
        <f>('Total Expenditures by County'!AJ102/'Total Expenditures by County'!AJ$4)</f>
        <v>0</v>
      </c>
      <c r="AK102" s="55">
        <f>('Total Expenditures by County'!AK102/'Total Expenditures by County'!AK$4)</f>
        <v>0</v>
      </c>
      <c r="AL102" s="55">
        <f>('Total Expenditures by County'!AL102/'Total Expenditures by County'!AL$4)</f>
        <v>0</v>
      </c>
      <c r="AM102" s="55">
        <f>('Total Expenditures by County'!AM102/'Total Expenditures by County'!AM$4)</f>
        <v>0</v>
      </c>
      <c r="AN102" s="55">
        <f>('Total Expenditures by County'!AN102/'Total Expenditures by County'!AN$4)</f>
        <v>0</v>
      </c>
      <c r="AO102" s="55">
        <f>('Total Expenditures by County'!AO102/'Total Expenditures by County'!AO$4)</f>
        <v>0</v>
      </c>
      <c r="AP102" s="55">
        <f>('Total Expenditures by County'!AP102/'Total Expenditures by County'!AP$4)</f>
        <v>0</v>
      </c>
      <c r="AQ102" s="55">
        <f>('Total Expenditures by County'!AQ102/'Total Expenditures by County'!AQ$4)</f>
        <v>0</v>
      </c>
      <c r="AR102" s="55">
        <f>('Total Expenditures by County'!AR102/'Total Expenditures by County'!AR$4)</f>
        <v>0</v>
      </c>
      <c r="AS102" s="55">
        <f>('Total Expenditures by County'!AS102/'Total Expenditures by County'!AS$4)</f>
        <v>0</v>
      </c>
      <c r="AT102" s="55">
        <f>('Total Expenditures by County'!AT102/'Total Expenditures by County'!AT$4)</f>
        <v>0</v>
      </c>
      <c r="AU102" s="55">
        <f>('Total Expenditures by County'!AU102/'Total Expenditures by County'!AU$4)</f>
        <v>0</v>
      </c>
      <c r="AV102" s="55">
        <f>('Total Expenditures by County'!AV102/'Total Expenditures by County'!AV$4)</f>
        <v>0</v>
      </c>
      <c r="AW102" s="55">
        <f>('Total Expenditures by County'!AW102/'Total Expenditures by County'!AW$4)</f>
        <v>0</v>
      </c>
      <c r="AX102" s="55">
        <f>('Total Expenditures by County'!AX102/'Total Expenditures by County'!AX$4)</f>
        <v>0</v>
      </c>
      <c r="AY102" s="55">
        <f>('Total Expenditures by County'!AY102/'Total Expenditures by County'!AY$4)</f>
        <v>0</v>
      </c>
      <c r="AZ102" s="55">
        <f>('Total Expenditures by County'!AZ102/'Total Expenditures by County'!AZ$4)</f>
        <v>0</v>
      </c>
      <c r="BA102" s="55">
        <f>('Total Expenditures by County'!BA102/'Total Expenditures by County'!BA$4)</f>
        <v>0</v>
      </c>
      <c r="BB102" s="55">
        <f>('Total Expenditures by County'!BB102/'Total Expenditures by County'!BB$4)</f>
        <v>0</v>
      </c>
      <c r="BC102" s="55">
        <f>('Total Expenditures by County'!BC102/'Total Expenditures by County'!BC$4)</f>
        <v>0</v>
      </c>
      <c r="BD102" s="55">
        <f>('Total Expenditures by County'!BD102/'Total Expenditures by County'!BD$4)</f>
        <v>0</v>
      </c>
      <c r="BE102" s="55">
        <f>('Total Expenditures by County'!BE102/'Total Expenditures by County'!BE$4)</f>
        <v>0</v>
      </c>
      <c r="BF102" s="55">
        <f>('Total Expenditures by County'!BF102/'Total Expenditures by County'!BF$4)</f>
        <v>0</v>
      </c>
      <c r="BG102" s="55">
        <f>('Total Expenditures by County'!BG102/'Total Expenditures by County'!BG$4)</f>
        <v>0</v>
      </c>
      <c r="BH102" s="55">
        <f>('Total Expenditures by County'!BH102/'Total Expenditures by County'!BH$4)</f>
        <v>0</v>
      </c>
      <c r="BI102" s="55">
        <f>('Total Expenditures by County'!BI102/'Total Expenditures by County'!BI$4)</f>
        <v>0</v>
      </c>
      <c r="BJ102" s="55">
        <f>('Total Expenditures by County'!BJ102/'Total Expenditures by County'!BJ$4)</f>
        <v>0</v>
      </c>
      <c r="BK102" s="55">
        <f>('Total Expenditures by County'!BK102/'Total Expenditures by County'!BK$4)</f>
        <v>0</v>
      </c>
      <c r="BL102" s="55">
        <f>('Total Expenditures by County'!BL102/'Total Expenditures by County'!BL$4)</f>
        <v>0</v>
      </c>
      <c r="BM102" s="55">
        <f>('Total Expenditures by County'!BM102/'Total Expenditures by County'!BM$4)</f>
        <v>0</v>
      </c>
      <c r="BN102" s="55">
        <f>('Total Expenditures by County'!BN102/'Total Expenditures by County'!BN$4)</f>
        <v>0</v>
      </c>
      <c r="BO102" s="55">
        <f>('Total Expenditures by County'!BO102/'Total Expenditures by County'!BO$4)</f>
        <v>0</v>
      </c>
      <c r="BP102" s="55">
        <f>('Total Expenditures by County'!BP102/'Total Expenditures by County'!BP$4)</f>
        <v>0</v>
      </c>
      <c r="BQ102" s="56">
        <f>('Total Expenditures by County'!BQ102/'Total Expenditures by County'!BQ$4)</f>
        <v>0</v>
      </c>
    </row>
    <row r="103" spans="1:69" x14ac:dyDescent="0.25">
      <c r="A103" s="10"/>
      <c r="B103" s="11">
        <v>658</v>
      </c>
      <c r="C103" s="12" t="s">
        <v>198</v>
      </c>
      <c r="D103" s="55">
        <f>('Total Expenditures by County'!D103/'Total Expenditures by County'!D$4)</f>
        <v>0</v>
      </c>
      <c r="E103" s="55">
        <f>('Total Expenditures by County'!E103/'Total Expenditures by County'!E$4)</f>
        <v>0</v>
      </c>
      <c r="F103" s="55">
        <f>('Total Expenditures by County'!F103/'Total Expenditures by County'!F$4)</f>
        <v>0</v>
      </c>
      <c r="G103" s="55">
        <f>('Total Expenditures by County'!G103/'Total Expenditures by County'!G$4)</f>
        <v>0</v>
      </c>
      <c r="H103" s="55">
        <f>('Total Expenditures by County'!H103/'Total Expenditures by County'!H$4)</f>
        <v>0</v>
      </c>
      <c r="I103" s="55">
        <f>('Total Expenditures by County'!I103/'Total Expenditures by County'!I$4)</f>
        <v>0</v>
      </c>
      <c r="J103" s="55">
        <f>('Total Expenditures by County'!J103/'Total Expenditures by County'!J$4)</f>
        <v>0</v>
      </c>
      <c r="K103" s="55">
        <f>('Total Expenditures by County'!K103/'Total Expenditures by County'!K$4)</f>
        <v>0</v>
      </c>
      <c r="L103" s="55">
        <f>('Total Expenditures by County'!L103/'Total Expenditures by County'!L$4)</f>
        <v>0</v>
      </c>
      <c r="M103" s="55">
        <f>('Total Expenditures by County'!M103/'Total Expenditures by County'!M$4)</f>
        <v>0</v>
      </c>
      <c r="N103" s="55">
        <f>('Total Expenditures by County'!N103/'Total Expenditures by County'!N$4)</f>
        <v>0</v>
      </c>
      <c r="O103" s="55">
        <f>('Total Expenditures by County'!O103/'Total Expenditures by County'!O$4)</f>
        <v>0</v>
      </c>
      <c r="P103" s="55">
        <f>('Total Expenditures by County'!P103/'Total Expenditures by County'!P$4)</f>
        <v>0</v>
      </c>
      <c r="Q103" s="55">
        <f>('Total Expenditures by County'!Q103/'Total Expenditures by County'!Q$4)</f>
        <v>0</v>
      </c>
      <c r="R103" s="55">
        <f>('Total Expenditures by County'!R103/'Total Expenditures by County'!R$4)</f>
        <v>0</v>
      </c>
      <c r="S103" s="55">
        <f>('Total Expenditures by County'!S103/'Total Expenditures by County'!S$4)</f>
        <v>0</v>
      </c>
      <c r="T103" s="55">
        <f>('Total Expenditures by County'!T103/'Total Expenditures by County'!T$4)</f>
        <v>0</v>
      </c>
      <c r="U103" s="55">
        <f>('Total Expenditures by County'!U103/'Total Expenditures by County'!U$4)</f>
        <v>0</v>
      </c>
      <c r="V103" s="55">
        <f>('Total Expenditures by County'!V103/'Total Expenditures by County'!V$4)</f>
        <v>0</v>
      </c>
      <c r="W103" s="55">
        <f>('Total Expenditures by County'!W103/'Total Expenditures by County'!W$4)</f>
        <v>0</v>
      </c>
      <c r="X103" s="55">
        <f>('Total Expenditures by County'!X103/'Total Expenditures by County'!X$4)</f>
        <v>0</v>
      </c>
      <c r="Y103" s="55">
        <f>('Total Expenditures by County'!Y103/'Total Expenditures by County'!Y$4)</f>
        <v>0</v>
      </c>
      <c r="Z103" s="55">
        <f>('Total Expenditures by County'!Z103/'Total Expenditures by County'!Z$4)</f>
        <v>0</v>
      </c>
      <c r="AA103" s="55">
        <f>('Total Expenditures by County'!AA103/'Total Expenditures by County'!AA$4)</f>
        <v>0</v>
      </c>
      <c r="AB103" s="55">
        <f>('Total Expenditures by County'!AB103/'Total Expenditures by County'!AB$4)</f>
        <v>0</v>
      </c>
      <c r="AC103" s="55">
        <f>('Total Expenditures by County'!AC103/'Total Expenditures by County'!AC$4)</f>
        <v>0</v>
      </c>
      <c r="AD103" s="55">
        <f>('Total Expenditures by County'!AD103/'Total Expenditures by County'!AD$4)</f>
        <v>0</v>
      </c>
      <c r="AE103" s="55">
        <f>('Total Expenditures by County'!AE103/'Total Expenditures by County'!AE$4)</f>
        <v>0</v>
      </c>
      <c r="AF103" s="55">
        <f>('Total Expenditures by County'!AF103/'Total Expenditures by County'!AF$4)</f>
        <v>0</v>
      </c>
      <c r="AG103" s="55">
        <f>('Total Expenditures by County'!AG103/'Total Expenditures by County'!AG$4)</f>
        <v>0</v>
      </c>
      <c r="AH103" s="55">
        <f>('Total Expenditures by County'!AH103/'Total Expenditures by County'!AH$4)</f>
        <v>0</v>
      </c>
      <c r="AI103" s="55">
        <f>('Total Expenditures by County'!AI103/'Total Expenditures by County'!AI$4)</f>
        <v>0</v>
      </c>
      <c r="AJ103" s="55">
        <f>('Total Expenditures by County'!AJ103/'Total Expenditures by County'!AJ$4)</f>
        <v>0</v>
      </c>
      <c r="AK103" s="55">
        <f>('Total Expenditures by County'!AK103/'Total Expenditures by County'!AK$4)</f>
        <v>0</v>
      </c>
      <c r="AL103" s="55">
        <f>('Total Expenditures by County'!AL103/'Total Expenditures by County'!AL$4)</f>
        <v>0</v>
      </c>
      <c r="AM103" s="55">
        <f>('Total Expenditures by County'!AM103/'Total Expenditures by County'!AM$4)</f>
        <v>0</v>
      </c>
      <c r="AN103" s="55">
        <f>('Total Expenditures by County'!AN103/'Total Expenditures by County'!AN$4)</f>
        <v>0</v>
      </c>
      <c r="AO103" s="55">
        <f>('Total Expenditures by County'!AO103/'Total Expenditures by County'!AO$4)</f>
        <v>0</v>
      </c>
      <c r="AP103" s="55">
        <f>('Total Expenditures by County'!AP103/'Total Expenditures by County'!AP$4)</f>
        <v>0</v>
      </c>
      <c r="AQ103" s="55">
        <f>('Total Expenditures by County'!AQ103/'Total Expenditures by County'!AQ$4)</f>
        <v>0</v>
      </c>
      <c r="AR103" s="55">
        <f>('Total Expenditures by County'!AR103/'Total Expenditures by County'!AR$4)</f>
        <v>1.9480022541168939E-2</v>
      </c>
      <c r="AS103" s="55">
        <f>('Total Expenditures by County'!AS103/'Total Expenditures by County'!AS$4)</f>
        <v>0</v>
      </c>
      <c r="AT103" s="55">
        <f>('Total Expenditures by County'!AT103/'Total Expenditures by County'!AT$4)</f>
        <v>0</v>
      </c>
      <c r="AU103" s="55">
        <f>('Total Expenditures by County'!AU103/'Total Expenditures by County'!AU$4)</f>
        <v>0</v>
      </c>
      <c r="AV103" s="55">
        <f>('Total Expenditures by County'!AV103/'Total Expenditures by County'!AV$4)</f>
        <v>0</v>
      </c>
      <c r="AW103" s="55">
        <f>('Total Expenditures by County'!AW103/'Total Expenditures by County'!AW$4)</f>
        <v>0</v>
      </c>
      <c r="AX103" s="55">
        <f>('Total Expenditures by County'!AX103/'Total Expenditures by County'!AX$4)</f>
        <v>0</v>
      </c>
      <c r="AY103" s="55">
        <f>('Total Expenditures by County'!AY103/'Total Expenditures by County'!AY$4)</f>
        <v>0</v>
      </c>
      <c r="AZ103" s="55">
        <f>('Total Expenditures by County'!AZ103/'Total Expenditures by County'!AZ$4)</f>
        <v>0</v>
      </c>
      <c r="BA103" s="55">
        <f>('Total Expenditures by County'!BA103/'Total Expenditures by County'!BA$4)</f>
        <v>0</v>
      </c>
      <c r="BB103" s="55">
        <f>('Total Expenditures by County'!BB103/'Total Expenditures by County'!BB$4)</f>
        <v>0</v>
      </c>
      <c r="BC103" s="55">
        <f>('Total Expenditures by County'!BC103/'Total Expenditures by County'!BC$4)</f>
        <v>0</v>
      </c>
      <c r="BD103" s="55">
        <f>('Total Expenditures by County'!BD103/'Total Expenditures by County'!BD$4)</f>
        <v>0</v>
      </c>
      <c r="BE103" s="55">
        <f>('Total Expenditures by County'!BE103/'Total Expenditures by County'!BE$4)</f>
        <v>0</v>
      </c>
      <c r="BF103" s="55">
        <f>('Total Expenditures by County'!BF103/'Total Expenditures by County'!BF$4)</f>
        <v>0</v>
      </c>
      <c r="BG103" s="55">
        <f>('Total Expenditures by County'!BG103/'Total Expenditures by County'!BG$4)</f>
        <v>0</v>
      </c>
      <c r="BH103" s="55">
        <f>('Total Expenditures by County'!BH103/'Total Expenditures by County'!BH$4)</f>
        <v>0</v>
      </c>
      <c r="BI103" s="55">
        <f>('Total Expenditures by County'!BI103/'Total Expenditures by County'!BI$4)</f>
        <v>0</v>
      </c>
      <c r="BJ103" s="55">
        <f>('Total Expenditures by County'!BJ103/'Total Expenditures by County'!BJ$4)</f>
        <v>0</v>
      </c>
      <c r="BK103" s="55">
        <f>('Total Expenditures by County'!BK103/'Total Expenditures by County'!BK$4)</f>
        <v>0</v>
      </c>
      <c r="BL103" s="55">
        <f>('Total Expenditures by County'!BL103/'Total Expenditures by County'!BL$4)</f>
        <v>0</v>
      </c>
      <c r="BM103" s="55">
        <f>('Total Expenditures by County'!BM103/'Total Expenditures by County'!BM$4)</f>
        <v>0</v>
      </c>
      <c r="BN103" s="55">
        <f>('Total Expenditures by County'!BN103/'Total Expenditures by County'!BN$4)</f>
        <v>0</v>
      </c>
      <c r="BO103" s="55">
        <f>('Total Expenditures by County'!BO103/'Total Expenditures by County'!BO$4)</f>
        <v>0</v>
      </c>
      <c r="BP103" s="55">
        <f>('Total Expenditures by County'!BP103/'Total Expenditures by County'!BP$4)</f>
        <v>0</v>
      </c>
      <c r="BQ103" s="56">
        <f>('Total Expenditures by County'!BQ103/'Total Expenditures by County'!BQ$4)</f>
        <v>0</v>
      </c>
    </row>
    <row r="104" spans="1:69" x14ac:dyDescent="0.25">
      <c r="A104" s="10"/>
      <c r="B104" s="11">
        <v>661</v>
      </c>
      <c r="C104" s="12" t="s">
        <v>199</v>
      </c>
      <c r="D104" s="55">
        <f>('Total Expenditures by County'!D104/'Total Expenditures by County'!D$4)</f>
        <v>9.6784226917810152E-3</v>
      </c>
      <c r="E104" s="55">
        <f>('Total Expenditures by County'!E104/'Total Expenditures by County'!E$4)</f>
        <v>0</v>
      </c>
      <c r="F104" s="55">
        <f>('Total Expenditures by County'!F104/'Total Expenditures by County'!F$4)</f>
        <v>0</v>
      </c>
      <c r="G104" s="55">
        <f>('Total Expenditures by County'!G104/'Total Expenditures by County'!G$4)</f>
        <v>0</v>
      </c>
      <c r="H104" s="55">
        <f>('Total Expenditures by County'!H104/'Total Expenditures by County'!H$4)</f>
        <v>0</v>
      </c>
      <c r="I104" s="55">
        <f>('Total Expenditures by County'!I104/'Total Expenditures by County'!I$4)</f>
        <v>2.3220160536261112E-2</v>
      </c>
      <c r="J104" s="55">
        <f>('Total Expenditures by County'!J104/'Total Expenditures by County'!J$4)</f>
        <v>0</v>
      </c>
      <c r="K104" s="55">
        <f>('Total Expenditures by County'!K104/'Total Expenditures by County'!K$4)</f>
        <v>0</v>
      </c>
      <c r="L104" s="55">
        <f>('Total Expenditures by County'!L104/'Total Expenditures by County'!L$4)</f>
        <v>0</v>
      </c>
      <c r="M104" s="55">
        <f>('Total Expenditures by County'!M104/'Total Expenditures by County'!M$4)</f>
        <v>0</v>
      </c>
      <c r="N104" s="55">
        <f>('Total Expenditures by County'!N104/'Total Expenditures by County'!N$4)</f>
        <v>0</v>
      </c>
      <c r="O104" s="55">
        <f>('Total Expenditures by County'!O104/'Total Expenditures by County'!O$4)</f>
        <v>0</v>
      </c>
      <c r="P104" s="55">
        <f>('Total Expenditures by County'!P104/'Total Expenditures by County'!P$4)</f>
        <v>0</v>
      </c>
      <c r="Q104" s="55">
        <f>('Total Expenditures by County'!Q104/'Total Expenditures by County'!Q$4)</f>
        <v>0</v>
      </c>
      <c r="R104" s="55">
        <f>('Total Expenditures by County'!R104/'Total Expenditures by County'!R$4)</f>
        <v>0</v>
      </c>
      <c r="S104" s="55">
        <f>('Total Expenditures by County'!S104/'Total Expenditures by County'!S$4)</f>
        <v>0</v>
      </c>
      <c r="T104" s="55">
        <f>('Total Expenditures by County'!T104/'Total Expenditures by County'!T$4)</f>
        <v>0</v>
      </c>
      <c r="U104" s="55">
        <f>('Total Expenditures by County'!U104/'Total Expenditures by County'!U$4)</f>
        <v>0</v>
      </c>
      <c r="V104" s="55">
        <f>('Total Expenditures by County'!V104/'Total Expenditures by County'!V$4)</f>
        <v>0</v>
      </c>
      <c r="W104" s="55">
        <f>('Total Expenditures by County'!W104/'Total Expenditures by County'!W$4)</f>
        <v>0</v>
      </c>
      <c r="X104" s="55">
        <f>('Total Expenditures by County'!X104/'Total Expenditures by County'!X$4)</f>
        <v>0</v>
      </c>
      <c r="Y104" s="55">
        <f>('Total Expenditures by County'!Y104/'Total Expenditures by County'!Y$4)</f>
        <v>0</v>
      </c>
      <c r="Z104" s="55">
        <f>('Total Expenditures by County'!Z104/'Total Expenditures by County'!Z$4)</f>
        <v>0</v>
      </c>
      <c r="AA104" s="55">
        <f>('Total Expenditures by County'!AA104/'Total Expenditures by County'!AA$4)</f>
        <v>0</v>
      </c>
      <c r="AB104" s="55">
        <f>('Total Expenditures by County'!AB104/'Total Expenditures by County'!AB$4)</f>
        <v>0</v>
      </c>
      <c r="AC104" s="55">
        <f>('Total Expenditures by County'!AC104/'Total Expenditures by County'!AC$4)</f>
        <v>0</v>
      </c>
      <c r="AD104" s="55">
        <f>('Total Expenditures by County'!AD104/'Total Expenditures by County'!AD$4)</f>
        <v>0</v>
      </c>
      <c r="AE104" s="55">
        <f>('Total Expenditures by County'!AE104/'Total Expenditures by County'!AE$4)</f>
        <v>0</v>
      </c>
      <c r="AF104" s="55">
        <f>('Total Expenditures by County'!AF104/'Total Expenditures by County'!AF$4)</f>
        <v>0</v>
      </c>
      <c r="AG104" s="55">
        <f>('Total Expenditures by County'!AG104/'Total Expenditures by County'!AG$4)</f>
        <v>0</v>
      </c>
      <c r="AH104" s="55">
        <f>('Total Expenditures by County'!AH104/'Total Expenditures by County'!AH$4)</f>
        <v>0</v>
      </c>
      <c r="AI104" s="55">
        <f>('Total Expenditures by County'!AI104/'Total Expenditures by County'!AI$4)</f>
        <v>0</v>
      </c>
      <c r="AJ104" s="55">
        <f>('Total Expenditures by County'!AJ104/'Total Expenditures by County'!AJ$4)</f>
        <v>0</v>
      </c>
      <c r="AK104" s="55">
        <f>('Total Expenditures by County'!AK104/'Total Expenditures by County'!AK$4)</f>
        <v>0</v>
      </c>
      <c r="AL104" s="55">
        <f>('Total Expenditures by County'!AL104/'Total Expenditures by County'!AL$4)</f>
        <v>0</v>
      </c>
      <c r="AM104" s="55">
        <f>('Total Expenditures by County'!AM104/'Total Expenditures by County'!AM$4)</f>
        <v>0</v>
      </c>
      <c r="AN104" s="55">
        <f>('Total Expenditures by County'!AN104/'Total Expenditures by County'!AN$4)</f>
        <v>0</v>
      </c>
      <c r="AO104" s="55">
        <f>('Total Expenditures by County'!AO104/'Total Expenditures by County'!AO$4)</f>
        <v>0</v>
      </c>
      <c r="AP104" s="55">
        <f>('Total Expenditures by County'!AP104/'Total Expenditures by County'!AP$4)</f>
        <v>0</v>
      </c>
      <c r="AQ104" s="55">
        <f>('Total Expenditures by County'!AQ104/'Total Expenditures by County'!AQ$4)</f>
        <v>0</v>
      </c>
      <c r="AR104" s="55">
        <f>('Total Expenditures by County'!AR104/'Total Expenditures by County'!AR$4)</f>
        <v>0</v>
      </c>
      <c r="AS104" s="55">
        <f>('Total Expenditures by County'!AS104/'Total Expenditures by County'!AS$4)</f>
        <v>0</v>
      </c>
      <c r="AT104" s="55">
        <f>('Total Expenditures by County'!AT104/'Total Expenditures by County'!AT$4)</f>
        <v>0</v>
      </c>
      <c r="AU104" s="55">
        <f>('Total Expenditures by County'!AU104/'Total Expenditures by County'!AU$4)</f>
        <v>0</v>
      </c>
      <c r="AV104" s="55">
        <f>('Total Expenditures by County'!AV104/'Total Expenditures by County'!AV$4)</f>
        <v>0</v>
      </c>
      <c r="AW104" s="55">
        <f>('Total Expenditures by County'!AW104/'Total Expenditures by County'!AW$4)</f>
        <v>0</v>
      </c>
      <c r="AX104" s="55">
        <f>('Total Expenditures by County'!AX104/'Total Expenditures by County'!AX$4)</f>
        <v>0</v>
      </c>
      <c r="AY104" s="55">
        <f>('Total Expenditures by County'!AY104/'Total Expenditures by County'!AY$4)</f>
        <v>0</v>
      </c>
      <c r="AZ104" s="55">
        <f>('Total Expenditures by County'!AZ104/'Total Expenditures by County'!AZ$4)</f>
        <v>0</v>
      </c>
      <c r="BA104" s="55">
        <f>('Total Expenditures by County'!BA104/'Total Expenditures by County'!BA$4)</f>
        <v>0</v>
      </c>
      <c r="BB104" s="55">
        <f>('Total Expenditures by County'!BB104/'Total Expenditures by County'!BB$4)</f>
        <v>0</v>
      </c>
      <c r="BC104" s="55">
        <f>('Total Expenditures by County'!BC104/'Total Expenditures by County'!BC$4)</f>
        <v>0</v>
      </c>
      <c r="BD104" s="55">
        <f>('Total Expenditures by County'!BD104/'Total Expenditures by County'!BD$4)</f>
        <v>0</v>
      </c>
      <c r="BE104" s="55">
        <f>('Total Expenditures by County'!BE104/'Total Expenditures by County'!BE$4)</f>
        <v>0</v>
      </c>
      <c r="BF104" s="55">
        <f>('Total Expenditures by County'!BF104/'Total Expenditures by County'!BF$4)</f>
        <v>0</v>
      </c>
      <c r="BG104" s="55">
        <f>('Total Expenditures by County'!BG104/'Total Expenditures by County'!BG$4)</f>
        <v>0</v>
      </c>
      <c r="BH104" s="55">
        <f>('Total Expenditures by County'!BH104/'Total Expenditures by County'!BH$4)</f>
        <v>0</v>
      </c>
      <c r="BI104" s="55">
        <f>('Total Expenditures by County'!BI104/'Total Expenditures by County'!BI$4)</f>
        <v>0</v>
      </c>
      <c r="BJ104" s="55">
        <f>('Total Expenditures by County'!BJ104/'Total Expenditures by County'!BJ$4)</f>
        <v>0</v>
      </c>
      <c r="BK104" s="55">
        <f>('Total Expenditures by County'!BK104/'Total Expenditures by County'!BK$4)</f>
        <v>0</v>
      </c>
      <c r="BL104" s="55">
        <f>('Total Expenditures by County'!BL104/'Total Expenditures by County'!BL$4)</f>
        <v>0</v>
      </c>
      <c r="BM104" s="55">
        <f>('Total Expenditures by County'!BM104/'Total Expenditures by County'!BM$4)</f>
        <v>0</v>
      </c>
      <c r="BN104" s="55">
        <f>('Total Expenditures by County'!BN104/'Total Expenditures by County'!BN$4)</f>
        <v>0</v>
      </c>
      <c r="BO104" s="55">
        <f>('Total Expenditures by County'!BO104/'Total Expenditures by County'!BO$4)</f>
        <v>0</v>
      </c>
      <c r="BP104" s="55">
        <f>('Total Expenditures by County'!BP104/'Total Expenditures by County'!BP$4)</f>
        <v>0</v>
      </c>
      <c r="BQ104" s="56">
        <f>('Total Expenditures by County'!BQ104/'Total Expenditures by County'!BQ$4)</f>
        <v>0</v>
      </c>
    </row>
    <row r="105" spans="1:69" x14ac:dyDescent="0.25">
      <c r="A105" s="10"/>
      <c r="B105" s="11">
        <v>662</v>
      </c>
      <c r="C105" s="12" t="s">
        <v>200</v>
      </c>
      <c r="D105" s="55">
        <f>('Total Expenditures by County'!D105/'Total Expenditures by County'!D$4)</f>
        <v>7.4244327660657377E-3</v>
      </c>
      <c r="E105" s="55">
        <f>('Total Expenditures by County'!E105/'Total Expenditures by County'!E$4)</f>
        <v>0</v>
      </c>
      <c r="F105" s="55">
        <f>('Total Expenditures by County'!F105/'Total Expenditures by County'!F$4)</f>
        <v>0</v>
      </c>
      <c r="G105" s="55">
        <f>('Total Expenditures by County'!G105/'Total Expenditures by County'!G$4)</f>
        <v>0</v>
      </c>
      <c r="H105" s="55">
        <f>('Total Expenditures by County'!H105/'Total Expenditures by County'!H$4)</f>
        <v>0</v>
      </c>
      <c r="I105" s="55">
        <f>('Total Expenditures by County'!I105/'Total Expenditures by County'!I$4)</f>
        <v>0</v>
      </c>
      <c r="J105" s="55">
        <f>('Total Expenditures by County'!J105/'Total Expenditures by County'!J$4)</f>
        <v>0</v>
      </c>
      <c r="K105" s="55">
        <f>('Total Expenditures by County'!K105/'Total Expenditures by County'!K$4)</f>
        <v>0</v>
      </c>
      <c r="L105" s="55">
        <f>('Total Expenditures by County'!L105/'Total Expenditures by County'!L$4)</f>
        <v>0</v>
      </c>
      <c r="M105" s="55">
        <f>('Total Expenditures by County'!M105/'Total Expenditures by County'!M$4)</f>
        <v>0</v>
      </c>
      <c r="N105" s="55">
        <f>('Total Expenditures by County'!N105/'Total Expenditures by County'!N$4)</f>
        <v>0</v>
      </c>
      <c r="O105" s="55">
        <f>('Total Expenditures by County'!O105/'Total Expenditures by County'!O$4)</f>
        <v>0</v>
      </c>
      <c r="P105" s="55">
        <f>('Total Expenditures by County'!P105/'Total Expenditures by County'!P$4)</f>
        <v>0</v>
      </c>
      <c r="Q105" s="55">
        <f>('Total Expenditures by County'!Q105/'Total Expenditures by County'!Q$4)</f>
        <v>0</v>
      </c>
      <c r="R105" s="55">
        <f>('Total Expenditures by County'!R105/'Total Expenditures by County'!R$4)</f>
        <v>0</v>
      </c>
      <c r="S105" s="55">
        <f>('Total Expenditures by County'!S105/'Total Expenditures by County'!S$4)</f>
        <v>0</v>
      </c>
      <c r="T105" s="55">
        <f>('Total Expenditures by County'!T105/'Total Expenditures by County'!T$4)</f>
        <v>0</v>
      </c>
      <c r="U105" s="55">
        <f>('Total Expenditures by County'!U105/'Total Expenditures by County'!U$4)</f>
        <v>0</v>
      </c>
      <c r="V105" s="55">
        <f>('Total Expenditures by County'!V105/'Total Expenditures by County'!V$4)</f>
        <v>0</v>
      </c>
      <c r="W105" s="55">
        <f>('Total Expenditures by County'!W105/'Total Expenditures by County'!W$4)</f>
        <v>0</v>
      </c>
      <c r="X105" s="55">
        <f>('Total Expenditures by County'!X105/'Total Expenditures by County'!X$4)</f>
        <v>0</v>
      </c>
      <c r="Y105" s="55">
        <f>('Total Expenditures by County'!Y105/'Total Expenditures by County'!Y$4)</f>
        <v>0</v>
      </c>
      <c r="Z105" s="55">
        <f>('Total Expenditures by County'!Z105/'Total Expenditures by County'!Z$4)</f>
        <v>0</v>
      </c>
      <c r="AA105" s="55">
        <f>('Total Expenditures by County'!AA105/'Total Expenditures by County'!AA$4)</f>
        <v>0</v>
      </c>
      <c r="AB105" s="55">
        <f>('Total Expenditures by County'!AB105/'Total Expenditures by County'!AB$4)</f>
        <v>0</v>
      </c>
      <c r="AC105" s="55">
        <f>('Total Expenditures by County'!AC105/'Total Expenditures by County'!AC$4)</f>
        <v>0</v>
      </c>
      <c r="AD105" s="55">
        <f>('Total Expenditures by County'!AD105/'Total Expenditures by County'!AD$4)</f>
        <v>-2.3892138312846175E-4</v>
      </c>
      <c r="AE105" s="55">
        <f>('Total Expenditures by County'!AE105/'Total Expenditures by County'!AE$4)</f>
        <v>0</v>
      </c>
      <c r="AF105" s="55">
        <f>('Total Expenditures by County'!AF105/'Total Expenditures by County'!AF$4)</f>
        <v>0</v>
      </c>
      <c r="AG105" s="55">
        <f>('Total Expenditures by County'!AG105/'Total Expenditures by County'!AG$4)</f>
        <v>0</v>
      </c>
      <c r="AH105" s="55">
        <f>('Total Expenditures by County'!AH105/'Total Expenditures by County'!AH$4)</f>
        <v>0</v>
      </c>
      <c r="AI105" s="55">
        <f>('Total Expenditures by County'!AI105/'Total Expenditures by County'!AI$4)</f>
        <v>0</v>
      </c>
      <c r="AJ105" s="55">
        <f>('Total Expenditures by County'!AJ105/'Total Expenditures by County'!AJ$4)</f>
        <v>0</v>
      </c>
      <c r="AK105" s="55">
        <f>('Total Expenditures by County'!AK105/'Total Expenditures by County'!AK$4)</f>
        <v>7.9476598115116578E-2</v>
      </c>
      <c r="AL105" s="55">
        <f>('Total Expenditures by County'!AL105/'Total Expenditures by County'!AL$4)</f>
        <v>0.49747522865853661</v>
      </c>
      <c r="AM105" s="55">
        <f>('Total Expenditures by County'!AM105/'Total Expenditures by County'!AM$4)</f>
        <v>0</v>
      </c>
      <c r="AN105" s="55">
        <f>('Total Expenditures by County'!AN105/'Total Expenditures by County'!AN$4)</f>
        <v>0</v>
      </c>
      <c r="AO105" s="55">
        <f>('Total Expenditures by County'!AO105/'Total Expenditures by County'!AO$4)</f>
        <v>0</v>
      </c>
      <c r="AP105" s="55">
        <f>('Total Expenditures by County'!AP105/'Total Expenditures by County'!AP$4)</f>
        <v>0</v>
      </c>
      <c r="AQ105" s="55">
        <f>('Total Expenditures by County'!AQ105/'Total Expenditures by County'!AQ$4)</f>
        <v>8.2975666337459189E-2</v>
      </c>
      <c r="AR105" s="55">
        <f>('Total Expenditures by County'!AR105/'Total Expenditures by County'!AR$4)</f>
        <v>2.7745117819350618E-2</v>
      </c>
      <c r="AS105" s="55">
        <f>('Total Expenditures by County'!AS105/'Total Expenditures by County'!AS$4)</f>
        <v>0</v>
      </c>
      <c r="AT105" s="55">
        <f>('Total Expenditures by County'!AT105/'Total Expenditures by County'!AT$4)</f>
        <v>0.17488953878486332</v>
      </c>
      <c r="AU105" s="55">
        <f>('Total Expenditures by County'!AU105/'Total Expenditures by County'!AU$4)</f>
        <v>0</v>
      </c>
      <c r="AV105" s="55">
        <f>('Total Expenditures by County'!AV105/'Total Expenditures by County'!AV$4)</f>
        <v>0.13765645670092602</v>
      </c>
      <c r="AW105" s="55">
        <f>('Total Expenditures by County'!AW105/'Total Expenditures by County'!AW$4)</f>
        <v>0</v>
      </c>
      <c r="AX105" s="55">
        <f>('Total Expenditures by County'!AX105/'Total Expenditures by County'!AX$4)</f>
        <v>5.4911211348015517E-3</v>
      </c>
      <c r="AY105" s="55">
        <f>('Total Expenditures by County'!AY105/'Total Expenditures by County'!AY$4)</f>
        <v>0</v>
      </c>
      <c r="AZ105" s="55">
        <f>('Total Expenditures by County'!AZ105/'Total Expenditures by County'!AZ$4)</f>
        <v>0</v>
      </c>
      <c r="BA105" s="55">
        <f>('Total Expenditures by County'!BA105/'Total Expenditures by County'!BA$4)</f>
        <v>0</v>
      </c>
      <c r="BB105" s="55">
        <f>('Total Expenditures by County'!BB105/'Total Expenditures by County'!BB$4)</f>
        <v>0</v>
      </c>
      <c r="BC105" s="55">
        <f>('Total Expenditures by County'!BC105/'Total Expenditures by County'!BC$4)</f>
        <v>1.8712417693242327E-2</v>
      </c>
      <c r="BD105" s="55">
        <f>('Total Expenditures by County'!BD105/'Total Expenditures by County'!BD$4)</f>
        <v>0</v>
      </c>
      <c r="BE105" s="55">
        <f>('Total Expenditures by County'!BE105/'Total Expenditures by County'!BE$4)</f>
        <v>0</v>
      </c>
      <c r="BF105" s="55">
        <f>('Total Expenditures by County'!BF105/'Total Expenditures by County'!BF$4)</f>
        <v>0</v>
      </c>
      <c r="BG105" s="55">
        <f>('Total Expenditures by County'!BG105/'Total Expenditures by County'!BG$4)</f>
        <v>0</v>
      </c>
      <c r="BH105" s="55">
        <f>('Total Expenditures by County'!BH105/'Total Expenditures by County'!BH$4)</f>
        <v>0</v>
      </c>
      <c r="BI105" s="55">
        <f>('Total Expenditures by County'!BI105/'Total Expenditures by County'!BI$4)</f>
        <v>0</v>
      </c>
      <c r="BJ105" s="55">
        <f>('Total Expenditures by County'!BJ105/'Total Expenditures by County'!BJ$4)</f>
        <v>0</v>
      </c>
      <c r="BK105" s="55">
        <f>('Total Expenditures by County'!BK105/'Total Expenditures by County'!BK$4)</f>
        <v>0</v>
      </c>
      <c r="BL105" s="55">
        <f>('Total Expenditures by County'!BL105/'Total Expenditures by County'!BL$4)</f>
        <v>0</v>
      </c>
      <c r="BM105" s="55">
        <f>('Total Expenditures by County'!BM105/'Total Expenditures by County'!BM$4)</f>
        <v>0</v>
      </c>
      <c r="BN105" s="55">
        <f>('Total Expenditures by County'!BN105/'Total Expenditures by County'!BN$4)</f>
        <v>0</v>
      </c>
      <c r="BO105" s="55">
        <f>('Total Expenditures by County'!BO105/'Total Expenditures by County'!BO$4)</f>
        <v>0</v>
      </c>
      <c r="BP105" s="55">
        <f>('Total Expenditures by County'!BP105/'Total Expenditures by County'!BP$4)</f>
        <v>0</v>
      </c>
      <c r="BQ105" s="56">
        <f>('Total Expenditures by County'!BQ105/'Total Expenditures by County'!BQ$4)</f>
        <v>0</v>
      </c>
    </row>
    <row r="106" spans="1:69" x14ac:dyDescent="0.25">
      <c r="A106" s="10"/>
      <c r="B106" s="11">
        <v>663</v>
      </c>
      <c r="C106" s="12" t="s">
        <v>201</v>
      </c>
      <c r="D106" s="55">
        <f>('Total Expenditures by County'!D106/'Total Expenditures by County'!D$4)</f>
        <v>0.4439633060134674</v>
      </c>
      <c r="E106" s="55">
        <f>('Total Expenditures by County'!E106/'Total Expenditures by County'!E$4)</f>
        <v>0</v>
      </c>
      <c r="F106" s="55">
        <f>('Total Expenditures by County'!F106/'Total Expenditures by County'!F$4)</f>
        <v>0</v>
      </c>
      <c r="G106" s="55">
        <f>('Total Expenditures by County'!G106/'Total Expenditures by County'!G$4)</f>
        <v>0</v>
      </c>
      <c r="H106" s="55">
        <f>('Total Expenditures by County'!H106/'Total Expenditures by County'!H$4)</f>
        <v>0</v>
      </c>
      <c r="I106" s="55">
        <f>('Total Expenditures by County'!I106/'Total Expenditures by County'!I$4)</f>
        <v>0</v>
      </c>
      <c r="J106" s="55">
        <f>('Total Expenditures by County'!J106/'Total Expenditures by County'!J$4)</f>
        <v>0</v>
      </c>
      <c r="K106" s="55">
        <f>('Total Expenditures by County'!K106/'Total Expenditures by County'!K$4)</f>
        <v>0</v>
      </c>
      <c r="L106" s="55">
        <f>('Total Expenditures by County'!L106/'Total Expenditures by County'!L$4)</f>
        <v>0</v>
      </c>
      <c r="M106" s="55">
        <f>('Total Expenditures by County'!M106/'Total Expenditures by County'!M$4)</f>
        <v>0</v>
      </c>
      <c r="N106" s="55">
        <f>('Total Expenditures by County'!N106/'Total Expenditures by County'!N$4)</f>
        <v>0</v>
      </c>
      <c r="O106" s="55">
        <f>('Total Expenditures by County'!O106/'Total Expenditures by County'!O$4)</f>
        <v>0</v>
      </c>
      <c r="P106" s="55">
        <f>('Total Expenditures by County'!P106/'Total Expenditures by County'!P$4)</f>
        <v>0</v>
      </c>
      <c r="Q106" s="55">
        <f>('Total Expenditures by County'!Q106/'Total Expenditures by County'!Q$4)</f>
        <v>0</v>
      </c>
      <c r="R106" s="55">
        <f>('Total Expenditures by County'!R106/'Total Expenditures by County'!R$4)</f>
        <v>0</v>
      </c>
      <c r="S106" s="55">
        <f>('Total Expenditures by County'!S106/'Total Expenditures by County'!S$4)</f>
        <v>0</v>
      </c>
      <c r="T106" s="55">
        <f>('Total Expenditures by County'!T106/'Total Expenditures by County'!T$4)</f>
        <v>0</v>
      </c>
      <c r="U106" s="55">
        <f>('Total Expenditures by County'!U106/'Total Expenditures by County'!U$4)</f>
        <v>0</v>
      </c>
      <c r="V106" s="55">
        <f>('Total Expenditures by County'!V106/'Total Expenditures by County'!V$4)</f>
        <v>0</v>
      </c>
      <c r="W106" s="55">
        <f>('Total Expenditures by County'!W106/'Total Expenditures by County'!W$4)</f>
        <v>0</v>
      </c>
      <c r="X106" s="55">
        <f>('Total Expenditures by County'!X106/'Total Expenditures by County'!X$4)</f>
        <v>0</v>
      </c>
      <c r="Y106" s="55">
        <f>('Total Expenditures by County'!Y106/'Total Expenditures by County'!Y$4)</f>
        <v>0</v>
      </c>
      <c r="Z106" s="55">
        <f>('Total Expenditures by County'!Z106/'Total Expenditures by County'!Z$4)</f>
        <v>0</v>
      </c>
      <c r="AA106" s="55">
        <f>('Total Expenditures by County'!AA106/'Total Expenditures by County'!AA$4)</f>
        <v>0</v>
      </c>
      <c r="AB106" s="55">
        <f>('Total Expenditures by County'!AB106/'Total Expenditures by County'!AB$4)</f>
        <v>0</v>
      </c>
      <c r="AC106" s="55">
        <f>('Total Expenditures by County'!AC106/'Total Expenditures by County'!AC$4)</f>
        <v>0</v>
      </c>
      <c r="AD106" s="55">
        <f>('Total Expenditures by County'!AD106/'Total Expenditures by County'!AD$4)</f>
        <v>0</v>
      </c>
      <c r="AE106" s="55">
        <f>('Total Expenditures by County'!AE106/'Total Expenditures by County'!AE$4)</f>
        <v>0</v>
      </c>
      <c r="AF106" s="55">
        <f>('Total Expenditures by County'!AF106/'Total Expenditures by County'!AF$4)</f>
        <v>0</v>
      </c>
      <c r="AG106" s="55">
        <f>('Total Expenditures by County'!AG106/'Total Expenditures by County'!AG$4)</f>
        <v>0</v>
      </c>
      <c r="AH106" s="55">
        <f>('Total Expenditures by County'!AH106/'Total Expenditures by County'!AH$4)</f>
        <v>0</v>
      </c>
      <c r="AI106" s="55">
        <f>('Total Expenditures by County'!AI106/'Total Expenditures by County'!AI$4)</f>
        <v>0</v>
      </c>
      <c r="AJ106" s="55">
        <f>('Total Expenditures by County'!AJ106/'Total Expenditures by County'!AJ$4)</f>
        <v>0</v>
      </c>
      <c r="AK106" s="55">
        <f>('Total Expenditures by County'!AK106/'Total Expenditures by County'!AK$4)</f>
        <v>0.41577059185599141</v>
      </c>
      <c r="AL106" s="55">
        <f>('Total Expenditures by County'!AL106/'Total Expenditures by County'!AL$4)</f>
        <v>0</v>
      </c>
      <c r="AM106" s="55">
        <f>('Total Expenditures by County'!AM106/'Total Expenditures by County'!AM$4)</f>
        <v>0</v>
      </c>
      <c r="AN106" s="55">
        <f>('Total Expenditures by County'!AN106/'Total Expenditures by County'!AN$4)</f>
        <v>0</v>
      </c>
      <c r="AO106" s="55">
        <f>('Total Expenditures by County'!AO106/'Total Expenditures by County'!AO$4)</f>
        <v>0</v>
      </c>
      <c r="AP106" s="55">
        <f>('Total Expenditures by County'!AP106/'Total Expenditures by County'!AP$4)</f>
        <v>0</v>
      </c>
      <c r="AQ106" s="55">
        <f>('Total Expenditures by County'!AQ106/'Total Expenditures by County'!AQ$4)</f>
        <v>0</v>
      </c>
      <c r="AR106" s="55">
        <f>('Total Expenditures by County'!AR106/'Total Expenditures by County'!AR$4)</f>
        <v>0</v>
      </c>
      <c r="AS106" s="55">
        <f>('Total Expenditures by County'!AS106/'Total Expenditures by County'!AS$4)</f>
        <v>0.31649779961109403</v>
      </c>
      <c r="AT106" s="55">
        <f>('Total Expenditures by County'!AT106/'Total Expenditures by County'!AT$4)</f>
        <v>0</v>
      </c>
      <c r="AU106" s="55">
        <f>('Total Expenditures by County'!AU106/'Total Expenditures by County'!AU$4)</f>
        <v>0</v>
      </c>
      <c r="AV106" s="55">
        <f>('Total Expenditures by County'!AV106/'Total Expenditures by County'!AV$4)</f>
        <v>0</v>
      </c>
      <c r="AW106" s="55">
        <f>('Total Expenditures by County'!AW106/'Total Expenditures by County'!AW$4)</f>
        <v>5.1242633871380989E-4</v>
      </c>
      <c r="AX106" s="55">
        <f>('Total Expenditures by County'!AX106/'Total Expenditures by County'!AX$4)</f>
        <v>0</v>
      </c>
      <c r="AY106" s="55">
        <f>('Total Expenditures by County'!AY106/'Total Expenditures by County'!AY$4)</f>
        <v>0</v>
      </c>
      <c r="AZ106" s="55">
        <f>('Total Expenditures by County'!AZ106/'Total Expenditures by County'!AZ$4)</f>
        <v>0</v>
      </c>
      <c r="BA106" s="55">
        <f>('Total Expenditures by County'!BA106/'Total Expenditures by County'!BA$4)</f>
        <v>0</v>
      </c>
      <c r="BB106" s="55">
        <f>('Total Expenditures by County'!BB106/'Total Expenditures by County'!BB$4)</f>
        <v>0</v>
      </c>
      <c r="BC106" s="55">
        <f>('Total Expenditures by County'!BC106/'Total Expenditures by County'!BC$4)</f>
        <v>6.5002116828268433E-3</v>
      </c>
      <c r="BD106" s="55">
        <f>('Total Expenditures by County'!BD106/'Total Expenditures by County'!BD$4)</f>
        <v>0</v>
      </c>
      <c r="BE106" s="55">
        <f>('Total Expenditures by County'!BE106/'Total Expenditures by County'!BE$4)</f>
        <v>0</v>
      </c>
      <c r="BF106" s="55">
        <f>('Total Expenditures by County'!BF106/'Total Expenditures by County'!BF$4)</f>
        <v>0</v>
      </c>
      <c r="BG106" s="55">
        <f>('Total Expenditures by County'!BG106/'Total Expenditures by County'!BG$4)</f>
        <v>0</v>
      </c>
      <c r="BH106" s="55">
        <f>('Total Expenditures by County'!BH106/'Total Expenditures by County'!BH$4)</f>
        <v>0</v>
      </c>
      <c r="BI106" s="55">
        <f>('Total Expenditures by County'!BI106/'Total Expenditures by County'!BI$4)</f>
        <v>0</v>
      </c>
      <c r="BJ106" s="55">
        <f>('Total Expenditures by County'!BJ106/'Total Expenditures by County'!BJ$4)</f>
        <v>0</v>
      </c>
      <c r="BK106" s="55">
        <f>('Total Expenditures by County'!BK106/'Total Expenditures by County'!BK$4)</f>
        <v>0</v>
      </c>
      <c r="BL106" s="55">
        <f>('Total Expenditures by County'!BL106/'Total Expenditures by County'!BL$4)</f>
        <v>0</v>
      </c>
      <c r="BM106" s="55">
        <f>('Total Expenditures by County'!BM106/'Total Expenditures by County'!BM$4)</f>
        <v>0</v>
      </c>
      <c r="BN106" s="55">
        <f>('Total Expenditures by County'!BN106/'Total Expenditures by County'!BN$4)</f>
        <v>0</v>
      </c>
      <c r="BO106" s="55">
        <f>('Total Expenditures by County'!BO106/'Total Expenditures by County'!BO$4)</f>
        <v>0</v>
      </c>
      <c r="BP106" s="55">
        <f>('Total Expenditures by County'!BP106/'Total Expenditures by County'!BP$4)</f>
        <v>0</v>
      </c>
      <c r="BQ106" s="56">
        <f>('Total Expenditures by County'!BQ106/'Total Expenditures by County'!BQ$4)</f>
        <v>0</v>
      </c>
    </row>
    <row r="107" spans="1:69" x14ac:dyDescent="0.25">
      <c r="A107" s="10"/>
      <c r="B107" s="11">
        <v>664</v>
      </c>
      <c r="C107" s="12" t="s">
        <v>202</v>
      </c>
      <c r="D107" s="55">
        <f>('Total Expenditures by County'!D107/'Total Expenditures by County'!D$4)</f>
        <v>0</v>
      </c>
      <c r="E107" s="55">
        <f>('Total Expenditures by County'!E107/'Total Expenditures by County'!E$4)</f>
        <v>0</v>
      </c>
      <c r="F107" s="55">
        <f>('Total Expenditures by County'!F107/'Total Expenditures by County'!F$4)</f>
        <v>0</v>
      </c>
      <c r="G107" s="55">
        <f>('Total Expenditures by County'!G107/'Total Expenditures by County'!G$4)</f>
        <v>0</v>
      </c>
      <c r="H107" s="55">
        <f>('Total Expenditures by County'!H107/'Total Expenditures by County'!H$4)</f>
        <v>0</v>
      </c>
      <c r="I107" s="55">
        <f>('Total Expenditures by County'!I107/'Total Expenditures by County'!I$4)</f>
        <v>0</v>
      </c>
      <c r="J107" s="55">
        <f>('Total Expenditures by County'!J107/'Total Expenditures by County'!J$4)</f>
        <v>0</v>
      </c>
      <c r="K107" s="55">
        <f>('Total Expenditures by County'!K107/'Total Expenditures by County'!K$4)</f>
        <v>1.2748201526272298</v>
      </c>
      <c r="L107" s="55">
        <f>('Total Expenditures by County'!L107/'Total Expenditures by County'!L$4)</f>
        <v>0</v>
      </c>
      <c r="M107" s="55">
        <f>('Total Expenditures by County'!M107/'Total Expenditures by County'!M$4)</f>
        <v>0</v>
      </c>
      <c r="N107" s="55">
        <f>('Total Expenditures by County'!N107/'Total Expenditures by County'!N$4)</f>
        <v>0</v>
      </c>
      <c r="O107" s="55">
        <f>('Total Expenditures by County'!O107/'Total Expenditures by County'!O$4)</f>
        <v>0</v>
      </c>
      <c r="P107" s="55">
        <f>('Total Expenditures by County'!P107/'Total Expenditures by County'!P$4)</f>
        <v>0</v>
      </c>
      <c r="Q107" s="55">
        <f>('Total Expenditures by County'!Q107/'Total Expenditures by County'!Q$4)</f>
        <v>0</v>
      </c>
      <c r="R107" s="55">
        <f>('Total Expenditures by County'!R107/'Total Expenditures by County'!R$4)</f>
        <v>0.56214898564670035</v>
      </c>
      <c r="S107" s="55">
        <f>('Total Expenditures by County'!S107/'Total Expenditures by County'!S$4)</f>
        <v>0</v>
      </c>
      <c r="T107" s="55">
        <f>('Total Expenditures by County'!T107/'Total Expenditures by County'!T$4)</f>
        <v>0</v>
      </c>
      <c r="U107" s="55">
        <f>('Total Expenditures by County'!U107/'Total Expenditures by County'!U$4)</f>
        <v>0</v>
      </c>
      <c r="V107" s="55">
        <f>('Total Expenditures by County'!V107/'Total Expenditures by County'!V$4)</f>
        <v>0</v>
      </c>
      <c r="W107" s="55">
        <f>('Total Expenditures by County'!W107/'Total Expenditures by County'!W$4)</f>
        <v>0</v>
      </c>
      <c r="X107" s="55">
        <f>('Total Expenditures by County'!X107/'Total Expenditures by County'!X$4)</f>
        <v>0</v>
      </c>
      <c r="Y107" s="55">
        <f>('Total Expenditures by County'!Y107/'Total Expenditures by County'!Y$4)</f>
        <v>0</v>
      </c>
      <c r="Z107" s="55">
        <f>('Total Expenditures by County'!Z107/'Total Expenditures by County'!Z$4)</f>
        <v>0</v>
      </c>
      <c r="AA107" s="55">
        <f>('Total Expenditures by County'!AA107/'Total Expenditures by County'!AA$4)</f>
        <v>0</v>
      </c>
      <c r="AB107" s="55">
        <f>('Total Expenditures by County'!AB107/'Total Expenditures by County'!AB$4)</f>
        <v>0</v>
      </c>
      <c r="AC107" s="55">
        <f>('Total Expenditures by County'!AC107/'Total Expenditures by County'!AC$4)</f>
        <v>0</v>
      </c>
      <c r="AD107" s="55">
        <f>('Total Expenditures by County'!AD107/'Total Expenditures by County'!AD$4)</f>
        <v>0</v>
      </c>
      <c r="AE107" s="55">
        <f>('Total Expenditures by County'!AE107/'Total Expenditures by County'!AE$4)</f>
        <v>0</v>
      </c>
      <c r="AF107" s="55">
        <f>('Total Expenditures by County'!AF107/'Total Expenditures by County'!AF$4)</f>
        <v>0</v>
      </c>
      <c r="AG107" s="55">
        <f>('Total Expenditures by County'!AG107/'Total Expenditures by County'!AG$4)</f>
        <v>0</v>
      </c>
      <c r="AH107" s="55">
        <f>('Total Expenditures by County'!AH107/'Total Expenditures by County'!AH$4)</f>
        <v>0</v>
      </c>
      <c r="AI107" s="55">
        <f>('Total Expenditures by County'!AI107/'Total Expenditures by County'!AI$4)</f>
        <v>0</v>
      </c>
      <c r="AJ107" s="55">
        <f>('Total Expenditures by County'!AJ107/'Total Expenditures by County'!AJ$4)</f>
        <v>0</v>
      </c>
      <c r="AK107" s="55">
        <f>('Total Expenditures by County'!AK107/'Total Expenditures by County'!AK$4)</f>
        <v>0.73140330106327178</v>
      </c>
      <c r="AL107" s="55">
        <f>('Total Expenditures by County'!AL107/'Total Expenditures by County'!AL$4)</f>
        <v>0</v>
      </c>
      <c r="AM107" s="55">
        <f>('Total Expenditures by County'!AM107/'Total Expenditures by County'!AM$4)</f>
        <v>0</v>
      </c>
      <c r="AN107" s="55">
        <f>('Total Expenditures by County'!AN107/'Total Expenditures by County'!AN$4)</f>
        <v>0</v>
      </c>
      <c r="AO107" s="55">
        <f>('Total Expenditures by County'!AO107/'Total Expenditures by County'!AO$4)</f>
        <v>0</v>
      </c>
      <c r="AP107" s="55">
        <f>('Total Expenditures by County'!AP107/'Total Expenditures by County'!AP$4)</f>
        <v>0</v>
      </c>
      <c r="AQ107" s="55">
        <f>('Total Expenditures by County'!AQ107/'Total Expenditures by County'!AQ$4)</f>
        <v>0.64466822347956909</v>
      </c>
      <c r="AR107" s="55">
        <f>('Total Expenditures by County'!AR107/'Total Expenditures by County'!AR$4)</f>
        <v>0.91490013009872195</v>
      </c>
      <c r="AS107" s="55">
        <f>('Total Expenditures by County'!AS107/'Total Expenditures by County'!AS$4)</f>
        <v>7.7067220297186517E-2</v>
      </c>
      <c r="AT107" s="55">
        <f>('Total Expenditures by County'!AT107/'Total Expenditures by County'!AT$4)</f>
        <v>0</v>
      </c>
      <c r="AU107" s="55">
        <f>('Total Expenditures by County'!AU107/'Total Expenditures by County'!AU$4)</f>
        <v>0</v>
      </c>
      <c r="AV107" s="55">
        <f>('Total Expenditures by County'!AV107/'Total Expenditures by County'!AV$4)</f>
        <v>9.6311183474101961E-2</v>
      </c>
      <c r="AW107" s="55">
        <f>('Total Expenditures by County'!AW107/'Total Expenditures by County'!AW$4)</f>
        <v>0</v>
      </c>
      <c r="AX107" s="55">
        <f>('Total Expenditures by County'!AX107/'Total Expenditures by County'!AX$4)</f>
        <v>5.5747858860730297E-2</v>
      </c>
      <c r="AY107" s="55">
        <f>('Total Expenditures by County'!AY107/'Total Expenditures by County'!AY$4)</f>
        <v>0</v>
      </c>
      <c r="AZ107" s="55">
        <f>('Total Expenditures by County'!AZ107/'Total Expenditures by County'!AZ$4)</f>
        <v>0</v>
      </c>
      <c r="BA107" s="55">
        <f>('Total Expenditures by County'!BA107/'Total Expenditures by County'!BA$4)</f>
        <v>0</v>
      </c>
      <c r="BB107" s="55">
        <f>('Total Expenditures by County'!BB107/'Total Expenditures by County'!BB$4)</f>
        <v>0</v>
      </c>
      <c r="BC107" s="55">
        <f>('Total Expenditures by County'!BC107/'Total Expenditures by County'!BC$4)</f>
        <v>0</v>
      </c>
      <c r="BD107" s="55">
        <f>('Total Expenditures by County'!BD107/'Total Expenditures by County'!BD$4)</f>
        <v>0</v>
      </c>
      <c r="BE107" s="55">
        <f>('Total Expenditures by County'!BE107/'Total Expenditures by County'!BE$4)</f>
        <v>0</v>
      </c>
      <c r="BF107" s="55">
        <f>('Total Expenditures by County'!BF107/'Total Expenditures by County'!BF$4)</f>
        <v>0</v>
      </c>
      <c r="BG107" s="55">
        <f>('Total Expenditures by County'!BG107/'Total Expenditures by County'!BG$4)</f>
        <v>0</v>
      </c>
      <c r="BH107" s="55">
        <f>('Total Expenditures by County'!BH107/'Total Expenditures by County'!BH$4)</f>
        <v>0</v>
      </c>
      <c r="BI107" s="55">
        <f>('Total Expenditures by County'!BI107/'Total Expenditures by County'!BI$4)</f>
        <v>0</v>
      </c>
      <c r="BJ107" s="55">
        <f>('Total Expenditures by County'!BJ107/'Total Expenditures by County'!BJ$4)</f>
        <v>0</v>
      </c>
      <c r="BK107" s="55">
        <f>('Total Expenditures by County'!BK107/'Total Expenditures by County'!BK$4)</f>
        <v>0</v>
      </c>
      <c r="BL107" s="55">
        <f>('Total Expenditures by County'!BL107/'Total Expenditures by County'!BL$4)</f>
        <v>0</v>
      </c>
      <c r="BM107" s="55">
        <f>('Total Expenditures by County'!BM107/'Total Expenditures by County'!BM$4)</f>
        <v>0</v>
      </c>
      <c r="BN107" s="55">
        <f>('Total Expenditures by County'!BN107/'Total Expenditures by County'!BN$4)</f>
        <v>0</v>
      </c>
      <c r="BO107" s="55">
        <f>('Total Expenditures by County'!BO107/'Total Expenditures by County'!BO$4)</f>
        <v>0</v>
      </c>
      <c r="BP107" s="55">
        <f>('Total Expenditures by County'!BP107/'Total Expenditures by County'!BP$4)</f>
        <v>0</v>
      </c>
      <c r="BQ107" s="56">
        <f>('Total Expenditures by County'!BQ107/'Total Expenditures by County'!BQ$4)</f>
        <v>0</v>
      </c>
    </row>
    <row r="108" spans="1:69" x14ac:dyDescent="0.25">
      <c r="A108" s="10"/>
      <c r="B108" s="11">
        <v>666</v>
      </c>
      <c r="C108" s="12" t="s">
        <v>203</v>
      </c>
      <c r="D108" s="55">
        <f>('Total Expenditures by County'!D108/'Total Expenditures by County'!D$4)</f>
        <v>0</v>
      </c>
      <c r="E108" s="55">
        <f>('Total Expenditures by County'!E108/'Total Expenditures by County'!E$4)</f>
        <v>0</v>
      </c>
      <c r="F108" s="55">
        <f>('Total Expenditures by County'!F108/'Total Expenditures by County'!F$4)</f>
        <v>0</v>
      </c>
      <c r="G108" s="55">
        <f>('Total Expenditures by County'!G108/'Total Expenditures by County'!G$4)</f>
        <v>0</v>
      </c>
      <c r="H108" s="55">
        <f>('Total Expenditures by County'!H108/'Total Expenditures by County'!H$4)</f>
        <v>0</v>
      </c>
      <c r="I108" s="55">
        <f>('Total Expenditures by County'!I108/'Total Expenditures by County'!I$4)</f>
        <v>0</v>
      </c>
      <c r="J108" s="55">
        <f>('Total Expenditures by County'!J108/'Total Expenditures by County'!J$4)</f>
        <v>0</v>
      </c>
      <c r="K108" s="55">
        <f>('Total Expenditures by County'!K108/'Total Expenditures by County'!K$4)</f>
        <v>0</v>
      </c>
      <c r="L108" s="55">
        <f>('Total Expenditures by County'!L108/'Total Expenditures by County'!L$4)</f>
        <v>0</v>
      </c>
      <c r="M108" s="55">
        <f>('Total Expenditures by County'!M108/'Total Expenditures by County'!M$4)</f>
        <v>0</v>
      </c>
      <c r="N108" s="55">
        <f>('Total Expenditures by County'!N108/'Total Expenditures by County'!N$4)</f>
        <v>0</v>
      </c>
      <c r="O108" s="55">
        <f>('Total Expenditures by County'!O108/'Total Expenditures by County'!O$4)</f>
        <v>0</v>
      </c>
      <c r="P108" s="55">
        <f>('Total Expenditures by County'!P108/'Total Expenditures by County'!P$4)</f>
        <v>0</v>
      </c>
      <c r="Q108" s="55">
        <f>('Total Expenditures by County'!Q108/'Total Expenditures by County'!Q$4)</f>
        <v>0</v>
      </c>
      <c r="R108" s="55">
        <f>('Total Expenditures by County'!R108/'Total Expenditures by County'!R$4)</f>
        <v>0</v>
      </c>
      <c r="S108" s="55">
        <f>('Total Expenditures by County'!S108/'Total Expenditures by County'!S$4)</f>
        <v>0</v>
      </c>
      <c r="T108" s="55">
        <f>('Total Expenditures by County'!T108/'Total Expenditures by County'!T$4)</f>
        <v>0</v>
      </c>
      <c r="U108" s="55">
        <f>('Total Expenditures by County'!U108/'Total Expenditures by County'!U$4)</f>
        <v>0</v>
      </c>
      <c r="V108" s="55">
        <f>('Total Expenditures by County'!V108/'Total Expenditures by County'!V$4)</f>
        <v>0</v>
      </c>
      <c r="W108" s="55">
        <f>('Total Expenditures by County'!W108/'Total Expenditures by County'!W$4)</f>
        <v>0</v>
      </c>
      <c r="X108" s="55">
        <f>('Total Expenditures by County'!X108/'Total Expenditures by County'!X$4)</f>
        <v>0</v>
      </c>
      <c r="Y108" s="55">
        <f>('Total Expenditures by County'!Y108/'Total Expenditures by County'!Y$4)</f>
        <v>0</v>
      </c>
      <c r="Z108" s="55">
        <f>('Total Expenditures by County'!Z108/'Total Expenditures by County'!Z$4)</f>
        <v>0</v>
      </c>
      <c r="AA108" s="55">
        <f>('Total Expenditures by County'!AA108/'Total Expenditures by County'!AA$4)</f>
        <v>0</v>
      </c>
      <c r="AB108" s="55">
        <f>('Total Expenditures by County'!AB108/'Total Expenditures by County'!AB$4)</f>
        <v>0</v>
      </c>
      <c r="AC108" s="55">
        <f>('Total Expenditures by County'!AC108/'Total Expenditures by County'!AC$4)</f>
        <v>0</v>
      </c>
      <c r="AD108" s="55">
        <f>('Total Expenditures by County'!AD108/'Total Expenditures by County'!AD$4)</f>
        <v>0</v>
      </c>
      <c r="AE108" s="55">
        <f>('Total Expenditures by County'!AE108/'Total Expenditures by County'!AE$4)</f>
        <v>0</v>
      </c>
      <c r="AF108" s="55">
        <f>('Total Expenditures by County'!AF108/'Total Expenditures by County'!AF$4)</f>
        <v>0</v>
      </c>
      <c r="AG108" s="55">
        <f>('Total Expenditures by County'!AG108/'Total Expenditures by County'!AG$4)</f>
        <v>0</v>
      </c>
      <c r="AH108" s="55">
        <f>('Total Expenditures by County'!AH108/'Total Expenditures by County'!AH$4)</f>
        <v>0</v>
      </c>
      <c r="AI108" s="55">
        <f>('Total Expenditures by County'!AI108/'Total Expenditures by County'!AI$4)</f>
        <v>0</v>
      </c>
      <c r="AJ108" s="55">
        <f>('Total Expenditures by County'!AJ108/'Total Expenditures by County'!AJ$4)</f>
        <v>0</v>
      </c>
      <c r="AK108" s="55">
        <f>('Total Expenditures by County'!AK108/'Total Expenditures by County'!AK$4)</f>
        <v>0</v>
      </c>
      <c r="AL108" s="55">
        <f>('Total Expenditures by County'!AL108/'Total Expenditures by County'!AL$4)</f>
        <v>0</v>
      </c>
      <c r="AM108" s="55">
        <f>('Total Expenditures by County'!AM108/'Total Expenditures by County'!AM$4)</f>
        <v>0</v>
      </c>
      <c r="AN108" s="55">
        <f>('Total Expenditures by County'!AN108/'Total Expenditures by County'!AN$4)</f>
        <v>0</v>
      </c>
      <c r="AO108" s="55">
        <f>('Total Expenditures by County'!AO108/'Total Expenditures by County'!AO$4)</f>
        <v>0</v>
      </c>
      <c r="AP108" s="55">
        <f>('Total Expenditures by County'!AP108/'Total Expenditures by County'!AP$4)</f>
        <v>0</v>
      </c>
      <c r="AQ108" s="55">
        <f>('Total Expenditures by County'!AQ108/'Total Expenditures by County'!AQ$4)</f>
        <v>0</v>
      </c>
      <c r="AR108" s="55">
        <f>('Total Expenditures by County'!AR108/'Total Expenditures by County'!AR$4)</f>
        <v>0</v>
      </c>
      <c r="AS108" s="55">
        <f>('Total Expenditures by County'!AS108/'Total Expenditures by County'!AS$4)</f>
        <v>0.16429814173136248</v>
      </c>
      <c r="AT108" s="55">
        <f>('Total Expenditures by County'!AT108/'Total Expenditures by County'!AT$4)</f>
        <v>0</v>
      </c>
      <c r="AU108" s="55">
        <f>('Total Expenditures by County'!AU108/'Total Expenditures by County'!AU$4)</f>
        <v>0</v>
      </c>
      <c r="AV108" s="55">
        <f>('Total Expenditures by County'!AV108/'Total Expenditures by County'!AV$4)</f>
        <v>0</v>
      </c>
      <c r="AW108" s="55">
        <f>('Total Expenditures by County'!AW108/'Total Expenditures by County'!AW$4)</f>
        <v>0</v>
      </c>
      <c r="AX108" s="55">
        <f>('Total Expenditures by County'!AX108/'Total Expenditures by County'!AX$4)</f>
        <v>0</v>
      </c>
      <c r="AY108" s="55">
        <f>('Total Expenditures by County'!AY108/'Total Expenditures by County'!AY$4)</f>
        <v>0</v>
      </c>
      <c r="AZ108" s="55">
        <f>('Total Expenditures by County'!AZ108/'Total Expenditures by County'!AZ$4)</f>
        <v>0</v>
      </c>
      <c r="BA108" s="55">
        <f>('Total Expenditures by County'!BA108/'Total Expenditures by County'!BA$4)</f>
        <v>0</v>
      </c>
      <c r="BB108" s="55">
        <f>('Total Expenditures by County'!BB108/'Total Expenditures by County'!BB$4)</f>
        <v>0</v>
      </c>
      <c r="BC108" s="55">
        <f>('Total Expenditures by County'!BC108/'Total Expenditures by County'!BC$4)</f>
        <v>0</v>
      </c>
      <c r="BD108" s="55">
        <f>('Total Expenditures by County'!BD108/'Total Expenditures by County'!BD$4)</f>
        <v>0</v>
      </c>
      <c r="BE108" s="55">
        <f>('Total Expenditures by County'!BE108/'Total Expenditures by County'!BE$4)</f>
        <v>0</v>
      </c>
      <c r="BF108" s="55">
        <f>('Total Expenditures by County'!BF108/'Total Expenditures by County'!BF$4)</f>
        <v>0</v>
      </c>
      <c r="BG108" s="55">
        <f>('Total Expenditures by County'!BG108/'Total Expenditures by County'!BG$4)</f>
        <v>0</v>
      </c>
      <c r="BH108" s="55">
        <f>('Total Expenditures by County'!BH108/'Total Expenditures by County'!BH$4)</f>
        <v>0</v>
      </c>
      <c r="BI108" s="55">
        <f>('Total Expenditures by County'!BI108/'Total Expenditures by County'!BI$4)</f>
        <v>0</v>
      </c>
      <c r="BJ108" s="55">
        <f>('Total Expenditures by County'!BJ108/'Total Expenditures by County'!BJ$4)</f>
        <v>0</v>
      </c>
      <c r="BK108" s="55">
        <f>('Total Expenditures by County'!BK108/'Total Expenditures by County'!BK$4)</f>
        <v>0</v>
      </c>
      <c r="BL108" s="55">
        <f>('Total Expenditures by County'!BL108/'Total Expenditures by County'!BL$4)</f>
        <v>0</v>
      </c>
      <c r="BM108" s="55">
        <f>('Total Expenditures by County'!BM108/'Total Expenditures by County'!BM$4)</f>
        <v>0</v>
      </c>
      <c r="BN108" s="55">
        <f>('Total Expenditures by County'!BN108/'Total Expenditures by County'!BN$4)</f>
        <v>0</v>
      </c>
      <c r="BO108" s="55">
        <f>('Total Expenditures by County'!BO108/'Total Expenditures by County'!BO$4)</f>
        <v>0</v>
      </c>
      <c r="BP108" s="55">
        <f>('Total Expenditures by County'!BP108/'Total Expenditures by County'!BP$4)</f>
        <v>0</v>
      </c>
      <c r="BQ108" s="56">
        <f>('Total Expenditures by County'!BQ108/'Total Expenditures by County'!BQ$4)</f>
        <v>0</v>
      </c>
    </row>
    <row r="109" spans="1:69" x14ac:dyDescent="0.25">
      <c r="A109" s="10"/>
      <c r="B109" s="11">
        <v>667</v>
      </c>
      <c r="C109" s="12" t="s">
        <v>204</v>
      </c>
      <c r="D109" s="55">
        <f>('Total Expenditures by County'!D109/'Total Expenditures by County'!D$4)</f>
        <v>0</v>
      </c>
      <c r="E109" s="55">
        <f>('Total Expenditures by County'!E109/'Total Expenditures by County'!E$4)</f>
        <v>0</v>
      </c>
      <c r="F109" s="55">
        <f>('Total Expenditures by County'!F109/'Total Expenditures by County'!F$4)</f>
        <v>0</v>
      </c>
      <c r="G109" s="55">
        <f>('Total Expenditures by County'!G109/'Total Expenditures by County'!G$4)</f>
        <v>0</v>
      </c>
      <c r="H109" s="55">
        <f>('Total Expenditures by County'!H109/'Total Expenditures by County'!H$4)</f>
        <v>0</v>
      </c>
      <c r="I109" s="55">
        <f>('Total Expenditures by County'!I109/'Total Expenditures by County'!I$4)</f>
        <v>0</v>
      </c>
      <c r="J109" s="55">
        <f>('Total Expenditures by County'!J109/'Total Expenditures by County'!J$4)</f>
        <v>0</v>
      </c>
      <c r="K109" s="55">
        <f>('Total Expenditures by County'!K109/'Total Expenditures by County'!K$4)</f>
        <v>0</v>
      </c>
      <c r="L109" s="55">
        <f>('Total Expenditures by County'!L109/'Total Expenditures by County'!L$4)</f>
        <v>0</v>
      </c>
      <c r="M109" s="55">
        <f>('Total Expenditures by County'!M109/'Total Expenditures by County'!M$4)</f>
        <v>0</v>
      </c>
      <c r="N109" s="55">
        <f>('Total Expenditures by County'!N109/'Total Expenditures by County'!N$4)</f>
        <v>0</v>
      </c>
      <c r="O109" s="55">
        <f>('Total Expenditures by County'!O109/'Total Expenditures by County'!O$4)</f>
        <v>0</v>
      </c>
      <c r="P109" s="55">
        <f>('Total Expenditures by County'!P109/'Total Expenditures by County'!P$4)</f>
        <v>0</v>
      </c>
      <c r="Q109" s="55">
        <f>('Total Expenditures by County'!Q109/'Total Expenditures by County'!Q$4)</f>
        <v>0</v>
      </c>
      <c r="R109" s="55">
        <f>('Total Expenditures by County'!R109/'Total Expenditures by County'!R$4)</f>
        <v>0</v>
      </c>
      <c r="S109" s="55">
        <f>('Total Expenditures by County'!S109/'Total Expenditures by County'!S$4)</f>
        <v>0</v>
      </c>
      <c r="T109" s="55">
        <f>('Total Expenditures by County'!T109/'Total Expenditures by County'!T$4)</f>
        <v>0</v>
      </c>
      <c r="U109" s="55">
        <f>('Total Expenditures by County'!U109/'Total Expenditures by County'!U$4)</f>
        <v>0</v>
      </c>
      <c r="V109" s="55">
        <f>('Total Expenditures by County'!V109/'Total Expenditures by County'!V$4)</f>
        <v>0.41184379749795391</v>
      </c>
      <c r="W109" s="55">
        <f>('Total Expenditures by County'!W109/'Total Expenditures by County'!W$4)</f>
        <v>0</v>
      </c>
      <c r="X109" s="55">
        <f>('Total Expenditures by County'!X109/'Total Expenditures by County'!X$4)</f>
        <v>0</v>
      </c>
      <c r="Y109" s="55">
        <f>('Total Expenditures by County'!Y109/'Total Expenditures by County'!Y$4)</f>
        <v>0</v>
      </c>
      <c r="Z109" s="55">
        <f>('Total Expenditures by County'!Z109/'Total Expenditures by County'!Z$4)</f>
        <v>0</v>
      </c>
      <c r="AA109" s="55">
        <f>('Total Expenditures by County'!AA109/'Total Expenditures by County'!AA$4)</f>
        <v>0</v>
      </c>
      <c r="AB109" s="55">
        <f>('Total Expenditures by County'!AB109/'Total Expenditures by County'!AB$4)</f>
        <v>0</v>
      </c>
      <c r="AC109" s="55">
        <f>('Total Expenditures by County'!AC109/'Total Expenditures by County'!AC$4)</f>
        <v>0</v>
      </c>
      <c r="AD109" s="55">
        <f>('Total Expenditures by County'!AD109/'Total Expenditures by County'!AD$4)</f>
        <v>2.0709127048331699</v>
      </c>
      <c r="AE109" s="55">
        <f>('Total Expenditures by County'!AE109/'Total Expenditures by County'!AE$4)</f>
        <v>0</v>
      </c>
      <c r="AF109" s="55">
        <f>('Total Expenditures by County'!AF109/'Total Expenditures by County'!AF$4)</f>
        <v>0.54851635338480365</v>
      </c>
      <c r="AG109" s="55">
        <f>('Total Expenditures by County'!AG109/'Total Expenditures by County'!AG$4)</f>
        <v>0</v>
      </c>
      <c r="AH109" s="55">
        <f>('Total Expenditures by County'!AH109/'Total Expenditures by County'!AH$4)</f>
        <v>0</v>
      </c>
      <c r="AI109" s="55">
        <f>('Total Expenditures by County'!AI109/'Total Expenditures by County'!AI$4)</f>
        <v>0</v>
      </c>
      <c r="AJ109" s="55">
        <f>('Total Expenditures by County'!AJ109/'Total Expenditures by County'!AJ$4)</f>
        <v>0</v>
      </c>
      <c r="AK109" s="55">
        <f>('Total Expenditures by County'!AK109/'Total Expenditures by County'!AK$4)</f>
        <v>0</v>
      </c>
      <c r="AL109" s="55">
        <f>('Total Expenditures by County'!AL109/'Total Expenditures by County'!AL$4)</f>
        <v>0</v>
      </c>
      <c r="AM109" s="55">
        <f>('Total Expenditures by County'!AM109/'Total Expenditures by County'!AM$4)</f>
        <v>0</v>
      </c>
      <c r="AN109" s="55">
        <f>('Total Expenditures by County'!AN109/'Total Expenditures by County'!AN$4)</f>
        <v>0</v>
      </c>
      <c r="AO109" s="55">
        <f>('Total Expenditures by County'!AO109/'Total Expenditures by County'!AO$4)</f>
        <v>0</v>
      </c>
      <c r="AP109" s="55">
        <f>('Total Expenditures by County'!AP109/'Total Expenditures by County'!AP$4)</f>
        <v>0</v>
      </c>
      <c r="AQ109" s="55">
        <f>('Total Expenditures by County'!AQ109/'Total Expenditures by County'!AQ$4)</f>
        <v>0</v>
      </c>
      <c r="AR109" s="55">
        <f>('Total Expenditures by County'!AR109/'Total Expenditures by County'!AR$4)</f>
        <v>0</v>
      </c>
      <c r="AS109" s="55">
        <f>('Total Expenditures by County'!AS109/'Total Expenditures by County'!AS$4)</f>
        <v>0</v>
      </c>
      <c r="AT109" s="55">
        <f>('Total Expenditures by County'!AT109/'Total Expenditures by County'!AT$4)</f>
        <v>0</v>
      </c>
      <c r="AU109" s="55">
        <f>('Total Expenditures by County'!AU109/'Total Expenditures by County'!AU$4)</f>
        <v>0</v>
      </c>
      <c r="AV109" s="55">
        <f>('Total Expenditures by County'!AV109/'Total Expenditures by County'!AV$4)</f>
        <v>0</v>
      </c>
      <c r="AW109" s="55">
        <f>('Total Expenditures by County'!AW109/'Total Expenditures by County'!AW$4)</f>
        <v>0</v>
      </c>
      <c r="AX109" s="55">
        <f>('Total Expenditures by County'!AX109/'Total Expenditures by County'!AX$4)</f>
        <v>0</v>
      </c>
      <c r="AY109" s="55">
        <f>('Total Expenditures by County'!AY109/'Total Expenditures by County'!AY$4)</f>
        <v>0.31371959582599024</v>
      </c>
      <c r="AZ109" s="55">
        <f>('Total Expenditures by County'!AZ109/'Total Expenditures by County'!AZ$4)</f>
        <v>0</v>
      </c>
      <c r="BA109" s="55">
        <f>('Total Expenditures by County'!BA109/'Total Expenditures by County'!BA$4)</f>
        <v>0</v>
      </c>
      <c r="BB109" s="55">
        <f>('Total Expenditures by County'!BB109/'Total Expenditures by County'!BB$4)</f>
        <v>0</v>
      </c>
      <c r="BC109" s="55">
        <f>('Total Expenditures by County'!BC109/'Total Expenditures by County'!BC$4)</f>
        <v>0</v>
      </c>
      <c r="BD109" s="55">
        <f>('Total Expenditures by County'!BD109/'Total Expenditures by County'!BD$4)</f>
        <v>0</v>
      </c>
      <c r="BE109" s="55">
        <f>('Total Expenditures by County'!BE109/'Total Expenditures by County'!BE$4)</f>
        <v>0</v>
      </c>
      <c r="BF109" s="55">
        <f>('Total Expenditures by County'!BF109/'Total Expenditures by County'!BF$4)</f>
        <v>0</v>
      </c>
      <c r="BG109" s="55">
        <f>('Total Expenditures by County'!BG109/'Total Expenditures by County'!BG$4)</f>
        <v>0</v>
      </c>
      <c r="BH109" s="55">
        <f>('Total Expenditures by County'!BH109/'Total Expenditures by County'!BH$4)</f>
        <v>0</v>
      </c>
      <c r="BI109" s="55">
        <f>('Total Expenditures by County'!BI109/'Total Expenditures by County'!BI$4)</f>
        <v>0</v>
      </c>
      <c r="BJ109" s="55">
        <f>('Total Expenditures by County'!BJ109/'Total Expenditures by County'!BJ$4)</f>
        <v>0</v>
      </c>
      <c r="BK109" s="55">
        <f>('Total Expenditures by County'!BK109/'Total Expenditures by County'!BK$4)</f>
        <v>0</v>
      </c>
      <c r="BL109" s="55">
        <f>('Total Expenditures by County'!BL109/'Total Expenditures by County'!BL$4)</f>
        <v>0</v>
      </c>
      <c r="BM109" s="55">
        <f>('Total Expenditures by County'!BM109/'Total Expenditures by County'!BM$4)</f>
        <v>0</v>
      </c>
      <c r="BN109" s="55">
        <f>('Total Expenditures by County'!BN109/'Total Expenditures by County'!BN$4)</f>
        <v>0</v>
      </c>
      <c r="BO109" s="55">
        <f>('Total Expenditures by County'!BO109/'Total Expenditures by County'!BO$4)</f>
        <v>0</v>
      </c>
      <c r="BP109" s="55">
        <f>('Total Expenditures by County'!BP109/'Total Expenditures by County'!BP$4)</f>
        <v>0</v>
      </c>
      <c r="BQ109" s="56">
        <f>('Total Expenditures by County'!BQ109/'Total Expenditures by County'!BQ$4)</f>
        <v>0</v>
      </c>
    </row>
    <row r="110" spans="1:69" x14ac:dyDescent="0.25">
      <c r="A110" s="10"/>
      <c r="B110" s="11">
        <v>669</v>
      </c>
      <c r="C110" s="12" t="s">
        <v>205</v>
      </c>
      <c r="D110" s="55">
        <f>('Total Expenditures by County'!D110/'Total Expenditures by County'!D$4)</f>
        <v>1.2668715993229951</v>
      </c>
      <c r="E110" s="55">
        <f>('Total Expenditures by County'!E110/'Total Expenditures by County'!E$4)</f>
        <v>0</v>
      </c>
      <c r="F110" s="55">
        <f>('Total Expenditures by County'!F110/'Total Expenditures by County'!F$4)</f>
        <v>0</v>
      </c>
      <c r="G110" s="55">
        <f>('Total Expenditures by County'!G110/'Total Expenditures by County'!G$4)</f>
        <v>0.34417484081913613</v>
      </c>
      <c r="H110" s="55">
        <f>('Total Expenditures by County'!H110/'Total Expenditures by County'!H$4)</f>
        <v>0</v>
      </c>
      <c r="I110" s="55">
        <f>('Total Expenditures by County'!I110/'Total Expenditures by County'!I$4)</f>
        <v>0</v>
      </c>
      <c r="J110" s="55">
        <f>('Total Expenditures by County'!J110/'Total Expenditures by County'!J$4)</f>
        <v>0</v>
      </c>
      <c r="K110" s="55">
        <f>('Total Expenditures by County'!K110/'Total Expenditures by County'!K$4)</f>
        <v>0</v>
      </c>
      <c r="L110" s="55">
        <f>('Total Expenditures by County'!L110/'Total Expenditures by County'!L$4)</f>
        <v>0</v>
      </c>
      <c r="M110" s="55">
        <f>('Total Expenditures by County'!M110/'Total Expenditures by County'!M$4)</f>
        <v>0</v>
      </c>
      <c r="N110" s="55">
        <f>('Total Expenditures by County'!N110/'Total Expenditures by County'!N$4)</f>
        <v>0</v>
      </c>
      <c r="O110" s="55">
        <f>('Total Expenditures by County'!O110/'Total Expenditures by County'!O$4)</f>
        <v>0</v>
      </c>
      <c r="P110" s="55">
        <f>('Total Expenditures by County'!P110/'Total Expenditures by County'!P$4)</f>
        <v>0</v>
      </c>
      <c r="Q110" s="55">
        <f>('Total Expenditures by County'!Q110/'Total Expenditures by County'!Q$4)</f>
        <v>3.143092105263158</v>
      </c>
      <c r="R110" s="55">
        <f>('Total Expenditures by County'!R110/'Total Expenditures by County'!R$4)</f>
        <v>0</v>
      </c>
      <c r="S110" s="55">
        <f>('Total Expenditures by County'!S110/'Total Expenditures by County'!S$4)</f>
        <v>0</v>
      </c>
      <c r="T110" s="55">
        <f>('Total Expenditures by County'!T110/'Total Expenditures by County'!T$4)</f>
        <v>0</v>
      </c>
      <c r="U110" s="55">
        <f>('Total Expenditures by County'!U110/'Total Expenditures by County'!U$4)</f>
        <v>2.6276367464269808E-2</v>
      </c>
      <c r="V110" s="55">
        <f>('Total Expenditures by County'!V110/'Total Expenditures by County'!V$4)</f>
        <v>0</v>
      </c>
      <c r="W110" s="55">
        <f>('Total Expenditures by County'!W110/'Total Expenditures by County'!W$4)</f>
        <v>0</v>
      </c>
      <c r="X110" s="55">
        <f>('Total Expenditures by County'!X110/'Total Expenditures by County'!X$4)</f>
        <v>0</v>
      </c>
      <c r="Y110" s="55">
        <f>('Total Expenditures by County'!Y110/'Total Expenditures by County'!Y$4)</f>
        <v>0</v>
      </c>
      <c r="Z110" s="55">
        <f>('Total Expenditures by County'!Z110/'Total Expenditures by County'!Z$4)</f>
        <v>0</v>
      </c>
      <c r="AA110" s="55">
        <f>('Total Expenditures by County'!AA110/'Total Expenditures by County'!AA$4)</f>
        <v>0</v>
      </c>
      <c r="AB110" s="55">
        <f>('Total Expenditures by County'!AB110/'Total Expenditures by County'!AB$4)</f>
        <v>0</v>
      </c>
      <c r="AC110" s="55">
        <f>('Total Expenditures by County'!AC110/'Total Expenditures by County'!AC$4)</f>
        <v>0</v>
      </c>
      <c r="AD110" s="55">
        <f>('Total Expenditures by County'!AD110/'Total Expenditures by County'!AD$4)</f>
        <v>7.2035442520125983</v>
      </c>
      <c r="AE110" s="55">
        <f>('Total Expenditures by County'!AE110/'Total Expenditures by County'!AE$4)</f>
        <v>0</v>
      </c>
      <c r="AF110" s="55">
        <f>('Total Expenditures by County'!AF110/'Total Expenditures by County'!AF$4)</f>
        <v>0</v>
      </c>
      <c r="AG110" s="55">
        <f>('Total Expenditures by County'!AG110/'Total Expenditures by County'!AG$4)</f>
        <v>0</v>
      </c>
      <c r="AH110" s="55">
        <f>('Total Expenditures by County'!AH110/'Total Expenditures by County'!AH$4)</f>
        <v>0</v>
      </c>
      <c r="AI110" s="55">
        <f>('Total Expenditures by County'!AI110/'Total Expenditures by County'!AI$4)</f>
        <v>0</v>
      </c>
      <c r="AJ110" s="55">
        <f>('Total Expenditures by County'!AJ110/'Total Expenditures by County'!AJ$4)</f>
        <v>0</v>
      </c>
      <c r="AK110" s="55">
        <f>('Total Expenditures by County'!AK110/'Total Expenditures by County'!AK$4)</f>
        <v>0</v>
      </c>
      <c r="AL110" s="55">
        <f>('Total Expenditures by County'!AL110/'Total Expenditures by County'!AL$4)</f>
        <v>0</v>
      </c>
      <c r="AM110" s="55">
        <f>('Total Expenditures by County'!AM110/'Total Expenditures by County'!AM$4)</f>
        <v>0</v>
      </c>
      <c r="AN110" s="55">
        <f>('Total Expenditures by County'!AN110/'Total Expenditures by County'!AN$4)</f>
        <v>0</v>
      </c>
      <c r="AO110" s="55">
        <f>('Total Expenditures by County'!AO110/'Total Expenditures by County'!AO$4)</f>
        <v>0</v>
      </c>
      <c r="AP110" s="55">
        <f>('Total Expenditures by County'!AP110/'Total Expenditures by County'!AP$4)</f>
        <v>0</v>
      </c>
      <c r="AQ110" s="55">
        <f>('Total Expenditures by County'!AQ110/'Total Expenditures by County'!AQ$4)</f>
        <v>0</v>
      </c>
      <c r="AR110" s="55">
        <f>('Total Expenditures by County'!AR110/'Total Expenditures by County'!AR$4)</f>
        <v>0</v>
      </c>
      <c r="AS110" s="55">
        <f>('Total Expenditures by County'!AS110/'Total Expenditures by County'!AS$4)</f>
        <v>0</v>
      </c>
      <c r="AT110" s="55">
        <f>('Total Expenditures by County'!AT110/'Total Expenditures by County'!AT$4)</f>
        <v>0</v>
      </c>
      <c r="AU110" s="55">
        <f>('Total Expenditures by County'!AU110/'Total Expenditures by County'!AU$4)</f>
        <v>1.4661702769911886E-2</v>
      </c>
      <c r="AV110" s="55">
        <f>('Total Expenditures by County'!AV110/'Total Expenditures by County'!AV$4)</f>
        <v>0.92372036226722298</v>
      </c>
      <c r="AW110" s="55">
        <f>('Total Expenditures by County'!AW110/'Total Expenditures by County'!AW$4)</f>
        <v>0</v>
      </c>
      <c r="AX110" s="55">
        <f>('Total Expenditures by County'!AX110/'Total Expenditures by County'!AX$4)</f>
        <v>0</v>
      </c>
      <c r="AY110" s="55">
        <f>('Total Expenditures by County'!AY110/'Total Expenditures by County'!AY$4)</f>
        <v>0.33810305760869974</v>
      </c>
      <c r="AZ110" s="55">
        <f>('Total Expenditures by County'!AZ110/'Total Expenditures by County'!AZ$4)</f>
        <v>0</v>
      </c>
      <c r="BA110" s="55">
        <f>('Total Expenditures by County'!BA110/'Total Expenditures by County'!BA$4)</f>
        <v>0</v>
      </c>
      <c r="BB110" s="55">
        <f>('Total Expenditures by County'!BB110/'Total Expenditures by County'!BB$4)</f>
        <v>0</v>
      </c>
      <c r="BC110" s="55">
        <f>('Total Expenditures by County'!BC110/'Total Expenditures by County'!BC$4)</f>
        <v>3.3573240537089238E-2</v>
      </c>
      <c r="BD110" s="55">
        <f>('Total Expenditures by County'!BD110/'Total Expenditures by County'!BD$4)</f>
        <v>0</v>
      </c>
      <c r="BE110" s="55">
        <f>('Total Expenditures by County'!BE110/'Total Expenditures by County'!BE$4)</f>
        <v>0.19027797740535257</v>
      </c>
      <c r="BF110" s="55">
        <f>('Total Expenditures by County'!BF110/'Total Expenditures by County'!BF$4)</f>
        <v>0</v>
      </c>
      <c r="BG110" s="55">
        <f>('Total Expenditures by County'!BG110/'Total Expenditures by County'!BG$4)</f>
        <v>0</v>
      </c>
      <c r="BH110" s="55">
        <f>('Total Expenditures by County'!BH110/'Total Expenditures by County'!BH$4)</f>
        <v>0</v>
      </c>
      <c r="BI110" s="55">
        <f>('Total Expenditures by County'!BI110/'Total Expenditures by County'!BI$4)</f>
        <v>0</v>
      </c>
      <c r="BJ110" s="55">
        <f>('Total Expenditures by County'!BJ110/'Total Expenditures by County'!BJ$4)</f>
        <v>0</v>
      </c>
      <c r="BK110" s="55">
        <f>('Total Expenditures by County'!BK110/'Total Expenditures by County'!BK$4)</f>
        <v>0</v>
      </c>
      <c r="BL110" s="55">
        <f>('Total Expenditures by County'!BL110/'Total Expenditures by County'!BL$4)</f>
        <v>0</v>
      </c>
      <c r="BM110" s="55">
        <f>('Total Expenditures by County'!BM110/'Total Expenditures by County'!BM$4)</f>
        <v>0</v>
      </c>
      <c r="BN110" s="55">
        <f>('Total Expenditures by County'!BN110/'Total Expenditures by County'!BN$4)</f>
        <v>1.509013531123158E-2</v>
      </c>
      <c r="BO110" s="55">
        <f>('Total Expenditures by County'!BO110/'Total Expenditures by County'!BO$4)</f>
        <v>0</v>
      </c>
      <c r="BP110" s="55">
        <f>('Total Expenditures by County'!BP110/'Total Expenditures by County'!BP$4)</f>
        <v>0</v>
      </c>
      <c r="BQ110" s="56">
        <f>('Total Expenditures by County'!BQ110/'Total Expenditures by County'!BQ$4)</f>
        <v>0</v>
      </c>
    </row>
    <row r="111" spans="1:69" x14ac:dyDescent="0.25">
      <c r="A111" s="10"/>
      <c r="B111" s="11">
        <v>671</v>
      </c>
      <c r="C111" s="12" t="s">
        <v>75</v>
      </c>
      <c r="D111" s="55">
        <f>('Total Expenditures by County'!D111/'Total Expenditures by County'!D$4)</f>
        <v>0.15296431990499312</v>
      </c>
      <c r="E111" s="55">
        <f>('Total Expenditures by County'!E111/'Total Expenditures by County'!E$4)</f>
        <v>1.0135815478281232</v>
      </c>
      <c r="F111" s="55">
        <f>('Total Expenditures by County'!F111/'Total Expenditures by County'!F$4)</f>
        <v>0</v>
      </c>
      <c r="G111" s="55">
        <f>('Total Expenditures by County'!G111/'Total Expenditures by County'!G$4)</f>
        <v>0</v>
      </c>
      <c r="H111" s="55">
        <f>('Total Expenditures by County'!H111/'Total Expenditures by County'!H$4)</f>
        <v>0</v>
      </c>
      <c r="I111" s="55">
        <f>('Total Expenditures by County'!I111/'Total Expenditures by County'!I$4)</f>
        <v>9.0615260629311661E-2</v>
      </c>
      <c r="J111" s="55">
        <f>('Total Expenditures by County'!J111/'Total Expenditures by County'!J$4)</f>
        <v>0</v>
      </c>
      <c r="K111" s="55">
        <f>('Total Expenditures by County'!K111/'Total Expenditures by County'!K$4)</f>
        <v>0</v>
      </c>
      <c r="L111" s="55">
        <f>('Total Expenditures by County'!L111/'Total Expenditures by County'!L$4)</f>
        <v>0</v>
      </c>
      <c r="M111" s="55">
        <f>('Total Expenditures by County'!M111/'Total Expenditures by County'!M$4)</f>
        <v>3.785663222200559E-3</v>
      </c>
      <c r="N111" s="55">
        <f>('Total Expenditures by County'!N111/'Total Expenditures by County'!N$4)</f>
        <v>0</v>
      </c>
      <c r="O111" s="55">
        <f>('Total Expenditures by County'!O111/'Total Expenditures by County'!O$4)</f>
        <v>0</v>
      </c>
      <c r="P111" s="55">
        <f>('Total Expenditures by County'!P111/'Total Expenditures by County'!P$4)</f>
        <v>0</v>
      </c>
      <c r="Q111" s="55">
        <f>('Total Expenditures by County'!Q111/'Total Expenditures by County'!Q$4)</f>
        <v>0</v>
      </c>
      <c r="R111" s="55">
        <f>('Total Expenditures by County'!R111/'Total Expenditures by County'!R$4)</f>
        <v>0</v>
      </c>
      <c r="S111" s="55">
        <f>('Total Expenditures by County'!S111/'Total Expenditures by County'!S$4)</f>
        <v>0</v>
      </c>
      <c r="T111" s="55">
        <f>('Total Expenditures by County'!T111/'Total Expenditures by County'!T$4)</f>
        <v>0</v>
      </c>
      <c r="U111" s="55">
        <f>('Total Expenditures by County'!U111/'Total Expenditures by County'!U$4)</f>
        <v>0</v>
      </c>
      <c r="V111" s="55">
        <f>('Total Expenditures by County'!V111/'Total Expenditures by County'!V$4)</f>
        <v>0</v>
      </c>
      <c r="W111" s="55">
        <f>('Total Expenditures by County'!W111/'Total Expenditures by County'!W$4)</f>
        <v>0</v>
      </c>
      <c r="X111" s="55">
        <f>('Total Expenditures by County'!X111/'Total Expenditures by County'!X$4)</f>
        <v>11.735414808206958</v>
      </c>
      <c r="Y111" s="55">
        <f>('Total Expenditures by County'!Y111/'Total Expenditures by County'!Y$4)</f>
        <v>0</v>
      </c>
      <c r="Z111" s="55">
        <f>('Total Expenditures by County'!Z111/'Total Expenditures by County'!Z$4)</f>
        <v>0</v>
      </c>
      <c r="AA111" s="55">
        <f>('Total Expenditures by County'!AA111/'Total Expenditures by County'!AA$4)</f>
        <v>0</v>
      </c>
      <c r="AB111" s="55">
        <f>('Total Expenditures by County'!AB111/'Total Expenditures by County'!AB$4)</f>
        <v>0</v>
      </c>
      <c r="AC111" s="55">
        <f>('Total Expenditures by County'!AC111/'Total Expenditures by County'!AC$4)</f>
        <v>0</v>
      </c>
      <c r="AD111" s="55">
        <f>('Total Expenditures by County'!AD111/'Total Expenditures by County'!AD$4)</f>
        <v>0</v>
      </c>
      <c r="AE111" s="55">
        <f>('Total Expenditures by County'!AE111/'Total Expenditures by County'!AE$4)</f>
        <v>0</v>
      </c>
      <c r="AF111" s="55">
        <f>('Total Expenditures by County'!AF111/'Total Expenditures by County'!AF$4)</f>
        <v>0</v>
      </c>
      <c r="AG111" s="55">
        <f>('Total Expenditures by County'!AG111/'Total Expenditures by County'!AG$4)</f>
        <v>0</v>
      </c>
      <c r="AH111" s="55">
        <f>('Total Expenditures by County'!AH111/'Total Expenditures by County'!AH$4)</f>
        <v>0</v>
      </c>
      <c r="AI111" s="55">
        <f>('Total Expenditures by County'!AI111/'Total Expenditures by County'!AI$4)</f>
        <v>0</v>
      </c>
      <c r="AJ111" s="55">
        <f>('Total Expenditures by County'!AJ111/'Total Expenditures by County'!AJ$4)</f>
        <v>0</v>
      </c>
      <c r="AK111" s="55">
        <f>('Total Expenditures by County'!AK111/'Total Expenditures by County'!AK$4)</f>
        <v>0</v>
      </c>
      <c r="AL111" s="55">
        <f>('Total Expenditures by County'!AL111/'Total Expenditures by County'!AL$4)</f>
        <v>0</v>
      </c>
      <c r="AM111" s="55">
        <f>('Total Expenditures by County'!AM111/'Total Expenditures by County'!AM$4)</f>
        <v>0</v>
      </c>
      <c r="AN111" s="55">
        <f>('Total Expenditures by County'!AN111/'Total Expenditures by County'!AN$4)</f>
        <v>0</v>
      </c>
      <c r="AO111" s="55">
        <f>('Total Expenditures by County'!AO111/'Total Expenditures by County'!AO$4)</f>
        <v>0</v>
      </c>
      <c r="AP111" s="55">
        <f>('Total Expenditures by County'!AP111/'Total Expenditures by County'!AP$4)</f>
        <v>0</v>
      </c>
      <c r="AQ111" s="55">
        <f>('Total Expenditures by County'!AQ111/'Total Expenditures by County'!AQ$4)</f>
        <v>0</v>
      </c>
      <c r="AR111" s="55">
        <f>('Total Expenditures by County'!AR111/'Total Expenditures by County'!AR$4)</f>
        <v>6.4721609606433974</v>
      </c>
      <c r="AS111" s="55">
        <f>('Total Expenditures by County'!AS111/'Total Expenditures by County'!AS$4)</f>
        <v>0</v>
      </c>
      <c r="AT111" s="55">
        <f>('Total Expenditures by County'!AT111/'Total Expenditures by County'!AT$4)</f>
        <v>0</v>
      </c>
      <c r="AU111" s="55">
        <f>('Total Expenditures by County'!AU111/'Total Expenditures by County'!AU$4)</f>
        <v>0</v>
      </c>
      <c r="AV111" s="55">
        <f>('Total Expenditures by County'!AV111/'Total Expenditures by County'!AV$4)</f>
        <v>0.43457311488755468</v>
      </c>
      <c r="AW111" s="55">
        <f>('Total Expenditures by County'!AW111/'Total Expenditures by County'!AW$4)</f>
        <v>0</v>
      </c>
      <c r="AX111" s="55">
        <f>('Total Expenditures by County'!AX111/'Total Expenditures by County'!AX$4)</f>
        <v>0.43998433434062678</v>
      </c>
      <c r="AY111" s="55">
        <f>('Total Expenditures by County'!AY111/'Total Expenditures by County'!AY$4)</f>
        <v>0.42345832566144226</v>
      </c>
      <c r="AZ111" s="55">
        <f>('Total Expenditures by County'!AZ111/'Total Expenditures by County'!AZ$4)</f>
        <v>0</v>
      </c>
      <c r="BA111" s="55">
        <f>('Total Expenditures by County'!BA111/'Total Expenditures by County'!BA$4)</f>
        <v>0</v>
      </c>
      <c r="BB111" s="55">
        <f>('Total Expenditures by County'!BB111/'Total Expenditures by County'!BB$4)</f>
        <v>1.0771722910106873</v>
      </c>
      <c r="BC111" s="55">
        <f>('Total Expenditures by County'!BC111/'Total Expenditures by County'!BC$4)</f>
        <v>0.50632983282219679</v>
      </c>
      <c r="BD111" s="55">
        <f>('Total Expenditures by County'!BD111/'Total Expenditures by County'!BD$4)</f>
        <v>0</v>
      </c>
      <c r="BE111" s="55">
        <f>('Total Expenditures by County'!BE111/'Total Expenditures by County'!BE$4)</f>
        <v>1.6672895047000315E-3</v>
      </c>
      <c r="BF111" s="55">
        <f>('Total Expenditures by County'!BF111/'Total Expenditures by County'!BF$4)</f>
        <v>0</v>
      </c>
      <c r="BG111" s="55">
        <f>('Total Expenditures by County'!BG111/'Total Expenditures by County'!BG$4)</f>
        <v>0</v>
      </c>
      <c r="BH111" s="55">
        <f>('Total Expenditures by County'!BH111/'Total Expenditures by County'!BH$4)</f>
        <v>0</v>
      </c>
      <c r="BI111" s="55">
        <f>('Total Expenditures by County'!BI111/'Total Expenditures by County'!BI$4)</f>
        <v>0</v>
      </c>
      <c r="BJ111" s="55">
        <f>('Total Expenditures by County'!BJ111/'Total Expenditures by County'!BJ$4)</f>
        <v>0</v>
      </c>
      <c r="BK111" s="55">
        <f>('Total Expenditures by County'!BK111/'Total Expenditures by County'!BK$4)</f>
        <v>0</v>
      </c>
      <c r="BL111" s="55">
        <f>('Total Expenditures by County'!BL111/'Total Expenditures by County'!BL$4)</f>
        <v>0</v>
      </c>
      <c r="BM111" s="55">
        <f>('Total Expenditures by County'!BM111/'Total Expenditures by County'!BM$4)</f>
        <v>0</v>
      </c>
      <c r="BN111" s="55">
        <f>('Total Expenditures by County'!BN111/'Total Expenditures by County'!BN$4)</f>
        <v>0</v>
      </c>
      <c r="BO111" s="55">
        <f>('Total Expenditures by County'!BO111/'Total Expenditures by County'!BO$4)</f>
        <v>0</v>
      </c>
      <c r="BP111" s="55">
        <f>('Total Expenditures by County'!BP111/'Total Expenditures by County'!BP$4)</f>
        <v>0</v>
      </c>
      <c r="BQ111" s="56">
        <f>('Total Expenditures by County'!BQ111/'Total Expenditures by County'!BQ$4)</f>
        <v>0</v>
      </c>
    </row>
    <row r="112" spans="1:69" x14ac:dyDescent="0.25">
      <c r="A112" s="10"/>
      <c r="B112" s="11">
        <v>672</v>
      </c>
      <c r="C112" s="12" t="s">
        <v>222</v>
      </c>
      <c r="D112" s="55">
        <f>('Total Expenditures by County'!D112/'Total Expenditures by County'!D$4)</f>
        <v>1.6917042668271657E-2</v>
      </c>
      <c r="E112" s="55">
        <f>('Total Expenditures by County'!E112/'Total Expenditures by County'!E$4)</f>
        <v>0</v>
      </c>
      <c r="F112" s="55">
        <f>('Total Expenditures by County'!F112/'Total Expenditures by County'!F$4)</f>
        <v>0</v>
      </c>
      <c r="G112" s="55">
        <f>('Total Expenditures by County'!G112/'Total Expenditures by County'!G$4)</f>
        <v>0</v>
      </c>
      <c r="H112" s="55">
        <f>('Total Expenditures by County'!H112/'Total Expenditures by County'!H$4)</f>
        <v>0</v>
      </c>
      <c r="I112" s="55">
        <f>('Total Expenditures by County'!I112/'Total Expenditures by County'!I$4)</f>
        <v>0</v>
      </c>
      <c r="J112" s="55">
        <f>('Total Expenditures by County'!J112/'Total Expenditures by County'!J$4)</f>
        <v>0</v>
      </c>
      <c r="K112" s="55">
        <f>('Total Expenditures by County'!K112/'Total Expenditures by County'!K$4)</f>
        <v>0</v>
      </c>
      <c r="L112" s="55">
        <f>('Total Expenditures by County'!L112/'Total Expenditures by County'!L$4)</f>
        <v>0</v>
      </c>
      <c r="M112" s="55">
        <f>('Total Expenditures by County'!M112/'Total Expenditures by County'!M$4)</f>
        <v>0</v>
      </c>
      <c r="N112" s="55">
        <f>('Total Expenditures by County'!N112/'Total Expenditures by County'!N$4)</f>
        <v>0</v>
      </c>
      <c r="O112" s="55">
        <f>('Total Expenditures by County'!O112/'Total Expenditures by County'!O$4)</f>
        <v>0</v>
      </c>
      <c r="P112" s="55">
        <f>('Total Expenditures by County'!P112/'Total Expenditures by County'!P$4)</f>
        <v>0</v>
      </c>
      <c r="Q112" s="55">
        <f>('Total Expenditures by County'!Q112/'Total Expenditures by County'!Q$4)</f>
        <v>0</v>
      </c>
      <c r="R112" s="55">
        <f>('Total Expenditures by County'!R112/'Total Expenditures by County'!R$4)</f>
        <v>0</v>
      </c>
      <c r="S112" s="55">
        <f>('Total Expenditures by County'!S112/'Total Expenditures by County'!S$4)</f>
        <v>0</v>
      </c>
      <c r="T112" s="55">
        <f>('Total Expenditures by County'!T112/'Total Expenditures by County'!T$4)</f>
        <v>0</v>
      </c>
      <c r="U112" s="55">
        <f>('Total Expenditures by County'!U112/'Total Expenditures by County'!U$4)</f>
        <v>0</v>
      </c>
      <c r="V112" s="55">
        <f>('Total Expenditures by County'!V112/'Total Expenditures by County'!V$4)</f>
        <v>0</v>
      </c>
      <c r="W112" s="55">
        <f>('Total Expenditures by County'!W112/'Total Expenditures by County'!W$4)</f>
        <v>0</v>
      </c>
      <c r="X112" s="55">
        <f>('Total Expenditures by County'!X112/'Total Expenditures by County'!X$4)</f>
        <v>0</v>
      </c>
      <c r="Y112" s="55">
        <f>('Total Expenditures by County'!Y112/'Total Expenditures by County'!Y$4)</f>
        <v>0</v>
      </c>
      <c r="Z112" s="55">
        <f>('Total Expenditures by County'!Z112/'Total Expenditures by County'!Z$4)</f>
        <v>0</v>
      </c>
      <c r="AA112" s="55">
        <f>('Total Expenditures by County'!AA112/'Total Expenditures by County'!AA$4)</f>
        <v>0</v>
      </c>
      <c r="AB112" s="55">
        <f>('Total Expenditures by County'!AB112/'Total Expenditures by County'!AB$4)</f>
        <v>0</v>
      </c>
      <c r="AC112" s="55">
        <f>('Total Expenditures by County'!AC112/'Total Expenditures by County'!AC$4)</f>
        <v>0</v>
      </c>
      <c r="AD112" s="55">
        <f>('Total Expenditures by County'!AD112/'Total Expenditures by County'!AD$4)</f>
        <v>0</v>
      </c>
      <c r="AE112" s="55">
        <f>('Total Expenditures by County'!AE112/'Total Expenditures by County'!AE$4)</f>
        <v>0</v>
      </c>
      <c r="AF112" s="55">
        <f>('Total Expenditures by County'!AF112/'Total Expenditures by County'!AF$4)</f>
        <v>0</v>
      </c>
      <c r="AG112" s="55">
        <f>('Total Expenditures by County'!AG112/'Total Expenditures by County'!AG$4)</f>
        <v>0</v>
      </c>
      <c r="AH112" s="55">
        <f>('Total Expenditures by County'!AH112/'Total Expenditures by County'!AH$4)</f>
        <v>0</v>
      </c>
      <c r="AI112" s="55">
        <f>('Total Expenditures by County'!AI112/'Total Expenditures by County'!AI$4)</f>
        <v>0</v>
      </c>
      <c r="AJ112" s="55">
        <f>('Total Expenditures by County'!AJ112/'Total Expenditures by County'!AJ$4)</f>
        <v>0</v>
      </c>
      <c r="AK112" s="55">
        <f>('Total Expenditures by County'!AK112/'Total Expenditures by County'!AK$4)</f>
        <v>0</v>
      </c>
      <c r="AL112" s="55">
        <f>('Total Expenditures by County'!AL112/'Total Expenditures by County'!AL$4)</f>
        <v>0</v>
      </c>
      <c r="AM112" s="55">
        <f>('Total Expenditures by County'!AM112/'Total Expenditures by County'!AM$4)</f>
        <v>0</v>
      </c>
      <c r="AN112" s="55">
        <f>('Total Expenditures by County'!AN112/'Total Expenditures by County'!AN$4)</f>
        <v>0</v>
      </c>
      <c r="AO112" s="55">
        <f>('Total Expenditures by County'!AO112/'Total Expenditures by County'!AO$4)</f>
        <v>0</v>
      </c>
      <c r="AP112" s="55">
        <f>('Total Expenditures by County'!AP112/'Total Expenditures by County'!AP$4)</f>
        <v>0</v>
      </c>
      <c r="AQ112" s="55">
        <f>('Total Expenditures by County'!AQ112/'Total Expenditures by County'!AQ$4)</f>
        <v>0</v>
      </c>
      <c r="AR112" s="55">
        <f>('Total Expenditures by County'!AR112/'Total Expenditures by County'!AR$4)</f>
        <v>0</v>
      </c>
      <c r="AS112" s="55">
        <f>('Total Expenditures by County'!AS112/'Total Expenditures by County'!AS$4)</f>
        <v>0</v>
      </c>
      <c r="AT112" s="55">
        <f>('Total Expenditures by County'!AT112/'Total Expenditures by County'!AT$4)</f>
        <v>0</v>
      </c>
      <c r="AU112" s="55">
        <f>('Total Expenditures by County'!AU112/'Total Expenditures by County'!AU$4)</f>
        <v>0</v>
      </c>
      <c r="AV112" s="55">
        <f>('Total Expenditures by County'!AV112/'Total Expenditures by County'!AV$4)</f>
        <v>0</v>
      </c>
      <c r="AW112" s="55">
        <f>('Total Expenditures by County'!AW112/'Total Expenditures by County'!AW$4)</f>
        <v>0</v>
      </c>
      <c r="AX112" s="55">
        <f>('Total Expenditures by County'!AX112/'Total Expenditures by County'!AX$4)</f>
        <v>0</v>
      </c>
      <c r="AY112" s="55">
        <f>('Total Expenditures by County'!AY112/'Total Expenditures by County'!AY$4)</f>
        <v>0</v>
      </c>
      <c r="AZ112" s="55">
        <f>('Total Expenditures by County'!AZ112/'Total Expenditures by County'!AZ$4)</f>
        <v>0</v>
      </c>
      <c r="BA112" s="55">
        <f>('Total Expenditures by County'!BA112/'Total Expenditures by County'!BA$4)</f>
        <v>0</v>
      </c>
      <c r="BB112" s="55">
        <f>('Total Expenditures by County'!BB112/'Total Expenditures by County'!BB$4)</f>
        <v>0</v>
      </c>
      <c r="BC112" s="55">
        <f>('Total Expenditures by County'!BC112/'Total Expenditures by County'!BC$4)</f>
        <v>0</v>
      </c>
      <c r="BD112" s="55">
        <f>('Total Expenditures by County'!BD112/'Total Expenditures by County'!BD$4)</f>
        <v>0</v>
      </c>
      <c r="BE112" s="55">
        <f>('Total Expenditures by County'!BE112/'Total Expenditures by County'!BE$4)</f>
        <v>4.7839710236582629E-2</v>
      </c>
      <c r="BF112" s="55">
        <f>('Total Expenditures by County'!BF112/'Total Expenditures by County'!BF$4)</f>
        <v>0</v>
      </c>
      <c r="BG112" s="55">
        <f>('Total Expenditures by County'!BG112/'Total Expenditures by County'!BG$4)</f>
        <v>0</v>
      </c>
      <c r="BH112" s="55">
        <f>('Total Expenditures by County'!BH112/'Total Expenditures by County'!BH$4)</f>
        <v>0</v>
      </c>
      <c r="BI112" s="55">
        <f>('Total Expenditures by County'!BI112/'Total Expenditures by County'!BI$4)</f>
        <v>0</v>
      </c>
      <c r="BJ112" s="55">
        <f>('Total Expenditures by County'!BJ112/'Total Expenditures by County'!BJ$4)</f>
        <v>0</v>
      </c>
      <c r="BK112" s="55">
        <f>('Total Expenditures by County'!BK112/'Total Expenditures by County'!BK$4)</f>
        <v>0</v>
      </c>
      <c r="BL112" s="55">
        <f>('Total Expenditures by County'!BL112/'Total Expenditures by County'!BL$4)</f>
        <v>0</v>
      </c>
      <c r="BM112" s="55">
        <f>('Total Expenditures by County'!BM112/'Total Expenditures by County'!BM$4)</f>
        <v>0</v>
      </c>
      <c r="BN112" s="55">
        <f>('Total Expenditures by County'!BN112/'Total Expenditures by County'!BN$4)</f>
        <v>0</v>
      </c>
      <c r="BO112" s="55">
        <f>('Total Expenditures by County'!BO112/'Total Expenditures by County'!BO$4)</f>
        <v>0</v>
      </c>
      <c r="BP112" s="55">
        <f>('Total Expenditures by County'!BP112/'Total Expenditures by County'!BP$4)</f>
        <v>0</v>
      </c>
      <c r="BQ112" s="56">
        <f>('Total Expenditures by County'!BQ112/'Total Expenditures by County'!BQ$4)</f>
        <v>0</v>
      </c>
    </row>
    <row r="113" spans="1:69" x14ac:dyDescent="0.25">
      <c r="A113" s="10"/>
      <c r="B113" s="11">
        <v>673</v>
      </c>
      <c r="C113" s="12" t="s">
        <v>223</v>
      </c>
      <c r="D113" s="55">
        <f>('Total Expenditures by County'!D113/'Total Expenditures by County'!D$4)</f>
        <v>4.1888665823776768E-3</v>
      </c>
      <c r="E113" s="55">
        <f>('Total Expenditures by County'!E113/'Total Expenditures by County'!E$4)</f>
        <v>0</v>
      </c>
      <c r="F113" s="55">
        <f>('Total Expenditures by County'!F113/'Total Expenditures by County'!F$4)</f>
        <v>0</v>
      </c>
      <c r="G113" s="55">
        <f>('Total Expenditures by County'!G113/'Total Expenditures by County'!G$4)</f>
        <v>0</v>
      </c>
      <c r="H113" s="55">
        <f>('Total Expenditures by County'!H113/'Total Expenditures by County'!H$4)</f>
        <v>0</v>
      </c>
      <c r="I113" s="55">
        <f>('Total Expenditures by County'!I113/'Total Expenditures by County'!I$4)</f>
        <v>0</v>
      </c>
      <c r="J113" s="55">
        <f>('Total Expenditures by County'!J113/'Total Expenditures by County'!J$4)</f>
        <v>0</v>
      </c>
      <c r="K113" s="55">
        <f>('Total Expenditures by County'!K113/'Total Expenditures by County'!K$4)</f>
        <v>0</v>
      </c>
      <c r="L113" s="55">
        <f>('Total Expenditures by County'!L113/'Total Expenditures by County'!L$4)</f>
        <v>0</v>
      </c>
      <c r="M113" s="55">
        <f>('Total Expenditures by County'!M113/'Total Expenditures by County'!M$4)</f>
        <v>0</v>
      </c>
      <c r="N113" s="55">
        <f>('Total Expenditures by County'!N113/'Total Expenditures by County'!N$4)</f>
        <v>0</v>
      </c>
      <c r="O113" s="55">
        <f>('Total Expenditures by County'!O113/'Total Expenditures by County'!O$4)</f>
        <v>0</v>
      </c>
      <c r="P113" s="55">
        <f>('Total Expenditures by County'!P113/'Total Expenditures by County'!P$4)</f>
        <v>0</v>
      </c>
      <c r="Q113" s="55">
        <f>('Total Expenditures by County'!Q113/'Total Expenditures by County'!Q$4)</f>
        <v>0</v>
      </c>
      <c r="R113" s="55">
        <f>('Total Expenditures by County'!R113/'Total Expenditures by County'!R$4)</f>
        <v>0</v>
      </c>
      <c r="S113" s="55">
        <f>('Total Expenditures by County'!S113/'Total Expenditures by County'!S$4)</f>
        <v>0</v>
      </c>
      <c r="T113" s="55">
        <f>('Total Expenditures by County'!T113/'Total Expenditures by County'!T$4)</f>
        <v>0</v>
      </c>
      <c r="U113" s="55">
        <f>('Total Expenditures by County'!U113/'Total Expenditures by County'!U$4)</f>
        <v>0</v>
      </c>
      <c r="V113" s="55">
        <f>('Total Expenditures by County'!V113/'Total Expenditures by County'!V$4)</f>
        <v>0</v>
      </c>
      <c r="W113" s="55">
        <f>('Total Expenditures by County'!W113/'Total Expenditures by County'!W$4)</f>
        <v>0</v>
      </c>
      <c r="X113" s="55">
        <f>('Total Expenditures by County'!X113/'Total Expenditures by County'!X$4)</f>
        <v>0</v>
      </c>
      <c r="Y113" s="55">
        <f>('Total Expenditures by County'!Y113/'Total Expenditures by County'!Y$4)</f>
        <v>0</v>
      </c>
      <c r="Z113" s="55">
        <f>('Total Expenditures by County'!Z113/'Total Expenditures by County'!Z$4)</f>
        <v>0</v>
      </c>
      <c r="AA113" s="55">
        <f>('Total Expenditures by County'!AA113/'Total Expenditures by County'!AA$4)</f>
        <v>0</v>
      </c>
      <c r="AB113" s="55">
        <f>('Total Expenditures by County'!AB113/'Total Expenditures by County'!AB$4)</f>
        <v>0</v>
      </c>
      <c r="AC113" s="55">
        <f>('Total Expenditures by County'!AC113/'Total Expenditures by County'!AC$4)</f>
        <v>0</v>
      </c>
      <c r="AD113" s="55">
        <f>('Total Expenditures by County'!AD113/'Total Expenditures by County'!AD$4)</f>
        <v>0</v>
      </c>
      <c r="AE113" s="55">
        <f>('Total Expenditures by County'!AE113/'Total Expenditures by County'!AE$4)</f>
        <v>0</v>
      </c>
      <c r="AF113" s="55">
        <f>('Total Expenditures by County'!AF113/'Total Expenditures by County'!AF$4)</f>
        <v>0</v>
      </c>
      <c r="AG113" s="55">
        <f>('Total Expenditures by County'!AG113/'Total Expenditures by County'!AG$4)</f>
        <v>0</v>
      </c>
      <c r="AH113" s="55">
        <f>('Total Expenditures by County'!AH113/'Total Expenditures by County'!AH$4)</f>
        <v>0</v>
      </c>
      <c r="AI113" s="55">
        <f>('Total Expenditures by County'!AI113/'Total Expenditures by County'!AI$4)</f>
        <v>0</v>
      </c>
      <c r="AJ113" s="55">
        <f>('Total Expenditures by County'!AJ113/'Total Expenditures by County'!AJ$4)</f>
        <v>0</v>
      </c>
      <c r="AK113" s="55">
        <f>('Total Expenditures by County'!AK113/'Total Expenditures by County'!AK$4)</f>
        <v>0</v>
      </c>
      <c r="AL113" s="55">
        <f>('Total Expenditures by County'!AL113/'Total Expenditures by County'!AL$4)</f>
        <v>0</v>
      </c>
      <c r="AM113" s="55">
        <f>('Total Expenditures by County'!AM113/'Total Expenditures by County'!AM$4)</f>
        <v>0</v>
      </c>
      <c r="AN113" s="55">
        <f>('Total Expenditures by County'!AN113/'Total Expenditures by County'!AN$4)</f>
        <v>0</v>
      </c>
      <c r="AO113" s="55">
        <f>('Total Expenditures by County'!AO113/'Total Expenditures by County'!AO$4)</f>
        <v>0</v>
      </c>
      <c r="AP113" s="55">
        <f>('Total Expenditures by County'!AP113/'Total Expenditures by County'!AP$4)</f>
        <v>0</v>
      </c>
      <c r="AQ113" s="55">
        <f>('Total Expenditures by County'!AQ113/'Total Expenditures by County'!AQ$4)</f>
        <v>0</v>
      </c>
      <c r="AR113" s="55">
        <f>('Total Expenditures by County'!AR113/'Total Expenditures by County'!AR$4)</f>
        <v>0</v>
      </c>
      <c r="AS113" s="55">
        <f>('Total Expenditures by County'!AS113/'Total Expenditures by County'!AS$4)</f>
        <v>1.4336236319656645E-4</v>
      </c>
      <c r="AT113" s="55">
        <f>('Total Expenditures by County'!AT113/'Total Expenditures by County'!AT$4)</f>
        <v>0</v>
      </c>
      <c r="AU113" s="55">
        <f>('Total Expenditures by County'!AU113/'Total Expenditures by County'!AU$4)</f>
        <v>0</v>
      </c>
      <c r="AV113" s="55">
        <f>('Total Expenditures by County'!AV113/'Total Expenditures by County'!AV$4)</f>
        <v>0</v>
      </c>
      <c r="AW113" s="55">
        <f>('Total Expenditures by County'!AW113/'Total Expenditures by County'!AW$4)</f>
        <v>0</v>
      </c>
      <c r="AX113" s="55">
        <f>('Total Expenditures by County'!AX113/'Total Expenditures by County'!AX$4)</f>
        <v>0</v>
      </c>
      <c r="AY113" s="55">
        <f>('Total Expenditures by County'!AY113/'Total Expenditures by County'!AY$4)</f>
        <v>0</v>
      </c>
      <c r="AZ113" s="55">
        <f>('Total Expenditures by County'!AZ113/'Total Expenditures by County'!AZ$4)</f>
        <v>0</v>
      </c>
      <c r="BA113" s="55">
        <f>('Total Expenditures by County'!BA113/'Total Expenditures by County'!BA$4)</f>
        <v>0</v>
      </c>
      <c r="BB113" s="55">
        <f>('Total Expenditures by County'!BB113/'Total Expenditures by County'!BB$4)</f>
        <v>0</v>
      </c>
      <c r="BC113" s="55">
        <f>('Total Expenditures by County'!BC113/'Total Expenditures by County'!BC$4)</f>
        <v>1.2174344041386575E-2</v>
      </c>
      <c r="BD113" s="55">
        <f>('Total Expenditures by County'!BD113/'Total Expenditures by County'!BD$4)</f>
        <v>0</v>
      </c>
      <c r="BE113" s="55">
        <f>('Total Expenditures by County'!BE113/'Total Expenditures by County'!BE$4)</f>
        <v>6.5886681806421937E-3</v>
      </c>
      <c r="BF113" s="55">
        <f>('Total Expenditures by County'!BF113/'Total Expenditures by County'!BF$4)</f>
        <v>0</v>
      </c>
      <c r="BG113" s="55">
        <f>('Total Expenditures by County'!BG113/'Total Expenditures by County'!BG$4)</f>
        <v>0</v>
      </c>
      <c r="BH113" s="55">
        <f>('Total Expenditures by County'!BH113/'Total Expenditures by County'!BH$4)</f>
        <v>0</v>
      </c>
      <c r="BI113" s="55">
        <f>('Total Expenditures by County'!BI113/'Total Expenditures by County'!BI$4)</f>
        <v>0</v>
      </c>
      <c r="BJ113" s="55">
        <f>('Total Expenditures by County'!BJ113/'Total Expenditures by County'!BJ$4)</f>
        <v>0</v>
      </c>
      <c r="BK113" s="55">
        <f>('Total Expenditures by County'!BK113/'Total Expenditures by County'!BK$4)</f>
        <v>0</v>
      </c>
      <c r="BL113" s="55">
        <f>('Total Expenditures by County'!BL113/'Total Expenditures by County'!BL$4)</f>
        <v>0</v>
      </c>
      <c r="BM113" s="55">
        <f>('Total Expenditures by County'!BM113/'Total Expenditures by County'!BM$4)</f>
        <v>0</v>
      </c>
      <c r="BN113" s="55">
        <f>('Total Expenditures by County'!BN113/'Total Expenditures by County'!BN$4)</f>
        <v>0</v>
      </c>
      <c r="BO113" s="55">
        <f>('Total Expenditures by County'!BO113/'Total Expenditures by County'!BO$4)</f>
        <v>0</v>
      </c>
      <c r="BP113" s="55">
        <f>('Total Expenditures by County'!BP113/'Total Expenditures by County'!BP$4)</f>
        <v>0</v>
      </c>
      <c r="BQ113" s="56">
        <f>('Total Expenditures by County'!BQ113/'Total Expenditures by County'!BQ$4)</f>
        <v>0</v>
      </c>
    </row>
    <row r="114" spans="1:69" x14ac:dyDescent="0.25">
      <c r="A114" s="10"/>
      <c r="B114" s="11">
        <v>674</v>
      </c>
      <c r="C114" s="12" t="s">
        <v>171</v>
      </c>
      <c r="D114" s="55">
        <f>('Total Expenditures by County'!D114/'Total Expenditures by County'!D$4)</f>
        <v>1.327256716526432</v>
      </c>
      <c r="E114" s="55">
        <f>('Total Expenditures by County'!E114/'Total Expenditures by County'!E$4)</f>
        <v>0</v>
      </c>
      <c r="F114" s="55">
        <f>('Total Expenditures by County'!F114/'Total Expenditures by County'!F$4)</f>
        <v>1.6359324945863236</v>
      </c>
      <c r="G114" s="55">
        <f>('Total Expenditures by County'!G114/'Total Expenditures by County'!G$4)</f>
        <v>1.0637067630356221</v>
      </c>
      <c r="H114" s="55">
        <f>('Total Expenditures by County'!H114/'Total Expenditures by County'!H$4)</f>
        <v>0.77664736492250619</v>
      </c>
      <c r="I114" s="55">
        <f>('Total Expenditures by County'!I114/'Total Expenditures by County'!I$4)</f>
        <v>0.70000288836143254</v>
      </c>
      <c r="J114" s="55">
        <f>('Total Expenditures by County'!J114/'Total Expenditures by County'!J$4)</f>
        <v>0.64184568626096572</v>
      </c>
      <c r="K114" s="55">
        <f>('Total Expenditures by County'!K114/'Total Expenditures by County'!K$4)</f>
        <v>0.62970884168570451</v>
      </c>
      <c r="L114" s="55">
        <f>('Total Expenditures by County'!L114/'Total Expenditures by County'!L$4)</f>
        <v>0.71816391196368934</v>
      </c>
      <c r="M114" s="55">
        <f>('Total Expenditures by County'!M114/'Total Expenditures by County'!M$4)</f>
        <v>0.78314486254630533</v>
      </c>
      <c r="N114" s="55">
        <f>('Total Expenditures by County'!N114/'Total Expenditures by County'!N$4)</f>
        <v>0.80885286558956204</v>
      </c>
      <c r="O114" s="55">
        <f>('Total Expenditures by County'!O114/'Total Expenditures by County'!O$4)</f>
        <v>1.130879720985728</v>
      </c>
      <c r="P114" s="55">
        <f>('Total Expenditures by County'!P114/'Total Expenditures by County'!P$4)</f>
        <v>0</v>
      </c>
      <c r="Q114" s="55">
        <f>('Total Expenditures by County'!Q114/'Total Expenditures by County'!Q$4)</f>
        <v>1.3507085020242915</v>
      </c>
      <c r="R114" s="55">
        <f>('Total Expenditures by County'!R114/'Total Expenditures by County'!R$4)</f>
        <v>1.5649683265175207</v>
      </c>
      <c r="S114" s="55">
        <f>('Total Expenditures by County'!S114/'Total Expenditures by County'!S$4)</f>
        <v>0.94252308481532143</v>
      </c>
      <c r="T114" s="55">
        <f>('Total Expenditures by County'!T114/'Total Expenditures by County'!T$4)</f>
        <v>0</v>
      </c>
      <c r="U114" s="55">
        <f>('Total Expenditures by County'!U114/'Total Expenditures by County'!U$4)</f>
        <v>1.2809425482813068</v>
      </c>
      <c r="V114" s="55">
        <f>('Total Expenditures by County'!V114/'Total Expenditures by County'!V$4)</f>
        <v>0</v>
      </c>
      <c r="W114" s="55">
        <f>('Total Expenditures by County'!W114/'Total Expenditures by County'!W$4)</f>
        <v>0</v>
      </c>
      <c r="X114" s="55">
        <f>('Total Expenditures by County'!X114/'Total Expenditures by County'!X$4)</f>
        <v>0</v>
      </c>
      <c r="Y114" s="55">
        <f>('Total Expenditures by County'!Y114/'Total Expenditures by County'!Y$4)</f>
        <v>1.1589935396123767</v>
      </c>
      <c r="Z114" s="55">
        <f>('Total Expenditures by County'!Z114/'Total Expenditures by County'!Z$4)</f>
        <v>3.2238372093023258</v>
      </c>
      <c r="AA114" s="55">
        <f>('Total Expenditures by County'!AA114/'Total Expenditures by County'!AA$4)</f>
        <v>1.5693172933847823</v>
      </c>
      <c r="AB114" s="55">
        <f>('Total Expenditures by County'!AB114/'Total Expenditures by County'!AB$4)</f>
        <v>0.728668931458201</v>
      </c>
      <c r="AC114" s="55">
        <f>('Total Expenditures by County'!AC114/'Total Expenditures by County'!AC$4)</f>
        <v>1.7581107498455337</v>
      </c>
      <c r="AD114" s="55">
        <f>('Total Expenditures by County'!AD114/'Total Expenditures by County'!AD$4)</f>
        <v>1.7101791407381077</v>
      </c>
      <c r="AE114" s="55">
        <f>('Total Expenditures by County'!AE114/'Total Expenditures by County'!AE$4)</f>
        <v>0.83728935470612409</v>
      </c>
      <c r="AF114" s="55">
        <f>('Total Expenditures by County'!AF114/'Total Expenditures by County'!AF$4)</f>
        <v>1.9338852436729466</v>
      </c>
      <c r="AG114" s="55">
        <f>('Total Expenditures by County'!AG114/'Total Expenditures by County'!AG$4)</f>
        <v>1.9649516026658205</v>
      </c>
      <c r="AH114" s="55">
        <f>('Total Expenditures by County'!AH114/'Total Expenditures by County'!AH$4)</f>
        <v>0</v>
      </c>
      <c r="AI114" s="55">
        <f>('Total Expenditures by County'!AI114/'Total Expenditures by County'!AI$4)</f>
        <v>0</v>
      </c>
      <c r="AJ114" s="55">
        <f>('Total Expenditures by County'!AJ114/'Total Expenditures by County'!AJ$4)</f>
        <v>1.2554179944781658</v>
      </c>
      <c r="AK114" s="55">
        <f>('Total Expenditures by County'!AK114/'Total Expenditures by County'!AK$4)</f>
        <v>1.0499658135482288</v>
      </c>
      <c r="AL114" s="55">
        <f>('Total Expenditures by County'!AL114/'Total Expenditures by County'!AL$4)</f>
        <v>0.93874956027204504</v>
      </c>
      <c r="AM114" s="55">
        <f>('Total Expenditures by County'!AM114/'Total Expenditures by County'!AM$4)</f>
        <v>2.5293045324010488</v>
      </c>
      <c r="AN114" s="55">
        <f>('Total Expenditures by County'!AN114/'Total Expenditures by County'!AN$4)</f>
        <v>0.98044261451363868</v>
      </c>
      <c r="AO114" s="55">
        <f>('Total Expenditures by County'!AO114/'Total Expenditures by County'!AO$4)</f>
        <v>1.0468812675491377</v>
      </c>
      <c r="AP114" s="55">
        <f>('Total Expenditures by County'!AP114/'Total Expenditures by County'!AP$4)</f>
        <v>0</v>
      </c>
      <c r="AQ114" s="55">
        <f>('Total Expenditures by County'!AQ114/'Total Expenditures by County'!AQ$4)</f>
        <v>1.5261504570445783</v>
      </c>
      <c r="AR114" s="55">
        <f>('Total Expenditures by County'!AR114/'Total Expenditures by County'!AR$4)</f>
        <v>2.297313844034591</v>
      </c>
      <c r="AS114" s="55">
        <f>('Total Expenditures by County'!AS114/'Total Expenditures by County'!AS$4)</f>
        <v>1.5901436547736825</v>
      </c>
      <c r="AT114" s="55">
        <f>('Total Expenditures by County'!AT114/'Total Expenditures by County'!AT$4)</f>
        <v>2.2909719320900908</v>
      </c>
      <c r="AU114" s="55">
        <f>('Total Expenditures by County'!AU114/'Total Expenditures by County'!AU$4)</f>
        <v>0</v>
      </c>
      <c r="AV114" s="55">
        <f>('Total Expenditures by County'!AV114/'Total Expenditures by County'!AV$4)</f>
        <v>0.89392490078355547</v>
      </c>
      <c r="AW114" s="55">
        <f>('Total Expenditures by County'!AW114/'Total Expenditures by County'!AW$4)</f>
        <v>2.3038175762234179</v>
      </c>
      <c r="AX114" s="55">
        <f>('Total Expenditures by County'!AX114/'Total Expenditures by County'!AX$4)</f>
        <v>1.2530682351621694</v>
      </c>
      <c r="AY114" s="55">
        <f>('Total Expenditures by County'!AY114/'Total Expenditures by County'!AY$4)</f>
        <v>1.7974132262149458</v>
      </c>
      <c r="AZ114" s="55">
        <f>('Total Expenditures by County'!AZ114/'Total Expenditures by County'!AZ$4)</f>
        <v>1.2843495107846672</v>
      </c>
      <c r="BA114" s="55">
        <f>('Total Expenditures by County'!BA114/'Total Expenditures by County'!BA$4)</f>
        <v>1.4715934856419406</v>
      </c>
      <c r="BB114" s="55">
        <f>('Total Expenditures by County'!BB114/'Total Expenditures by County'!BB$4)</f>
        <v>1.8711585163720783</v>
      </c>
      <c r="BC114" s="55">
        <f>('Total Expenditures by County'!BC114/'Total Expenditures by County'!BC$4)</f>
        <v>2.167408417059915</v>
      </c>
      <c r="BD114" s="55">
        <f>('Total Expenditures by County'!BD114/'Total Expenditures by County'!BD$4)</f>
        <v>0.94749929811895883</v>
      </c>
      <c r="BE114" s="55">
        <f>('Total Expenditures by County'!BE114/'Total Expenditures by County'!BE$4)</f>
        <v>0.5352919193951764</v>
      </c>
      <c r="BF114" s="55">
        <f>('Total Expenditures by County'!BF114/'Total Expenditures by County'!BF$4)</f>
        <v>3.7820496321163697</v>
      </c>
      <c r="BG114" s="55">
        <f>('Total Expenditures by County'!BG114/'Total Expenditures by County'!BG$4)</f>
        <v>1.6938034669067987</v>
      </c>
      <c r="BH114" s="55">
        <f>('Total Expenditures by County'!BH114/'Total Expenditures by County'!BH$4)</f>
        <v>1.9705931693770469</v>
      </c>
      <c r="BI114" s="55">
        <f>('Total Expenditures by County'!BI114/'Total Expenditures by County'!BI$4)</f>
        <v>0.89637959304483461</v>
      </c>
      <c r="BJ114" s="55">
        <f>('Total Expenditures by County'!BJ114/'Total Expenditures by County'!BJ$4)</f>
        <v>1.7712958527809648</v>
      </c>
      <c r="BK114" s="55">
        <f>('Total Expenditures by County'!BK114/'Total Expenditures by County'!BK$4)</f>
        <v>0</v>
      </c>
      <c r="BL114" s="55">
        <f>('Total Expenditures by County'!BL114/'Total Expenditures by County'!BL$4)</f>
        <v>1.5575146562444484</v>
      </c>
      <c r="BM114" s="55">
        <f>('Total Expenditures by County'!BM114/'Total Expenditures by County'!BM$4)</f>
        <v>2.3942882584912861</v>
      </c>
      <c r="BN114" s="55">
        <f>('Total Expenditures by County'!BN114/'Total Expenditures by County'!BN$4)</f>
        <v>1.4732901061781762</v>
      </c>
      <c r="BO114" s="55">
        <f>('Total Expenditures by County'!BO114/'Total Expenditures by County'!BO$4)</f>
        <v>0.8239453377298841</v>
      </c>
      <c r="BP114" s="55">
        <f>('Total Expenditures by County'!BP114/'Total Expenditures by County'!BP$4)</f>
        <v>0</v>
      </c>
      <c r="BQ114" s="56">
        <f>('Total Expenditures by County'!BQ114/'Total Expenditures by County'!BQ$4)</f>
        <v>0.50259285804629206</v>
      </c>
    </row>
    <row r="115" spans="1:69" x14ac:dyDescent="0.25">
      <c r="A115" s="10"/>
      <c r="B115" s="11">
        <v>675</v>
      </c>
      <c r="C115" s="12" t="s">
        <v>172</v>
      </c>
      <c r="D115" s="55">
        <f>('Total Expenditures by County'!D115/'Total Expenditures by County'!D$4)</f>
        <v>0</v>
      </c>
      <c r="E115" s="55">
        <f>('Total Expenditures by County'!E115/'Total Expenditures by County'!E$4)</f>
        <v>0</v>
      </c>
      <c r="F115" s="55">
        <f>('Total Expenditures by County'!F115/'Total Expenditures by County'!F$4)</f>
        <v>2.2131944568725354E-3</v>
      </c>
      <c r="G115" s="55">
        <f>('Total Expenditures by County'!G115/'Total Expenditures by County'!G$4)</f>
        <v>0</v>
      </c>
      <c r="H115" s="55">
        <f>('Total Expenditures by County'!H115/'Total Expenditures by County'!H$4)</f>
        <v>0</v>
      </c>
      <c r="I115" s="55">
        <f>('Total Expenditures by County'!I115/'Total Expenditures by County'!I$4)</f>
        <v>2.8317268946659894E-3</v>
      </c>
      <c r="J115" s="55">
        <f>('Total Expenditures by County'!J115/'Total Expenditures by County'!J$4)</f>
        <v>0</v>
      </c>
      <c r="K115" s="55">
        <f>('Total Expenditures by County'!K115/'Total Expenditures by County'!K$4)</f>
        <v>0</v>
      </c>
      <c r="L115" s="55">
        <f>('Total Expenditures by County'!L115/'Total Expenditures by County'!L$4)</f>
        <v>0</v>
      </c>
      <c r="M115" s="55">
        <f>('Total Expenditures by County'!M115/'Total Expenditures by County'!M$4)</f>
        <v>0</v>
      </c>
      <c r="N115" s="55">
        <f>('Total Expenditures by County'!N115/'Total Expenditures by County'!N$4)</f>
        <v>0</v>
      </c>
      <c r="O115" s="55">
        <f>('Total Expenditures by County'!O115/'Total Expenditures by County'!O$4)</f>
        <v>0</v>
      </c>
      <c r="P115" s="55">
        <f>('Total Expenditures by County'!P115/'Total Expenditures by County'!P$4)</f>
        <v>0</v>
      </c>
      <c r="Q115" s="55">
        <f>('Total Expenditures by County'!Q115/'Total Expenditures by County'!Q$4)</f>
        <v>0</v>
      </c>
      <c r="R115" s="55">
        <f>('Total Expenditures by County'!R115/'Total Expenditures by County'!R$4)</f>
        <v>0</v>
      </c>
      <c r="S115" s="55">
        <f>('Total Expenditures by County'!S115/'Total Expenditures by County'!S$4)</f>
        <v>0</v>
      </c>
      <c r="T115" s="55">
        <f>('Total Expenditures by County'!T115/'Total Expenditures by County'!T$4)</f>
        <v>0</v>
      </c>
      <c r="U115" s="55">
        <f>('Total Expenditures by County'!U115/'Total Expenditures by County'!U$4)</f>
        <v>0</v>
      </c>
      <c r="V115" s="55">
        <f>('Total Expenditures by County'!V115/'Total Expenditures by County'!V$4)</f>
        <v>0</v>
      </c>
      <c r="W115" s="55">
        <f>('Total Expenditures by County'!W115/'Total Expenditures by County'!W$4)</f>
        <v>0</v>
      </c>
      <c r="X115" s="55">
        <f>('Total Expenditures by County'!X115/'Total Expenditures by County'!X$4)</f>
        <v>0</v>
      </c>
      <c r="Y115" s="55">
        <f>('Total Expenditures by County'!Y115/'Total Expenditures by County'!Y$4)</f>
        <v>0</v>
      </c>
      <c r="Z115" s="55">
        <f>('Total Expenditures by County'!Z115/'Total Expenditures by County'!Z$4)</f>
        <v>0</v>
      </c>
      <c r="AA115" s="55">
        <f>('Total Expenditures by County'!AA115/'Total Expenditures by County'!AA$4)</f>
        <v>0</v>
      </c>
      <c r="AB115" s="55">
        <f>('Total Expenditures by County'!AB115/'Total Expenditures by County'!AB$4)</f>
        <v>0</v>
      </c>
      <c r="AC115" s="55">
        <f>('Total Expenditures by County'!AC115/'Total Expenditures by County'!AC$4)</f>
        <v>0</v>
      </c>
      <c r="AD115" s="55">
        <f>('Total Expenditures by County'!AD115/'Total Expenditures by County'!AD$4)</f>
        <v>0</v>
      </c>
      <c r="AE115" s="55">
        <f>('Total Expenditures by County'!AE115/'Total Expenditures by County'!AE$4)</f>
        <v>0</v>
      </c>
      <c r="AF115" s="55">
        <f>('Total Expenditures by County'!AF115/'Total Expenditures by County'!AF$4)</f>
        <v>0</v>
      </c>
      <c r="AG115" s="55">
        <f>('Total Expenditures by County'!AG115/'Total Expenditures by County'!AG$4)</f>
        <v>0</v>
      </c>
      <c r="AH115" s="55">
        <f>('Total Expenditures by County'!AH115/'Total Expenditures by County'!AH$4)</f>
        <v>0</v>
      </c>
      <c r="AI115" s="55">
        <f>('Total Expenditures by County'!AI115/'Total Expenditures by County'!AI$4)</f>
        <v>0</v>
      </c>
      <c r="AJ115" s="55">
        <f>('Total Expenditures by County'!AJ115/'Total Expenditures by County'!AJ$4)</f>
        <v>0</v>
      </c>
      <c r="AK115" s="55">
        <f>('Total Expenditures by County'!AK115/'Total Expenditures by County'!AK$4)</f>
        <v>0</v>
      </c>
      <c r="AL115" s="55">
        <f>('Total Expenditures by County'!AL115/'Total Expenditures by County'!AL$4)</f>
        <v>0</v>
      </c>
      <c r="AM115" s="55">
        <f>('Total Expenditures by County'!AM115/'Total Expenditures by County'!AM$4)</f>
        <v>0</v>
      </c>
      <c r="AN115" s="55">
        <f>('Total Expenditures by County'!AN115/'Total Expenditures by County'!AN$4)</f>
        <v>0</v>
      </c>
      <c r="AO115" s="55">
        <f>('Total Expenditures by County'!AO115/'Total Expenditures by County'!AO$4)</f>
        <v>0</v>
      </c>
      <c r="AP115" s="55">
        <f>('Total Expenditures by County'!AP115/'Total Expenditures by County'!AP$4)</f>
        <v>0</v>
      </c>
      <c r="AQ115" s="55">
        <f>('Total Expenditures by County'!AQ115/'Total Expenditures by County'!AQ$4)</f>
        <v>0</v>
      </c>
      <c r="AR115" s="55">
        <f>('Total Expenditures by County'!AR115/'Total Expenditures by County'!AR$4)</f>
        <v>0</v>
      </c>
      <c r="AS115" s="55">
        <f>('Total Expenditures by County'!AS115/'Total Expenditures by County'!AS$4)</f>
        <v>0</v>
      </c>
      <c r="AT115" s="55">
        <f>('Total Expenditures by County'!AT115/'Total Expenditures by County'!AT$4)</f>
        <v>0</v>
      </c>
      <c r="AU115" s="55">
        <f>('Total Expenditures by County'!AU115/'Total Expenditures by County'!AU$4)</f>
        <v>0</v>
      </c>
      <c r="AV115" s="55">
        <f>('Total Expenditures by County'!AV115/'Total Expenditures by County'!AV$4)</f>
        <v>0</v>
      </c>
      <c r="AW115" s="55">
        <f>('Total Expenditures by County'!AW115/'Total Expenditures by County'!AW$4)</f>
        <v>0</v>
      </c>
      <c r="AX115" s="55">
        <f>('Total Expenditures by County'!AX115/'Total Expenditures by County'!AX$4)</f>
        <v>0</v>
      </c>
      <c r="AY115" s="55">
        <f>('Total Expenditures by County'!AY115/'Total Expenditures by County'!AY$4)</f>
        <v>0</v>
      </c>
      <c r="AZ115" s="55">
        <f>('Total Expenditures by County'!AZ115/'Total Expenditures by County'!AZ$4)</f>
        <v>0</v>
      </c>
      <c r="BA115" s="55">
        <f>('Total Expenditures by County'!BA115/'Total Expenditures by County'!BA$4)</f>
        <v>0</v>
      </c>
      <c r="BB115" s="55">
        <f>('Total Expenditures by County'!BB115/'Total Expenditures by County'!BB$4)</f>
        <v>0</v>
      </c>
      <c r="BC115" s="55">
        <f>('Total Expenditures by County'!BC115/'Total Expenditures by County'!BC$4)</f>
        <v>0</v>
      </c>
      <c r="BD115" s="55">
        <f>('Total Expenditures by County'!BD115/'Total Expenditures by County'!BD$4)</f>
        <v>0</v>
      </c>
      <c r="BE115" s="55">
        <f>('Total Expenditures by County'!BE115/'Total Expenditures by County'!BE$4)</f>
        <v>0</v>
      </c>
      <c r="BF115" s="55">
        <f>('Total Expenditures by County'!BF115/'Total Expenditures by County'!BF$4)</f>
        <v>0</v>
      </c>
      <c r="BG115" s="55">
        <f>('Total Expenditures by County'!BG115/'Total Expenditures by County'!BG$4)</f>
        <v>0</v>
      </c>
      <c r="BH115" s="55">
        <f>('Total Expenditures by County'!BH115/'Total Expenditures by County'!BH$4)</f>
        <v>0</v>
      </c>
      <c r="BI115" s="55">
        <f>('Total Expenditures by County'!BI115/'Total Expenditures by County'!BI$4)</f>
        <v>0</v>
      </c>
      <c r="BJ115" s="55">
        <f>('Total Expenditures by County'!BJ115/'Total Expenditures by County'!BJ$4)</f>
        <v>0</v>
      </c>
      <c r="BK115" s="55">
        <f>('Total Expenditures by County'!BK115/'Total Expenditures by County'!BK$4)</f>
        <v>0</v>
      </c>
      <c r="BL115" s="55">
        <f>('Total Expenditures by County'!BL115/'Total Expenditures by County'!BL$4)</f>
        <v>0</v>
      </c>
      <c r="BM115" s="55">
        <f>('Total Expenditures by County'!BM115/'Total Expenditures by County'!BM$4)</f>
        <v>0</v>
      </c>
      <c r="BN115" s="55">
        <f>('Total Expenditures by County'!BN115/'Total Expenditures by County'!BN$4)</f>
        <v>0</v>
      </c>
      <c r="BO115" s="55">
        <f>('Total Expenditures by County'!BO115/'Total Expenditures by County'!BO$4)</f>
        <v>0</v>
      </c>
      <c r="BP115" s="55">
        <f>('Total Expenditures by County'!BP115/'Total Expenditures by County'!BP$4)</f>
        <v>0</v>
      </c>
      <c r="BQ115" s="56">
        <f>('Total Expenditures by County'!BQ115/'Total Expenditures by County'!BQ$4)</f>
        <v>0</v>
      </c>
    </row>
    <row r="116" spans="1:69" x14ac:dyDescent="0.25">
      <c r="A116" s="10"/>
      <c r="B116" s="11">
        <v>676</v>
      </c>
      <c r="C116" s="12" t="s">
        <v>206</v>
      </c>
      <c r="D116" s="55">
        <f>('Total Expenditures by County'!D116/'Total Expenditures by County'!D$4)</f>
        <v>0</v>
      </c>
      <c r="E116" s="55">
        <f>('Total Expenditures by County'!E116/'Total Expenditures by County'!E$4)</f>
        <v>0</v>
      </c>
      <c r="F116" s="55">
        <f>('Total Expenditures by County'!F116/'Total Expenditures by County'!F$4)</f>
        <v>0</v>
      </c>
      <c r="G116" s="55">
        <f>('Total Expenditures by County'!G116/'Total Expenditures by County'!G$4)</f>
        <v>0</v>
      </c>
      <c r="H116" s="55">
        <f>('Total Expenditures by County'!H116/'Total Expenditures by County'!H$4)</f>
        <v>0</v>
      </c>
      <c r="I116" s="55">
        <f>('Total Expenditures by County'!I116/'Total Expenditures by County'!I$4)</f>
        <v>0</v>
      </c>
      <c r="J116" s="55">
        <f>('Total Expenditures by County'!J116/'Total Expenditures by County'!J$4)</f>
        <v>0</v>
      </c>
      <c r="K116" s="55">
        <f>('Total Expenditures by County'!K116/'Total Expenditures by County'!K$4)</f>
        <v>0</v>
      </c>
      <c r="L116" s="55">
        <f>('Total Expenditures by County'!L116/'Total Expenditures by County'!L$4)</f>
        <v>0</v>
      </c>
      <c r="M116" s="55">
        <f>('Total Expenditures by County'!M116/'Total Expenditures by County'!M$4)</f>
        <v>0</v>
      </c>
      <c r="N116" s="55">
        <f>('Total Expenditures by County'!N116/'Total Expenditures by County'!N$4)</f>
        <v>0</v>
      </c>
      <c r="O116" s="55">
        <f>('Total Expenditures by County'!O116/'Total Expenditures by County'!O$4)</f>
        <v>0</v>
      </c>
      <c r="P116" s="55">
        <f>('Total Expenditures by County'!P116/'Total Expenditures by County'!P$4)</f>
        <v>0</v>
      </c>
      <c r="Q116" s="55">
        <f>('Total Expenditures by County'!Q116/'Total Expenditures by County'!Q$4)</f>
        <v>0</v>
      </c>
      <c r="R116" s="55">
        <f>('Total Expenditures by County'!R116/'Total Expenditures by County'!R$4)</f>
        <v>0</v>
      </c>
      <c r="S116" s="55">
        <f>('Total Expenditures by County'!S116/'Total Expenditures by County'!S$4)</f>
        <v>0</v>
      </c>
      <c r="T116" s="55">
        <f>('Total Expenditures by County'!T116/'Total Expenditures by County'!T$4)</f>
        <v>0</v>
      </c>
      <c r="U116" s="55">
        <f>('Total Expenditures by County'!U116/'Total Expenditures by County'!U$4)</f>
        <v>0</v>
      </c>
      <c r="V116" s="55">
        <f>('Total Expenditures by County'!V116/'Total Expenditures by County'!V$4)</f>
        <v>0</v>
      </c>
      <c r="W116" s="55">
        <f>('Total Expenditures by County'!W116/'Total Expenditures by County'!W$4)</f>
        <v>0</v>
      </c>
      <c r="X116" s="55">
        <f>('Total Expenditures by County'!X116/'Total Expenditures by County'!X$4)</f>
        <v>0</v>
      </c>
      <c r="Y116" s="55">
        <f>('Total Expenditures by County'!Y116/'Total Expenditures by County'!Y$4)</f>
        <v>0</v>
      </c>
      <c r="Z116" s="55">
        <f>('Total Expenditures by County'!Z116/'Total Expenditures by County'!Z$4)</f>
        <v>0</v>
      </c>
      <c r="AA116" s="55">
        <f>('Total Expenditures by County'!AA116/'Total Expenditures by County'!AA$4)</f>
        <v>0</v>
      </c>
      <c r="AB116" s="55">
        <f>('Total Expenditures by County'!AB116/'Total Expenditures by County'!AB$4)</f>
        <v>0</v>
      </c>
      <c r="AC116" s="55">
        <f>('Total Expenditures by County'!AC116/'Total Expenditures by County'!AC$4)</f>
        <v>0</v>
      </c>
      <c r="AD116" s="55">
        <f>('Total Expenditures by County'!AD116/'Total Expenditures by County'!AD$4)</f>
        <v>0</v>
      </c>
      <c r="AE116" s="55">
        <f>('Total Expenditures by County'!AE116/'Total Expenditures by County'!AE$4)</f>
        <v>0</v>
      </c>
      <c r="AF116" s="55">
        <f>('Total Expenditures by County'!AF116/'Total Expenditures by County'!AF$4)</f>
        <v>0</v>
      </c>
      <c r="AG116" s="55">
        <f>('Total Expenditures by County'!AG116/'Total Expenditures by County'!AG$4)</f>
        <v>0</v>
      </c>
      <c r="AH116" s="55">
        <f>('Total Expenditures by County'!AH116/'Total Expenditures by County'!AH$4)</f>
        <v>0</v>
      </c>
      <c r="AI116" s="55">
        <f>('Total Expenditures by County'!AI116/'Total Expenditures by County'!AI$4)</f>
        <v>0</v>
      </c>
      <c r="AJ116" s="55">
        <f>('Total Expenditures by County'!AJ116/'Total Expenditures by County'!AJ$4)</f>
        <v>0</v>
      </c>
      <c r="AK116" s="55">
        <f>('Total Expenditures by County'!AK116/'Total Expenditures by County'!AK$4)</f>
        <v>0</v>
      </c>
      <c r="AL116" s="55">
        <f>('Total Expenditures by County'!AL116/'Total Expenditures by County'!AL$4)</f>
        <v>0</v>
      </c>
      <c r="AM116" s="55">
        <f>('Total Expenditures by County'!AM116/'Total Expenditures by County'!AM$4)</f>
        <v>0</v>
      </c>
      <c r="AN116" s="55">
        <f>('Total Expenditures by County'!AN116/'Total Expenditures by County'!AN$4)</f>
        <v>0</v>
      </c>
      <c r="AO116" s="55">
        <f>('Total Expenditures by County'!AO116/'Total Expenditures by County'!AO$4)</f>
        <v>0</v>
      </c>
      <c r="AP116" s="55">
        <f>('Total Expenditures by County'!AP116/'Total Expenditures by County'!AP$4)</f>
        <v>0</v>
      </c>
      <c r="AQ116" s="55">
        <f>('Total Expenditures by County'!AQ116/'Total Expenditures by County'!AQ$4)</f>
        <v>0</v>
      </c>
      <c r="AR116" s="55">
        <f>('Total Expenditures by County'!AR116/'Total Expenditures by County'!AR$4)</f>
        <v>0</v>
      </c>
      <c r="AS116" s="55">
        <f>('Total Expenditures by County'!AS116/'Total Expenditures by County'!AS$4)</f>
        <v>0</v>
      </c>
      <c r="AT116" s="55">
        <f>('Total Expenditures by County'!AT116/'Total Expenditures by County'!AT$4)</f>
        <v>0</v>
      </c>
      <c r="AU116" s="55">
        <f>('Total Expenditures by County'!AU116/'Total Expenditures by County'!AU$4)</f>
        <v>0</v>
      </c>
      <c r="AV116" s="55">
        <f>('Total Expenditures by County'!AV116/'Total Expenditures by County'!AV$4)</f>
        <v>0</v>
      </c>
      <c r="AW116" s="55">
        <f>('Total Expenditures by County'!AW116/'Total Expenditures by County'!AW$4)</f>
        <v>0</v>
      </c>
      <c r="AX116" s="55">
        <f>('Total Expenditures by County'!AX116/'Total Expenditures by County'!AX$4)</f>
        <v>0</v>
      </c>
      <c r="AY116" s="55">
        <f>('Total Expenditures by County'!AY116/'Total Expenditures by County'!AY$4)</f>
        <v>0</v>
      </c>
      <c r="AZ116" s="55">
        <f>('Total Expenditures by County'!AZ116/'Total Expenditures by County'!AZ$4)</f>
        <v>0</v>
      </c>
      <c r="BA116" s="55">
        <f>('Total Expenditures by County'!BA116/'Total Expenditures by County'!BA$4)</f>
        <v>0</v>
      </c>
      <c r="BB116" s="55">
        <f>('Total Expenditures by County'!BB116/'Total Expenditures by County'!BB$4)</f>
        <v>2.0334696393450958E-4</v>
      </c>
      <c r="BC116" s="55">
        <f>('Total Expenditures by County'!BC116/'Total Expenditures by County'!BC$4)</f>
        <v>0</v>
      </c>
      <c r="BD116" s="55">
        <f>('Total Expenditures by County'!BD116/'Total Expenditures by County'!BD$4)</f>
        <v>0</v>
      </c>
      <c r="BE116" s="55">
        <f>('Total Expenditures by County'!BE116/'Total Expenditures by County'!BE$4)</f>
        <v>0</v>
      </c>
      <c r="BF116" s="55">
        <f>('Total Expenditures by County'!BF116/'Total Expenditures by County'!BF$4)</f>
        <v>0</v>
      </c>
      <c r="BG116" s="55">
        <f>('Total Expenditures by County'!BG116/'Total Expenditures by County'!BG$4)</f>
        <v>0</v>
      </c>
      <c r="BH116" s="55">
        <f>('Total Expenditures by County'!BH116/'Total Expenditures by County'!BH$4)</f>
        <v>0</v>
      </c>
      <c r="BI116" s="55">
        <f>('Total Expenditures by County'!BI116/'Total Expenditures by County'!BI$4)</f>
        <v>0</v>
      </c>
      <c r="BJ116" s="55">
        <f>('Total Expenditures by County'!BJ116/'Total Expenditures by County'!BJ$4)</f>
        <v>0</v>
      </c>
      <c r="BK116" s="55">
        <f>('Total Expenditures by County'!BK116/'Total Expenditures by County'!BK$4)</f>
        <v>0</v>
      </c>
      <c r="BL116" s="55">
        <f>('Total Expenditures by County'!BL116/'Total Expenditures by County'!BL$4)</f>
        <v>0</v>
      </c>
      <c r="BM116" s="55">
        <f>('Total Expenditures by County'!BM116/'Total Expenditures by County'!BM$4)</f>
        <v>0</v>
      </c>
      <c r="BN116" s="55">
        <f>('Total Expenditures by County'!BN116/'Total Expenditures by County'!BN$4)</f>
        <v>0</v>
      </c>
      <c r="BO116" s="55">
        <f>('Total Expenditures by County'!BO116/'Total Expenditures by County'!BO$4)</f>
        <v>0</v>
      </c>
      <c r="BP116" s="55">
        <f>('Total Expenditures by County'!BP116/'Total Expenditures by County'!BP$4)</f>
        <v>0</v>
      </c>
      <c r="BQ116" s="56">
        <f>('Total Expenditures by County'!BQ116/'Total Expenditures by County'!BQ$4)</f>
        <v>0</v>
      </c>
    </row>
    <row r="117" spans="1:69" x14ac:dyDescent="0.25">
      <c r="A117" s="10"/>
      <c r="B117" s="11">
        <v>681</v>
      </c>
      <c r="C117" s="12" t="s">
        <v>224</v>
      </c>
      <c r="D117" s="55">
        <f>('Total Expenditures by County'!D117/'Total Expenditures by County'!D$4)</f>
        <v>0</v>
      </c>
      <c r="E117" s="55">
        <f>('Total Expenditures by County'!E117/'Total Expenditures by County'!E$4)</f>
        <v>0</v>
      </c>
      <c r="F117" s="55">
        <f>('Total Expenditures by County'!F117/'Total Expenditures by County'!F$4)</f>
        <v>0</v>
      </c>
      <c r="G117" s="55">
        <f>('Total Expenditures by County'!G117/'Total Expenditures by County'!G$4)</f>
        <v>0</v>
      </c>
      <c r="H117" s="55">
        <f>('Total Expenditures by County'!H117/'Total Expenditures by County'!H$4)</f>
        <v>0</v>
      </c>
      <c r="I117" s="55">
        <f>('Total Expenditures by County'!I117/'Total Expenditures by County'!I$4)</f>
        <v>0.12346329260743713</v>
      </c>
      <c r="J117" s="55">
        <f>('Total Expenditures by County'!J117/'Total Expenditures by County'!J$4)</f>
        <v>0</v>
      </c>
      <c r="K117" s="55">
        <f>('Total Expenditures by County'!K117/'Total Expenditures by County'!K$4)</f>
        <v>0</v>
      </c>
      <c r="L117" s="55">
        <f>('Total Expenditures by County'!L117/'Total Expenditures by County'!L$4)</f>
        <v>0</v>
      </c>
      <c r="M117" s="55">
        <f>('Total Expenditures by County'!M117/'Total Expenditures by County'!M$4)</f>
        <v>0</v>
      </c>
      <c r="N117" s="55">
        <f>('Total Expenditures by County'!N117/'Total Expenditures by County'!N$4)</f>
        <v>0</v>
      </c>
      <c r="O117" s="55">
        <f>('Total Expenditures by County'!O117/'Total Expenditures by County'!O$4)</f>
        <v>0</v>
      </c>
      <c r="P117" s="55">
        <f>('Total Expenditures by County'!P117/'Total Expenditures by County'!P$4)</f>
        <v>0</v>
      </c>
      <c r="Q117" s="55">
        <f>('Total Expenditures by County'!Q117/'Total Expenditures by County'!Q$4)</f>
        <v>0</v>
      </c>
      <c r="R117" s="55">
        <f>('Total Expenditures by County'!R117/'Total Expenditures by County'!R$4)</f>
        <v>0</v>
      </c>
      <c r="S117" s="55">
        <f>('Total Expenditures by County'!S117/'Total Expenditures by County'!S$4)</f>
        <v>0</v>
      </c>
      <c r="T117" s="55">
        <f>('Total Expenditures by County'!T117/'Total Expenditures by County'!T$4)</f>
        <v>0</v>
      </c>
      <c r="U117" s="55">
        <f>('Total Expenditures by County'!U117/'Total Expenditures by County'!U$4)</f>
        <v>0</v>
      </c>
      <c r="V117" s="55">
        <f>('Total Expenditures by County'!V117/'Total Expenditures by County'!V$4)</f>
        <v>0</v>
      </c>
      <c r="W117" s="55">
        <f>('Total Expenditures by County'!W117/'Total Expenditures by County'!W$4)</f>
        <v>0</v>
      </c>
      <c r="X117" s="55">
        <f>('Total Expenditures by County'!X117/'Total Expenditures by County'!X$4)</f>
        <v>0</v>
      </c>
      <c r="Y117" s="55">
        <f>('Total Expenditures by County'!Y117/'Total Expenditures by County'!Y$4)</f>
        <v>0</v>
      </c>
      <c r="Z117" s="55">
        <f>('Total Expenditures by County'!Z117/'Total Expenditures by County'!Z$4)</f>
        <v>0</v>
      </c>
      <c r="AA117" s="55">
        <f>('Total Expenditures by County'!AA117/'Total Expenditures by County'!AA$4)</f>
        <v>0</v>
      </c>
      <c r="AB117" s="55">
        <f>('Total Expenditures by County'!AB117/'Total Expenditures by County'!AB$4)</f>
        <v>0</v>
      </c>
      <c r="AC117" s="55">
        <f>('Total Expenditures by County'!AC117/'Total Expenditures by County'!AC$4)</f>
        <v>0</v>
      </c>
      <c r="AD117" s="55">
        <f>('Total Expenditures by County'!AD117/'Total Expenditures by County'!AD$4)</f>
        <v>0</v>
      </c>
      <c r="AE117" s="55">
        <f>('Total Expenditures by County'!AE117/'Total Expenditures by County'!AE$4)</f>
        <v>0</v>
      </c>
      <c r="AF117" s="55">
        <f>('Total Expenditures by County'!AF117/'Total Expenditures by County'!AF$4)</f>
        <v>0.54581165880778781</v>
      </c>
      <c r="AG117" s="55">
        <f>('Total Expenditures by County'!AG117/'Total Expenditures by County'!AG$4)</f>
        <v>0</v>
      </c>
      <c r="AH117" s="55">
        <f>('Total Expenditures by County'!AH117/'Total Expenditures by County'!AH$4)</f>
        <v>0</v>
      </c>
      <c r="AI117" s="55">
        <f>('Total Expenditures by County'!AI117/'Total Expenditures by County'!AI$4)</f>
        <v>0</v>
      </c>
      <c r="AJ117" s="55">
        <f>('Total Expenditures by County'!AJ117/'Total Expenditures by County'!AJ$4)</f>
        <v>0</v>
      </c>
      <c r="AK117" s="55">
        <f>('Total Expenditures by County'!AK117/'Total Expenditures by County'!AK$4)</f>
        <v>0</v>
      </c>
      <c r="AL117" s="55">
        <f>('Total Expenditures by County'!AL117/'Total Expenditures by County'!AL$4)</f>
        <v>0</v>
      </c>
      <c r="AM117" s="55">
        <f>('Total Expenditures by County'!AM117/'Total Expenditures by County'!AM$4)</f>
        <v>0</v>
      </c>
      <c r="AN117" s="55">
        <f>('Total Expenditures by County'!AN117/'Total Expenditures by County'!AN$4)</f>
        <v>0</v>
      </c>
      <c r="AO117" s="55">
        <f>('Total Expenditures by County'!AO117/'Total Expenditures by County'!AO$4)</f>
        <v>0</v>
      </c>
      <c r="AP117" s="55">
        <f>('Total Expenditures by County'!AP117/'Total Expenditures by County'!AP$4)</f>
        <v>0</v>
      </c>
      <c r="AQ117" s="55">
        <f>('Total Expenditures by County'!AQ117/'Total Expenditures by County'!AQ$4)</f>
        <v>0</v>
      </c>
      <c r="AR117" s="55">
        <f>('Total Expenditures by County'!AR117/'Total Expenditures by County'!AR$4)</f>
        <v>0</v>
      </c>
      <c r="AS117" s="55">
        <f>('Total Expenditures by County'!AS117/'Total Expenditures by County'!AS$4)</f>
        <v>3.2927857459635168E-2</v>
      </c>
      <c r="AT117" s="55">
        <f>('Total Expenditures by County'!AT117/'Total Expenditures by County'!AT$4)</f>
        <v>0</v>
      </c>
      <c r="AU117" s="55">
        <f>('Total Expenditures by County'!AU117/'Total Expenditures by County'!AU$4)</f>
        <v>0</v>
      </c>
      <c r="AV117" s="55">
        <f>('Total Expenditures by County'!AV117/'Total Expenditures by County'!AV$4)</f>
        <v>0</v>
      </c>
      <c r="AW117" s="55">
        <f>('Total Expenditures by County'!AW117/'Total Expenditures by County'!AW$4)</f>
        <v>0.17166282346912631</v>
      </c>
      <c r="AX117" s="55">
        <f>('Total Expenditures by County'!AX117/'Total Expenditures by County'!AX$4)</f>
        <v>0</v>
      </c>
      <c r="AY117" s="55">
        <f>('Total Expenditures by County'!AY117/'Total Expenditures by County'!AY$4)</f>
        <v>0</v>
      </c>
      <c r="AZ117" s="55">
        <f>('Total Expenditures by County'!AZ117/'Total Expenditures by County'!AZ$4)</f>
        <v>0</v>
      </c>
      <c r="BA117" s="55">
        <f>('Total Expenditures by County'!BA117/'Total Expenditures by County'!BA$4)</f>
        <v>0</v>
      </c>
      <c r="BB117" s="55">
        <f>('Total Expenditures by County'!BB117/'Total Expenditures by County'!BB$4)</f>
        <v>0</v>
      </c>
      <c r="BC117" s="55">
        <f>('Total Expenditures by County'!BC117/'Total Expenditures by County'!BC$4)</f>
        <v>0</v>
      </c>
      <c r="BD117" s="55">
        <f>('Total Expenditures by County'!BD117/'Total Expenditures by County'!BD$4)</f>
        <v>0</v>
      </c>
      <c r="BE117" s="55">
        <f>('Total Expenditures by County'!BE117/'Total Expenditures by County'!BE$4)</f>
        <v>0</v>
      </c>
      <c r="BF117" s="55">
        <f>('Total Expenditures by County'!BF117/'Total Expenditures by County'!BF$4)</f>
        <v>0</v>
      </c>
      <c r="BG117" s="55">
        <f>('Total Expenditures by County'!BG117/'Total Expenditures by County'!BG$4)</f>
        <v>0</v>
      </c>
      <c r="BH117" s="55">
        <f>('Total Expenditures by County'!BH117/'Total Expenditures by County'!BH$4)</f>
        <v>0</v>
      </c>
      <c r="BI117" s="55">
        <f>('Total Expenditures by County'!BI117/'Total Expenditures by County'!BI$4)</f>
        <v>0</v>
      </c>
      <c r="BJ117" s="55">
        <f>('Total Expenditures by County'!BJ117/'Total Expenditures by County'!BJ$4)</f>
        <v>0</v>
      </c>
      <c r="BK117" s="55">
        <f>('Total Expenditures by County'!BK117/'Total Expenditures by County'!BK$4)</f>
        <v>0</v>
      </c>
      <c r="BL117" s="55">
        <f>('Total Expenditures by County'!BL117/'Total Expenditures by County'!BL$4)</f>
        <v>0</v>
      </c>
      <c r="BM117" s="55">
        <f>('Total Expenditures by County'!BM117/'Total Expenditures by County'!BM$4)</f>
        <v>0</v>
      </c>
      <c r="BN117" s="55">
        <f>('Total Expenditures by County'!BN117/'Total Expenditures by County'!BN$4)</f>
        <v>0</v>
      </c>
      <c r="BO117" s="55">
        <f>('Total Expenditures by County'!BO117/'Total Expenditures by County'!BO$4)</f>
        <v>0</v>
      </c>
      <c r="BP117" s="55">
        <f>('Total Expenditures by County'!BP117/'Total Expenditures by County'!BP$4)</f>
        <v>0</v>
      </c>
      <c r="BQ117" s="56">
        <f>('Total Expenditures by County'!BQ117/'Total Expenditures by County'!BQ$4)</f>
        <v>0</v>
      </c>
    </row>
    <row r="118" spans="1:69" x14ac:dyDescent="0.25">
      <c r="A118" s="10"/>
      <c r="B118" s="11">
        <v>682</v>
      </c>
      <c r="C118" s="12" t="s">
        <v>173</v>
      </c>
      <c r="D118" s="55">
        <f>('Total Expenditures by County'!D118/'Total Expenditures by County'!D$4)</f>
        <v>0.16242865394791586</v>
      </c>
      <c r="E118" s="55">
        <f>('Total Expenditures by County'!E118/'Total Expenditures by County'!E$4)</f>
        <v>0</v>
      </c>
      <c r="F118" s="55">
        <f>('Total Expenditures by County'!F118/'Total Expenditures by County'!F$4)</f>
        <v>0</v>
      </c>
      <c r="G118" s="55">
        <f>('Total Expenditures by County'!G118/'Total Expenditures by County'!G$4)</f>
        <v>0</v>
      </c>
      <c r="H118" s="55">
        <f>('Total Expenditures by County'!H118/'Total Expenditures by County'!H$4)</f>
        <v>4.3425664135161712</v>
      </c>
      <c r="I118" s="55">
        <f>('Total Expenditures by County'!I118/'Total Expenditures by County'!I$4)</f>
        <v>0.2406967860466091</v>
      </c>
      <c r="J118" s="55">
        <f>('Total Expenditures by County'!J118/'Total Expenditures by County'!J$4)</f>
        <v>0</v>
      </c>
      <c r="K118" s="55">
        <f>('Total Expenditures by County'!K118/'Total Expenditures by County'!K$4)</f>
        <v>0</v>
      </c>
      <c r="L118" s="55">
        <f>('Total Expenditures by County'!L118/'Total Expenditures by County'!L$4)</f>
        <v>0.61270731637692333</v>
      </c>
      <c r="M118" s="55">
        <f>('Total Expenditures by County'!M118/'Total Expenditures by County'!M$4)</f>
        <v>0</v>
      </c>
      <c r="N118" s="55">
        <f>('Total Expenditures by County'!N118/'Total Expenditures by County'!N$4)</f>
        <v>0</v>
      </c>
      <c r="O118" s="55">
        <f>('Total Expenditures by County'!O118/'Total Expenditures by County'!O$4)</f>
        <v>0</v>
      </c>
      <c r="P118" s="55">
        <f>('Total Expenditures by County'!P118/'Total Expenditures by County'!P$4)</f>
        <v>0</v>
      </c>
      <c r="Q118" s="55">
        <f>('Total Expenditures by County'!Q118/'Total Expenditures by County'!Q$4)</f>
        <v>0</v>
      </c>
      <c r="R118" s="55">
        <f>('Total Expenditures by County'!R118/'Total Expenditures by County'!R$4)</f>
        <v>0</v>
      </c>
      <c r="S118" s="55">
        <f>('Total Expenditures by County'!S118/'Total Expenditures by County'!S$4)</f>
        <v>0</v>
      </c>
      <c r="T118" s="55">
        <f>('Total Expenditures by County'!T118/'Total Expenditures by County'!T$4)</f>
        <v>0</v>
      </c>
      <c r="U118" s="55">
        <f>('Total Expenditures by County'!U118/'Total Expenditures by County'!U$4)</f>
        <v>1.3190412567310417</v>
      </c>
      <c r="V118" s="55">
        <f>('Total Expenditures by County'!V118/'Total Expenditures by County'!V$4)</f>
        <v>0</v>
      </c>
      <c r="W118" s="55">
        <f>('Total Expenditures by County'!W118/'Total Expenditures by County'!W$4)</f>
        <v>0</v>
      </c>
      <c r="X118" s="55">
        <f>('Total Expenditures by County'!X118/'Total Expenditures by County'!X$4)</f>
        <v>0</v>
      </c>
      <c r="Y118" s="55">
        <f>('Total Expenditures by County'!Y118/'Total Expenditures by County'!Y$4)</f>
        <v>0</v>
      </c>
      <c r="Z118" s="55">
        <f>('Total Expenditures by County'!Z118/'Total Expenditures by County'!Z$4)</f>
        <v>0</v>
      </c>
      <c r="AA118" s="55">
        <f>('Total Expenditures by County'!AA118/'Total Expenditures by County'!AA$4)</f>
        <v>0</v>
      </c>
      <c r="AB118" s="55">
        <f>('Total Expenditures by County'!AB118/'Total Expenditures by County'!AB$4)</f>
        <v>0</v>
      </c>
      <c r="AC118" s="55">
        <f>('Total Expenditures by County'!AC118/'Total Expenditures by County'!AC$4)</f>
        <v>0</v>
      </c>
      <c r="AD118" s="55">
        <f>('Total Expenditures by County'!AD118/'Total Expenditures by County'!AD$4)</f>
        <v>0.32755786298655082</v>
      </c>
      <c r="AE118" s="55">
        <f>('Total Expenditures by County'!AE118/'Total Expenditures by County'!AE$4)</f>
        <v>0</v>
      </c>
      <c r="AF118" s="55">
        <f>('Total Expenditures by County'!AF118/'Total Expenditures by County'!AF$4)</f>
        <v>0</v>
      </c>
      <c r="AG118" s="55">
        <f>('Total Expenditures by County'!AG118/'Total Expenditures by County'!AG$4)</f>
        <v>0</v>
      </c>
      <c r="AH118" s="55">
        <f>('Total Expenditures by County'!AH118/'Total Expenditures by County'!AH$4)</f>
        <v>0</v>
      </c>
      <c r="AI118" s="55">
        <f>('Total Expenditures by County'!AI118/'Total Expenditures by County'!AI$4)</f>
        <v>0</v>
      </c>
      <c r="AJ118" s="55">
        <f>('Total Expenditures by County'!AJ118/'Total Expenditures by County'!AJ$4)</f>
        <v>0</v>
      </c>
      <c r="AK118" s="55">
        <f>('Total Expenditures by County'!AK118/'Total Expenditures by County'!AK$4)</f>
        <v>0.36365452357403516</v>
      </c>
      <c r="AL118" s="55">
        <f>('Total Expenditures by County'!AL118/'Total Expenditures by County'!AL$4)</f>
        <v>0</v>
      </c>
      <c r="AM118" s="55">
        <f>('Total Expenditures by County'!AM118/'Total Expenditures by County'!AM$4)</f>
        <v>0.17238107129479335</v>
      </c>
      <c r="AN118" s="55">
        <f>('Total Expenditures by County'!AN118/'Total Expenditures by County'!AN$4)</f>
        <v>0</v>
      </c>
      <c r="AO118" s="55">
        <f>('Total Expenditures by County'!AO118/'Total Expenditures by County'!AO$4)</f>
        <v>0</v>
      </c>
      <c r="AP118" s="55">
        <f>('Total Expenditures by County'!AP118/'Total Expenditures by County'!AP$4)</f>
        <v>0</v>
      </c>
      <c r="AQ118" s="55">
        <f>('Total Expenditures by County'!AQ118/'Total Expenditures by County'!AQ$4)</f>
        <v>0.18846358565393834</v>
      </c>
      <c r="AR118" s="55">
        <f>('Total Expenditures by County'!AR118/'Total Expenditures by County'!AR$4)</f>
        <v>0</v>
      </c>
      <c r="AS118" s="55">
        <f>('Total Expenditures by County'!AS118/'Total Expenditures by County'!AS$4)</f>
        <v>0</v>
      </c>
      <c r="AT118" s="55">
        <f>('Total Expenditures by County'!AT118/'Total Expenditures by County'!AT$4)</f>
        <v>0</v>
      </c>
      <c r="AU118" s="55">
        <f>('Total Expenditures by County'!AU118/'Total Expenditures by County'!AU$4)</f>
        <v>0</v>
      </c>
      <c r="AV118" s="55">
        <f>('Total Expenditures by County'!AV118/'Total Expenditures by County'!AV$4)</f>
        <v>0</v>
      </c>
      <c r="AW118" s="55">
        <f>('Total Expenditures by County'!AW118/'Total Expenditures by County'!AW$4)</f>
        <v>0</v>
      </c>
      <c r="AX118" s="55">
        <f>('Total Expenditures by County'!AX118/'Total Expenditures by County'!AX$4)</f>
        <v>2.8853033141190823E-4</v>
      </c>
      <c r="AY118" s="55">
        <f>('Total Expenditures by County'!AY118/'Total Expenditures by County'!AY$4)</f>
        <v>0</v>
      </c>
      <c r="AZ118" s="55">
        <f>('Total Expenditures by County'!AZ118/'Total Expenditures by County'!AZ$4)</f>
        <v>0</v>
      </c>
      <c r="BA118" s="55">
        <f>('Total Expenditures by County'!BA118/'Total Expenditures by County'!BA$4)</f>
        <v>0</v>
      </c>
      <c r="BB118" s="55">
        <f>('Total Expenditures by County'!BB118/'Total Expenditures by County'!BB$4)</f>
        <v>0</v>
      </c>
      <c r="BC118" s="55">
        <f>('Total Expenditures by County'!BC118/'Total Expenditures by County'!BC$4)</f>
        <v>0</v>
      </c>
      <c r="BD118" s="55">
        <f>('Total Expenditures by County'!BD118/'Total Expenditures by County'!BD$4)</f>
        <v>0</v>
      </c>
      <c r="BE118" s="55">
        <f>('Total Expenditures by County'!BE118/'Total Expenditures by County'!BE$4)</f>
        <v>0</v>
      </c>
      <c r="BF118" s="55">
        <f>('Total Expenditures by County'!BF118/'Total Expenditures by County'!BF$4)</f>
        <v>0</v>
      </c>
      <c r="BG118" s="55">
        <f>('Total Expenditures by County'!BG118/'Total Expenditures by County'!BG$4)</f>
        <v>0</v>
      </c>
      <c r="BH118" s="55">
        <f>('Total Expenditures by County'!BH118/'Total Expenditures by County'!BH$4)</f>
        <v>0.18155633728297815</v>
      </c>
      <c r="BI118" s="55">
        <f>('Total Expenditures by County'!BI118/'Total Expenditures by County'!BI$4)</f>
        <v>0.27762404333588603</v>
      </c>
      <c r="BJ118" s="55">
        <f>('Total Expenditures by County'!BJ118/'Total Expenditures by County'!BJ$4)</f>
        <v>0</v>
      </c>
      <c r="BK118" s="55">
        <f>('Total Expenditures by County'!BK118/'Total Expenditures by County'!BK$4)</f>
        <v>0</v>
      </c>
      <c r="BL118" s="55">
        <f>('Total Expenditures by County'!BL118/'Total Expenditures by County'!BL$4)</f>
        <v>0</v>
      </c>
      <c r="BM118" s="55">
        <f>('Total Expenditures by County'!BM118/'Total Expenditures by County'!BM$4)</f>
        <v>0</v>
      </c>
      <c r="BN118" s="55">
        <f>('Total Expenditures by County'!BN118/'Total Expenditures by County'!BN$4)</f>
        <v>0</v>
      </c>
      <c r="BO118" s="55">
        <f>('Total Expenditures by County'!BO118/'Total Expenditures by County'!BO$4)</f>
        <v>0</v>
      </c>
      <c r="BP118" s="55">
        <f>('Total Expenditures by County'!BP118/'Total Expenditures by County'!BP$4)</f>
        <v>0</v>
      </c>
      <c r="BQ118" s="56">
        <f>('Total Expenditures by County'!BQ118/'Total Expenditures by County'!BQ$4)</f>
        <v>0</v>
      </c>
    </row>
    <row r="119" spans="1:69" x14ac:dyDescent="0.25">
      <c r="A119" s="10"/>
      <c r="B119" s="11">
        <v>683</v>
      </c>
      <c r="C119" s="12" t="s">
        <v>174</v>
      </c>
      <c r="D119" s="55">
        <f>('Total Expenditures by County'!D119/'Total Expenditures by County'!D$4)</f>
        <v>0</v>
      </c>
      <c r="E119" s="55">
        <f>('Total Expenditures by County'!E119/'Total Expenditures by County'!E$4)</f>
        <v>0</v>
      </c>
      <c r="F119" s="55">
        <f>('Total Expenditures by County'!F119/'Total Expenditures by County'!F$4)</f>
        <v>0</v>
      </c>
      <c r="G119" s="55">
        <f>('Total Expenditures by County'!G119/'Total Expenditures by County'!G$4)</f>
        <v>-2.2371364653243847E-3</v>
      </c>
      <c r="H119" s="55">
        <f>('Total Expenditures by County'!H119/'Total Expenditures by County'!H$4)</f>
        <v>0</v>
      </c>
      <c r="I119" s="55">
        <f>('Total Expenditures by County'!I119/'Total Expenditures by County'!I$4)</f>
        <v>0</v>
      </c>
      <c r="J119" s="55">
        <f>('Total Expenditures by County'!J119/'Total Expenditures by County'!J$4)</f>
        <v>0</v>
      </c>
      <c r="K119" s="55">
        <f>('Total Expenditures by County'!K119/'Total Expenditures by County'!K$4)</f>
        <v>0</v>
      </c>
      <c r="L119" s="55">
        <f>('Total Expenditures by County'!L119/'Total Expenditures by County'!L$4)</f>
        <v>0</v>
      </c>
      <c r="M119" s="55">
        <f>('Total Expenditures by County'!M119/'Total Expenditures by County'!M$4)</f>
        <v>0</v>
      </c>
      <c r="N119" s="55">
        <f>('Total Expenditures by County'!N119/'Total Expenditures by County'!N$4)</f>
        <v>0</v>
      </c>
      <c r="O119" s="55">
        <f>('Total Expenditures by County'!O119/'Total Expenditures by County'!O$4)</f>
        <v>0</v>
      </c>
      <c r="P119" s="55">
        <f>('Total Expenditures by County'!P119/'Total Expenditures by County'!P$4)</f>
        <v>0</v>
      </c>
      <c r="Q119" s="55">
        <f>('Total Expenditures by County'!Q119/'Total Expenditures by County'!Q$4)</f>
        <v>0</v>
      </c>
      <c r="R119" s="55">
        <f>('Total Expenditures by County'!R119/'Total Expenditures by County'!R$4)</f>
        <v>0</v>
      </c>
      <c r="S119" s="55">
        <f>('Total Expenditures by County'!S119/'Total Expenditures by County'!S$4)</f>
        <v>0</v>
      </c>
      <c r="T119" s="55">
        <f>('Total Expenditures by County'!T119/'Total Expenditures by County'!T$4)</f>
        <v>0</v>
      </c>
      <c r="U119" s="55">
        <f>('Total Expenditures by County'!U119/'Total Expenditures by County'!U$4)</f>
        <v>0</v>
      </c>
      <c r="V119" s="55">
        <f>('Total Expenditures by County'!V119/'Total Expenditures by County'!V$4)</f>
        <v>0</v>
      </c>
      <c r="W119" s="55">
        <f>('Total Expenditures by County'!W119/'Total Expenditures by County'!W$4)</f>
        <v>0</v>
      </c>
      <c r="X119" s="55">
        <f>('Total Expenditures by County'!X119/'Total Expenditures by County'!X$4)</f>
        <v>0</v>
      </c>
      <c r="Y119" s="55">
        <f>('Total Expenditures by County'!Y119/'Total Expenditures by County'!Y$4)</f>
        <v>0</v>
      </c>
      <c r="Z119" s="55">
        <f>('Total Expenditures by County'!Z119/'Total Expenditures by County'!Z$4)</f>
        <v>0</v>
      </c>
      <c r="AA119" s="55">
        <f>('Total Expenditures by County'!AA119/'Total Expenditures by County'!AA$4)</f>
        <v>0</v>
      </c>
      <c r="AB119" s="55">
        <f>('Total Expenditures by County'!AB119/'Total Expenditures by County'!AB$4)</f>
        <v>0</v>
      </c>
      <c r="AC119" s="55">
        <f>('Total Expenditures by County'!AC119/'Total Expenditures by County'!AC$4)</f>
        <v>0</v>
      </c>
      <c r="AD119" s="55">
        <f>('Total Expenditures by County'!AD119/'Total Expenditures by County'!AD$4)</f>
        <v>0</v>
      </c>
      <c r="AE119" s="55">
        <f>('Total Expenditures by County'!AE119/'Total Expenditures by County'!AE$4)</f>
        <v>0</v>
      </c>
      <c r="AF119" s="55">
        <f>('Total Expenditures by County'!AF119/'Total Expenditures by County'!AF$4)</f>
        <v>0</v>
      </c>
      <c r="AG119" s="55">
        <f>('Total Expenditures by County'!AG119/'Total Expenditures by County'!AG$4)</f>
        <v>0</v>
      </c>
      <c r="AH119" s="55">
        <f>('Total Expenditures by County'!AH119/'Total Expenditures by County'!AH$4)</f>
        <v>0</v>
      </c>
      <c r="AI119" s="55">
        <f>('Total Expenditures by County'!AI119/'Total Expenditures by County'!AI$4)</f>
        <v>0</v>
      </c>
      <c r="AJ119" s="55">
        <f>('Total Expenditures by County'!AJ119/'Total Expenditures by County'!AJ$4)</f>
        <v>0</v>
      </c>
      <c r="AK119" s="55">
        <f>('Total Expenditures by County'!AK119/'Total Expenditures by County'!AK$4)</f>
        <v>0</v>
      </c>
      <c r="AL119" s="55">
        <f>('Total Expenditures by County'!AL119/'Total Expenditures by County'!AL$4)</f>
        <v>0</v>
      </c>
      <c r="AM119" s="55">
        <f>('Total Expenditures by County'!AM119/'Total Expenditures by County'!AM$4)</f>
        <v>0</v>
      </c>
      <c r="AN119" s="55">
        <f>('Total Expenditures by County'!AN119/'Total Expenditures by County'!AN$4)</f>
        <v>0</v>
      </c>
      <c r="AO119" s="55">
        <f>('Total Expenditures by County'!AO119/'Total Expenditures by County'!AO$4)</f>
        <v>0</v>
      </c>
      <c r="AP119" s="55">
        <f>('Total Expenditures by County'!AP119/'Total Expenditures by County'!AP$4)</f>
        <v>5.1362816170185822E-2</v>
      </c>
      <c r="AQ119" s="55">
        <f>('Total Expenditures by County'!AQ119/'Total Expenditures by County'!AQ$4)</f>
        <v>0</v>
      </c>
      <c r="AR119" s="55">
        <f>('Total Expenditures by County'!AR119/'Total Expenditures by County'!AR$4)</f>
        <v>0</v>
      </c>
      <c r="AS119" s="55">
        <f>('Total Expenditures by County'!AS119/'Total Expenditures by County'!AS$4)</f>
        <v>0</v>
      </c>
      <c r="AT119" s="55">
        <f>('Total Expenditures by County'!AT119/'Total Expenditures by County'!AT$4)</f>
        <v>0</v>
      </c>
      <c r="AU119" s="55">
        <f>('Total Expenditures by County'!AU119/'Total Expenditures by County'!AU$4)</f>
        <v>0</v>
      </c>
      <c r="AV119" s="55">
        <f>('Total Expenditures by County'!AV119/'Total Expenditures by County'!AV$4)</f>
        <v>0</v>
      </c>
      <c r="AW119" s="55">
        <f>('Total Expenditures by County'!AW119/'Total Expenditures by County'!AW$4)</f>
        <v>0</v>
      </c>
      <c r="AX119" s="55">
        <f>('Total Expenditures by County'!AX119/'Total Expenditures by County'!AX$4)</f>
        <v>0</v>
      </c>
      <c r="AY119" s="55">
        <f>('Total Expenditures by County'!AY119/'Total Expenditures by County'!AY$4)</f>
        <v>0</v>
      </c>
      <c r="AZ119" s="55">
        <f>('Total Expenditures by County'!AZ119/'Total Expenditures by County'!AZ$4)</f>
        <v>0</v>
      </c>
      <c r="BA119" s="55">
        <f>('Total Expenditures by County'!BA119/'Total Expenditures by County'!BA$4)</f>
        <v>0</v>
      </c>
      <c r="BB119" s="55">
        <f>('Total Expenditures by County'!BB119/'Total Expenditures by County'!BB$4)</f>
        <v>0</v>
      </c>
      <c r="BC119" s="55">
        <f>('Total Expenditures by County'!BC119/'Total Expenditures by County'!BC$4)</f>
        <v>0</v>
      </c>
      <c r="BD119" s="55">
        <f>('Total Expenditures by County'!BD119/'Total Expenditures by County'!BD$4)</f>
        <v>0</v>
      </c>
      <c r="BE119" s="55">
        <f>('Total Expenditures by County'!BE119/'Total Expenditures by County'!BE$4)</f>
        <v>0</v>
      </c>
      <c r="BF119" s="55">
        <f>('Total Expenditures by County'!BF119/'Total Expenditures by County'!BF$4)</f>
        <v>0</v>
      </c>
      <c r="BG119" s="55">
        <f>('Total Expenditures by County'!BG119/'Total Expenditures by County'!BG$4)</f>
        <v>0</v>
      </c>
      <c r="BH119" s="55">
        <f>('Total Expenditures by County'!BH119/'Total Expenditures by County'!BH$4)</f>
        <v>0</v>
      </c>
      <c r="BI119" s="55">
        <f>('Total Expenditures by County'!BI119/'Total Expenditures by County'!BI$4)</f>
        <v>0</v>
      </c>
      <c r="BJ119" s="55">
        <f>('Total Expenditures by County'!BJ119/'Total Expenditures by County'!BJ$4)</f>
        <v>0</v>
      </c>
      <c r="BK119" s="55">
        <f>('Total Expenditures by County'!BK119/'Total Expenditures by County'!BK$4)</f>
        <v>0</v>
      </c>
      <c r="BL119" s="55">
        <f>('Total Expenditures by County'!BL119/'Total Expenditures by County'!BL$4)</f>
        <v>0</v>
      </c>
      <c r="BM119" s="55">
        <f>('Total Expenditures by County'!BM119/'Total Expenditures by County'!BM$4)</f>
        <v>0</v>
      </c>
      <c r="BN119" s="55">
        <f>('Total Expenditures by County'!BN119/'Total Expenditures by County'!BN$4)</f>
        <v>0</v>
      </c>
      <c r="BO119" s="55">
        <f>('Total Expenditures by County'!BO119/'Total Expenditures by County'!BO$4)</f>
        <v>0</v>
      </c>
      <c r="BP119" s="55">
        <f>('Total Expenditures by County'!BP119/'Total Expenditures by County'!BP$4)</f>
        <v>0</v>
      </c>
      <c r="BQ119" s="56">
        <f>('Total Expenditures by County'!BQ119/'Total Expenditures by County'!BQ$4)</f>
        <v>0</v>
      </c>
    </row>
    <row r="120" spans="1:69" x14ac:dyDescent="0.25">
      <c r="A120" s="10"/>
      <c r="B120" s="11">
        <v>684</v>
      </c>
      <c r="C120" s="12" t="s">
        <v>76</v>
      </c>
      <c r="D120" s="55">
        <f>('Total Expenditures by County'!D120/'Total Expenditures by County'!D$4)</f>
        <v>0.27179159883826615</v>
      </c>
      <c r="E120" s="55">
        <f>('Total Expenditures by County'!E120/'Total Expenditures by County'!E$4)</f>
        <v>0</v>
      </c>
      <c r="F120" s="55">
        <f>('Total Expenditures by County'!F120/'Total Expenditures by County'!F$4)</f>
        <v>0</v>
      </c>
      <c r="G120" s="55">
        <f>('Total Expenditures by County'!G120/'Total Expenditures by County'!G$4)</f>
        <v>0</v>
      </c>
      <c r="H120" s="55">
        <f>('Total Expenditures by County'!H120/'Total Expenditures by County'!H$4)</f>
        <v>0</v>
      </c>
      <c r="I120" s="55">
        <f>('Total Expenditures by County'!I120/'Total Expenditures by County'!I$4)</f>
        <v>0</v>
      </c>
      <c r="J120" s="55">
        <f>('Total Expenditures by County'!J120/'Total Expenditures by County'!J$4)</f>
        <v>0</v>
      </c>
      <c r="K120" s="55">
        <f>('Total Expenditures by County'!K120/'Total Expenditures by County'!K$4)</f>
        <v>0</v>
      </c>
      <c r="L120" s="55">
        <f>('Total Expenditures by County'!L120/'Total Expenditures by County'!L$4)</f>
        <v>0</v>
      </c>
      <c r="M120" s="55">
        <f>('Total Expenditures by County'!M120/'Total Expenditures by County'!M$4)</f>
        <v>0</v>
      </c>
      <c r="N120" s="55">
        <f>('Total Expenditures by County'!N120/'Total Expenditures by County'!N$4)</f>
        <v>0</v>
      </c>
      <c r="O120" s="55">
        <f>('Total Expenditures by County'!O120/'Total Expenditures by County'!O$4)</f>
        <v>0</v>
      </c>
      <c r="P120" s="55">
        <f>('Total Expenditures by County'!P120/'Total Expenditures by County'!P$4)</f>
        <v>0</v>
      </c>
      <c r="Q120" s="55">
        <f>('Total Expenditures by County'!Q120/'Total Expenditures by County'!Q$4)</f>
        <v>0</v>
      </c>
      <c r="R120" s="55">
        <f>('Total Expenditures by County'!R120/'Total Expenditures by County'!R$4)</f>
        <v>0</v>
      </c>
      <c r="S120" s="55">
        <f>('Total Expenditures by County'!S120/'Total Expenditures by County'!S$4)</f>
        <v>0</v>
      </c>
      <c r="T120" s="55">
        <f>('Total Expenditures by County'!T120/'Total Expenditures by County'!T$4)</f>
        <v>0</v>
      </c>
      <c r="U120" s="55">
        <f>('Total Expenditures by County'!U120/'Total Expenditures by County'!U$4)</f>
        <v>0</v>
      </c>
      <c r="V120" s="55">
        <f>('Total Expenditures by County'!V120/'Total Expenditures by County'!V$4)</f>
        <v>0</v>
      </c>
      <c r="W120" s="55">
        <f>('Total Expenditures by County'!W120/'Total Expenditures by County'!W$4)</f>
        <v>0</v>
      </c>
      <c r="X120" s="55">
        <f>('Total Expenditures by County'!X120/'Total Expenditures by County'!X$4)</f>
        <v>0</v>
      </c>
      <c r="Y120" s="55">
        <f>('Total Expenditures by County'!Y120/'Total Expenditures by County'!Y$4)</f>
        <v>0</v>
      </c>
      <c r="Z120" s="55">
        <f>('Total Expenditures by County'!Z120/'Total Expenditures by County'!Z$4)</f>
        <v>0</v>
      </c>
      <c r="AA120" s="55">
        <f>('Total Expenditures by County'!AA120/'Total Expenditures by County'!AA$4)</f>
        <v>0</v>
      </c>
      <c r="AB120" s="55">
        <f>('Total Expenditures by County'!AB120/'Total Expenditures by County'!AB$4)</f>
        <v>0</v>
      </c>
      <c r="AC120" s="55">
        <f>('Total Expenditures by County'!AC120/'Total Expenditures by County'!AC$4)</f>
        <v>0</v>
      </c>
      <c r="AD120" s="55">
        <f>('Total Expenditures by County'!AD120/'Total Expenditures by County'!AD$4)</f>
        <v>0</v>
      </c>
      <c r="AE120" s="55">
        <f>('Total Expenditures by County'!AE120/'Total Expenditures by County'!AE$4)</f>
        <v>0</v>
      </c>
      <c r="AF120" s="55">
        <f>('Total Expenditures by County'!AF120/'Total Expenditures by County'!AF$4)</f>
        <v>0</v>
      </c>
      <c r="AG120" s="55">
        <f>('Total Expenditures by County'!AG120/'Total Expenditures by County'!AG$4)</f>
        <v>0</v>
      </c>
      <c r="AH120" s="55">
        <f>('Total Expenditures by County'!AH120/'Total Expenditures by County'!AH$4)</f>
        <v>0</v>
      </c>
      <c r="AI120" s="55">
        <f>('Total Expenditures by County'!AI120/'Total Expenditures by County'!AI$4)</f>
        <v>0</v>
      </c>
      <c r="AJ120" s="55">
        <f>('Total Expenditures by County'!AJ120/'Total Expenditures by County'!AJ$4)</f>
        <v>0</v>
      </c>
      <c r="AK120" s="55">
        <f>('Total Expenditures by County'!AK120/'Total Expenditures by County'!AK$4)</f>
        <v>0</v>
      </c>
      <c r="AL120" s="55">
        <f>('Total Expenditures by County'!AL120/'Total Expenditures by County'!AL$4)</f>
        <v>0</v>
      </c>
      <c r="AM120" s="55">
        <f>('Total Expenditures by County'!AM120/'Total Expenditures by County'!AM$4)</f>
        <v>0</v>
      </c>
      <c r="AN120" s="55">
        <f>('Total Expenditures by County'!AN120/'Total Expenditures by County'!AN$4)</f>
        <v>0</v>
      </c>
      <c r="AO120" s="55">
        <f>('Total Expenditures by County'!AO120/'Total Expenditures by County'!AO$4)</f>
        <v>0</v>
      </c>
      <c r="AP120" s="55">
        <f>('Total Expenditures by County'!AP120/'Total Expenditures by County'!AP$4)</f>
        <v>0</v>
      </c>
      <c r="AQ120" s="55">
        <f>('Total Expenditures by County'!AQ120/'Total Expenditures by County'!AQ$4)</f>
        <v>0.21287724253360532</v>
      </c>
      <c r="AR120" s="55">
        <f>('Total Expenditures by County'!AR120/'Total Expenditures by County'!AR$4)</f>
        <v>0</v>
      </c>
      <c r="AS120" s="55">
        <f>('Total Expenditures by County'!AS120/'Total Expenditures by County'!AS$4)</f>
        <v>-1.0995446518934391E-2</v>
      </c>
      <c r="AT120" s="55">
        <f>('Total Expenditures by County'!AT120/'Total Expenditures by County'!AT$4)</f>
        <v>1.0077607707597453E-2</v>
      </c>
      <c r="AU120" s="55">
        <f>('Total Expenditures by County'!AU120/'Total Expenditures by County'!AU$4)</f>
        <v>0</v>
      </c>
      <c r="AV120" s="55">
        <f>('Total Expenditures by County'!AV120/'Total Expenditures by County'!AV$4)</f>
        <v>0</v>
      </c>
      <c r="AW120" s="55">
        <f>('Total Expenditures by County'!AW120/'Total Expenditures by County'!AW$4)</f>
        <v>0</v>
      </c>
      <c r="AX120" s="55">
        <f>('Total Expenditures by County'!AX120/'Total Expenditures by County'!AX$4)</f>
        <v>0.22535846954105587</v>
      </c>
      <c r="AY120" s="55">
        <f>('Total Expenditures by County'!AY120/'Total Expenditures by County'!AY$4)</f>
        <v>0</v>
      </c>
      <c r="AZ120" s="55">
        <f>('Total Expenditures by County'!AZ120/'Total Expenditures by County'!AZ$4)</f>
        <v>0</v>
      </c>
      <c r="BA120" s="55">
        <f>('Total Expenditures by County'!BA120/'Total Expenditures by County'!BA$4)</f>
        <v>0</v>
      </c>
      <c r="BB120" s="55">
        <f>('Total Expenditures by County'!BB120/'Total Expenditures by County'!BB$4)</f>
        <v>0</v>
      </c>
      <c r="BC120" s="55">
        <f>('Total Expenditures by County'!BC120/'Total Expenditures by County'!BC$4)</f>
        <v>0.87247572531485673</v>
      </c>
      <c r="BD120" s="55">
        <f>('Total Expenditures by County'!BD120/'Total Expenditures by County'!BD$4)</f>
        <v>0</v>
      </c>
      <c r="BE120" s="55">
        <f>('Total Expenditures by County'!BE120/'Total Expenditures by County'!BE$4)</f>
        <v>0</v>
      </c>
      <c r="BF120" s="55">
        <f>('Total Expenditures by County'!BF120/'Total Expenditures by County'!BF$4)</f>
        <v>0</v>
      </c>
      <c r="BG120" s="55">
        <f>('Total Expenditures by County'!BG120/'Total Expenditures by County'!BG$4)</f>
        <v>0</v>
      </c>
      <c r="BH120" s="55">
        <f>('Total Expenditures by County'!BH120/'Total Expenditures by County'!BH$4)</f>
        <v>0</v>
      </c>
      <c r="BI120" s="55">
        <f>('Total Expenditures by County'!BI120/'Total Expenditures by County'!BI$4)</f>
        <v>0</v>
      </c>
      <c r="BJ120" s="55">
        <f>('Total Expenditures by County'!BJ120/'Total Expenditures by County'!BJ$4)</f>
        <v>0</v>
      </c>
      <c r="BK120" s="55">
        <f>('Total Expenditures by County'!BK120/'Total Expenditures by County'!BK$4)</f>
        <v>0</v>
      </c>
      <c r="BL120" s="55">
        <f>('Total Expenditures by County'!BL120/'Total Expenditures by County'!BL$4)</f>
        <v>0</v>
      </c>
      <c r="BM120" s="55">
        <f>('Total Expenditures by County'!BM120/'Total Expenditures by County'!BM$4)</f>
        <v>0</v>
      </c>
      <c r="BN120" s="55">
        <f>('Total Expenditures by County'!BN120/'Total Expenditures by County'!BN$4)</f>
        <v>0.22122224978051785</v>
      </c>
      <c r="BO120" s="55">
        <f>('Total Expenditures by County'!BO120/'Total Expenditures by County'!BO$4)</f>
        <v>0</v>
      </c>
      <c r="BP120" s="55">
        <f>('Total Expenditures by County'!BP120/'Total Expenditures by County'!BP$4)</f>
        <v>0</v>
      </c>
      <c r="BQ120" s="56">
        <f>('Total Expenditures by County'!BQ120/'Total Expenditures by County'!BQ$4)</f>
        <v>0</v>
      </c>
    </row>
    <row r="121" spans="1:69" x14ac:dyDescent="0.25">
      <c r="A121" s="10"/>
      <c r="B121" s="11">
        <v>685</v>
      </c>
      <c r="C121" s="12" t="s">
        <v>77</v>
      </c>
      <c r="D121" s="55">
        <f>('Total Expenditures by County'!D121/'Total Expenditures by County'!D$4)</f>
        <v>0.37433602223290419</v>
      </c>
      <c r="E121" s="55">
        <f>('Total Expenditures by County'!E121/'Total Expenditures by County'!E$4)</f>
        <v>0</v>
      </c>
      <c r="F121" s="55">
        <f>('Total Expenditures by County'!F121/'Total Expenditures by County'!F$4)</f>
        <v>6.5900698558142581E-2</v>
      </c>
      <c r="G121" s="55">
        <f>('Total Expenditures by County'!G121/'Total Expenditures by County'!G$4)</f>
        <v>0.20994665289967304</v>
      </c>
      <c r="H121" s="55">
        <f>('Total Expenditures by County'!H121/'Total Expenditures by County'!H$4)</f>
        <v>0.20241292933098357</v>
      </c>
      <c r="I121" s="55">
        <f>('Total Expenditures by County'!I121/'Total Expenditures by County'!I$4)</f>
        <v>8.4951806839979674E-3</v>
      </c>
      <c r="J121" s="55">
        <f>('Total Expenditures by County'!J121/'Total Expenditures by County'!J$4)</f>
        <v>6.997306071699938E-2</v>
      </c>
      <c r="K121" s="55">
        <f>('Total Expenditures by County'!K121/'Total Expenditures by County'!K$4)</f>
        <v>2.7299129927574977E-2</v>
      </c>
      <c r="L121" s="55">
        <f>('Total Expenditures by County'!L121/'Total Expenditures by County'!L$4)</f>
        <v>0.10245211384202564</v>
      </c>
      <c r="M121" s="55">
        <f>('Total Expenditures by County'!M121/'Total Expenditures by County'!M$4)</f>
        <v>3.1406382010788325E-2</v>
      </c>
      <c r="N121" s="55">
        <f>('Total Expenditures by County'!N121/'Total Expenditures by County'!N$4)</f>
        <v>0</v>
      </c>
      <c r="O121" s="55">
        <f>('Total Expenditures by County'!O121/'Total Expenditures by County'!O$4)</f>
        <v>0</v>
      </c>
      <c r="P121" s="55">
        <f>('Total Expenditures by County'!P121/'Total Expenditures by County'!P$4)</f>
        <v>0</v>
      </c>
      <c r="Q121" s="55">
        <f>('Total Expenditures by County'!Q121/'Total Expenditures by County'!Q$4)</f>
        <v>0.36462550607287447</v>
      </c>
      <c r="R121" s="55">
        <f>('Total Expenditures by County'!R121/'Total Expenditures by County'!R$4)</f>
        <v>0</v>
      </c>
      <c r="S121" s="55">
        <f>('Total Expenditures by County'!S121/'Total Expenditures by County'!S$4)</f>
        <v>0.74858926128590975</v>
      </c>
      <c r="T121" s="55">
        <f>('Total Expenditures by County'!T121/'Total Expenditures by County'!T$4)</f>
        <v>0.47252836966282963</v>
      </c>
      <c r="U121" s="55">
        <f>('Total Expenditures by County'!U121/'Total Expenditures by County'!U$4)</f>
        <v>9.3343860075306692E-2</v>
      </c>
      <c r="V121" s="55">
        <f>('Total Expenditures by County'!V121/'Total Expenditures by County'!V$4)</f>
        <v>0</v>
      </c>
      <c r="W121" s="55">
        <f>('Total Expenditures by County'!W121/'Total Expenditures by County'!W$4)</f>
        <v>0</v>
      </c>
      <c r="X121" s="55">
        <f>('Total Expenditures by County'!X121/'Total Expenditures by County'!X$4)</f>
        <v>0</v>
      </c>
      <c r="Y121" s="55">
        <f>('Total Expenditures by County'!Y121/'Total Expenditures by County'!Y$4)</f>
        <v>0</v>
      </c>
      <c r="Z121" s="55">
        <f>('Total Expenditures by County'!Z121/'Total Expenditures by County'!Z$4)</f>
        <v>0</v>
      </c>
      <c r="AA121" s="55">
        <f>('Total Expenditures by County'!AA121/'Total Expenditures by County'!AA$4)</f>
        <v>0</v>
      </c>
      <c r="AB121" s="55">
        <f>('Total Expenditures by County'!AB121/'Total Expenditures by County'!AB$4)</f>
        <v>0.2786988341050477</v>
      </c>
      <c r="AC121" s="55">
        <f>('Total Expenditures by County'!AC121/'Total Expenditures by County'!AC$4)</f>
        <v>1.876892845928672E-2</v>
      </c>
      <c r="AD121" s="55">
        <f>('Total Expenditures by County'!AD121/'Total Expenditures by County'!AD$4)</f>
        <v>0.47872970949674776</v>
      </c>
      <c r="AE121" s="55">
        <f>('Total Expenditures by County'!AE121/'Total Expenditures by County'!AE$4)</f>
        <v>0</v>
      </c>
      <c r="AF121" s="55">
        <f>('Total Expenditures by County'!AF121/'Total Expenditures by County'!AF$4)</f>
        <v>0</v>
      </c>
      <c r="AG121" s="55">
        <f>('Total Expenditures by County'!AG121/'Total Expenditures by County'!AG$4)</f>
        <v>9.3859092351634407E-2</v>
      </c>
      <c r="AH121" s="55">
        <f>('Total Expenditures by County'!AH121/'Total Expenditures by County'!AH$4)</f>
        <v>0</v>
      </c>
      <c r="AI121" s="55">
        <f>('Total Expenditures by County'!AI121/'Total Expenditures by County'!AI$4)</f>
        <v>0</v>
      </c>
      <c r="AJ121" s="55">
        <f>('Total Expenditures by County'!AJ121/'Total Expenditures by County'!AJ$4)</f>
        <v>0.11251348172244929</v>
      </c>
      <c r="AK121" s="55">
        <f>('Total Expenditures by County'!AK121/'Total Expenditures by County'!AK$4)</f>
        <v>4.7783077625170325E-2</v>
      </c>
      <c r="AL121" s="55">
        <f>('Total Expenditures by County'!AL121/'Total Expenditures by County'!AL$4)</f>
        <v>1.9472619606003751E-2</v>
      </c>
      <c r="AM121" s="55">
        <f>('Total Expenditures by County'!AM121/'Total Expenditures by County'!AM$4)</f>
        <v>0.17697590211012612</v>
      </c>
      <c r="AN121" s="55">
        <f>('Total Expenditures by County'!AN121/'Total Expenditures by County'!AN$4)</f>
        <v>0</v>
      </c>
      <c r="AO121" s="55">
        <f>('Total Expenditures by County'!AO121/'Total Expenditures by County'!AO$4)</f>
        <v>0.6835639791415965</v>
      </c>
      <c r="AP121" s="55">
        <f>('Total Expenditures by County'!AP121/'Total Expenditures by County'!AP$4)</f>
        <v>0.18210453005793156</v>
      </c>
      <c r="AQ121" s="55">
        <f>('Total Expenditures by County'!AQ121/'Total Expenditures by County'!AQ$4)</f>
        <v>0.19641686896004282</v>
      </c>
      <c r="AR121" s="55">
        <f>('Total Expenditures by County'!AR121/'Total Expenditures by County'!AR$4)</f>
        <v>0.56583204046278968</v>
      </c>
      <c r="AS121" s="55">
        <f>('Total Expenditures by County'!AS121/'Total Expenditures by County'!AS$4)</f>
        <v>0</v>
      </c>
      <c r="AT121" s="55">
        <f>('Total Expenditures by County'!AT121/'Total Expenditures by County'!AT$4)</f>
        <v>2.0785192500031653</v>
      </c>
      <c r="AU121" s="55">
        <f>('Total Expenditures by County'!AU121/'Total Expenditures by County'!AU$4)</f>
        <v>5.663442050338513E-2</v>
      </c>
      <c r="AV121" s="55">
        <f>('Total Expenditures by County'!AV121/'Total Expenditures by County'!AV$4)</f>
        <v>2.0352091177368472E-3</v>
      </c>
      <c r="AW121" s="55">
        <f>('Total Expenditures by County'!AW121/'Total Expenditures by County'!AW$4)</f>
        <v>0.7504739943633103</v>
      </c>
      <c r="AX121" s="55">
        <f>('Total Expenditures by County'!AX121/'Total Expenditures by County'!AX$4)</f>
        <v>0</v>
      </c>
      <c r="AY121" s="55">
        <f>('Total Expenditures by County'!AY121/'Total Expenditures by County'!AY$4)</f>
        <v>0</v>
      </c>
      <c r="AZ121" s="55">
        <f>('Total Expenditures by County'!AZ121/'Total Expenditures by County'!AZ$4)</f>
        <v>0.11041263041173469</v>
      </c>
      <c r="BA121" s="55">
        <f>('Total Expenditures by County'!BA121/'Total Expenditures by County'!BA$4)</f>
        <v>1.55193646774472E-2</v>
      </c>
      <c r="BB121" s="55">
        <f>('Total Expenditures by County'!BB121/'Total Expenditures by County'!BB$4)</f>
        <v>0.18873140090171669</v>
      </c>
      <c r="BC121" s="55">
        <f>('Total Expenditures by County'!BC121/'Total Expenditures by County'!BC$4)</f>
        <v>8.7495568428625024E-3</v>
      </c>
      <c r="BD121" s="55">
        <f>('Total Expenditures by County'!BD121/'Total Expenditures by County'!BD$4)</f>
        <v>6.3209401195203144E-2</v>
      </c>
      <c r="BE121" s="55">
        <f>('Total Expenditures by County'!BE121/'Total Expenditures by County'!BE$4)</f>
        <v>0.44476384856411877</v>
      </c>
      <c r="BF121" s="55">
        <f>('Total Expenditures by County'!BF121/'Total Expenditures by County'!BF$4)</f>
        <v>0</v>
      </c>
      <c r="BG121" s="55">
        <f>('Total Expenditures by County'!BG121/'Total Expenditures by County'!BG$4)</f>
        <v>0</v>
      </c>
      <c r="BH121" s="55">
        <f>('Total Expenditures by County'!BH121/'Total Expenditures by County'!BH$4)</f>
        <v>0.36144799089456747</v>
      </c>
      <c r="BI121" s="55">
        <f>('Total Expenditures by County'!BI121/'Total Expenditures by County'!BI$4)</f>
        <v>0.17709972797617091</v>
      </c>
      <c r="BJ121" s="55">
        <f>('Total Expenditures by County'!BJ121/'Total Expenditures by County'!BJ$4)</f>
        <v>0.20801817959029084</v>
      </c>
      <c r="BK121" s="55">
        <f>('Total Expenditures by County'!BK121/'Total Expenditures by County'!BK$4)</f>
        <v>0</v>
      </c>
      <c r="BL121" s="55">
        <f>('Total Expenditures by County'!BL121/'Total Expenditures by County'!BL$4)</f>
        <v>0.58438443773316751</v>
      </c>
      <c r="BM121" s="55">
        <f>('Total Expenditures by County'!BM121/'Total Expenditures by County'!BM$4)</f>
        <v>0</v>
      </c>
      <c r="BN121" s="55">
        <f>('Total Expenditures by County'!BN121/'Total Expenditures by County'!BN$4)</f>
        <v>9.4532827835453359E-2</v>
      </c>
      <c r="BO121" s="55">
        <f>('Total Expenditures by County'!BO121/'Total Expenditures by County'!BO$4)</f>
        <v>0.6316075738518544</v>
      </c>
      <c r="BP121" s="55">
        <f>('Total Expenditures by County'!BP121/'Total Expenditures by County'!BP$4)</f>
        <v>0</v>
      </c>
      <c r="BQ121" s="56">
        <f>('Total Expenditures by County'!BQ121/'Total Expenditures by County'!BQ$4)</f>
        <v>0</v>
      </c>
    </row>
    <row r="122" spans="1:69" x14ac:dyDescent="0.25">
      <c r="A122" s="10"/>
      <c r="B122" s="11">
        <v>689</v>
      </c>
      <c r="C122" s="12" t="s">
        <v>207</v>
      </c>
      <c r="D122" s="55">
        <f>('Total Expenditures by County'!D122/'Total Expenditures by County'!D$4)</f>
        <v>9.5617686146040768</v>
      </c>
      <c r="E122" s="55">
        <f>('Total Expenditures by County'!E122/'Total Expenditures by County'!E$4)</f>
        <v>0</v>
      </c>
      <c r="F122" s="55">
        <f>('Total Expenditures by County'!F122/'Total Expenditures by County'!F$4)</f>
        <v>0</v>
      </c>
      <c r="G122" s="55">
        <f>('Total Expenditures by County'!G122/'Total Expenditures by County'!G$4)</f>
        <v>0</v>
      </c>
      <c r="H122" s="55">
        <f>('Total Expenditures by County'!H122/'Total Expenditures by County'!H$4)</f>
        <v>0</v>
      </c>
      <c r="I122" s="55">
        <f>('Total Expenditures by County'!I122/'Total Expenditures by County'!I$4)</f>
        <v>0</v>
      </c>
      <c r="J122" s="55">
        <f>('Total Expenditures by County'!J122/'Total Expenditures by County'!J$4)</f>
        <v>0.33598121157698418</v>
      </c>
      <c r="K122" s="55">
        <f>('Total Expenditures by County'!K122/'Total Expenditures by County'!K$4)</f>
        <v>0</v>
      </c>
      <c r="L122" s="55">
        <f>('Total Expenditures by County'!L122/'Total Expenditures by County'!L$4)</f>
        <v>3.2214324455482286E-2</v>
      </c>
      <c r="M122" s="55">
        <f>('Total Expenditures by County'!M122/'Total Expenditures by County'!M$4)</f>
        <v>1.8478802452286561E-2</v>
      </c>
      <c r="N122" s="55">
        <f>('Total Expenditures by County'!N122/'Total Expenditures by County'!N$4)</f>
        <v>0</v>
      </c>
      <c r="O122" s="55">
        <f>('Total Expenditures by County'!O122/'Total Expenditures by County'!O$4)</f>
        <v>0</v>
      </c>
      <c r="P122" s="55">
        <f>('Total Expenditures by County'!P122/'Total Expenditures by County'!P$4)</f>
        <v>0</v>
      </c>
      <c r="Q122" s="55">
        <f>('Total Expenditures by County'!Q122/'Total Expenditures by County'!Q$4)</f>
        <v>0</v>
      </c>
      <c r="R122" s="55">
        <f>('Total Expenditures by County'!R122/'Total Expenditures by County'!R$4)</f>
        <v>0.26429316013150511</v>
      </c>
      <c r="S122" s="55">
        <f>('Total Expenditures by County'!S122/'Total Expenditures by County'!S$4)</f>
        <v>6.3164864056087549</v>
      </c>
      <c r="T122" s="55">
        <f>('Total Expenditures by County'!T122/'Total Expenditures by County'!T$4)</f>
        <v>0</v>
      </c>
      <c r="U122" s="55">
        <f>('Total Expenditures by County'!U122/'Total Expenditures by County'!U$4)</f>
        <v>0</v>
      </c>
      <c r="V122" s="55">
        <f>('Total Expenditures by County'!V122/'Total Expenditures by County'!V$4)</f>
        <v>0</v>
      </c>
      <c r="W122" s="55">
        <f>('Total Expenditures by County'!W122/'Total Expenditures by County'!W$4)</f>
        <v>0</v>
      </c>
      <c r="X122" s="55">
        <f>('Total Expenditures by County'!X122/'Total Expenditures by County'!X$4)</f>
        <v>0.36068986024382993</v>
      </c>
      <c r="Y122" s="55">
        <f>('Total Expenditures by County'!Y122/'Total Expenditures by County'!Y$4)</f>
        <v>0</v>
      </c>
      <c r="Z122" s="55">
        <f>('Total Expenditures by County'!Z122/'Total Expenditures by County'!Z$4)</f>
        <v>0</v>
      </c>
      <c r="AA122" s="55">
        <f>('Total Expenditures by County'!AA122/'Total Expenditures by County'!AA$4)</f>
        <v>0</v>
      </c>
      <c r="AB122" s="55">
        <f>('Total Expenditures by County'!AB122/'Total Expenditures by County'!AB$4)</f>
        <v>0.51074953912930887</v>
      </c>
      <c r="AC122" s="55">
        <f>('Total Expenditures by County'!AC122/'Total Expenditures by County'!AC$4)</f>
        <v>0</v>
      </c>
      <c r="AD122" s="55">
        <f>('Total Expenditures by County'!AD122/'Total Expenditures by County'!AD$4)</f>
        <v>8.876977284025549E-3</v>
      </c>
      <c r="AE122" s="55">
        <f>('Total Expenditures by County'!AE122/'Total Expenditures by County'!AE$4)</f>
        <v>0</v>
      </c>
      <c r="AF122" s="55">
        <f>('Total Expenditures by County'!AF122/'Total Expenditures by County'!AF$4)</f>
        <v>0</v>
      </c>
      <c r="AG122" s="55">
        <f>('Total Expenditures by County'!AG122/'Total Expenditures by County'!AG$4)</f>
        <v>0</v>
      </c>
      <c r="AH122" s="55">
        <f>('Total Expenditures by County'!AH122/'Total Expenditures by County'!AH$4)</f>
        <v>0</v>
      </c>
      <c r="AI122" s="55">
        <f>('Total Expenditures by County'!AI122/'Total Expenditures by County'!AI$4)</f>
        <v>0</v>
      </c>
      <c r="AJ122" s="55">
        <f>('Total Expenditures by County'!AJ122/'Total Expenditures by County'!AJ$4)</f>
        <v>0</v>
      </c>
      <c r="AK122" s="55">
        <f>('Total Expenditures by County'!AK122/'Total Expenditures by County'!AK$4)</f>
        <v>6.8787477202265235</v>
      </c>
      <c r="AL122" s="55">
        <f>('Total Expenditures by County'!AL122/'Total Expenditures by County'!AL$4)</f>
        <v>7.5951754514540335</v>
      </c>
      <c r="AM122" s="55">
        <f>('Total Expenditures by County'!AM122/'Total Expenditures by County'!AM$4)</f>
        <v>0.14413784492446</v>
      </c>
      <c r="AN122" s="55">
        <f>('Total Expenditures by County'!AN122/'Total Expenditures by County'!AN$4)</f>
        <v>0</v>
      </c>
      <c r="AO122" s="55">
        <f>('Total Expenditures by County'!AO122/'Total Expenditures by County'!AO$4)</f>
        <v>0</v>
      </c>
      <c r="AP122" s="55">
        <f>('Total Expenditures by County'!AP122/'Total Expenditures by County'!AP$4)</f>
        <v>0</v>
      </c>
      <c r="AQ122" s="55">
        <f>('Total Expenditures by County'!AQ122/'Total Expenditures by County'!AQ$4)</f>
        <v>0</v>
      </c>
      <c r="AR122" s="55">
        <f>('Total Expenditures by County'!AR122/'Total Expenditures by County'!AR$4)</f>
        <v>0</v>
      </c>
      <c r="AS122" s="55">
        <f>('Total Expenditures by County'!AS122/'Total Expenditures by County'!AS$4)</f>
        <v>0</v>
      </c>
      <c r="AT122" s="55">
        <f>('Total Expenditures by County'!AT122/'Total Expenditures by County'!AT$4)</f>
        <v>0.89199488523427906</v>
      </c>
      <c r="AU122" s="55">
        <f>('Total Expenditures by County'!AU122/'Total Expenditures by County'!AU$4)</f>
        <v>1.85283675200161E-2</v>
      </c>
      <c r="AV122" s="55">
        <f>('Total Expenditures by County'!AV122/'Total Expenditures by County'!AV$4)</f>
        <v>0</v>
      </c>
      <c r="AW122" s="55">
        <f>('Total Expenditures by County'!AW122/'Total Expenditures by County'!AW$4)</f>
        <v>4.5144760440686653E-2</v>
      </c>
      <c r="AX122" s="55">
        <f>('Total Expenditures by County'!AX122/'Total Expenditures by County'!AX$4)</f>
        <v>0.17892498482728431</v>
      </c>
      <c r="AY122" s="55">
        <f>('Total Expenditures by County'!AY122/'Total Expenditures by County'!AY$4)</f>
        <v>0</v>
      </c>
      <c r="AZ122" s="55">
        <f>('Total Expenditures by County'!AZ122/'Total Expenditures by County'!AZ$4)</f>
        <v>0</v>
      </c>
      <c r="BA122" s="55">
        <f>('Total Expenditures by County'!BA122/'Total Expenditures by County'!BA$4)</f>
        <v>0.31908154457040916</v>
      </c>
      <c r="BB122" s="55">
        <f>('Total Expenditures by County'!BB122/'Total Expenditures by County'!BB$4)</f>
        <v>0</v>
      </c>
      <c r="BC122" s="55">
        <f>('Total Expenditures by County'!BC122/'Total Expenditures by County'!BC$4)</f>
        <v>1.4628488033896787E-4</v>
      </c>
      <c r="BD122" s="55">
        <f>('Total Expenditures by County'!BD122/'Total Expenditures by County'!BD$4)</f>
        <v>6.0161232102033451E-3</v>
      </c>
      <c r="BE122" s="55">
        <f>('Total Expenditures by County'!BE122/'Total Expenditures by County'!BE$4)</f>
        <v>0.12820306436312415</v>
      </c>
      <c r="BF122" s="55">
        <f>('Total Expenditures by County'!BF122/'Total Expenditures by County'!BF$4)</f>
        <v>0</v>
      </c>
      <c r="BG122" s="55">
        <f>('Total Expenditures by County'!BG122/'Total Expenditures by County'!BG$4)</f>
        <v>5.6923331269698334</v>
      </c>
      <c r="BH122" s="55">
        <f>('Total Expenditures by County'!BH122/'Total Expenditures by County'!BH$4)</f>
        <v>0</v>
      </c>
      <c r="BI122" s="55">
        <f>('Total Expenditures by County'!BI122/'Total Expenditures by County'!BI$4)</f>
        <v>1.1582553829240447</v>
      </c>
      <c r="BJ122" s="55">
        <f>('Total Expenditures by County'!BJ122/'Total Expenditures by County'!BJ$4)</f>
        <v>0</v>
      </c>
      <c r="BK122" s="55">
        <f>('Total Expenditures by County'!BK122/'Total Expenditures by County'!BK$4)</f>
        <v>0.75603413451827917</v>
      </c>
      <c r="BL122" s="55">
        <f>('Total Expenditures by County'!BL122/'Total Expenditures by County'!BL$4)</f>
        <v>0</v>
      </c>
      <c r="BM122" s="55">
        <f>('Total Expenditures by County'!BM122/'Total Expenditures by County'!BM$4)</f>
        <v>0</v>
      </c>
      <c r="BN122" s="55">
        <f>('Total Expenditures by County'!BN122/'Total Expenditures by County'!BN$4)</f>
        <v>0.71971441731920771</v>
      </c>
      <c r="BO122" s="55">
        <f>('Total Expenditures by County'!BO122/'Total Expenditures by County'!BO$4)</f>
        <v>0.33297073120984466</v>
      </c>
      <c r="BP122" s="55">
        <f>('Total Expenditures by County'!BP122/'Total Expenditures by County'!BP$4)</f>
        <v>0</v>
      </c>
      <c r="BQ122" s="56">
        <f>('Total Expenditures by County'!BQ122/'Total Expenditures by County'!BQ$4)</f>
        <v>0</v>
      </c>
    </row>
    <row r="123" spans="1:69" x14ac:dyDescent="0.25">
      <c r="A123" s="10"/>
      <c r="B123" s="11">
        <v>691</v>
      </c>
      <c r="C123" s="12" t="s">
        <v>175</v>
      </c>
      <c r="D123" s="55">
        <f>('Total Expenditures by County'!D123/'Total Expenditures by County'!D$4)</f>
        <v>0</v>
      </c>
      <c r="E123" s="55">
        <f>('Total Expenditures by County'!E123/'Total Expenditures by County'!E$4)</f>
        <v>0</v>
      </c>
      <c r="F123" s="55">
        <f>('Total Expenditures by County'!F123/'Total Expenditures by County'!F$4)</f>
        <v>0</v>
      </c>
      <c r="G123" s="55">
        <f>('Total Expenditures by County'!G123/'Total Expenditures by County'!G$4)</f>
        <v>0</v>
      </c>
      <c r="H123" s="55">
        <f>('Total Expenditures by County'!H123/'Total Expenditures by County'!H$4)</f>
        <v>0</v>
      </c>
      <c r="I123" s="55">
        <f>('Total Expenditures by County'!I123/'Total Expenditures by County'!I$4)</f>
        <v>9.6845059797576835E-2</v>
      </c>
      <c r="J123" s="55">
        <f>('Total Expenditures by County'!J123/'Total Expenditures by County'!J$4)</f>
        <v>0</v>
      </c>
      <c r="K123" s="55">
        <f>('Total Expenditures by County'!K123/'Total Expenditures by County'!K$4)</f>
        <v>0</v>
      </c>
      <c r="L123" s="55">
        <f>('Total Expenditures by County'!L123/'Total Expenditures by County'!L$4)</f>
        <v>0</v>
      </c>
      <c r="M123" s="55">
        <f>('Total Expenditures by County'!M123/'Total Expenditures by County'!M$4)</f>
        <v>0</v>
      </c>
      <c r="N123" s="55">
        <f>('Total Expenditures by County'!N123/'Total Expenditures by County'!N$4)</f>
        <v>0</v>
      </c>
      <c r="O123" s="55">
        <f>('Total Expenditures by County'!O123/'Total Expenditures by County'!O$4)</f>
        <v>0</v>
      </c>
      <c r="P123" s="55">
        <f>('Total Expenditures by County'!P123/'Total Expenditures by County'!P$4)</f>
        <v>0</v>
      </c>
      <c r="Q123" s="55">
        <f>('Total Expenditures by County'!Q123/'Total Expenditures by County'!Q$4)</f>
        <v>0</v>
      </c>
      <c r="R123" s="55">
        <f>('Total Expenditures by County'!R123/'Total Expenditures by County'!R$4)</f>
        <v>0</v>
      </c>
      <c r="S123" s="55">
        <f>('Total Expenditures by County'!S123/'Total Expenditures by County'!S$4)</f>
        <v>0</v>
      </c>
      <c r="T123" s="55">
        <f>('Total Expenditures by County'!T123/'Total Expenditures by County'!T$4)</f>
        <v>0</v>
      </c>
      <c r="U123" s="55">
        <f>('Total Expenditures by County'!U123/'Total Expenditures by County'!U$4)</f>
        <v>0</v>
      </c>
      <c r="V123" s="55">
        <f>('Total Expenditures by County'!V123/'Total Expenditures by County'!V$4)</f>
        <v>0</v>
      </c>
      <c r="W123" s="55">
        <f>('Total Expenditures by County'!W123/'Total Expenditures by County'!W$4)</f>
        <v>0</v>
      </c>
      <c r="X123" s="55">
        <f>('Total Expenditures by County'!X123/'Total Expenditures by County'!X$4)</f>
        <v>0</v>
      </c>
      <c r="Y123" s="55">
        <f>('Total Expenditures by County'!Y123/'Total Expenditures by County'!Y$4)</f>
        <v>0</v>
      </c>
      <c r="Z123" s="55">
        <f>('Total Expenditures by County'!Z123/'Total Expenditures by County'!Z$4)</f>
        <v>0</v>
      </c>
      <c r="AA123" s="55">
        <f>('Total Expenditures by County'!AA123/'Total Expenditures by County'!AA$4)</f>
        <v>0</v>
      </c>
      <c r="AB123" s="55">
        <f>('Total Expenditures by County'!AB123/'Total Expenditures by County'!AB$4)</f>
        <v>0</v>
      </c>
      <c r="AC123" s="55">
        <f>('Total Expenditures by County'!AC123/'Total Expenditures by County'!AC$4)</f>
        <v>0</v>
      </c>
      <c r="AD123" s="55">
        <f>('Total Expenditures by County'!AD123/'Total Expenditures by County'!AD$4)</f>
        <v>0</v>
      </c>
      <c r="AE123" s="55">
        <f>('Total Expenditures by County'!AE123/'Total Expenditures by County'!AE$4)</f>
        <v>0</v>
      </c>
      <c r="AF123" s="55">
        <f>('Total Expenditures by County'!AF123/'Total Expenditures by County'!AF$4)</f>
        <v>0</v>
      </c>
      <c r="AG123" s="55">
        <f>('Total Expenditures by County'!AG123/'Total Expenditures by County'!AG$4)</f>
        <v>0</v>
      </c>
      <c r="AH123" s="55">
        <f>('Total Expenditures by County'!AH123/'Total Expenditures by County'!AH$4)</f>
        <v>0</v>
      </c>
      <c r="AI123" s="55">
        <f>('Total Expenditures by County'!AI123/'Total Expenditures by County'!AI$4)</f>
        <v>0</v>
      </c>
      <c r="AJ123" s="55">
        <f>('Total Expenditures by County'!AJ123/'Total Expenditures by County'!AJ$4)</f>
        <v>0</v>
      </c>
      <c r="AK123" s="55">
        <f>('Total Expenditures by County'!AK123/'Total Expenditures by County'!AK$4)</f>
        <v>0</v>
      </c>
      <c r="AL123" s="55">
        <f>('Total Expenditures by County'!AL123/'Total Expenditures by County'!AL$4)</f>
        <v>0</v>
      </c>
      <c r="AM123" s="55">
        <f>('Total Expenditures by County'!AM123/'Total Expenditures by County'!AM$4)</f>
        <v>0</v>
      </c>
      <c r="AN123" s="55">
        <f>('Total Expenditures by County'!AN123/'Total Expenditures by County'!AN$4)</f>
        <v>0</v>
      </c>
      <c r="AO123" s="55">
        <f>('Total Expenditures by County'!AO123/'Total Expenditures by County'!AO$4)</f>
        <v>0.84496590453269149</v>
      </c>
      <c r="AP123" s="55">
        <f>('Total Expenditures by County'!AP123/'Total Expenditures by County'!AP$4)</f>
        <v>0</v>
      </c>
      <c r="AQ123" s="55">
        <f>('Total Expenditures by County'!AQ123/'Total Expenditures by County'!AQ$4)</f>
        <v>0</v>
      </c>
      <c r="AR123" s="55">
        <f>('Total Expenditures by County'!AR123/'Total Expenditures by County'!AR$4)</f>
        <v>0</v>
      </c>
      <c r="AS123" s="55">
        <f>('Total Expenditures by County'!AS123/'Total Expenditures by County'!AS$4)</f>
        <v>0</v>
      </c>
      <c r="AT123" s="55">
        <f>('Total Expenditures by County'!AT123/'Total Expenditures by County'!AT$4)</f>
        <v>0</v>
      </c>
      <c r="AU123" s="55">
        <f>('Total Expenditures by County'!AU123/'Total Expenditures by County'!AU$4)</f>
        <v>0</v>
      </c>
      <c r="AV123" s="55">
        <f>('Total Expenditures by County'!AV123/'Total Expenditures by County'!AV$4)</f>
        <v>0</v>
      </c>
      <c r="AW123" s="55">
        <f>('Total Expenditures by County'!AW123/'Total Expenditures by County'!AW$4)</f>
        <v>0</v>
      </c>
      <c r="AX123" s="55">
        <f>('Total Expenditures by County'!AX123/'Total Expenditures by County'!AX$4)</f>
        <v>2.5963207408084096E-2</v>
      </c>
      <c r="AY123" s="55">
        <f>('Total Expenditures by County'!AY123/'Total Expenditures by County'!AY$4)</f>
        <v>0</v>
      </c>
      <c r="AZ123" s="55">
        <f>('Total Expenditures by County'!AZ123/'Total Expenditures by County'!AZ$4)</f>
        <v>0</v>
      </c>
      <c r="BA123" s="55">
        <f>('Total Expenditures by County'!BA123/'Total Expenditures by County'!BA$4)</f>
        <v>0</v>
      </c>
      <c r="BB123" s="55">
        <f>('Total Expenditures by County'!BB123/'Total Expenditures by County'!BB$4)</f>
        <v>6.0573035980762531E-2</v>
      </c>
      <c r="BC123" s="55">
        <f>('Total Expenditures by County'!BC123/'Total Expenditures by County'!BC$4)</f>
        <v>2.4386550051802057E-3</v>
      </c>
      <c r="BD123" s="55">
        <f>('Total Expenditures by County'!BD123/'Total Expenditures by County'!BD$4)</f>
        <v>0</v>
      </c>
      <c r="BE123" s="55">
        <f>('Total Expenditures by County'!BE123/'Total Expenditures by County'!BE$4)</f>
        <v>8.3364475235001576E-4</v>
      </c>
      <c r="BF123" s="55">
        <f>('Total Expenditures by County'!BF123/'Total Expenditures by County'!BF$4)</f>
        <v>0</v>
      </c>
      <c r="BG123" s="55">
        <f>('Total Expenditures by County'!BG123/'Total Expenditures by County'!BG$4)</f>
        <v>0</v>
      </c>
      <c r="BH123" s="55">
        <f>('Total Expenditures by County'!BH123/'Total Expenditures by County'!BH$4)</f>
        <v>0</v>
      </c>
      <c r="BI123" s="55">
        <f>('Total Expenditures by County'!BI123/'Total Expenditures by County'!BI$4)</f>
        <v>0</v>
      </c>
      <c r="BJ123" s="55">
        <f>('Total Expenditures by County'!BJ123/'Total Expenditures by County'!BJ$4)</f>
        <v>0</v>
      </c>
      <c r="BK123" s="55">
        <f>('Total Expenditures by County'!BK123/'Total Expenditures by County'!BK$4)</f>
        <v>0</v>
      </c>
      <c r="BL123" s="55">
        <f>('Total Expenditures by County'!BL123/'Total Expenditures by County'!BL$4)</f>
        <v>0</v>
      </c>
      <c r="BM123" s="55">
        <f>('Total Expenditures by County'!BM123/'Total Expenditures by County'!BM$4)</f>
        <v>0</v>
      </c>
      <c r="BN123" s="55">
        <f>('Total Expenditures by County'!BN123/'Total Expenditures by County'!BN$4)</f>
        <v>0</v>
      </c>
      <c r="BO123" s="55">
        <f>('Total Expenditures by County'!BO123/'Total Expenditures by County'!BO$4)</f>
        <v>0</v>
      </c>
      <c r="BP123" s="55">
        <f>('Total Expenditures by County'!BP123/'Total Expenditures by County'!BP$4)</f>
        <v>0</v>
      </c>
      <c r="BQ123" s="56">
        <f>('Total Expenditures by County'!BQ123/'Total Expenditures by County'!BQ$4)</f>
        <v>0</v>
      </c>
    </row>
    <row r="124" spans="1:69" x14ac:dyDescent="0.25">
      <c r="A124" s="10"/>
      <c r="B124" s="11">
        <v>694</v>
      </c>
      <c r="C124" s="12" t="s">
        <v>176</v>
      </c>
      <c r="D124" s="55">
        <f>('Total Expenditures by County'!D124/'Total Expenditures by County'!D$4)</f>
        <v>1.308259378496613</v>
      </c>
      <c r="E124" s="55">
        <f>('Total Expenditures by County'!E124/'Total Expenditures by County'!E$4)</f>
        <v>0</v>
      </c>
      <c r="F124" s="55">
        <f>('Total Expenditures by County'!F124/'Total Expenditures by County'!F$4)</f>
        <v>1.066586729184936</v>
      </c>
      <c r="G124" s="55">
        <f>('Total Expenditures by County'!G124/'Total Expenditures by County'!G$4)</f>
        <v>0.42330063672345553</v>
      </c>
      <c r="H124" s="55">
        <f>('Total Expenditures by County'!H124/'Total Expenditures by County'!H$4)</f>
        <v>0.44567286532188388</v>
      </c>
      <c r="I124" s="55">
        <f>('Total Expenditures by County'!I124/'Total Expenditures by County'!I$4)</f>
        <v>1.0239524451112216</v>
      </c>
      <c r="J124" s="55">
        <f>('Total Expenditures by County'!J124/'Total Expenditures by County'!J$4)</f>
        <v>0.43669268494853908</v>
      </c>
      <c r="K124" s="55">
        <f>('Total Expenditures by County'!K124/'Total Expenditures by County'!K$4)</f>
        <v>0.98572157682399264</v>
      </c>
      <c r="L124" s="55">
        <f>('Total Expenditures by County'!L124/'Total Expenditures by County'!L$4)</f>
        <v>0.6494105221089892</v>
      </c>
      <c r="M124" s="55">
        <f>('Total Expenditures by County'!M124/'Total Expenditures by County'!M$4)</f>
        <v>0.26341500400771212</v>
      </c>
      <c r="N124" s="55">
        <f>('Total Expenditures by County'!N124/'Total Expenditures by County'!N$4)</f>
        <v>1.1674604173031649</v>
      </c>
      <c r="O124" s="55">
        <f>('Total Expenditures by County'!O124/'Total Expenditures by County'!O$4)</f>
        <v>0.76973674146819027</v>
      </c>
      <c r="P124" s="55">
        <f>('Total Expenditures by County'!P124/'Total Expenditures by County'!P$4)</f>
        <v>0</v>
      </c>
      <c r="Q124" s="55">
        <f>('Total Expenditures by County'!Q124/'Total Expenditures by County'!Q$4)</f>
        <v>1.3413461538461537</v>
      </c>
      <c r="R124" s="55">
        <f>('Total Expenditures by County'!R124/'Total Expenditures by County'!R$4)</f>
        <v>1.7449795525619438</v>
      </c>
      <c r="S124" s="55">
        <f>('Total Expenditures by County'!S124/'Total Expenditures by County'!S$4)</f>
        <v>1.6888466142270862</v>
      </c>
      <c r="T124" s="55">
        <f>('Total Expenditures by County'!T124/'Total Expenditures by County'!T$4)</f>
        <v>0</v>
      </c>
      <c r="U124" s="55">
        <f>('Total Expenditures by County'!U124/'Total Expenditures by County'!U$4)</f>
        <v>0.29578120571683064</v>
      </c>
      <c r="V124" s="55">
        <f>('Total Expenditures by County'!V124/'Total Expenditures by County'!V$4)</f>
        <v>0</v>
      </c>
      <c r="W124" s="55">
        <f>('Total Expenditures by County'!W124/'Total Expenditures by County'!W$4)</f>
        <v>0</v>
      </c>
      <c r="X124" s="55">
        <f>('Total Expenditures by County'!X124/'Total Expenditures by County'!X$4)</f>
        <v>0</v>
      </c>
      <c r="Y124" s="55">
        <f>('Total Expenditures by County'!Y124/'Total Expenditures by County'!Y$4)</f>
        <v>0.33961237674260458</v>
      </c>
      <c r="Z124" s="55">
        <f>('Total Expenditures by County'!Z124/'Total Expenditures by County'!Z$4)</f>
        <v>0.5858648255813953</v>
      </c>
      <c r="AA124" s="55">
        <f>('Total Expenditures by County'!AA124/'Total Expenditures by County'!AA$4)</f>
        <v>0.9039116289626995</v>
      </c>
      <c r="AB124" s="55">
        <f>('Total Expenditures by County'!AB124/'Total Expenditures by County'!AB$4)</f>
        <v>1.2490797999913683</v>
      </c>
      <c r="AC124" s="55">
        <f>('Total Expenditures by County'!AC124/'Total Expenditures by County'!AC$4)</f>
        <v>1.4687370222938001</v>
      </c>
      <c r="AD124" s="55">
        <f>('Total Expenditures by County'!AD124/'Total Expenditures by County'!AD$4)</f>
        <v>0.99571953479910902</v>
      </c>
      <c r="AE124" s="55">
        <f>('Total Expenditures by County'!AE124/'Total Expenditures by County'!AE$4)</f>
        <v>0.16178586107685985</v>
      </c>
      <c r="AF124" s="55">
        <f>('Total Expenditures by County'!AF124/'Total Expenditures by County'!AF$4)</f>
        <v>1.4572007126655553</v>
      </c>
      <c r="AG124" s="55">
        <f>('Total Expenditures by County'!AG124/'Total Expenditures by County'!AG$4)</f>
        <v>1.0915384005077753</v>
      </c>
      <c r="AH124" s="55">
        <f>('Total Expenditures by County'!AH124/'Total Expenditures by County'!AH$4)</f>
        <v>0</v>
      </c>
      <c r="AI124" s="55">
        <f>('Total Expenditures by County'!AI124/'Total Expenditures by County'!AI$4)</f>
        <v>0</v>
      </c>
      <c r="AJ124" s="55">
        <f>('Total Expenditures by County'!AJ124/'Total Expenditures by County'!AJ$4)</f>
        <v>0.8453537359641744</v>
      </c>
      <c r="AK124" s="55">
        <f>('Total Expenditures by County'!AK124/'Total Expenditures by County'!AK$4)</f>
        <v>0.65299858219608564</v>
      </c>
      <c r="AL124" s="55">
        <f>('Total Expenditures by County'!AL124/'Total Expenditures by County'!AL$4)</f>
        <v>0.3060359990619137</v>
      </c>
      <c r="AM124" s="55">
        <f>('Total Expenditures by County'!AM124/'Total Expenditures by County'!AM$4)</f>
        <v>0.87231864152828065</v>
      </c>
      <c r="AN124" s="55">
        <f>('Total Expenditures by County'!AN124/'Total Expenditures by County'!AN$4)</f>
        <v>0.21899125064333505</v>
      </c>
      <c r="AO124" s="55">
        <f>('Total Expenditures by County'!AO124/'Total Expenditures by County'!AO$4)</f>
        <v>0.19183714400320898</v>
      </c>
      <c r="AP124" s="55">
        <f>('Total Expenditures by County'!AP124/'Total Expenditures by County'!AP$4)</f>
        <v>0</v>
      </c>
      <c r="AQ124" s="55">
        <f>('Total Expenditures by County'!AQ124/'Total Expenditures by County'!AQ$4)</f>
        <v>0.89601658959519792</v>
      </c>
      <c r="AR124" s="55">
        <f>('Total Expenditures by County'!AR124/'Total Expenditures by County'!AR$4)</f>
        <v>1.7443107898453425</v>
      </c>
      <c r="AS124" s="55">
        <f>('Total Expenditures by County'!AS124/'Total Expenditures by County'!AS$4)</f>
        <v>1.1941069540087041</v>
      </c>
      <c r="AT124" s="55">
        <f>('Total Expenditures by County'!AT124/'Total Expenditures by County'!AT$4)</f>
        <v>1.4775216174813577</v>
      </c>
      <c r="AU124" s="55">
        <f>('Total Expenditures by County'!AU124/'Total Expenditures by County'!AU$4)</f>
        <v>8.8836407020368267</v>
      </c>
      <c r="AV124" s="55">
        <f>('Total Expenditures by County'!AV124/'Total Expenditures by County'!AV$4)</f>
        <v>0.45015264068383026</v>
      </c>
      <c r="AW124" s="55">
        <f>('Total Expenditures by County'!AW124/'Total Expenditures by County'!AW$4)</f>
        <v>1.2913912375096079</v>
      </c>
      <c r="AX124" s="55">
        <f>('Total Expenditures by County'!AX124/'Total Expenditures by County'!AX$4)</f>
        <v>1.0392247488474615</v>
      </c>
      <c r="AY124" s="55">
        <f>('Total Expenditures by County'!AY124/'Total Expenditures by County'!AY$4)</f>
        <v>0.60676454120838863</v>
      </c>
      <c r="AZ124" s="55">
        <f>('Total Expenditures by County'!AZ124/'Total Expenditures by County'!AZ$4)</f>
        <v>1.2773450560719302</v>
      </c>
      <c r="BA124" s="55">
        <f>('Total Expenditures by County'!BA124/'Total Expenditures by County'!BA$4)</f>
        <v>3.416108649364102</v>
      </c>
      <c r="BB124" s="55">
        <f>('Total Expenditures by County'!BB124/'Total Expenditures by County'!BB$4)</f>
        <v>2.1517423763422752</v>
      </c>
      <c r="BC124" s="55">
        <f>('Total Expenditures by County'!BC124/'Total Expenditures by County'!BC$4)</f>
        <v>0.90908308637003532</v>
      </c>
      <c r="BD124" s="55">
        <f>('Total Expenditures by County'!BD124/'Total Expenditures by County'!BD$4)</f>
        <v>0.43447104907819623</v>
      </c>
      <c r="BE124" s="55">
        <f>('Total Expenditures by County'!BE124/'Total Expenditures by County'!BE$4)</f>
        <v>1.0756776956909191</v>
      </c>
      <c r="BF124" s="55">
        <f>('Total Expenditures by County'!BF124/'Total Expenditures by County'!BF$4)</f>
        <v>1.5053996712763962</v>
      </c>
      <c r="BG124" s="55">
        <f>('Total Expenditures by County'!BG124/'Total Expenditures by County'!BG$4)</f>
        <v>0.74672866951823502</v>
      </c>
      <c r="BH124" s="55">
        <f>('Total Expenditures by County'!BH124/'Total Expenditures by County'!BH$4)</f>
        <v>1.0924093005489586</v>
      </c>
      <c r="BI124" s="55">
        <f>('Total Expenditures by County'!BI124/'Total Expenditures by County'!BI$4)</f>
        <v>0.39137839501242666</v>
      </c>
      <c r="BJ124" s="55">
        <f>('Total Expenditures by County'!BJ124/'Total Expenditures by County'!BJ$4)</f>
        <v>0.67978523131077961</v>
      </c>
      <c r="BK124" s="55">
        <f>('Total Expenditures by County'!BK124/'Total Expenditures by County'!BK$4)</f>
        <v>0</v>
      </c>
      <c r="BL124" s="55">
        <f>('Total Expenditures by County'!BL124/'Total Expenditures by County'!BL$4)</f>
        <v>1.1120092378752886</v>
      </c>
      <c r="BM124" s="55">
        <f>('Total Expenditures by County'!BM124/'Total Expenditures by County'!BM$4)</f>
        <v>0.54923037781452744</v>
      </c>
      <c r="BN124" s="55">
        <f>('Total Expenditures by County'!BN124/'Total Expenditures by County'!BN$4)</f>
        <v>1.2738467837500542</v>
      </c>
      <c r="BO124" s="55">
        <f>('Total Expenditures by County'!BO124/'Total Expenditures by County'!BO$4)</f>
        <v>0.31468198660638408</v>
      </c>
      <c r="BP124" s="55">
        <f>('Total Expenditures by County'!BP124/'Total Expenditures by County'!BP$4)</f>
        <v>0</v>
      </c>
      <c r="BQ124" s="56">
        <f>('Total Expenditures by County'!BQ124/'Total Expenditures by County'!BQ$4)</f>
        <v>1.0446899110417809</v>
      </c>
    </row>
    <row r="125" spans="1:69" x14ac:dyDescent="0.25">
      <c r="A125" s="10"/>
      <c r="B125" s="11">
        <v>696</v>
      </c>
      <c r="C125" s="12" t="s">
        <v>208</v>
      </c>
      <c r="D125" s="55">
        <f>('Total Expenditures by County'!D125/'Total Expenditures by County'!D$4)</f>
        <v>0</v>
      </c>
      <c r="E125" s="55">
        <f>('Total Expenditures by County'!E125/'Total Expenditures by County'!E$4)</f>
        <v>0</v>
      </c>
      <c r="F125" s="55">
        <f>('Total Expenditures by County'!F125/'Total Expenditures by County'!F$4)</f>
        <v>0</v>
      </c>
      <c r="G125" s="55">
        <f>('Total Expenditures by County'!G125/'Total Expenditures by County'!G$4)</f>
        <v>0</v>
      </c>
      <c r="H125" s="55">
        <f>('Total Expenditures by County'!H125/'Total Expenditures by County'!H$4)</f>
        <v>0</v>
      </c>
      <c r="I125" s="55">
        <f>('Total Expenditures by County'!I125/'Total Expenditures by County'!I$4)</f>
        <v>0</v>
      </c>
      <c r="J125" s="55">
        <f>('Total Expenditures by County'!J125/'Total Expenditures by County'!J$4)</f>
        <v>0</v>
      </c>
      <c r="K125" s="55">
        <f>('Total Expenditures by County'!K125/'Total Expenditures by County'!K$4)</f>
        <v>0</v>
      </c>
      <c r="L125" s="55">
        <f>('Total Expenditures by County'!L125/'Total Expenditures by County'!L$4)</f>
        <v>0</v>
      </c>
      <c r="M125" s="55">
        <f>('Total Expenditures by County'!M125/'Total Expenditures by County'!M$4)</f>
        <v>0</v>
      </c>
      <c r="N125" s="55">
        <f>('Total Expenditures by County'!N125/'Total Expenditures by County'!N$4)</f>
        <v>0</v>
      </c>
      <c r="O125" s="55">
        <f>('Total Expenditures by County'!O125/'Total Expenditures by County'!O$4)</f>
        <v>0</v>
      </c>
      <c r="P125" s="55">
        <f>('Total Expenditures by County'!P125/'Total Expenditures by County'!P$4)</f>
        <v>0</v>
      </c>
      <c r="Q125" s="55">
        <f>('Total Expenditures by County'!Q125/'Total Expenditures by County'!Q$4)</f>
        <v>0</v>
      </c>
      <c r="R125" s="55">
        <f>('Total Expenditures by County'!R125/'Total Expenditures by County'!R$4)</f>
        <v>0</v>
      </c>
      <c r="S125" s="55">
        <f>('Total Expenditures by County'!S125/'Total Expenditures by County'!S$4)</f>
        <v>0</v>
      </c>
      <c r="T125" s="55">
        <f>('Total Expenditures by County'!T125/'Total Expenditures by County'!T$4)</f>
        <v>0</v>
      </c>
      <c r="U125" s="55">
        <f>('Total Expenditures by County'!U125/'Total Expenditures by County'!U$4)</f>
        <v>0</v>
      </c>
      <c r="V125" s="55">
        <f>('Total Expenditures by County'!V125/'Total Expenditures by County'!V$4)</f>
        <v>0</v>
      </c>
      <c r="W125" s="55">
        <f>('Total Expenditures by County'!W125/'Total Expenditures by County'!W$4)</f>
        <v>0</v>
      </c>
      <c r="X125" s="55">
        <f>('Total Expenditures by County'!X125/'Total Expenditures by County'!X$4)</f>
        <v>0</v>
      </c>
      <c r="Y125" s="55">
        <f>('Total Expenditures by County'!Y125/'Total Expenditures by County'!Y$4)</f>
        <v>0</v>
      </c>
      <c r="Z125" s="55">
        <f>('Total Expenditures by County'!Z125/'Total Expenditures by County'!Z$4)</f>
        <v>0</v>
      </c>
      <c r="AA125" s="55">
        <f>('Total Expenditures by County'!AA125/'Total Expenditures by County'!AA$4)</f>
        <v>0</v>
      </c>
      <c r="AB125" s="55">
        <f>('Total Expenditures by County'!AB125/'Total Expenditures by County'!AB$4)</f>
        <v>0</v>
      </c>
      <c r="AC125" s="55">
        <f>('Total Expenditures by County'!AC125/'Total Expenditures by County'!AC$4)</f>
        <v>0</v>
      </c>
      <c r="AD125" s="55">
        <f>('Total Expenditures by County'!AD125/'Total Expenditures by County'!AD$4)</f>
        <v>0</v>
      </c>
      <c r="AE125" s="55">
        <f>('Total Expenditures by County'!AE125/'Total Expenditures by County'!AE$4)</f>
        <v>0</v>
      </c>
      <c r="AF125" s="55">
        <f>('Total Expenditures by County'!AF125/'Total Expenditures by County'!AF$4)</f>
        <v>0</v>
      </c>
      <c r="AG125" s="55">
        <f>('Total Expenditures by County'!AG125/'Total Expenditures by County'!AG$4)</f>
        <v>0</v>
      </c>
      <c r="AH125" s="55">
        <f>('Total Expenditures by County'!AH125/'Total Expenditures by County'!AH$4)</f>
        <v>0</v>
      </c>
      <c r="AI125" s="55">
        <f>('Total Expenditures by County'!AI125/'Total Expenditures by County'!AI$4)</f>
        <v>0</v>
      </c>
      <c r="AJ125" s="55">
        <f>('Total Expenditures by County'!AJ125/'Total Expenditures by County'!AJ$4)</f>
        <v>0</v>
      </c>
      <c r="AK125" s="55">
        <f>('Total Expenditures by County'!AK125/'Total Expenditures by County'!AK$4)</f>
        <v>0</v>
      </c>
      <c r="AL125" s="55">
        <f>('Total Expenditures by County'!AL125/'Total Expenditures by County'!AL$4)</f>
        <v>0</v>
      </c>
      <c r="AM125" s="55">
        <f>('Total Expenditures by County'!AM125/'Total Expenditures by County'!AM$4)</f>
        <v>0</v>
      </c>
      <c r="AN125" s="55">
        <f>('Total Expenditures by County'!AN125/'Total Expenditures by County'!AN$4)</f>
        <v>0</v>
      </c>
      <c r="AO125" s="55">
        <f>('Total Expenditures by County'!AO125/'Total Expenditures by County'!AO$4)</f>
        <v>0</v>
      </c>
      <c r="AP125" s="55">
        <f>('Total Expenditures by County'!AP125/'Total Expenditures by County'!AP$4)</f>
        <v>0</v>
      </c>
      <c r="AQ125" s="55">
        <f>('Total Expenditures by County'!AQ125/'Total Expenditures by County'!AQ$4)</f>
        <v>0</v>
      </c>
      <c r="AR125" s="55">
        <f>('Total Expenditures by County'!AR125/'Total Expenditures by County'!AR$4)</f>
        <v>0</v>
      </c>
      <c r="AS125" s="55">
        <f>('Total Expenditures by County'!AS125/'Total Expenditures by County'!AS$4)</f>
        <v>0</v>
      </c>
      <c r="AT125" s="55">
        <f>('Total Expenditures by County'!AT125/'Total Expenditures by County'!AT$4)</f>
        <v>4.1779026928481902E-4</v>
      </c>
      <c r="AU125" s="55">
        <f>('Total Expenditures by County'!AU125/'Total Expenditures by County'!AU$4)</f>
        <v>0</v>
      </c>
      <c r="AV125" s="55">
        <f>('Total Expenditures by County'!AV125/'Total Expenditures by County'!AV$4)</f>
        <v>0</v>
      </c>
      <c r="AW125" s="55">
        <f>('Total Expenditures by County'!AW125/'Total Expenditures by County'!AW$4)</f>
        <v>0</v>
      </c>
      <c r="AX125" s="55">
        <f>('Total Expenditures by County'!AX125/'Total Expenditures by County'!AX$4)</f>
        <v>0</v>
      </c>
      <c r="AY125" s="55">
        <f>('Total Expenditures by County'!AY125/'Total Expenditures by County'!AY$4)</f>
        <v>0</v>
      </c>
      <c r="AZ125" s="55">
        <f>('Total Expenditures by County'!AZ125/'Total Expenditures by County'!AZ$4)</f>
        <v>0</v>
      </c>
      <c r="BA125" s="55">
        <f>('Total Expenditures by County'!BA125/'Total Expenditures by County'!BA$4)</f>
        <v>0</v>
      </c>
      <c r="BB125" s="55">
        <f>('Total Expenditures by County'!BB125/'Total Expenditures by County'!BB$4)</f>
        <v>0</v>
      </c>
      <c r="BC125" s="55">
        <f>('Total Expenditures by County'!BC125/'Total Expenditures by County'!BC$4)</f>
        <v>0</v>
      </c>
      <c r="BD125" s="55">
        <f>('Total Expenditures by County'!BD125/'Total Expenditures by County'!BD$4)</f>
        <v>0</v>
      </c>
      <c r="BE125" s="55">
        <f>('Total Expenditures by County'!BE125/'Total Expenditures by County'!BE$4)</f>
        <v>0</v>
      </c>
      <c r="BF125" s="55">
        <f>('Total Expenditures by County'!BF125/'Total Expenditures by County'!BF$4)</f>
        <v>0</v>
      </c>
      <c r="BG125" s="55">
        <f>('Total Expenditures by County'!BG125/'Total Expenditures by County'!BG$4)</f>
        <v>0</v>
      </c>
      <c r="BH125" s="55">
        <f>('Total Expenditures by County'!BH125/'Total Expenditures by County'!BH$4)</f>
        <v>-6.4522622922048932E-4</v>
      </c>
      <c r="BI125" s="55">
        <f>('Total Expenditures by County'!BI125/'Total Expenditures by County'!BI$4)</f>
        <v>0</v>
      </c>
      <c r="BJ125" s="55">
        <f>('Total Expenditures by County'!BJ125/'Total Expenditures by County'!BJ$4)</f>
        <v>0</v>
      </c>
      <c r="BK125" s="55">
        <f>('Total Expenditures by County'!BK125/'Total Expenditures by County'!BK$4)</f>
        <v>0</v>
      </c>
      <c r="BL125" s="55">
        <f>('Total Expenditures by County'!BL125/'Total Expenditures by County'!BL$4)</f>
        <v>0</v>
      </c>
      <c r="BM125" s="55">
        <f>('Total Expenditures by County'!BM125/'Total Expenditures by County'!BM$4)</f>
        <v>0</v>
      </c>
      <c r="BN125" s="55">
        <f>('Total Expenditures by County'!BN125/'Total Expenditures by County'!BN$4)</f>
        <v>0</v>
      </c>
      <c r="BO125" s="55">
        <f>('Total Expenditures by County'!BO125/'Total Expenditures by County'!BO$4)</f>
        <v>0</v>
      </c>
      <c r="BP125" s="55">
        <f>('Total Expenditures by County'!BP125/'Total Expenditures by County'!BP$4)</f>
        <v>0</v>
      </c>
      <c r="BQ125" s="56">
        <f>('Total Expenditures by County'!BQ125/'Total Expenditures by County'!BQ$4)</f>
        <v>0</v>
      </c>
    </row>
    <row r="126" spans="1:69" x14ac:dyDescent="0.25">
      <c r="A126" s="10"/>
      <c r="B126" s="11">
        <v>698</v>
      </c>
      <c r="C126" s="12" t="s">
        <v>177</v>
      </c>
      <c r="D126" s="55">
        <f>('Total Expenditures by County'!D126/'Total Expenditures by County'!D$4)</f>
        <v>0</v>
      </c>
      <c r="E126" s="55">
        <f>('Total Expenditures by County'!E126/'Total Expenditures by County'!E$4)</f>
        <v>0</v>
      </c>
      <c r="F126" s="55">
        <f>('Total Expenditures by County'!F126/'Total Expenditures by County'!F$4)</f>
        <v>0</v>
      </c>
      <c r="G126" s="55">
        <f>('Total Expenditures by County'!G126/'Total Expenditures by County'!G$4)</f>
        <v>0</v>
      </c>
      <c r="H126" s="55">
        <f>('Total Expenditures by County'!H126/'Total Expenditures by County'!H$4)</f>
        <v>0</v>
      </c>
      <c r="I126" s="55">
        <f>('Total Expenditures by County'!I126/'Total Expenditures by County'!I$4)</f>
        <v>0</v>
      </c>
      <c r="J126" s="55">
        <f>('Total Expenditures by County'!J126/'Total Expenditures by County'!J$4)</f>
        <v>0</v>
      </c>
      <c r="K126" s="55">
        <f>('Total Expenditures by County'!K126/'Total Expenditures by County'!K$4)</f>
        <v>0</v>
      </c>
      <c r="L126" s="55">
        <f>('Total Expenditures by County'!L126/'Total Expenditures by County'!L$4)</f>
        <v>0</v>
      </c>
      <c r="M126" s="55">
        <f>('Total Expenditures by County'!M126/'Total Expenditures by County'!M$4)</f>
        <v>0</v>
      </c>
      <c r="N126" s="55">
        <f>('Total Expenditures by County'!N126/'Total Expenditures by County'!N$4)</f>
        <v>0</v>
      </c>
      <c r="O126" s="55">
        <f>('Total Expenditures by County'!O126/'Total Expenditures by County'!O$4)</f>
        <v>0</v>
      </c>
      <c r="P126" s="55">
        <f>('Total Expenditures by County'!P126/'Total Expenditures by County'!P$4)</f>
        <v>0</v>
      </c>
      <c r="Q126" s="55">
        <f>('Total Expenditures by County'!Q126/'Total Expenditures by County'!Q$4)</f>
        <v>0</v>
      </c>
      <c r="R126" s="55">
        <f>('Total Expenditures by County'!R126/'Total Expenditures by County'!R$4)</f>
        <v>0</v>
      </c>
      <c r="S126" s="55">
        <f>('Total Expenditures by County'!S126/'Total Expenditures by County'!S$4)</f>
        <v>0</v>
      </c>
      <c r="T126" s="55">
        <f>('Total Expenditures by County'!T126/'Total Expenditures by County'!T$4)</f>
        <v>0</v>
      </c>
      <c r="U126" s="55">
        <f>('Total Expenditures by County'!U126/'Total Expenditures by County'!U$4)</f>
        <v>0</v>
      </c>
      <c r="V126" s="55">
        <f>('Total Expenditures by County'!V126/'Total Expenditures by County'!V$4)</f>
        <v>0</v>
      </c>
      <c r="W126" s="55">
        <f>('Total Expenditures by County'!W126/'Total Expenditures by County'!W$4)</f>
        <v>0</v>
      </c>
      <c r="X126" s="55">
        <f>('Total Expenditures by County'!X126/'Total Expenditures by County'!X$4)</f>
        <v>0</v>
      </c>
      <c r="Y126" s="55">
        <f>('Total Expenditures by County'!Y126/'Total Expenditures by County'!Y$4)</f>
        <v>0</v>
      </c>
      <c r="Z126" s="55">
        <f>('Total Expenditures by County'!Z126/'Total Expenditures by County'!Z$4)</f>
        <v>0</v>
      </c>
      <c r="AA126" s="55">
        <f>('Total Expenditures by County'!AA126/'Total Expenditures by County'!AA$4)</f>
        <v>0</v>
      </c>
      <c r="AB126" s="55">
        <f>('Total Expenditures by County'!AB126/'Total Expenditures by County'!AB$4)</f>
        <v>0</v>
      </c>
      <c r="AC126" s="55">
        <f>('Total Expenditures by County'!AC126/'Total Expenditures by County'!AC$4)</f>
        <v>0</v>
      </c>
      <c r="AD126" s="55">
        <f>('Total Expenditures by County'!AD126/'Total Expenditures by County'!AD$4)</f>
        <v>0</v>
      </c>
      <c r="AE126" s="55">
        <f>('Total Expenditures by County'!AE126/'Total Expenditures by County'!AE$4)</f>
        <v>0</v>
      </c>
      <c r="AF126" s="55">
        <f>('Total Expenditures by County'!AF126/'Total Expenditures by County'!AF$4)</f>
        <v>0</v>
      </c>
      <c r="AG126" s="55">
        <f>('Total Expenditures by County'!AG126/'Total Expenditures by County'!AG$4)</f>
        <v>0</v>
      </c>
      <c r="AH126" s="55">
        <f>('Total Expenditures by County'!AH126/'Total Expenditures by County'!AH$4)</f>
        <v>0</v>
      </c>
      <c r="AI126" s="55">
        <f>('Total Expenditures by County'!AI126/'Total Expenditures by County'!AI$4)</f>
        <v>0</v>
      </c>
      <c r="AJ126" s="55">
        <f>('Total Expenditures by County'!AJ126/'Total Expenditures by County'!AJ$4)</f>
        <v>0</v>
      </c>
      <c r="AK126" s="55">
        <f>('Total Expenditures by County'!AK126/'Total Expenditures by County'!AK$4)</f>
        <v>0</v>
      </c>
      <c r="AL126" s="55">
        <f>('Total Expenditures by County'!AL126/'Total Expenditures by County'!AL$4)</f>
        <v>0</v>
      </c>
      <c r="AM126" s="55">
        <f>('Total Expenditures by County'!AM126/'Total Expenditures by County'!AM$4)</f>
        <v>0</v>
      </c>
      <c r="AN126" s="55">
        <f>('Total Expenditures by County'!AN126/'Total Expenditures by County'!AN$4)</f>
        <v>0</v>
      </c>
      <c r="AO126" s="55">
        <f>('Total Expenditures by County'!AO126/'Total Expenditures by County'!AO$4)</f>
        <v>0</v>
      </c>
      <c r="AP126" s="55">
        <f>('Total Expenditures by County'!AP126/'Total Expenditures by County'!AP$4)</f>
        <v>0</v>
      </c>
      <c r="AQ126" s="55">
        <f>('Total Expenditures by County'!AQ126/'Total Expenditures by County'!AQ$4)</f>
        <v>0</v>
      </c>
      <c r="AR126" s="55">
        <f>('Total Expenditures by County'!AR126/'Total Expenditures by County'!AR$4)</f>
        <v>0</v>
      </c>
      <c r="AS126" s="55">
        <f>('Total Expenditures by County'!AS126/'Total Expenditures by County'!AS$4)</f>
        <v>0</v>
      </c>
      <c r="AT126" s="55">
        <f>('Total Expenditures by County'!AT126/'Total Expenditures by County'!AT$4)</f>
        <v>0.69602592831731802</v>
      </c>
      <c r="AU126" s="55">
        <f>('Total Expenditures by County'!AU126/'Total Expenditures by County'!AU$4)</f>
        <v>0</v>
      </c>
      <c r="AV126" s="55">
        <f>('Total Expenditures by County'!AV126/'Total Expenditures by County'!AV$4)</f>
        <v>0</v>
      </c>
      <c r="AW126" s="55">
        <f>('Total Expenditures by County'!AW126/'Total Expenditures by County'!AW$4)</f>
        <v>0</v>
      </c>
      <c r="AX126" s="55">
        <f>('Total Expenditures by County'!AX126/'Total Expenditures by County'!AX$4)</f>
        <v>0</v>
      </c>
      <c r="AY126" s="55">
        <f>('Total Expenditures by County'!AY126/'Total Expenditures by County'!AY$4)</f>
        <v>0</v>
      </c>
      <c r="AZ126" s="55">
        <f>('Total Expenditures by County'!AZ126/'Total Expenditures by County'!AZ$4)</f>
        <v>0</v>
      </c>
      <c r="BA126" s="55">
        <f>('Total Expenditures by County'!BA126/'Total Expenditures by County'!BA$4)</f>
        <v>0</v>
      </c>
      <c r="BB126" s="55">
        <f>('Total Expenditures by County'!BB126/'Total Expenditures by County'!BB$4)</f>
        <v>0</v>
      </c>
      <c r="BC126" s="55">
        <f>('Total Expenditures by County'!BC126/'Total Expenditures by County'!BC$4)</f>
        <v>0</v>
      </c>
      <c r="BD126" s="55">
        <f>('Total Expenditures by County'!BD126/'Total Expenditures by County'!BD$4)</f>
        <v>0</v>
      </c>
      <c r="BE126" s="55">
        <f>('Total Expenditures by County'!BE126/'Total Expenditures by County'!BE$4)</f>
        <v>0</v>
      </c>
      <c r="BF126" s="55">
        <f>('Total Expenditures by County'!BF126/'Total Expenditures by County'!BF$4)</f>
        <v>0</v>
      </c>
      <c r="BG126" s="55">
        <f>('Total Expenditures by County'!BG126/'Total Expenditures by County'!BG$4)</f>
        <v>0</v>
      </c>
      <c r="BH126" s="55">
        <f>('Total Expenditures by County'!BH126/'Total Expenditures by County'!BH$4)</f>
        <v>0</v>
      </c>
      <c r="BI126" s="55">
        <f>('Total Expenditures by County'!BI126/'Total Expenditures by County'!BI$4)</f>
        <v>0</v>
      </c>
      <c r="BJ126" s="55">
        <f>('Total Expenditures by County'!BJ126/'Total Expenditures by County'!BJ$4)</f>
        <v>0</v>
      </c>
      <c r="BK126" s="55">
        <f>('Total Expenditures by County'!BK126/'Total Expenditures by County'!BK$4)</f>
        <v>0</v>
      </c>
      <c r="BL126" s="55">
        <f>('Total Expenditures by County'!BL126/'Total Expenditures by County'!BL$4)</f>
        <v>0</v>
      </c>
      <c r="BM126" s="55">
        <f>('Total Expenditures by County'!BM126/'Total Expenditures by County'!BM$4)</f>
        <v>0</v>
      </c>
      <c r="BN126" s="55">
        <f>('Total Expenditures by County'!BN126/'Total Expenditures by County'!BN$4)</f>
        <v>0</v>
      </c>
      <c r="BO126" s="55">
        <f>('Total Expenditures by County'!BO126/'Total Expenditures by County'!BO$4)</f>
        <v>0</v>
      </c>
      <c r="BP126" s="55">
        <f>('Total Expenditures by County'!BP126/'Total Expenditures by County'!BP$4)</f>
        <v>0</v>
      </c>
      <c r="BQ126" s="56">
        <f>('Total Expenditures by County'!BQ126/'Total Expenditures by County'!BQ$4)</f>
        <v>0</v>
      </c>
    </row>
    <row r="127" spans="1:69" x14ac:dyDescent="0.25">
      <c r="A127" s="10"/>
      <c r="B127" s="11">
        <v>703</v>
      </c>
      <c r="C127" s="12" t="s">
        <v>209</v>
      </c>
      <c r="D127" s="55">
        <f>('Total Expenditures by County'!D127/'Total Expenditures by County'!D$4)</f>
        <v>0</v>
      </c>
      <c r="E127" s="55">
        <f>('Total Expenditures by County'!E127/'Total Expenditures by County'!E$4)</f>
        <v>0</v>
      </c>
      <c r="F127" s="55">
        <f>('Total Expenditures by County'!F127/'Total Expenditures by County'!F$4)</f>
        <v>0</v>
      </c>
      <c r="G127" s="55">
        <f>('Total Expenditures by County'!G127/'Total Expenditures by County'!G$4)</f>
        <v>0</v>
      </c>
      <c r="H127" s="55">
        <f>('Total Expenditures by County'!H127/'Total Expenditures by County'!H$4)</f>
        <v>0</v>
      </c>
      <c r="I127" s="55">
        <f>('Total Expenditures by County'!I127/'Total Expenditures by County'!I$4)</f>
        <v>0</v>
      </c>
      <c r="J127" s="55">
        <f>('Total Expenditures by County'!J127/'Total Expenditures by County'!J$4)</f>
        <v>0</v>
      </c>
      <c r="K127" s="55">
        <f>('Total Expenditures by County'!K127/'Total Expenditures by County'!K$4)</f>
        <v>0</v>
      </c>
      <c r="L127" s="55">
        <f>('Total Expenditures by County'!L127/'Total Expenditures by County'!L$4)</f>
        <v>0</v>
      </c>
      <c r="M127" s="55">
        <f>('Total Expenditures by County'!M127/'Total Expenditures by County'!M$4)</f>
        <v>0</v>
      </c>
      <c r="N127" s="55">
        <f>('Total Expenditures by County'!N127/'Total Expenditures by County'!N$4)</f>
        <v>0</v>
      </c>
      <c r="O127" s="55">
        <f>('Total Expenditures by County'!O127/'Total Expenditures by County'!O$4)</f>
        <v>0</v>
      </c>
      <c r="P127" s="55">
        <f>('Total Expenditures by County'!P127/'Total Expenditures by County'!P$4)</f>
        <v>0</v>
      </c>
      <c r="Q127" s="55">
        <f>('Total Expenditures by County'!Q127/'Total Expenditures by County'!Q$4)</f>
        <v>0</v>
      </c>
      <c r="R127" s="55">
        <f>('Total Expenditures by County'!R127/'Total Expenditures by County'!R$4)</f>
        <v>0</v>
      </c>
      <c r="S127" s="55">
        <f>('Total Expenditures by County'!S127/'Total Expenditures by County'!S$4)</f>
        <v>0</v>
      </c>
      <c r="T127" s="55">
        <f>('Total Expenditures by County'!T127/'Total Expenditures by County'!T$4)</f>
        <v>0</v>
      </c>
      <c r="U127" s="55">
        <f>('Total Expenditures by County'!U127/'Total Expenditures by County'!U$4)</f>
        <v>0</v>
      </c>
      <c r="V127" s="55">
        <f>('Total Expenditures by County'!V127/'Total Expenditures by County'!V$4)</f>
        <v>0</v>
      </c>
      <c r="W127" s="55">
        <f>('Total Expenditures by County'!W127/'Total Expenditures by County'!W$4)</f>
        <v>0</v>
      </c>
      <c r="X127" s="55">
        <f>('Total Expenditures by County'!X127/'Total Expenditures by County'!X$4)</f>
        <v>0</v>
      </c>
      <c r="Y127" s="55">
        <f>('Total Expenditures by County'!Y127/'Total Expenditures by County'!Y$4)</f>
        <v>0</v>
      </c>
      <c r="Z127" s="55">
        <f>('Total Expenditures by County'!Z127/'Total Expenditures by County'!Z$4)</f>
        <v>0</v>
      </c>
      <c r="AA127" s="55">
        <f>('Total Expenditures by County'!AA127/'Total Expenditures by County'!AA$4)</f>
        <v>0</v>
      </c>
      <c r="AB127" s="55">
        <f>('Total Expenditures by County'!AB127/'Total Expenditures by County'!AB$4)</f>
        <v>0</v>
      </c>
      <c r="AC127" s="55">
        <f>('Total Expenditures by County'!AC127/'Total Expenditures by County'!AC$4)</f>
        <v>0</v>
      </c>
      <c r="AD127" s="55">
        <f>('Total Expenditures by County'!AD127/'Total Expenditures by County'!AD$4)</f>
        <v>0</v>
      </c>
      <c r="AE127" s="55">
        <f>('Total Expenditures by County'!AE127/'Total Expenditures by County'!AE$4)</f>
        <v>0</v>
      </c>
      <c r="AF127" s="55">
        <f>('Total Expenditures by County'!AF127/'Total Expenditures by County'!AF$4)</f>
        <v>0</v>
      </c>
      <c r="AG127" s="55">
        <f>('Total Expenditures by County'!AG127/'Total Expenditures by County'!AG$4)</f>
        <v>0</v>
      </c>
      <c r="AH127" s="55">
        <f>('Total Expenditures by County'!AH127/'Total Expenditures by County'!AH$4)</f>
        <v>0</v>
      </c>
      <c r="AI127" s="55">
        <f>('Total Expenditures by County'!AI127/'Total Expenditures by County'!AI$4)</f>
        <v>0</v>
      </c>
      <c r="AJ127" s="55">
        <f>('Total Expenditures by County'!AJ127/'Total Expenditures by County'!AJ$4)</f>
        <v>0</v>
      </c>
      <c r="AK127" s="55">
        <f>('Total Expenditures by County'!AK127/'Total Expenditures by County'!AK$4)</f>
        <v>0</v>
      </c>
      <c r="AL127" s="55">
        <f>('Total Expenditures by County'!AL127/'Total Expenditures by County'!AL$4)</f>
        <v>0</v>
      </c>
      <c r="AM127" s="55">
        <f>('Total Expenditures by County'!AM127/'Total Expenditures by County'!AM$4)</f>
        <v>0</v>
      </c>
      <c r="AN127" s="55">
        <f>('Total Expenditures by County'!AN127/'Total Expenditures by County'!AN$4)</f>
        <v>0</v>
      </c>
      <c r="AO127" s="55">
        <f>('Total Expenditures by County'!AO127/'Total Expenditures by County'!AO$4)</f>
        <v>0</v>
      </c>
      <c r="AP127" s="55">
        <f>('Total Expenditures by County'!AP127/'Total Expenditures by County'!AP$4)</f>
        <v>0</v>
      </c>
      <c r="AQ127" s="55">
        <f>('Total Expenditures by County'!AQ127/'Total Expenditures by County'!AQ$4)</f>
        <v>0</v>
      </c>
      <c r="AR127" s="55">
        <f>('Total Expenditures by County'!AR127/'Total Expenditures by County'!AR$4)</f>
        <v>0</v>
      </c>
      <c r="AS127" s="55">
        <f>('Total Expenditures by County'!AS127/'Total Expenditures by County'!AS$4)</f>
        <v>0</v>
      </c>
      <c r="AT127" s="55">
        <f>('Total Expenditures by County'!AT127/'Total Expenditures by County'!AT$4)</f>
        <v>0</v>
      </c>
      <c r="AU127" s="55">
        <f>('Total Expenditures by County'!AU127/'Total Expenditures by County'!AU$4)</f>
        <v>0</v>
      </c>
      <c r="AV127" s="55">
        <f>('Total Expenditures by County'!AV127/'Total Expenditures by County'!AV$4)</f>
        <v>0</v>
      </c>
      <c r="AW127" s="55">
        <f>('Total Expenditures by County'!AW127/'Total Expenditures by County'!AW$4)</f>
        <v>0</v>
      </c>
      <c r="AX127" s="55">
        <f>('Total Expenditures by County'!AX127/'Total Expenditures by County'!AX$4)</f>
        <v>0</v>
      </c>
      <c r="AY127" s="55">
        <f>('Total Expenditures by County'!AY127/'Total Expenditures by County'!AY$4)</f>
        <v>0</v>
      </c>
      <c r="AZ127" s="55">
        <f>('Total Expenditures by County'!AZ127/'Total Expenditures by County'!AZ$4)</f>
        <v>0</v>
      </c>
      <c r="BA127" s="55">
        <f>('Total Expenditures by County'!BA127/'Total Expenditures by County'!BA$4)</f>
        <v>0</v>
      </c>
      <c r="BB127" s="55">
        <f>('Total Expenditures by County'!BB127/'Total Expenditures by County'!BB$4)</f>
        <v>1.2709185245906847E-3</v>
      </c>
      <c r="BC127" s="55">
        <f>('Total Expenditures by County'!BC127/'Total Expenditures by County'!BC$4)</f>
        <v>0</v>
      </c>
      <c r="BD127" s="55">
        <f>('Total Expenditures by County'!BD127/'Total Expenditures by County'!BD$4)</f>
        <v>0</v>
      </c>
      <c r="BE127" s="55">
        <f>('Total Expenditures by County'!BE127/'Total Expenditures by County'!BE$4)</f>
        <v>0</v>
      </c>
      <c r="BF127" s="55">
        <f>('Total Expenditures by County'!BF127/'Total Expenditures by County'!BF$4)</f>
        <v>0</v>
      </c>
      <c r="BG127" s="55">
        <f>('Total Expenditures by County'!BG127/'Total Expenditures by County'!BG$4)</f>
        <v>0</v>
      </c>
      <c r="BH127" s="55">
        <f>('Total Expenditures by County'!BH127/'Total Expenditures by County'!BH$4)</f>
        <v>0</v>
      </c>
      <c r="BI127" s="55">
        <f>('Total Expenditures by County'!BI127/'Total Expenditures by County'!BI$4)</f>
        <v>0</v>
      </c>
      <c r="BJ127" s="55">
        <f>('Total Expenditures by County'!BJ127/'Total Expenditures by County'!BJ$4)</f>
        <v>0</v>
      </c>
      <c r="BK127" s="55">
        <f>('Total Expenditures by County'!BK127/'Total Expenditures by County'!BK$4)</f>
        <v>0</v>
      </c>
      <c r="BL127" s="55">
        <f>('Total Expenditures by County'!BL127/'Total Expenditures by County'!BL$4)</f>
        <v>0</v>
      </c>
      <c r="BM127" s="55">
        <f>('Total Expenditures by County'!BM127/'Total Expenditures by County'!BM$4)</f>
        <v>0</v>
      </c>
      <c r="BN127" s="55">
        <f>('Total Expenditures by County'!BN127/'Total Expenditures by County'!BN$4)</f>
        <v>0</v>
      </c>
      <c r="BO127" s="55">
        <f>('Total Expenditures by County'!BO127/'Total Expenditures by County'!BO$4)</f>
        <v>0</v>
      </c>
      <c r="BP127" s="55">
        <f>('Total Expenditures by County'!BP127/'Total Expenditures by County'!BP$4)</f>
        <v>0</v>
      </c>
      <c r="BQ127" s="56">
        <f>('Total Expenditures by County'!BQ127/'Total Expenditures by County'!BQ$4)</f>
        <v>0</v>
      </c>
    </row>
    <row r="128" spans="1:69" x14ac:dyDescent="0.25">
      <c r="A128" s="10"/>
      <c r="B128" s="11">
        <v>704</v>
      </c>
      <c r="C128" s="12" t="s">
        <v>178</v>
      </c>
      <c r="D128" s="55">
        <f>('Total Expenditures by County'!D128/'Total Expenditures by County'!D$4)</f>
        <v>0</v>
      </c>
      <c r="E128" s="55">
        <f>('Total Expenditures by County'!E128/'Total Expenditures by County'!E$4)</f>
        <v>0</v>
      </c>
      <c r="F128" s="55">
        <f>('Total Expenditures by County'!F128/'Total Expenditures by County'!F$4)</f>
        <v>0</v>
      </c>
      <c r="G128" s="55">
        <f>('Total Expenditures by County'!G128/'Total Expenditures by County'!G$4)</f>
        <v>0</v>
      </c>
      <c r="H128" s="55">
        <f>('Total Expenditures by County'!H128/'Total Expenditures by County'!H$4)</f>
        <v>0</v>
      </c>
      <c r="I128" s="55">
        <f>('Total Expenditures by County'!I128/'Total Expenditures by County'!I$4)</f>
        <v>0</v>
      </c>
      <c r="J128" s="55">
        <f>('Total Expenditures by County'!J128/'Total Expenditures by County'!J$4)</f>
        <v>0</v>
      </c>
      <c r="K128" s="55">
        <f>('Total Expenditures by County'!K128/'Total Expenditures by County'!K$4)</f>
        <v>1.0546164876294173</v>
      </c>
      <c r="L128" s="55">
        <f>('Total Expenditures by County'!L128/'Total Expenditures by County'!L$4)</f>
        <v>0</v>
      </c>
      <c r="M128" s="55">
        <f>('Total Expenditures by County'!M128/'Total Expenditures by County'!M$4)</f>
        <v>0</v>
      </c>
      <c r="N128" s="55">
        <f>('Total Expenditures by County'!N128/'Total Expenditures by County'!N$4)</f>
        <v>0</v>
      </c>
      <c r="O128" s="55">
        <f>('Total Expenditures by County'!O128/'Total Expenditures by County'!O$4)</f>
        <v>0</v>
      </c>
      <c r="P128" s="55">
        <f>('Total Expenditures by County'!P128/'Total Expenditures by County'!P$4)</f>
        <v>0</v>
      </c>
      <c r="Q128" s="55">
        <f>('Total Expenditures by County'!Q128/'Total Expenditures by County'!Q$4)</f>
        <v>0</v>
      </c>
      <c r="R128" s="55">
        <f>('Total Expenditures by County'!R128/'Total Expenditures by County'!R$4)</f>
        <v>0</v>
      </c>
      <c r="S128" s="55">
        <f>('Total Expenditures by County'!S128/'Total Expenditures by County'!S$4)</f>
        <v>0</v>
      </c>
      <c r="T128" s="55">
        <f>('Total Expenditures by County'!T128/'Total Expenditures by County'!T$4)</f>
        <v>0</v>
      </c>
      <c r="U128" s="55">
        <f>('Total Expenditures by County'!U128/'Total Expenditures by County'!U$4)</f>
        <v>0</v>
      </c>
      <c r="V128" s="55">
        <f>('Total Expenditures by County'!V128/'Total Expenditures by County'!V$4)</f>
        <v>0</v>
      </c>
      <c r="W128" s="55">
        <f>('Total Expenditures by County'!W128/'Total Expenditures by County'!W$4)</f>
        <v>0</v>
      </c>
      <c r="X128" s="55">
        <f>('Total Expenditures by County'!X128/'Total Expenditures by County'!X$4)</f>
        <v>0</v>
      </c>
      <c r="Y128" s="55">
        <f>('Total Expenditures by County'!Y128/'Total Expenditures by County'!Y$4)</f>
        <v>0</v>
      </c>
      <c r="Z128" s="55">
        <f>('Total Expenditures by County'!Z128/'Total Expenditures by County'!Z$4)</f>
        <v>0</v>
      </c>
      <c r="AA128" s="55">
        <f>('Total Expenditures by County'!AA128/'Total Expenditures by County'!AA$4)</f>
        <v>0</v>
      </c>
      <c r="AB128" s="55">
        <f>('Total Expenditures by County'!AB128/'Total Expenditures by County'!AB$4)</f>
        <v>0</v>
      </c>
      <c r="AC128" s="55">
        <f>('Total Expenditures by County'!AC128/'Total Expenditures by County'!AC$4)</f>
        <v>0</v>
      </c>
      <c r="AD128" s="55">
        <f>('Total Expenditures by County'!AD128/'Total Expenditures by County'!AD$4)</f>
        <v>0</v>
      </c>
      <c r="AE128" s="55">
        <f>('Total Expenditures by County'!AE128/'Total Expenditures by County'!AE$4)</f>
        <v>0</v>
      </c>
      <c r="AF128" s="55">
        <f>('Total Expenditures by County'!AF128/'Total Expenditures by County'!AF$4)</f>
        <v>0</v>
      </c>
      <c r="AG128" s="55">
        <f>('Total Expenditures by County'!AG128/'Total Expenditures by County'!AG$4)</f>
        <v>0</v>
      </c>
      <c r="AH128" s="55">
        <f>('Total Expenditures by County'!AH128/'Total Expenditures by County'!AH$4)</f>
        <v>0</v>
      </c>
      <c r="AI128" s="55">
        <f>('Total Expenditures by County'!AI128/'Total Expenditures by County'!AI$4)</f>
        <v>0</v>
      </c>
      <c r="AJ128" s="55">
        <f>('Total Expenditures by County'!AJ128/'Total Expenditures by County'!AJ$4)</f>
        <v>0</v>
      </c>
      <c r="AK128" s="55">
        <f>('Total Expenditures by County'!AK128/'Total Expenditures by County'!AK$4)</f>
        <v>0.48055919615552645</v>
      </c>
      <c r="AL128" s="55">
        <f>('Total Expenditures by County'!AL128/'Total Expenditures by County'!AL$4)</f>
        <v>0</v>
      </c>
      <c r="AM128" s="55">
        <f>('Total Expenditures by County'!AM128/'Total Expenditures by County'!AM$4)</f>
        <v>0</v>
      </c>
      <c r="AN128" s="55">
        <f>('Total Expenditures by County'!AN128/'Total Expenditures by County'!AN$4)</f>
        <v>0</v>
      </c>
      <c r="AO128" s="55">
        <f>('Total Expenditures by County'!AO128/'Total Expenditures by County'!AO$4)</f>
        <v>0</v>
      </c>
      <c r="AP128" s="55">
        <f>('Total Expenditures by County'!AP128/'Total Expenditures by County'!AP$4)</f>
        <v>0</v>
      </c>
      <c r="AQ128" s="55">
        <f>('Total Expenditures by County'!AQ128/'Total Expenditures by County'!AQ$4)</f>
        <v>0</v>
      </c>
      <c r="AR128" s="55">
        <f>('Total Expenditures by County'!AR128/'Total Expenditures by County'!AR$4)</f>
        <v>0</v>
      </c>
      <c r="AS128" s="55">
        <f>('Total Expenditures by County'!AS128/'Total Expenditures by County'!AS$4)</f>
        <v>0.32773204802679778</v>
      </c>
      <c r="AT128" s="55">
        <f>('Total Expenditures by County'!AT128/'Total Expenditures by County'!AT$4)</f>
        <v>0</v>
      </c>
      <c r="AU128" s="55">
        <f>('Total Expenditures by County'!AU128/'Total Expenditures by County'!AU$4)</f>
        <v>0</v>
      </c>
      <c r="AV128" s="55">
        <f>('Total Expenditures by County'!AV128/'Total Expenditures by County'!AV$4)</f>
        <v>0</v>
      </c>
      <c r="AW128" s="55">
        <f>('Total Expenditures by County'!AW128/'Total Expenditures by County'!AW$4)</f>
        <v>0</v>
      </c>
      <c r="AX128" s="55">
        <f>('Total Expenditures by County'!AX128/'Total Expenditures by County'!AX$4)</f>
        <v>0</v>
      </c>
      <c r="AY128" s="55">
        <f>('Total Expenditures by County'!AY128/'Total Expenditures by County'!AY$4)</f>
        <v>0</v>
      </c>
      <c r="AZ128" s="55">
        <f>('Total Expenditures by County'!AZ128/'Total Expenditures by County'!AZ$4)</f>
        <v>0.15660450351458224</v>
      </c>
      <c r="BA128" s="55">
        <f>('Total Expenditures by County'!BA128/'Total Expenditures by County'!BA$4)</f>
        <v>0</v>
      </c>
      <c r="BB128" s="55">
        <f>('Total Expenditures by County'!BB128/'Total Expenditures by County'!BB$4)</f>
        <v>6.0643995598385507E-2</v>
      </c>
      <c r="BC128" s="55">
        <f>('Total Expenditures by County'!BC128/'Total Expenditures by County'!BC$4)</f>
        <v>0</v>
      </c>
      <c r="BD128" s="55">
        <f>('Total Expenditures by County'!BD128/'Total Expenditures by County'!BD$4)</f>
        <v>0</v>
      </c>
      <c r="BE128" s="55">
        <f>('Total Expenditures by County'!BE128/'Total Expenditures by County'!BE$4)</f>
        <v>0</v>
      </c>
      <c r="BF128" s="55">
        <f>('Total Expenditures by County'!BF128/'Total Expenditures by County'!BF$4)</f>
        <v>0</v>
      </c>
      <c r="BG128" s="55">
        <f>('Total Expenditures by County'!BG128/'Total Expenditures by County'!BG$4)</f>
        <v>0</v>
      </c>
      <c r="BH128" s="55">
        <f>('Total Expenditures by County'!BH128/'Total Expenditures by County'!BH$4)</f>
        <v>0</v>
      </c>
      <c r="BI128" s="55">
        <f>('Total Expenditures by County'!BI128/'Total Expenditures by County'!BI$4)</f>
        <v>0</v>
      </c>
      <c r="BJ128" s="55">
        <f>('Total Expenditures by County'!BJ128/'Total Expenditures by County'!BJ$4)</f>
        <v>0</v>
      </c>
      <c r="BK128" s="55">
        <f>('Total Expenditures by County'!BK128/'Total Expenditures by County'!BK$4)</f>
        <v>0</v>
      </c>
      <c r="BL128" s="55">
        <f>('Total Expenditures by County'!BL128/'Total Expenditures by County'!BL$4)</f>
        <v>0</v>
      </c>
      <c r="BM128" s="55">
        <f>('Total Expenditures by County'!BM128/'Total Expenditures by County'!BM$4)</f>
        <v>0</v>
      </c>
      <c r="BN128" s="55">
        <f>('Total Expenditures by County'!BN128/'Total Expenditures by County'!BN$4)</f>
        <v>0.18739641033514826</v>
      </c>
      <c r="BO128" s="55">
        <f>('Total Expenditures by County'!BO128/'Total Expenditures by County'!BO$4)</f>
        <v>0</v>
      </c>
      <c r="BP128" s="55">
        <f>('Total Expenditures by County'!BP128/'Total Expenditures by County'!BP$4)</f>
        <v>0</v>
      </c>
      <c r="BQ128" s="56">
        <f>('Total Expenditures by County'!BQ128/'Total Expenditures by County'!BQ$4)</f>
        <v>0</v>
      </c>
    </row>
    <row r="129" spans="1:69" x14ac:dyDescent="0.25">
      <c r="A129" s="10"/>
      <c r="B129" s="11">
        <v>709</v>
      </c>
      <c r="C129" s="12" t="s">
        <v>179</v>
      </c>
      <c r="D129" s="55">
        <f>('Total Expenditures by County'!D129/'Total Expenditures by County'!D$4)</f>
        <v>0</v>
      </c>
      <c r="E129" s="55">
        <f>('Total Expenditures by County'!E129/'Total Expenditures by County'!E$4)</f>
        <v>0</v>
      </c>
      <c r="F129" s="55">
        <f>('Total Expenditures by County'!F129/'Total Expenditures by County'!F$4)</f>
        <v>0</v>
      </c>
      <c r="G129" s="55">
        <f>('Total Expenditures by County'!G129/'Total Expenditures by County'!G$4)</f>
        <v>0</v>
      </c>
      <c r="H129" s="55">
        <f>('Total Expenditures by County'!H129/'Total Expenditures by County'!H$4)</f>
        <v>0</v>
      </c>
      <c r="I129" s="55">
        <f>('Total Expenditures by County'!I129/'Total Expenditures by County'!I$4)</f>
        <v>0</v>
      </c>
      <c r="J129" s="55">
        <f>('Total Expenditures by County'!J129/'Total Expenditures by County'!J$4)</f>
        <v>0</v>
      </c>
      <c r="K129" s="55">
        <f>('Total Expenditures by County'!K129/'Total Expenditures by County'!K$4)</f>
        <v>0</v>
      </c>
      <c r="L129" s="55">
        <f>('Total Expenditures by County'!L129/'Total Expenditures by County'!L$4)</f>
        <v>0</v>
      </c>
      <c r="M129" s="55">
        <f>('Total Expenditures by County'!M129/'Total Expenditures by County'!M$4)</f>
        <v>0</v>
      </c>
      <c r="N129" s="55">
        <f>('Total Expenditures by County'!N129/'Total Expenditures by County'!N$4)</f>
        <v>0</v>
      </c>
      <c r="O129" s="55">
        <f>('Total Expenditures by County'!O129/'Total Expenditures by County'!O$4)</f>
        <v>0</v>
      </c>
      <c r="P129" s="55">
        <f>('Total Expenditures by County'!P129/'Total Expenditures by County'!P$4)</f>
        <v>0</v>
      </c>
      <c r="Q129" s="55">
        <f>('Total Expenditures by County'!Q129/'Total Expenditures by County'!Q$4)</f>
        <v>0</v>
      </c>
      <c r="R129" s="55">
        <f>('Total Expenditures by County'!R129/'Total Expenditures by County'!R$4)</f>
        <v>0</v>
      </c>
      <c r="S129" s="55">
        <f>('Total Expenditures by County'!S129/'Total Expenditures by County'!S$4)</f>
        <v>0</v>
      </c>
      <c r="T129" s="55">
        <f>('Total Expenditures by County'!T129/'Total Expenditures by County'!T$4)</f>
        <v>0</v>
      </c>
      <c r="U129" s="55">
        <f>('Total Expenditures by County'!U129/'Total Expenditures by County'!U$4)</f>
        <v>0</v>
      </c>
      <c r="V129" s="55">
        <f>('Total Expenditures by County'!V129/'Total Expenditures by County'!V$4)</f>
        <v>0</v>
      </c>
      <c r="W129" s="55">
        <f>('Total Expenditures by County'!W129/'Total Expenditures by County'!W$4)</f>
        <v>0</v>
      </c>
      <c r="X129" s="55">
        <f>('Total Expenditures by County'!X129/'Total Expenditures by County'!X$4)</f>
        <v>0</v>
      </c>
      <c r="Y129" s="55">
        <f>('Total Expenditures by County'!Y129/'Total Expenditures by County'!Y$4)</f>
        <v>0</v>
      </c>
      <c r="Z129" s="55">
        <f>('Total Expenditures by County'!Z129/'Total Expenditures by County'!Z$4)</f>
        <v>0</v>
      </c>
      <c r="AA129" s="55">
        <f>('Total Expenditures by County'!AA129/'Total Expenditures by County'!AA$4)</f>
        <v>0</v>
      </c>
      <c r="AB129" s="55">
        <f>('Total Expenditures by County'!AB129/'Total Expenditures by County'!AB$4)</f>
        <v>0</v>
      </c>
      <c r="AC129" s="55">
        <f>('Total Expenditures by County'!AC129/'Total Expenditures by County'!AC$4)</f>
        <v>0</v>
      </c>
      <c r="AD129" s="55">
        <f>('Total Expenditures by County'!AD129/'Total Expenditures by County'!AD$4)</f>
        <v>0</v>
      </c>
      <c r="AE129" s="55">
        <f>('Total Expenditures by County'!AE129/'Total Expenditures by County'!AE$4)</f>
        <v>0</v>
      </c>
      <c r="AF129" s="55">
        <f>('Total Expenditures by County'!AF129/'Total Expenditures by County'!AF$4)</f>
        <v>0</v>
      </c>
      <c r="AG129" s="55">
        <f>('Total Expenditures by County'!AG129/'Total Expenditures by County'!AG$4)</f>
        <v>0</v>
      </c>
      <c r="AH129" s="55">
        <f>('Total Expenditures by County'!AH129/'Total Expenditures by County'!AH$4)</f>
        <v>0</v>
      </c>
      <c r="AI129" s="55">
        <f>('Total Expenditures by County'!AI129/'Total Expenditures by County'!AI$4)</f>
        <v>0</v>
      </c>
      <c r="AJ129" s="55">
        <f>('Total Expenditures by County'!AJ129/'Total Expenditures by County'!AJ$4)</f>
        <v>0</v>
      </c>
      <c r="AK129" s="55">
        <f>('Total Expenditures by County'!AK129/'Total Expenditures by County'!AK$4)</f>
        <v>0</v>
      </c>
      <c r="AL129" s="55">
        <f>('Total Expenditures by County'!AL129/'Total Expenditures by County'!AL$4)</f>
        <v>0</v>
      </c>
      <c r="AM129" s="55">
        <f>('Total Expenditures by County'!AM129/'Total Expenditures by County'!AM$4)</f>
        <v>0</v>
      </c>
      <c r="AN129" s="55">
        <f>('Total Expenditures by County'!AN129/'Total Expenditures by County'!AN$4)</f>
        <v>0</v>
      </c>
      <c r="AO129" s="55">
        <f>('Total Expenditures by County'!AO129/'Total Expenditures by County'!AO$4)</f>
        <v>0</v>
      </c>
      <c r="AP129" s="55">
        <f>('Total Expenditures by County'!AP129/'Total Expenditures by County'!AP$4)</f>
        <v>0</v>
      </c>
      <c r="AQ129" s="55">
        <f>('Total Expenditures by County'!AQ129/'Total Expenditures by County'!AQ$4)</f>
        <v>0</v>
      </c>
      <c r="AR129" s="55">
        <f>('Total Expenditures by County'!AR129/'Total Expenditures by County'!AR$4)</f>
        <v>0</v>
      </c>
      <c r="AS129" s="55">
        <f>('Total Expenditures by County'!AS129/'Total Expenditures by County'!AS$4)</f>
        <v>0</v>
      </c>
      <c r="AT129" s="55">
        <f>('Total Expenditures by County'!AT129/'Total Expenditures by County'!AT$4)</f>
        <v>0</v>
      </c>
      <c r="AU129" s="55">
        <f>('Total Expenditures by County'!AU129/'Total Expenditures by County'!AU$4)</f>
        <v>0</v>
      </c>
      <c r="AV129" s="55">
        <f>('Total Expenditures by County'!AV129/'Total Expenditures by County'!AV$4)</f>
        <v>0</v>
      </c>
      <c r="AW129" s="55">
        <f>('Total Expenditures by County'!AW129/'Total Expenditures by County'!AW$4)</f>
        <v>0</v>
      </c>
      <c r="AX129" s="55">
        <f>('Total Expenditures by County'!AX129/'Total Expenditures by County'!AX$4)</f>
        <v>0</v>
      </c>
      <c r="AY129" s="55">
        <f>('Total Expenditures by County'!AY129/'Total Expenditures by County'!AY$4)</f>
        <v>0</v>
      </c>
      <c r="AZ129" s="55">
        <f>('Total Expenditures by County'!AZ129/'Total Expenditures by County'!AZ$4)</f>
        <v>0.2437737107857483</v>
      </c>
      <c r="BA129" s="55">
        <f>('Total Expenditures by County'!BA129/'Total Expenditures by County'!BA$4)</f>
        <v>0.29261437532370377</v>
      </c>
      <c r="BB129" s="55">
        <f>('Total Expenditures by County'!BB129/'Total Expenditures by County'!BB$4)</f>
        <v>0</v>
      </c>
      <c r="BC129" s="55">
        <f>('Total Expenditures by County'!BC129/'Total Expenditures by County'!BC$4)</f>
        <v>0</v>
      </c>
      <c r="BD129" s="55">
        <f>('Total Expenditures by County'!BD129/'Total Expenditures by County'!BD$4)</f>
        <v>0</v>
      </c>
      <c r="BE129" s="55">
        <f>('Total Expenditures by County'!BE129/'Total Expenditures by County'!BE$4)</f>
        <v>8.5940150056055417E-2</v>
      </c>
      <c r="BF129" s="55">
        <f>('Total Expenditures by County'!BF129/'Total Expenditures by County'!BF$4)</f>
        <v>0</v>
      </c>
      <c r="BG129" s="55">
        <f>('Total Expenditures by County'!BG129/'Total Expenditures by County'!BG$4)</f>
        <v>0</v>
      </c>
      <c r="BH129" s="55">
        <f>('Total Expenditures by County'!BH129/'Total Expenditures by County'!BH$4)</f>
        <v>0</v>
      </c>
      <c r="BI129" s="55">
        <f>('Total Expenditures by County'!BI129/'Total Expenditures by County'!BI$4)</f>
        <v>0</v>
      </c>
      <c r="BJ129" s="55">
        <f>('Total Expenditures by County'!BJ129/'Total Expenditures by County'!BJ$4)</f>
        <v>0</v>
      </c>
      <c r="BK129" s="55">
        <f>('Total Expenditures by County'!BK129/'Total Expenditures by County'!BK$4)</f>
        <v>0</v>
      </c>
      <c r="BL129" s="55">
        <f>('Total Expenditures by County'!BL129/'Total Expenditures by County'!BL$4)</f>
        <v>0</v>
      </c>
      <c r="BM129" s="55">
        <f>('Total Expenditures by County'!BM129/'Total Expenditures by County'!BM$4)</f>
        <v>0</v>
      </c>
      <c r="BN129" s="55">
        <f>('Total Expenditures by County'!BN129/'Total Expenditures by County'!BN$4)</f>
        <v>0</v>
      </c>
      <c r="BO129" s="55">
        <f>('Total Expenditures by County'!BO129/'Total Expenditures by County'!BO$4)</f>
        <v>0</v>
      </c>
      <c r="BP129" s="55">
        <f>('Total Expenditures by County'!BP129/'Total Expenditures by County'!BP$4)</f>
        <v>0</v>
      </c>
      <c r="BQ129" s="56">
        <f>('Total Expenditures by County'!BQ129/'Total Expenditures by County'!BQ$4)</f>
        <v>0</v>
      </c>
    </row>
    <row r="130" spans="1:69" x14ac:dyDescent="0.25">
      <c r="A130" s="10"/>
      <c r="B130" s="11">
        <v>711</v>
      </c>
      <c r="C130" s="12" t="s">
        <v>210</v>
      </c>
      <c r="D130" s="55">
        <f>('Total Expenditures by County'!D130/'Total Expenditures by County'!D$4)</f>
        <v>11.196105202354167</v>
      </c>
      <c r="E130" s="55">
        <f>('Total Expenditures by County'!E130/'Total Expenditures by County'!E$4)</f>
        <v>7.3953869570307926</v>
      </c>
      <c r="F130" s="55">
        <f>('Total Expenditures by County'!F130/'Total Expenditures by County'!F$4)</f>
        <v>0</v>
      </c>
      <c r="G130" s="55">
        <f>('Total Expenditures by County'!G130/'Total Expenditures by County'!G$4)</f>
        <v>7.0073997590776118</v>
      </c>
      <c r="H130" s="55">
        <f>('Total Expenditures by County'!H130/'Total Expenditures by County'!H$4)</f>
        <v>10.131816362348738</v>
      </c>
      <c r="I130" s="55">
        <f>('Total Expenditures by County'!I130/'Total Expenditures by County'!I$4)</f>
        <v>0</v>
      </c>
      <c r="J130" s="55">
        <f>('Total Expenditures by County'!J130/'Total Expenditures by County'!J$4)</f>
        <v>3.9705740139531671</v>
      </c>
      <c r="K130" s="55">
        <f>('Total Expenditures by County'!K130/'Total Expenditures by County'!K$4)</f>
        <v>0</v>
      </c>
      <c r="L130" s="55">
        <f>('Total Expenditures by County'!L130/'Total Expenditures by County'!L$4)</f>
        <v>0</v>
      </c>
      <c r="M130" s="55">
        <f>('Total Expenditures by County'!M130/'Total Expenditures by County'!M$4)</f>
        <v>4.9556985333939902</v>
      </c>
      <c r="N130" s="55">
        <f>('Total Expenditures by County'!N130/'Total Expenditures by County'!N$4)</f>
        <v>0</v>
      </c>
      <c r="O130" s="55">
        <f>('Total Expenditures by County'!O130/'Total Expenditures by County'!O$4)</f>
        <v>0</v>
      </c>
      <c r="P130" s="55">
        <f>('Total Expenditures by County'!P130/'Total Expenditures by County'!P$4)</f>
        <v>0</v>
      </c>
      <c r="Q130" s="55">
        <f>('Total Expenditures by County'!Q130/'Total Expenditures by County'!Q$4)</f>
        <v>2.38227479757085</v>
      </c>
      <c r="R130" s="55">
        <f>('Total Expenditures by County'!R130/'Total Expenditures by County'!R$4)</f>
        <v>0.72245048512549115</v>
      </c>
      <c r="S130" s="55">
        <f>('Total Expenditures by County'!S130/'Total Expenditures by County'!S$4)</f>
        <v>7.4068912448700415</v>
      </c>
      <c r="T130" s="55">
        <f>('Total Expenditures by County'!T130/'Total Expenditures by County'!T$4)</f>
        <v>0</v>
      </c>
      <c r="U130" s="55">
        <f>('Total Expenditures by County'!U130/'Total Expenditures by County'!U$4)</f>
        <v>0.38206000242924815</v>
      </c>
      <c r="V130" s="55">
        <f>('Total Expenditures by County'!V130/'Total Expenditures by County'!V$4)</f>
        <v>0</v>
      </c>
      <c r="W130" s="55">
        <f>('Total Expenditures by County'!W130/'Total Expenditures by County'!W$4)</f>
        <v>0</v>
      </c>
      <c r="X130" s="55">
        <f>('Total Expenditures by County'!X130/'Total Expenditures by County'!X$4)</f>
        <v>0</v>
      </c>
      <c r="Y130" s="55">
        <f>('Total Expenditures by County'!Y130/'Total Expenditures by County'!Y$4)</f>
        <v>1.6856851411084666</v>
      </c>
      <c r="Z130" s="55">
        <f>('Total Expenditures by County'!Z130/'Total Expenditures by County'!Z$4)</f>
        <v>2.3488372093023258</v>
      </c>
      <c r="AA130" s="55">
        <f>('Total Expenditures by County'!AA130/'Total Expenditures by County'!AA$4)</f>
        <v>2.3207737509772768</v>
      </c>
      <c r="AB130" s="55">
        <f>('Total Expenditures by County'!AB130/'Total Expenditures by County'!AB$4)</f>
        <v>7.3667605876949063</v>
      </c>
      <c r="AC130" s="55">
        <f>('Total Expenditures by County'!AC130/'Total Expenditures by County'!AC$4)</f>
        <v>8.0961236541169086</v>
      </c>
      <c r="AD130" s="55">
        <f>('Total Expenditures by County'!AD130/'Total Expenditures by County'!AD$4)</f>
        <v>12.38880808409362</v>
      </c>
      <c r="AE130" s="55">
        <f>('Total Expenditures by County'!AE130/'Total Expenditures by County'!AE$4)</f>
        <v>0</v>
      </c>
      <c r="AF130" s="55">
        <f>('Total Expenditures by County'!AF130/'Total Expenditures by County'!AF$4)</f>
        <v>12.192569960717531</v>
      </c>
      <c r="AG130" s="55">
        <f>('Total Expenditures by County'!AG130/'Total Expenditures by County'!AG$4)</f>
        <v>0</v>
      </c>
      <c r="AH130" s="55">
        <f>('Total Expenditures by County'!AH130/'Total Expenditures by County'!AH$4)</f>
        <v>0</v>
      </c>
      <c r="AI130" s="55">
        <f>('Total Expenditures by County'!AI130/'Total Expenditures by County'!AI$4)</f>
        <v>0</v>
      </c>
      <c r="AJ130" s="55">
        <f>('Total Expenditures by County'!AJ130/'Total Expenditures by County'!AJ$4)</f>
        <v>6.1593967169169872</v>
      </c>
      <c r="AK130" s="55">
        <f>('Total Expenditures by County'!AK130/'Total Expenditures by County'!AK$4)</f>
        <v>8.9890652076116417</v>
      </c>
      <c r="AL130" s="55">
        <f>('Total Expenditures by County'!AL130/'Total Expenditures by County'!AL$4)</f>
        <v>10.231285911116323</v>
      </c>
      <c r="AM130" s="55">
        <f>('Total Expenditures by County'!AM130/'Total Expenditures by County'!AM$4)</f>
        <v>5.0290423273816955</v>
      </c>
      <c r="AN130" s="55">
        <f>('Total Expenditures by County'!AN130/'Total Expenditures by County'!AN$4)</f>
        <v>0</v>
      </c>
      <c r="AO130" s="55">
        <f>('Total Expenditures by County'!AO130/'Total Expenditures by County'!AO$4)</f>
        <v>0</v>
      </c>
      <c r="AP130" s="55">
        <f>('Total Expenditures by County'!AP130/'Total Expenditures by County'!AP$4)</f>
        <v>10.551549590047168</v>
      </c>
      <c r="AQ130" s="55">
        <f>('Total Expenditures by County'!AQ130/'Total Expenditures by County'!AQ$4)</f>
        <v>2.6494771139273219</v>
      </c>
      <c r="AR130" s="55">
        <f>('Total Expenditures by County'!AR130/'Total Expenditures by County'!AR$4)</f>
        <v>21.543847443594899</v>
      </c>
      <c r="AS130" s="55">
        <f>('Total Expenditures by County'!AS130/'Total Expenditures by County'!AS$4)</f>
        <v>0.99405838137800062</v>
      </c>
      <c r="AT130" s="55">
        <f>('Total Expenditures by County'!AT130/'Total Expenditures by County'!AT$4)</f>
        <v>17.830807601250839</v>
      </c>
      <c r="AU130" s="55">
        <f>('Total Expenditures by County'!AU130/'Total Expenditures by County'!AU$4)</f>
        <v>1.8177636591010364</v>
      </c>
      <c r="AV130" s="55">
        <f>('Total Expenditures by County'!AV130/'Total Expenditures by County'!AV$4)</f>
        <v>8.4256792510430447</v>
      </c>
      <c r="AW130" s="55">
        <f>('Total Expenditures by County'!AW130/'Total Expenditures by County'!AW$4)</f>
        <v>23.91206764027671</v>
      </c>
      <c r="AX130" s="55">
        <f>('Total Expenditures by County'!AX130/'Total Expenditures by County'!AX$4)</f>
        <v>9.3615511173540593</v>
      </c>
      <c r="AY130" s="55">
        <f>('Total Expenditures by County'!AY130/'Total Expenditures by County'!AY$4)</f>
        <v>5.8520345855112108</v>
      </c>
      <c r="AZ130" s="55">
        <f>('Total Expenditures by County'!AZ130/'Total Expenditures by County'!AZ$4)</f>
        <v>12.768375014381872</v>
      </c>
      <c r="BA130" s="55">
        <f>('Total Expenditures by County'!BA130/'Total Expenditures by County'!BA$4)</f>
        <v>6.1189227139322089</v>
      </c>
      <c r="BB130" s="55">
        <f>('Total Expenditures by County'!BB130/'Total Expenditures by County'!BB$4)</f>
        <v>22.370055465002611</v>
      </c>
      <c r="BC130" s="55">
        <f>('Total Expenditures by County'!BC130/'Total Expenditures by County'!BC$4)</f>
        <v>9.4054500583418523</v>
      </c>
      <c r="BD130" s="55">
        <f>('Total Expenditures by County'!BD130/'Total Expenditures by County'!BD$4)</f>
        <v>7.9214428000374335</v>
      </c>
      <c r="BE130" s="55">
        <f>('Total Expenditures by County'!BE130/'Total Expenditures by County'!BE$4)</f>
        <v>0</v>
      </c>
      <c r="BF130" s="55">
        <f>('Total Expenditures by County'!BF130/'Total Expenditures by County'!BF$4)</f>
        <v>4.2888281775695782</v>
      </c>
      <c r="BG130" s="55">
        <f>('Total Expenditures by County'!BG130/'Total Expenditures by County'!BG$4)</f>
        <v>0</v>
      </c>
      <c r="BH130" s="55">
        <f>('Total Expenditures by County'!BH130/'Total Expenditures by County'!BH$4)</f>
        <v>14.399609250995583</v>
      </c>
      <c r="BI130" s="55">
        <f>('Total Expenditures by County'!BI130/'Total Expenditures by County'!BI$4)</f>
        <v>8.2123782587656038</v>
      </c>
      <c r="BJ130" s="55">
        <f>('Total Expenditures by County'!BJ130/'Total Expenditures by County'!BJ$4)</f>
        <v>6.1727952234017671</v>
      </c>
      <c r="BK130" s="55">
        <f>('Total Expenditures by County'!BK130/'Total Expenditures by County'!BK$4)</f>
        <v>0</v>
      </c>
      <c r="BL130" s="55">
        <f>('Total Expenditures by County'!BL130/'Total Expenditures by County'!BL$4)</f>
        <v>0</v>
      </c>
      <c r="BM130" s="55">
        <f>('Total Expenditures by County'!BM130/'Total Expenditures by County'!BM$4)</f>
        <v>1.1682991985752449</v>
      </c>
      <c r="BN130" s="55">
        <f>('Total Expenditures by County'!BN130/'Total Expenditures by County'!BN$4)</f>
        <v>0</v>
      </c>
      <c r="BO130" s="55">
        <f>('Total Expenditures by County'!BO130/'Total Expenditures by County'!BO$4)</f>
        <v>0</v>
      </c>
      <c r="BP130" s="55">
        <f>('Total Expenditures by County'!BP130/'Total Expenditures by County'!BP$4)</f>
        <v>0</v>
      </c>
      <c r="BQ130" s="56">
        <f>('Total Expenditures by County'!BQ130/'Total Expenditures by County'!BQ$4)</f>
        <v>0</v>
      </c>
    </row>
    <row r="131" spans="1:69" x14ac:dyDescent="0.25">
      <c r="A131" s="10"/>
      <c r="B131" s="11">
        <v>712</v>
      </c>
      <c r="C131" s="12" t="s">
        <v>211</v>
      </c>
      <c r="D131" s="55">
        <f>('Total Expenditures by County'!D131/'Total Expenditures by County'!D$4)</f>
        <v>8.1768654998162074</v>
      </c>
      <c r="E131" s="55">
        <f>('Total Expenditures by County'!E131/'Total Expenditures by County'!E$4)</f>
        <v>0</v>
      </c>
      <c r="F131" s="55">
        <f>('Total Expenditures by County'!F131/'Total Expenditures by County'!F$4)</f>
        <v>4.8644701755641853</v>
      </c>
      <c r="G131" s="55">
        <f>('Total Expenditures by County'!G131/'Total Expenditures by County'!G$4)</f>
        <v>0</v>
      </c>
      <c r="H131" s="55">
        <f>('Total Expenditures by County'!H131/'Total Expenditures by County'!H$4)</f>
        <v>2.4315850674413927E-2</v>
      </c>
      <c r="I131" s="55">
        <f>('Total Expenditures by County'!I131/'Total Expenditures by County'!I$4)</f>
        <v>1.5585824828241606</v>
      </c>
      <c r="J131" s="55">
        <f>('Total Expenditures by County'!J131/'Total Expenditures by County'!J$4)</f>
        <v>1.2356841887131311</v>
      </c>
      <c r="K131" s="55">
        <f>('Total Expenditures by County'!K131/'Total Expenditures by County'!K$4)</f>
        <v>0</v>
      </c>
      <c r="L131" s="55">
        <f>('Total Expenditures by County'!L131/'Total Expenditures by County'!L$4)</f>
        <v>0</v>
      </c>
      <c r="M131" s="55">
        <f>('Total Expenditures by County'!M131/'Total Expenditures by County'!M$4)</f>
        <v>0</v>
      </c>
      <c r="N131" s="55">
        <f>('Total Expenditures by County'!N131/'Total Expenditures by County'!N$4)</f>
        <v>0</v>
      </c>
      <c r="O131" s="55">
        <f>('Total Expenditures by County'!O131/'Total Expenditures by County'!O$4)</f>
        <v>2.6399736894436541</v>
      </c>
      <c r="P131" s="55">
        <f>('Total Expenditures by County'!P131/'Total Expenditures by County'!P$4)</f>
        <v>0</v>
      </c>
      <c r="Q131" s="55">
        <f>('Total Expenditures by County'!Q131/'Total Expenditures by County'!Q$4)</f>
        <v>0</v>
      </c>
      <c r="R131" s="55">
        <f>('Total Expenditures by County'!R131/'Total Expenditures by County'!R$4)</f>
        <v>1.5256066073290033</v>
      </c>
      <c r="S131" s="55">
        <f>('Total Expenditures by County'!S131/'Total Expenditures by County'!S$4)</f>
        <v>3.148640560875513</v>
      </c>
      <c r="T131" s="55">
        <f>('Total Expenditures by County'!T131/'Total Expenditures by County'!T$4)</f>
        <v>0</v>
      </c>
      <c r="U131" s="55">
        <f>('Total Expenditures by County'!U131/'Total Expenditures by County'!U$4)</f>
        <v>1.5365196971537309</v>
      </c>
      <c r="V131" s="55">
        <f>('Total Expenditures by County'!V131/'Total Expenditures by County'!V$4)</f>
        <v>0</v>
      </c>
      <c r="W131" s="55">
        <f>('Total Expenditures by County'!W131/'Total Expenditures by County'!W$4)</f>
        <v>0</v>
      </c>
      <c r="X131" s="55">
        <f>('Total Expenditures by County'!X131/'Total Expenditures by County'!X$4)</f>
        <v>48.17567647933393</v>
      </c>
      <c r="Y131" s="55">
        <f>('Total Expenditures by County'!Y131/'Total Expenditures by County'!Y$4)</f>
        <v>0</v>
      </c>
      <c r="Z131" s="55">
        <f>('Total Expenditures by County'!Z131/'Total Expenditures by County'!Z$4)</f>
        <v>7.8270712209302324</v>
      </c>
      <c r="AA131" s="55">
        <f>('Total Expenditures by County'!AA131/'Total Expenditures by County'!AA$4)</f>
        <v>0</v>
      </c>
      <c r="AB131" s="55">
        <f>('Total Expenditures by County'!AB131/'Total Expenditures by County'!AB$4)</f>
        <v>2.6277336259887912E-2</v>
      </c>
      <c r="AC131" s="55">
        <f>('Total Expenditures by County'!AC131/'Total Expenditures by County'!AC$4)</f>
        <v>5.529470155074093</v>
      </c>
      <c r="AD131" s="55">
        <f>('Total Expenditures by County'!AD131/'Total Expenditures by County'!AD$4)</f>
        <v>9.1435179790436614</v>
      </c>
      <c r="AE131" s="55">
        <f>('Total Expenditures by County'!AE131/'Total Expenditures by County'!AE$4)</f>
        <v>0.51680024660912449</v>
      </c>
      <c r="AF131" s="55">
        <f>('Total Expenditures by County'!AF131/'Total Expenditures by County'!AF$4)</f>
        <v>0</v>
      </c>
      <c r="AG131" s="55">
        <f>('Total Expenditures by County'!AG131/'Total Expenditures by County'!AG$4)</f>
        <v>0.72978816248809897</v>
      </c>
      <c r="AH131" s="55">
        <f>('Total Expenditures by County'!AH131/'Total Expenditures by County'!AH$4)</f>
        <v>67.742100179384579</v>
      </c>
      <c r="AI131" s="55">
        <f>('Total Expenditures by County'!AI131/'Total Expenditures by County'!AI$4)</f>
        <v>0</v>
      </c>
      <c r="AJ131" s="55">
        <f>('Total Expenditures by County'!AJ131/'Total Expenditures by County'!AJ$4)</f>
        <v>2.3657429868865161</v>
      </c>
      <c r="AK131" s="55">
        <f>('Total Expenditures by County'!AK131/'Total Expenditures by County'!AK$4)</f>
        <v>0</v>
      </c>
      <c r="AL131" s="55">
        <f>('Total Expenditures by County'!AL131/'Total Expenditures by County'!AL$4)</f>
        <v>0</v>
      </c>
      <c r="AM131" s="55">
        <f>('Total Expenditures by County'!AM131/'Total Expenditures by County'!AM$4)</f>
        <v>1.1909601698089649</v>
      </c>
      <c r="AN131" s="55">
        <f>('Total Expenditures by County'!AN131/'Total Expenditures by County'!AN$4)</f>
        <v>0</v>
      </c>
      <c r="AO131" s="55">
        <f>('Total Expenditures by County'!AO131/'Total Expenditures by County'!AO$4)</f>
        <v>5.1955475330926593</v>
      </c>
      <c r="AP131" s="55">
        <f>('Total Expenditures by County'!AP131/'Total Expenditures by County'!AP$4)</f>
        <v>0.83888378866060975</v>
      </c>
      <c r="AQ131" s="55">
        <f>('Total Expenditures by County'!AQ131/'Total Expenditures by County'!AQ$4)</f>
        <v>0</v>
      </c>
      <c r="AR131" s="55">
        <f>('Total Expenditures by County'!AR131/'Total Expenditures by County'!AR$4)</f>
        <v>0</v>
      </c>
      <c r="AS131" s="55">
        <f>('Total Expenditures by County'!AS131/'Total Expenditures by County'!AS$4)</f>
        <v>2.2575827724737763</v>
      </c>
      <c r="AT131" s="55">
        <f>('Total Expenditures by County'!AT131/'Total Expenditures by County'!AT$4)</f>
        <v>8.1339460923949503</v>
      </c>
      <c r="AU131" s="55">
        <f>('Total Expenditures by County'!AU131/'Total Expenditures by County'!AU$4)</f>
        <v>12.407695956532363</v>
      </c>
      <c r="AV131" s="55">
        <f>('Total Expenditures by County'!AV131/'Total Expenditures by County'!AV$4)</f>
        <v>0</v>
      </c>
      <c r="AW131" s="55">
        <f>('Total Expenditures by County'!AW131/'Total Expenditures by County'!AW$4)</f>
        <v>0.70315142198308989</v>
      </c>
      <c r="AX131" s="55">
        <f>('Total Expenditures by County'!AX131/'Total Expenditures by County'!AX$4)</f>
        <v>2.1170040240484154</v>
      </c>
      <c r="AY131" s="55">
        <f>('Total Expenditures by County'!AY131/'Total Expenditures by County'!AY$4)</f>
        <v>9.9771534215381603</v>
      </c>
      <c r="AZ131" s="55">
        <f>('Total Expenditures by County'!AZ131/'Total Expenditures by County'!AZ$4)</f>
        <v>0</v>
      </c>
      <c r="BA131" s="55">
        <f>('Total Expenditures by County'!BA131/'Total Expenditures by County'!BA$4)</f>
        <v>9.3178960695171771</v>
      </c>
      <c r="BB131" s="55">
        <f>('Total Expenditures by County'!BB131/'Total Expenditures by County'!BB$4)</f>
        <v>6.22854292368452</v>
      </c>
      <c r="BC131" s="55">
        <f>('Total Expenditures by County'!BC131/'Total Expenditures by County'!BC$4)</f>
        <v>3.0092658564205292</v>
      </c>
      <c r="BD131" s="55">
        <f>('Total Expenditures by County'!BD131/'Total Expenditures by County'!BD$4)</f>
        <v>0.45897672428775788</v>
      </c>
      <c r="BE131" s="55">
        <f>('Total Expenditures by County'!BE131/'Total Expenditures by County'!BE$4)</f>
        <v>9.0682381349354646</v>
      </c>
      <c r="BF131" s="55">
        <f>('Total Expenditures by County'!BF131/'Total Expenditures by County'!BF$4)</f>
        <v>0</v>
      </c>
      <c r="BG131" s="55">
        <f>('Total Expenditures by County'!BG131/'Total Expenditures by County'!BG$4)</f>
        <v>4.3096015308419631</v>
      </c>
      <c r="BH131" s="55">
        <f>('Total Expenditures by County'!BH131/'Total Expenditures by County'!BH$4)</f>
        <v>0.93114403772250631</v>
      </c>
      <c r="BI131" s="55">
        <f>('Total Expenditures by County'!BI131/'Total Expenditures by County'!BI$4)</f>
        <v>0</v>
      </c>
      <c r="BJ131" s="55">
        <f>('Total Expenditures by County'!BJ131/'Total Expenditures by County'!BJ$4)</f>
        <v>0.19231154827282754</v>
      </c>
      <c r="BK131" s="55">
        <f>('Total Expenditures by County'!BK131/'Total Expenditures by County'!BK$4)</f>
        <v>0.57412643910321148</v>
      </c>
      <c r="BL131" s="55">
        <f>('Total Expenditures by County'!BL131/'Total Expenditures by County'!BL$4)</f>
        <v>17.516432758926985</v>
      </c>
      <c r="BM131" s="55">
        <f>('Total Expenditures by County'!BM131/'Total Expenditures by County'!BM$4)</f>
        <v>17.646291820379087</v>
      </c>
      <c r="BN131" s="55">
        <f>('Total Expenditures by County'!BN131/'Total Expenditures by County'!BN$4)</f>
        <v>0</v>
      </c>
      <c r="BO131" s="55">
        <f>('Total Expenditures by County'!BO131/'Total Expenditures by County'!BO$4)</f>
        <v>1.7803990889621648</v>
      </c>
      <c r="BP131" s="55">
        <f>('Total Expenditures by County'!BP131/'Total Expenditures by County'!BP$4)</f>
        <v>0</v>
      </c>
      <c r="BQ131" s="56">
        <f>('Total Expenditures by County'!BQ131/'Total Expenditures by County'!BQ$4)</f>
        <v>5.3332771196087522E-2</v>
      </c>
    </row>
    <row r="132" spans="1:69" x14ac:dyDescent="0.25">
      <c r="A132" s="10"/>
      <c r="B132" s="11">
        <v>713</v>
      </c>
      <c r="C132" s="12" t="s">
        <v>212</v>
      </c>
      <c r="D132" s="55">
        <f>('Total Expenditures by County'!D132/'Total Expenditures by County'!D$4)</f>
        <v>6.6604594423192669</v>
      </c>
      <c r="E132" s="55">
        <f>('Total Expenditures by County'!E132/'Total Expenditures by County'!E$4)</f>
        <v>0</v>
      </c>
      <c r="F132" s="55">
        <f>('Total Expenditures by County'!F132/'Total Expenditures by County'!F$4)</f>
        <v>2.8081739057811501</v>
      </c>
      <c r="G132" s="55">
        <f>('Total Expenditures by County'!G132/'Total Expenditures by County'!G$4)</f>
        <v>0.45517122698330753</v>
      </c>
      <c r="H132" s="55">
        <f>('Total Expenditures by County'!H132/'Total Expenditures by County'!H$4)</f>
        <v>17.778764700448644</v>
      </c>
      <c r="I132" s="55">
        <f>('Total Expenditures by County'!I132/'Total Expenditures by County'!I$4)</f>
        <v>4.688207046809012</v>
      </c>
      <c r="J132" s="55">
        <f>('Total Expenditures by County'!J132/'Total Expenditures by County'!J$4)</f>
        <v>0.93638184706776262</v>
      </c>
      <c r="K132" s="55">
        <f>('Total Expenditures by County'!K132/'Total Expenditures by County'!K$4)</f>
        <v>9.9088550527390264</v>
      </c>
      <c r="L132" s="55">
        <f>('Total Expenditures by County'!L132/'Total Expenditures by County'!L$4)</f>
        <v>0</v>
      </c>
      <c r="M132" s="55">
        <f>('Total Expenditures by County'!M132/'Total Expenditures by County'!M$4)</f>
        <v>4.5035419509975956</v>
      </c>
      <c r="N132" s="55">
        <f>('Total Expenditures by County'!N132/'Total Expenditures by County'!N$4)</f>
        <v>3.7690874563437151</v>
      </c>
      <c r="O132" s="55">
        <f>('Total Expenditures by County'!O132/'Total Expenditures by County'!O$4)</f>
        <v>1.0827558778088813</v>
      </c>
      <c r="P132" s="55">
        <f>('Total Expenditures by County'!P132/'Total Expenditures by County'!P$4)</f>
        <v>0</v>
      </c>
      <c r="Q132" s="55">
        <f>('Total Expenditures by County'!Q132/'Total Expenditures by County'!Q$4)</f>
        <v>3.1320850202429149</v>
      </c>
      <c r="R132" s="55">
        <f>('Total Expenditures by County'!R132/'Total Expenditures by County'!R$4)</f>
        <v>3.5410119477187072</v>
      </c>
      <c r="S132" s="55">
        <f>('Total Expenditures by County'!S132/'Total Expenditures by County'!S$4)</f>
        <v>18.005365082079344</v>
      </c>
      <c r="T132" s="55">
        <f>('Total Expenditures by County'!T132/'Total Expenditures by County'!T$4)</f>
        <v>0</v>
      </c>
      <c r="U132" s="55">
        <f>('Total Expenditures by County'!U132/'Total Expenditures by County'!U$4)</f>
        <v>4.0104052795659744</v>
      </c>
      <c r="V132" s="55">
        <f>('Total Expenditures by County'!V132/'Total Expenditures by County'!V$4)</f>
        <v>0</v>
      </c>
      <c r="W132" s="55">
        <f>('Total Expenditures by County'!W132/'Total Expenditures by County'!W$4)</f>
        <v>0</v>
      </c>
      <c r="X132" s="55">
        <f>('Total Expenditures by County'!X132/'Total Expenditures by County'!X$4)</f>
        <v>0.831638418079096</v>
      </c>
      <c r="Y132" s="55">
        <f>('Total Expenditures by County'!Y132/'Total Expenditures by County'!Y$4)</f>
        <v>0</v>
      </c>
      <c r="Z132" s="55">
        <f>('Total Expenditures by County'!Z132/'Total Expenditures by County'!Z$4)</f>
        <v>4.7210755813953487</v>
      </c>
      <c r="AA132" s="55">
        <f>('Total Expenditures by County'!AA132/'Total Expenditures by County'!AA$4)</f>
        <v>0</v>
      </c>
      <c r="AB132" s="55">
        <f>('Total Expenditures by County'!AB132/'Total Expenditures by County'!AB$4)</f>
        <v>4.6456752140967863</v>
      </c>
      <c r="AC132" s="55">
        <f>('Total Expenditures by County'!AC132/'Total Expenditures by County'!AC$4)</f>
        <v>6.7257589109362179</v>
      </c>
      <c r="AD132" s="55">
        <f>('Total Expenditures by County'!AD132/'Total Expenditures by County'!AD$4)</f>
        <v>17.317149273888575</v>
      </c>
      <c r="AE132" s="55">
        <f>('Total Expenditures by County'!AE132/'Total Expenditures by County'!AE$4)</f>
        <v>0</v>
      </c>
      <c r="AF132" s="55">
        <f>('Total Expenditures by County'!AF132/'Total Expenditures by County'!AF$4)</f>
        <v>0</v>
      </c>
      <c r="AG132" s="55">
        <f>('Total Expenditures by County'!AG132/'Total Expenditures by County'!AG$4)</f>
        <v>0</v>
      </c>
      <c r="AH132" s="55">
        <f>('Total Expenditures by County'!AH132/'Total Expenditures by County'!AH$4)</f>
        <v>0</v>
      </c>
      <c r="AI132" s="55">
        <f>('Total Expenditures by County'!AI132/'Total Expenditures by County'!AI$4)</f>
        <v>0</v>
      </c>
      <c r="AJ132" s="55">
        <f>('Total Expenditures by County'!AJ132/'Total Expenditures by County'!AJ$4)</f>
        <v>6.4940680421223114</v>
      </c>
      <c r="AK132" s="55">
        <f>('Total Expenditures by County'!AK132/'Total Expenditures by County'!AK$4)</f>
        <v>5.6398453245764051</v>
      </c>
      <c r="AL132" s="55">
        <f>('Total Expenditures by County'!AL132/'Total Expenditures by County'!AL$4)</f>
        <v>2.1453594043151969</v>
      </c>
      <c r="AM132" s="55">
        <f>('Total Expenditures by County'!AM132/'Total Expenditures by County'!AM$4)</f>
        <v>2.1814209014858283</v>
      </c>
      <c r="AN132" s="55">
        <f>('Total Expenditures by County'!AN132/'Total Expenditures by County'!AN$4)</f>
        <v>0</v>
      </c>
      <c r="AO132" s="55">
        <f>('Total Expenditures by County'!AO132/'Total Expenditures by County'!AO$4)</f>
        <v>0</v>
      </c>
      <c r="AP132" s="55">
        <f>('Total Expenditures by County'!AP132/'Total Expenditures by County'!AP$4)</f>
        <v>10.295485770363101</v>
      </c>
      <c r="AQ132" s="55">
        <f>('Total Expenditures by County'!AQ132/'Total Expenditures by County'!AQ$4)</f>
        <v>1.3295243721213577</v>
      </c>
      <c r="AR132" s="55">
        <f>('Total Expenditures by County'!AR132/'Total Expenditures by County'!AR$4)</f>
        <v>7.3214621148347332</v>
      </c>
      <c r="AS132" s="55">
        <f>('Total Expenditures by County'!AS132/'Total Expenditures by County'!AS$4)</f>
        <v>3.7958698643377797</v>
      </c>
      <c r="AT132" s="55">
        <f>('Total Expenditures by County'!AT132/'Total Expenditures by County'!AT$4)</f>
        <v>11.126058718523302</v>
      </c>
      <c r="AU132" s="55">
        <f>('Total Expenditures by County'!AU132/'Total Expenditures by County'!AU$4)</f>
        <v>4.8017507798013481</v>
      </c>
      <c r="AV132" s="55">
        <f>('Total Expenditures by County'!AV132/'Total Expenditures by County'!AV$4)</f>
        <v>16.031713646077133</v>
      </c>
      <c r="AW132" s="55">
        <f>('Total Expenditures by County'!AW132/'Total Expenditures by County'!AW$4)</f>
        <v>0</v>
      </c>
      <c r="AX132" s="55">
        <f>('Total Expenditures by County'!AX132/'Total Expenditures by County'!AX$4)</f>
        <v>10.353793359822649</v>
      </c>
      <c r="AY132" s="55">
        <f>('Total Expenditures by County'!AY132/'Total Expenditures by County'!AY$4)</f>
        <v>15.303006504511073</v>
      </c>
      <c r="AZ132" s="55">
        <f>('Total Expenditures by County'!AZ132/'Total Expenditures by County'!AZ$4)</f>
        <v>2.4108528508539937</v>
      </c>
      <c r="BA132" s="55">
        <f>('Total Expenditures by County'!BA132/'Total Expenditures by County'!BA$4)</f>
        <v>10.037118029579329</v>
      </c>
      <c r="BB132" s="55">
        <f>('Total Expenditures by County'!BB132/'Total Expenditures by County'!BB$4)</f>
        <v>16.569666987573594</v>
      </c>
      <c r="BC132" s="55">
        <f>('Total Expenditures by County'!BC132/'Total Expenditures by County'!BC$4)</f>
        <v>7.6621215093846056</v>
      </c>
      <c r="BD132" s="55">
        <f>('Total Expenditures by County'!BD132/'Total Expenditures by County'!BD$4)</f>
        <v>1.8841695744595517</v>
      </c>
      <c r="BE132" s="55">
        <f>('Total Expenditures by County'!BE132/'Total Expenditures by County'!BE$4)</f>
        <v>0</v>
      </c>
      <c r="BF132" s="55">
        <f>('Total Expenditures by County'!BF132/'Total Expenditures by County'!BF$4)</f>
        <v>5.4970565632572317</v>
      </c>
      <c r="BG132" s="55">
        <f>('Total Expenditures by County'!BG132/'Total Expenditures by County'!BG$4)</f>
        <v>2.6680408599729852</v>
      </c>
      <c r="BH132" s="55">
        <f>('Total Expenditures by County'!BH132/'Total Expenditures by County'!BH$4)</f>
        <v>5.5825515342189282</v>
      </c>
      <c r="BI132" s="55">
        <f>('Total Expenditures by County'!BI132/'Total Expenditures by County'!BI$4)</f>
        <v>5.8736381190421376</v>
      </c>
      <c r="BJ132" s="55">
        <f>('Total Expenditures by County'!BJ132/'Total Expenditures by County'!BJ$4)</f>
        <v>1.9670494925978323</v>
      </c>
      <c r="BK132" s="55">
        <f>('Total Expenditures by County'!BK132/'Total Expenditures by County'!BK$4)</f>
        <v>4.067082407594425</v>
      </c>
      <c r="BL132" s="55">
        <f>('Total Expenditures by County'!BL132/'Total Expenditures by County'!BL$4)</f>
        <v>8.5988186178717356</v>
      </c>
      <c r="BM132" s="55">
        <f>('Total Expenditures by County'!BM132/'Total Expenditures by County'!BM$4)</f>
        <v>1.9510876478819488</v>
      </c>
      <c r="BN132" s="55">
        <f>('Total Expenditures by County'!BN132/'Total Expenditures by County'!BN$4)</f>
        <v>4.57611010720177</v>
      </c>
      <c r="BO132" s="55">
        <f>('Total Expenditures by County'!BO132/'Total Expenditures by County'!BO$4)</f>
        <v>3.6365366964680286</v>
      </c>
      <c r="BP132" s="55">
        <f>('Total Expenditures by County'!BP132/'Total Expenditures by County'!BP$4)</f>
        <v>6.2407475522393288</v>
      </c>
      <c r="BQ132" s="56">
        <f>('Total Expenditures by County'!BQ132/'Total Expenditures by County'!BQ$4)</f>
        <v>0</v>
      </c>
    </row>
    <row r="133" spans="1:69" x14ac:dyDescent="0.25">
      <c r="A133" s="10"/>
      <c r="B133" s="11">
        <v>714</v>
      </c>
      <c r="C133" s="12" t="s">
        <v>213</v>
      </c>
      <c r="D133" s="55">
        <f>('Total Expenditures by County'!D133/'Total Expenditures by County'!D$4)</f>
        <v>0.30936213700865645</v>
      </c>
      <c r="E133" s="55">
        <f>('Total Expenditures by County'!E133/'Total Expenditures by County'!E$4)</f>
        <v>0</v>
      </c>
      <c r="F133" s="55">
        <f>('Total Expenditures by County'!F133/'Total Expenditures by County'!F$4)</f>
        <v>0.62932870411797337</v>
      </c>
      <c r="G133" s="55">
        <f>('Total Expenditures by County'!G133/'Total Expenditures by County'!G$4)</f>
        <v>0.34768542419549131</v>
      </c>
      <c r="H133" s="55">
        <f>('Total Expenditures by County'!H133/'Total Expenditures by County'!H$4)</f>
        <v>0</v>
      </c>
      <c r="I133" s="55">
        <f>('Total Expenditures by County'!I133/'Total Expenditures by County'!I$4)</f>
        <v>0.42475903419989841</v>
      </c>
      <c r="J133" s="55">
        <f>('Total Expenditures by County'!J133/'Total Expenditures by County'!J$4)</f>
        <v>0</v>
      </c>
      <c r="K133" s="55">
        <f>('Total Expenditures by County'!K133/'Total Expenditures by County'!K$4)</f>
        <v>0.28114519029796337</v>
      </c>
      <c r="L133" s="55">
        <f>('Total Expenditures by County'!L133/'Total Expenditures by County'!L$4)</f>
        <v>0.26248893836887327</v>
      </c>
      <c r="M133" s="55">
        <f>('Total Expenditures by County'!M133/'Total Expenditures by County'!M$4)</f>
        <v>0</v>
      </c>
      <c r="N133" s="55">
        <f>('Total Expenditures by County'!N133/'Total Expenditures by County'!N$4)</f>
        <v>0</v>
      </c>
      <c r="O133" s="55">
        <f>('Total Expenditures by County'!O133/'Total Expenditures by County'!O$4)</f>
        <v>0</v>
      </c>
      <c r="P133" s="55">
        <f>('Total Expenditures by County'!P133/'Total Expenditures by County'!P$4)</f>
        <v>0</v>
      </c>
      <c r="Q133" s="55">
        <f>('Total Expenditures by County'!Q133/'Total Expenditures by County'!Q$4)</f>
        <v>1.0800227732793521</v>
      </c>
      <c r="R133" s="55">
        <f>('Total Expenditures by County'!R133/'Total Expenditures by County'!R$4)</f>
        <v>0.3500056130222115</v>
      </c>
      <c r="S133" s="55">
        <f>('Total Expenditures by County'!S133/'Total Expenditures by County'!S$4)</f>
        <v>0.13626453488372092</v>
      </c>
      <c r="T133" s="55">
        <f>('Total Expenditures by County'!T133/'Total Expenditures by County'!T$4)</f>
        <v>0</v>
      </c>
      <c r="U133" s="55">
        <f>('Total Expenditures by County'!U133/'Total Expenditures by County'!U$4)</f>
        <v>4.795740718247702E-2</v>
      </c>
      <c r="V133" s="55">
        <f>('Total Expenditures by County'!V133/'Total Expenditures by County'!V$4)</f>
        <v>0</v>
      </c>
      <c r="W133" s="55">
        <f>('Total Expenditures by County'!W133/'Total Expenditures by County'!W$4)</f>
        <v>0</v>
      </c>
      <c r="X133" s="55">
        <f>('Total Expenditures by County'!X133/'Total Expenditures by County'!X$4)</f>
        <v>0</v>
      </c>
      <c r="Y133" s="55">
        <f>('Total Expenditures by County'!Y133/'Total Expenditures by County'!Y$4)</f>
        <v>0</v>
      </c>
      <c r="Z133" s="55">
        <f>('Total Expenditures by County'!Z133/'Total Expenditures by County'!Z$4)</f>
        <v>0.468640988372093</v>
      </c>
      <c r="AA133" s="55">
        <f>('Total Expenditures by County'!AA133/'Total Expenditures by County'!AA$4)</f>
        <v>0</v>
      </c>
      <c r="AB133" s="55">
        <f>('Total Expenditures by County'!AB133/'Total Expenditures by County'!AB$4)</f>
        <v>0.26557249696349411</v>
      </c>
      <c r="AC133" s="55">
        <f>('Total Expenditures by County'!AC133/'Total Expenditures by County'!AC$4)</f>
        <v>0.25712317805666129</v>
      </c>
      <c r="AD133" s="55">
        <f>('Total Expenditures by County'!AD133/'Total Expenditures by County'!AD$4)</f>
        <v>0.71245350464136226</v>
      </c>
      <c r="AE133" s="55">
        <f>('Total Expenditures by County'!AE133/'Total Expenditures by County'!AE$4)</f>
        <v>0</v>
      </c>
      <c r="AF133" s="55">
        <f>('Total Expenditures by County'!AF133/'Total Expenditures by County'!AF$4)</f>
        <v>1.0832874203081062</v>
      </c>
      <c r="AG133" s="55">
        <f>('Total Expenditures by County'!AG133/'Total Expenditures by County'!AG$4)</f>
        <v>0</v>
      </c>
      <c r="AH133" s="55">
        <f>('Total Expenditures by County'!AH133/'Total Expenditures by County'!AH$4)</f>
        <v>0</v>
      </c>
      <c r="AI133" s="55">
        <f>('Total Expenditures by County'!AI133/'Total Expenditures by County'!AI$4)</f>
        <v>0</v>
      </c>
      <c r="AJ133" s="55">
        <f>('Total Expenditures by County'!AJ133/'Total Expenditures by County'!AJ$4)</f>
        <v>1.0344887765751365</v>
      </c>
      <c r="AK133" s="55">
        <f>('Total Expenditures by County'!AK133/'Total Expenditures by County'!AK$4)</f>
        <v>0.3496957324589397</v>
      </c>
      <c r="AL133" s="55">
        <f>('Total Expenditures by County'!AL133/'Total Expenditures by County'!AL$4)</f>
        <v>6.3408771106941833E-2</v>
      </c>
      <c r="AM133" s="55">
        <f>('Total Expenditures by County'!AM133/'Total Expenditures by County'!AM$4)</f>
        <v>9.993757023348733E-2</v>
      </c>
      <c r="AN133" s="55">
        <f>('Total Expenditures by County'!AN133/'Total Expenditures by County'!AN$4)</f>
        <v>0</v>
      </c>
      <c r="AO133" s="55">
        <f>('Total Expenditures by County'!AO133/'Total Expenditures by County'!AO$4)</f>
        <v>0</v>
      </c>
      <c r="AP133" s="55">
        <f>('Total Expenditures by County'!AP133/'Total Expenditures by County'!AP$4)</f>
        <v>0.9256734939377631</v>
      </c>
      <c r="AQ133" s="55">
        <f>('Total Expenditures by County'!AQ133/'Total Expenditures by County'!AQ$4)</f>
        <v>0.43287705793128484</v>
      </c>
      <c r="AR133" s="55">
        <f>('Total Expenditures by County'!AR133/'Total Expenditures by County'!AR$4)</f>
        <v>0</v>
      </c>
      <c r="AS133" s="55">
        <f>('Total Expenditures by County'!AS133/'Total Expenditures by County'!AS$4)</f>
        <v>1.457463209075122E-2</v>
      </c>
      <c r="AT133" s="55">
        <f>('Total Expenditures by County'!AT133/'Total Expenditures by County'!AT$4)</f>
        <v>0.99978477470976235</v>
      </c>
      <c r="AU133" s="55">
        <f>('Total Expenditures by County'!AU133/'Total Expenditures by County'!AU$4)</f>
        <v>0.25387744541390561</v>
      </c>
      <c r="AV133" s="55">
        <f>('Total Expenditures by County'!AV133/'Total Expenditures by County'!AV$4)</f>
        <v>0.54748142871680061</v>
      </c>
      <c r="AW133" s="55">
        <f>('Total Expenditures by County'!AW133/'Total Expenditures by County'!AW$4)</f>
        <v>0.31629515757109916</v>
      </c>
      <c r="AX133" s="55">
        <f>('Total Expenditures by County'!AX133/'Total Expenditures by County'!AX$4)</f>
        <v>0.24067680713601536</v>
      </c>
      <c r="AY133" s="55">
        <f>('Total Expenditures by County'!AY133/'Total Expenditures by County'!AY$4)</f>
        <v>0.57490709183347555</v>
      </c>
      <c r="AZ133" s="55">
        <f>('Total Expenditures by County'!AZ133/'Total Expenditures by County'!AZ$4)</f>
        <v>0.22141211845566869</v>
      </c>
      <c r="BA133" s="55">
        <f>('Total Expenditures by County'!BA133/'Total Expenditures by County'!BA$4)</f>
        <v>0.36326638660298094</v>
      </c>
      <c r="BB133" s="55">
        <f>('Total Expenditures by County'!BB133/'Total Expenditures by County'!BB$4)</f>
        <v>0.64029828457772142</v>
      </c>
      <c r="BC133" s="55">
        <f>('Total Expenditures by County'!BC133/'Total Expenditures by County'!BC$4)</f>
        <v>0.3954665455083658</v>
      </c>
      <c r="BD133" s="55">
        <f>('Total Expenditures by County'!BD133/'Total Expenditures by County'!BD$4)</f>
        <v>0.15802350298800785</v>
      </c>
      <c r="BE133" s="55">
        <f>('Total Expenditures by County'!BE133/'Total Expenditures by County'!BE$4)</f>
        <v>0.32127518900738783</v>
      </c>
      <c r="BF133" s="55">
        <f>('Total Expenditures by County'!BF133/'Total Expenditures by County'!BF$4)</f>
        <v>0</v>
      </c>
      <c r="BG133" s="55">
        <f>('Total Expenditures by County'!BG133/'Total Expenditures by County'!BG$4)</f>
        <v>0.34019726474561007</v>
      </c>
      <c r="BH133" s="55">
        <f>('Total Expenditures by County'!BH133/'Total Expenditures by County'!BH$4)</f>
        <v>0.68920484900415779</v>
      </c>
      <c r="BI133" s="55">
        <f>('Total Expenditures by County'!BI133/'Total Expenditures by County'!BI$4)</f>
        <v>0.70103218713736026</v>
      </c>
      <c r="BJ133" s="55">
        <f>('Total Expenditures by County'!BJ133/'Total Expenditures by County'!BJ$4)</f>
        <v>0</v>
      </c>
      <c r="BK133" s="55">
        <f>('Total Expenditures by County'!BK133/'Total Expenditures by County'!BK$4)</f>
        <v>0</v>
      </c>
      <c r="BL133" s="55">
        <f>('Total Expenditures by County'!BL133/'Total Expenditures by County'!BL$4)</f>
        <v>0</v>
      </c>
      <c r="BM133" s="55">
        <f>('Total Expenditures by County'!BM133/'Total Expenditures by County'!BM$4)</f>
        <v>0.17739473349446636</v>
      </c>
      <c r="BN133" s="55">
        <f>('Total Expenditures by County'!BN133/'Total Expenditures by County'!BN$4)</f>
        <v>2.1898235088009383</v>
      </c>
      <c r="BO133" s="55">
        <f>('Total Expenditures by County'!BO133/'Total Expenditures by County'!BO$4)</f>
        <v>3.0152632831356017E-2</v>
      </c>
      <c r="BP133" s="55">
        <f>('Total Expenditures by County'!BP133/'Total Expenditures by County'!BP$4)</f>
        <v>0</v>
      </c>
      <c r="BQ133" s="56">
        <f>('Total Expenditures by County'!BQ133/'Total Expenditures by County'!BQ$4)</f>
        <v>0</v>
      </c>
    </row>
    <row r="134" spans="1:69" x14ac:dyDescent="0.25">
      <c r="A134" s="10"/>
      <c r="B134" s="11">
        <v>715</v>
      </c>
      <c r="C134" s="12" t="s">
        <v>214</v>
      </c>
      <c r="D134" s="55">
        <f>('Total Expenditures by County'!D134/'Total Expenditures by County'!D$4)</f>
        <v>0</v>
      </c>
      <c r="E134" s="55">
        <f>('Total Expenditures by County'!E134/'Total Expenditures by County'!E$4)</f>
        <v>0</v>
      </c>
      <c r="F134" s="55">
        <f>('Total Expenditures by County'!F134/'Total Expenditures by County'!F$4)</f>
        <v>0.22266764500599531</v>
      </c>
      <c r="G134" s="55">
        <f>('Total Expenditures by County'!G134/'Total Expenditures by County'!G$4)</f>
        <v>0</v>
      </c>
      <c r="H134" s="55">
        <f>('Total Expenditures by County'!H134/'Total Expenditures by County'!H$4)</f>
        <v>0</v>
      </c>
      <c r="I134" s="55">
        <f>('Total Expenditures by County'!I134/'Total Expenditures by County'!I$4)</f>
        <v>0</v>
      </c>
      <c r="J134" s="55">
        <f>('Total Expenditures by County'!J134/'Total Expenditures by County'!J$4)</f>
        <v>0</v>
      </c>
      <c r="K134" s="55">
        <f>('Total Expenditures by County'!K134/'Total Expenditures by County'!K$4)</f>
        <v>0</v>
      </c>
      <c r="L134" s="55">
        <f>('Total Expenditures by County'!L134/'Total Expenditures by County'!L$4)</f>
        <v>0</v>
      </c>
      <c r="M134" s="55">
        <f>('Total Expenditures by County'!M134/'Total Expenditures by County'!M$4)</f>
        <v>0</v>
      </c>
      <c r="N134" s="55">
        <f>('Total Expenditures by County'!N134/'Total Expenditures by County'!N$4)</f>
        <v>0</v>
      </c>
      <c r="O134" s="55">
        <f>('Total Expenditures by County'!O134/'Total Expenditures by County'!O$4)</f>
        <v>0</v>
      </c>
      <c r="P134" s="55">
        <f>('Total Expenditures by County'!P134/'Total Expenditures by County'!P$4)</f>
        <v>0</v>
      </c>
      <c r="Q134" s="55">
        <f>('Total Expenditures by County'!Q134/'Total Expenditures by County'!Q$4)</f>
        <v>0</v>
      </c>
      <c r="R134" s="55">
        <f>('Total Expenditures by County'!R134/'Total Expenditures by County'!R$4)</f>
        <v>0.3999294362921979</v>
      </c>
      <c r="S134" s="55">
        <f>('Total Expenditures by County'!S134/'Total Expenditures by County'!S$4)</f>
        <v>0</v>
      </c>
      <c r="T134" s="55">
        <f>('Total Expenditures by County'!T134/'Total Expenditures by County'!T$4)</f>
        <v>0</v>
      </c>
      <c r="U134" s="55">
        <f>('Total Expenditures by County'!U134/'Total Expenditures by County'!U$4)</f>
        <v>0</v>
      </c>
      <c r="V134" s="55">
        <f>('Total Expenditures by County'!V134/'Total Expenditures by County'!V$4)</f>
        <v>0</v>
      </c>
      <c r="W134" s="55">
        <f>('Total Expenditures by County'!W134/'Total Expenditures by County'!W$4)</f>
        <v>0</v>
      </c>
      <c r="X134" s="55">
        <f>('Total Expenditures by County'!X134/'Total Expenditures by County'!X$4)</f>
        <v>0</v>
      </c>
      <c r="Y134" s="55">
        <f>('Total Expenditures by County'!Y134/'Total Expenditures by County'!Y$4)</f>
        <v>0</v>
      </c>
      <c r="Z134" s="55">
        <f>('Total Expenditures by County'!Z134/'Total Expenditures by County'!Z$4)</f>
        <v>0.26213662790697673</v>
      </c>
      <c r="AA134" s="55">
        <f>('Total Expenditures by County'!AA134/'Total Expenditures by County'!AA$4)</f>
        <v>0</v>
      </c>
      <c r="AB134" s="55">
        <f>('Total Expenditures by County'!AB134/'Total Expenditures by County'!AB$4)</f>
        <v>0.27162084676897275</v>
      </c>
      <c r="AC134" s="55">
        <f>('Total Expenditures by County'!AC134/'Total Expenditures by County'!AC$4)</f>
        <v>0</v>
      </c>
      <c r="AD134" s="55">
        <f>('Total Expenditures by County'!AD134/'Total Expenditures by County'!AD$4)</f>
        <v>0.9499849521444661</v>
      </c>
      <c r="AE134" s="55">
        <f>('Total Expenditures by County'!AE134/'Total Expenditures by County'!AE$4)</f>
        <v>0.40618577887381835</v>
      </c>
      <c r="AF134" s="55">
        <f>('Total Expenditures by County'!AF134/'Total Expenditures by County'!AF$4)</f>
        <v>0</v>
      </c>
      <c r="AG134" s="55">
        <f>('Total Expenditures by County'!AG134/'Total Expenditures by County'!AG$4)</f>
        <v>0</v>
      </c>
      <c r="AH134" s="55">
        <f>('Total Expenditures by County'!AH134/'Total Expenditures by County'!AH$4)</f>
        <v>0</v>
      </c>
      <c r="AI134" s="55">
        <f>('Total Expenditures by County'!AI134/'Total Expenditures by County'!AI$4)</f>
        <v>0</v>
      </c>
      <c r="AJ134" s="55">
        <f>('Total Expenditures by County'!AJ134/'Total Expenditures by County'!AJ$4)</f>
        <v>0.40164189054761101</v>
      </c>
      <c r="AK134" s="55">
        <f>('Total Expenditures by County'!AK134/'Total Expenditures by County'!AK$4)</f>
        <v>0</v>
      </c>
      <c r="AL134" s="55">
        <f>('Total Expenditures by County'!AL134/'Total Expenditures by County'!AL$4)</f>
        <v>0</v>
      </c>
      <c r="AM134" s="55">
        <f>('Total Expenditures by County'!AM134/'Total Expenditures by County'!AM$4)</f>
        <v>0.27616431514546136</v>
      </c>
      <c r="AN134" s="55">
        <f>('Total Expenditures by County'!AN134/'Total Expenditures by County'!AN$4)</f>
        <v>0</v>
      </c>
      <c r="AO134" s="55">
        <f>('Total Expenditures by County'!AO134/'Total Expenditures by County'!AO$4)</f>
        <v>0</v>
      </c>
      <c r="AP134" s="55">
        <f>('Total Expenditures by County'!AP134/'Total Expenditures by County'!AP$4)</f>
        <v>0</v>
      </c>
      <c r="AQ134" s="55">
        <f>('Total Expenditures by County'!AQ134/'Total Expenditures by County'!AQ$4)</f>
        <v>0</v>
      </c>
      <c r="AR134" s="55">
        <f>('Total Expenditures by County'!AR134/'Total Expenditures by County'!AR$4)</f>
        <v>0</v>
      </c>
      <c r="AS134" s="55">
        <f>('Total Expenditures by County'!AS134/'Total Expenditures by County'!AS$4)</f>
        <v>0</v>
      </c>
      <c r="AT134" s="55">
        <f>('Total Expenditures by County'!AT134/'Total Expenditures by County'!AT$4)</f>
        <v>0</v>
      </c>
      <c r="AU134" s="55">
        <f>('Total Expenditures by County'!AU134/'Total Expenditures by County'!AU$4)</f>
        <v>0</v>
      </c>
      <c r="AV134" s="55">
        <f>('Total Expenditures by County'!AV134/'Total Expenditures by County'!AV$4)</f>
        <v>0.45792205149079068</v>
      </c>
      <c r="AW134" s="55">
        <f>('Total Expenditures by County'!AW134/'Total Expenditures by County'!AW$4)</f>
        <v>0</v>
      </c>
      <c r="AX134" s="55">
        <f>('Total Expenditures by County'!AX134/'Total Expenditures by County'!AX$4)</f>
        <v>0.7153092023086044</v>
      </c>
      <c r="AY134" s="55">
        <f>('Total Expenditures by County'!AY134/'Total Expenditures by County'!AY$4)</f>
        <v>0</v>
      </c>
      <c r="AZ134" s="55">
        <f>('Total Expenditures by County'!AZ134/'Total Expenditures by County'!AZ$4)</f>
        <v>0</v>
      </c>
      <c r="BA134" s="55">
        <f>('Total Expenditures by County'!BA134/'Total Expenditures by County'!BA$4)</f>
        <v>0.50398112447488064</v>
      </c>
      <c r="BB134" s="55">
        <f>('Total Expenditures by County'!BB134/'Total Expenditures by County'!BB$4)</f>
        <v>0.38278477312515685</v>
      </c>
      <c r="BC134" s="55">
        <f>('Total Expenditures by County'!BC134/'Total Expenditures by County'!BC$4)</f>
        <v>0</v>
      </c>
      <c r="BD134" s="55">
        <f>('Total Expenditures by County'!BD134/'Total Expenditures by County'!BD$4)</f>
        <v>0</v>
      </c>
      <c r="BE134" s="55">
        <f>('Total Expenditures by County'!BE134/'Total Expenditures by County'!BE$4)</f>
        <v>1.6543421393049127</v>
      </c>
      <c r="BF134" s="55">
        <f>('Total Expenditures by County'!BF134/'Total Expenditures by County'!BF$4)</f>
        <v>0</v>
      </c>
      <c r="BG134" s="55">
        <f>('Total Expenditures by County'!BG134/'Total Expenditures by County'!BG$4)</f>
        <v>0</v>
      </c>
      <c r="BH134" s="55">
        <f>('Total Expenditures by County'!BH134/'Total Expenditures by County'!BH$4)</f>
        <v>0</v>
      </c>
      <c r="BI134" s="55">
        <f>('Total Expenditures by County'!BI134/'Total Expenditures by County'!BI$4)</f>
        <v>0.74314889898472625</v>
      </c>
      <c r="BJ134" s="55">
        <f>('Total Expenditures by County'!BJ134/'Total Expenditures by County'!BJ$4)</f>
        <v>0.10764055207138162</v>
      </c>
      <c r="BK134" s="55">
        <f>('Total Expenditures by County'!BK134/'Total Expenditures by County'!BK$4)</f>
        <v>0</v>
      </c>
      <c r="BL134" s="55">
        <f>('Total Expenditures by County'!BL134/'Total Expenditures by County'!BL$4)</f>
        <v>0</v>
      </c>
      <c r="BM134" s="55">
        <f>('Total Expenditures by County'!BM134/'Total Expenditures by County'!BM$4)</f>
        <v>0</v>
      </c>
      <c r="BN134" s="55">
        <f>('Total Expenditures by County'!BN134/'Total Expenditures by County'!BN$4)</f>
        <v>0</v>
      </c>
      <c r="BO134" s="55">
        <f>('Total Expenditures by County'!BO134/'Total Expenditures by County'!BO$4)</f>
        <v>0</v>
      </c>
      <c r="BP134" s="55">
        <f>('Total Expenditures by County'!BP134/'Total Expenditures by County'!BP$4)</f>
        <v>0</v>
      </c>
      <c r="BQ134" s="56">
        <f>('Total Expenditures by County'!BQ134/'Total Expenditures by County'!BQ$4)</f>
        <v>0</v>
      </c>
    </row>
    <row r="135" spans="1:69" x14ac:dyDescent="0.25">
      <c r="A135" s="10"/>
      <c r="B135" s="11">
        <v>719</v>
      </c>
      <c r="C135" s="12" t="s">
        <v>215</v>
      </c>
      <c r="D135" s="55">
        <f>('Total Expenditures by County'!D135/'Total Expenditures by County'!D$4)</f>
        <v>0</v>
      </c>
      <c r="E135" s="55">
        <f>('Total Expenditures by County'!E135/'Total Expenditures by County'!E$4)</f>
        <v>0</v>
      </c>
      <c r="F135" s="55">
        <f>('Total Expenditures by County'!F135/'Total Expenditures by County'!F$4)</f>
        <v>1.5957430308236544</v>
      </c>
      <c r="G135" s="55">
        <f>('Total Expenditures by County'!G135/'Total Expenditures by County'!G$4)</f>
        <v>1.5494062983995871</v>
      </c>
      <c r="H135" s="55">
        <f>('Total Expenditures by County'!H135/'Total Expenditures by County'!H$4)</f>
        <v>9.193331389272771</v>
      </c>
      <c r="I135" s="55">
        <f>('Total Expenditures by County'!I135/'Total Expenditures by County'!I$4)</f>
        <v>0</v>
      </c>
      <c r="J135" s="55">
        <f>('Total Expenditures by County'!J135/'Total Expenditures by County'!J$4)</f>
        <v>0</v>
      </c>
      <c r="K135" s="55">
        <f>('Total Expenditures by County'!K135/'Total Expenditures by County'!K$4)</f>
        <v>3.2086837116609148</v>
      </c>
      <c r="L135" s="55">
        <f>('Total Expenditures by County'!L135/'Total Expenditures by County'!L$4)</f>
        <v>2.2076732037338358</v>
      </c>
      <c r="M135" s="55">
        <f>('Total Expenditures by County'!M135/'Total Expenditures by County'!M$4)</f>
        <v>0</v>
      </c>
      <c r="N135" s="55">
        <f>('Total Expenditures by County'!N135/'Total Expenditures by County'!N$4)</f>
        <v>0.17164483103594941</v>
      </c>
      <c r="O135" s="55">
        <f>('Total Expenditures by County'!O135/'Total Expenditures by County'!O$4)</f>
        <v>0</v>
      </c>
      <c r="P135" s="55">
        <f>('Total Expenditures by County'!P135/'Total Expenditures by County'!P$4)</f>
        <v>0</v>
      </c>
      <c r="Q135" s="55">
        <f>('Total Expenditures by County'!Q135/'Total Expenditures by County'!Q$4)</f>
        <v>1.3932818825910931</v>
      </c>
      <c r="R135" s="55">
        <f>('Total Expenditures by County'!R135/'Total Expenditures by County'!R$4)</f>
        <v>2.0524063828081149</v>
      </c>
      <c r="S135" s="55">
        <f>('Total Expenditures by County'!S135/'Total Expenditures by County'!S$4)</f>
        <v>0.69062072503419969</v>
      </c>
      <c r="T135" s="55">
        <f>('Total Expenditures by County'!T135/'Total Expenditures by County'!T$4)</f>
        <v>0</v>
      </c>
      <c r="U135" s="55">
        <f>('Total Expenditures by County'!U135/'Total Expenditures by County'!U$4)</f>
        <v>0</v>
      </c>
      <c r="V135" s="55">
        <f>('Total Expenditures by County'!V135/'Total Expenditures by County'!V$4)</f>
        <v>2.322343037530691</v>
      </c>
      <c r="W135" s="55">
        <f>('Total Expenditures by County'!W135/'Total Expenditures by County'!W$4)</f>
        <v>0</v>
      </c>
      <c r="X135" s="55">
        <f>('Total Expenditures by County'!X135/'Total Expenditures by County'!X$4)</f>
        <v>0</v>
      </c>
      <c r="Y135" s="55">
        <f>('Total Expenditures by County'!Y135/'Total Expenditures by County'!Y$4)</f>
        <v>0</v>
      </c>
      <c r="Z135" s="55">
        <f>('Total Expenditures by County'!Z135/'Total Expenditures by County'!Z$4)</f>
        <v>0</v>
      </c>
      <c r="AA135" s="55">
        <f>('Total Expenditures by County'!AA135/'Total Expenditures by County'!AA$4)</f>
        <v>0</v>
      </c>
      <c r="AB135" s="55">
        <f>('Total Expenditures by County'!AB135/'Total Expenditures by County'!AB$4)</f>
        <v>1.3911081242717009</v>
      </c>
      <c r="AC135" s="55">
        <f>('Total Expenditures by County'!AC135/'Total Expenditures by County'!AC$4)</f>
        <v>0.58022628055141956</v>
      </c>
      <c r="AD135" s="55">
        <f>('Total Expenditures by County'!AD135/'Total Expenditures by County'!AD$4)</f>
        <v>0</v>
      </c>
      <c r="AE135" s="55">
        <f>('Total Expenditures by County'!AE135/'Total Expenditures by County'!AE$4)</f>
        <v>9.843814221126182E-2</v>
      </c>
      <c r="AF135" s="55">
        <f>('Total Expenditures by County'!AF135/'Total Expenditures by County'!AF$4)</f>
        <v>0</v>
      </c>
      <c r="AG135" s="55">
        <f>('Total Expenditures by County'!AG135/'Total Expenditures by County'!AG$4)</f>
        <v>0</v>
      </c>
      <c r="AH135" s="55">
        <f>('Total Expenditures by County'!AH135/'Total Expenditures by County'!AH$4)</f>
        <v>0</v>
      </c>
      <c r="AI135" s="55">
        <f>('Total Expenditures by County'!AI135/'Total Expenditures by County'!AI$4)</f>
        <v>0</v>
      </c>
      <c r="AJ135" s="55">
        <f>('Total Expenditures by County'!AJ135/'Total Expenditures by County'!AJ$4)</f>
        <v>0.47459153435090523</v>
      </c>
      <c r="AK135" s="55">
        <f>('Total Expenditures by County'!AK135/'Total Expenditures by County'!AK$4)</f>
        <v>0</v>
      </c>
      <c r="AL135" s="55">
        <f>('Total Expenditures by County'!AL135/'Total Expenditures by County'!AL$4)</f>
        <v>0</v>
      </c>
      <c r="AM135" s="55">
        <f>('Total Expenditures by County'!AM135/'Total Expenditures by County'!AM$4)</f>
        <v>1.1591709327007118</v>
      </c>
      <c r="AN135" s="55">
        <f>('Total Expenditures by County'!AN135/'Total Expenditures by County'!AN$4)</f>
        <v>0</v>
      </c>
      <c r="AO135" s="55">
        <f>('Total Expenditures by County'!AO135/'Total Expenditures by County'!AO$4)</f>
        <v>1.9894705174488567</v>
      </c>
      <c r="AP135" s="55">
        <f>('Total Expenditures by County'!AP135/'Total Expenditures by County'!AP$4)</f>
        <v>0</v>
      </c>
      <c r="AQ135" s="55">
        <f>('Total Expenditures by County'!AQ135/'Total Expenditures by County'!AQ$4)</f>
        <v>0</v>
      </c>
      <c r="AR135" s="55">
        <f>('Total Expenditures by County'!AR135/'Total Expenditures by County'!AR$4)</f>
        <v>0</v>
      </c>
      <c r="AS135" s="55">
        <f>('Total Expenditures by County'!AS135/'Total Expenditures by County'!AS$4)</f>
        <v>0</v>
      </c>
      <c r="AT135" s="55">
        <f>('Total Expenditures by County'!AT135/'Total Expenditures by County'!AT$4)</f>
        <v>0.51755352146555766</v>
      </c>
      <c r="AU135" s="55">
        <f>('Total Expenditures by County'!AU135/'Total Expenditures by County'!AU$4)</f>
        <v>0.57771421178973392</v>
      </c>
      <c r="AV135" s="55">
        <f>('Total Expenditures by County'!AV135/'Total Expenditures by County'!AV$4)</f>
        <v>0.3711509107560802</v>
      </c>
      <c r="AW135" s="55">
        <f>('Total Expenditures by County'!AW135/'Total Expenditures by County'!AW$4)</f>
        <v>0</v>
      </c>
      <c r="AX135" s="55">
        <f>('Total Expenditures by County'!AX135/'Total Expenditures by County'!AX$4)</f>
        <v>9.5875282538126258E-4</v>
      </c>
      <c r="AY135" s="55">
        <f>('Total Expenditures by County'!AY135/'Total Expenditures by County'!AY$4)</f>
        <v>0</v>
      </c>
      <c r="AZ135" s="55">
        <f>('Total Expenditures by County'!AZ135/'Total Expenditures by County'!AZ$4)</f>
        <v>0</v>
      </c>
      <c r="BA135" s="55">
        <f>('Total Expenditures by County'!BA135/'Total Expenditures by County'!BA$4)</f>
        <v>0.1435023306669736</v>
      </c>
      <c r="BB135" s="55">
        <f>('Total Expenditures by County'!BB135/'Total Expenditures by County'!BB$4)</f>
        <v>0.71429222017816163</v>
      </c>
      <c r="BC135" s="55">
        <f>('Total Expenditures by County'!BC135/'Total Expenditures by County'!BC$4)</f>
        <v>0</v>
      </c>
      <c r="BD135" s="55">
        <f>('Total Expenditures by County'!BD135/'Total Expenditures by County'!BD$4)</f>
        <v>1.687241808045562</v>
      </c>
      <c r="BE135" s="55">
        <f>('Total Expenditures by County'!BE135/'Total Expenditures by County'!BE$4)</f>
        <v>0.89586339724609765</v>
      </c>
      <c r="BF135" s="55">
        <f>('Total Expenditures by County'!BF135/'Total Expenditures by County'!BF$4)</f>
        <v>0</v>
      </c>
      <c r="BG135" s="55">
        <f>('Total Expenditures by County'!BG135/'Total Expenditures by County'!BG$4)</f>
        <v>0.70295615713642501</v>
      </c>
      <c r="BH135" s="55">
        <f>('Total Expenditures by County'!BH135/'Total Expenditures by County'!BH$4)</f>
        <v>2.487218068399142E-2</v>
      </c>
      <c r="BI135" s="55">
        <f>('Total Expenditures by County'!BI135/'Total Expenditures by County'!BI$4)</f>
        <v>0</v>
      </c>
      <c r="BJ135" s="55">
        <f>('Total Expenditures by County'!BJ135/'Total Expenditures by County'!BJ$4)</f>
        <v>0.64183310868766086</v>
      </c>
      <c r="BK135" s="55">
        <f>('Total Expenditures by County'!BK135/'Total Expenditures by County'!BK$4)</f>
        <v>0</v>
      </c>
      <c r="BL135" s="55">
        <f>('Total Expenditures by County'!BL135/'Total Expenditures by County'!BL$4)</f>
        <v>0</v>
      </c>
      <c r="BM135" s="55">
        <f>('Total Expenditures by County'!BM135/'Total Expenditures by County'!BM$4)</f>
        <v>0</v>
      </c>
      <c r="BN135" s="55">
        <f>('Total Expenditures by County'!BN135/'Total Expenditures by County'!BN$4)</f>
        <v>0.91984472868857947</v>
      </c>
      <c r="BO135" s="55">
        <f>('Total Expenditures by County'!BO135/'Total Expenditures by County'!BO$4)</f>
        <v>0</v>
      </c>
      <c r="BP135" s="55">
        <f>('Total Expenditures by County'!BP135/'Total Expenditures by County'!BP$4)</f>
        <v>0</v>
      </c>
      <c r="BQ135" s="56">
        <f>('Total Expenditures by County'!BQ135/'Total Expenditures by County'!BQ$4)</f>
        <v>0</v>
      </c>
    </row>
    <row r="136" spans="1:69" x14ac:dyDescent="0.25">
      <c r="A136" s="10"/>
      <c r="B136" s="11">
        <v>721</v>
      </c>
      <c r="C136" s="12" t="s">
        <v>78</v>
      </c>
      <c r="D136" s="55">
        <f>('Total Expenditures by County'!D136/'Total Expenditures by County'!D$4)</f>
        <v>1.0272215736727514E-2</v>
      </c>
      <c r="E136" s="55">
        <f>('Total Expenditures by County'!E136/'Total Expenditures by County'!E$4)</f>
        <v>3.0375834211450652</v>
      </c>
      <c r="F136" s="55">
        <f>('Total Expenditures by County'!F136/'Total Expenditures by County'!F$4)</f>
        <v>0</v>
      </c>
      <c r="G136" s="55">
        <f>('Total Expenditures by County'!G136/'Total Expenditures by County'!G$4)</f>
        <v>0</v>
      </c>
      <c r="H136" s="55">
        <f>('Total Expenditures by County'!H136/'Total Expenditures by County'!H$4)</f>
        <v>0</v>
      </c>
      <c r="I136" s="55">
        <f>('Total Expenditures by County'!I136/'Total Expenditures by County'!I$4)</f>
        <v>0</v>
      </c>
      <c r="J136" s="55">
        <f>('Total Expenditures by County'!J136/'Total Expenditures by County'!J$4)</f>
        <v>0</v>
      </c>
      <c r="K136" s="55">
        <f>('Total Expenditures by County'!K136/'Total Expenditures by County'!K$4)</f>
        <v>0</v>
      </c>
      <c r="L136" s="55">
        <f>('Total Expenditures by County'!L136/'Total Expenditures by County'!L$4)</f>
        <v>0</v>
      </c>
      <c r="M136" s="55">
        <f>('Total Expenditures by County'!M136/'Total Expenditures by County'!M$4)</f>
        <v>0</v>
      </c>
      <c r="N136" s="55">
        <f>('Total Expenditures by County'!N136/'Total Expenditures by County'!N$4)</f>
        <v>0</v>
      </c>
      <c r="O136" s="55">
        <f>('Total Expenditures by County'!O136/'Total Expenditures by County'!O$4)</f>
        <v>0</v>
      </c>
      <c r="P136" s="55">
        <f>('Total Expenditures by County'!P136/'Total Expenditures by County'!P$4)</f>
        <v>0</v>
      </c>
      <c r="Q136" s="55">
        <f>('Total Expenditures by County'!Q136/'Total Expenditures by County'!Q$4)</f>
        <v>0</v>
      </c>
      <c r="R136" s="55">
        <f>('Total Expenditures by County'!R136/'Total Expenditures by County'!R$4)</f>
        <v>0</v>
      </c>
      <c r="S136" s="55">
        <f>('Total Expenditures by County'!S136/'Total Expenditures by County'!S$4)</f>
        <v>0</v>
      </c>
      <c r="T136" s="55">
        <f>('Total Expenditures by County'!T136/'Total Expenditures by County'!T$4)</f>
        <v>0</v>
      </c>
      <c r="U136" s="55">
        <f>('Total Expenditures by County'!U136/'Total Expenditures by County'!U$4)</f>
        <v>0</v>
      </c>
      <c r="V136" s="55">
        <f>('Total Expenditures by County'!V136/'Total Expenditures by County'!V$4)</f>
        <v>0</v>
      </c>
      <c r="W136" s="55">
        <f>('Total Expenditures by County'!W136/'Total Expenditures by County'!W$4)</f>
        <v>0</v>
      </c>
      <c r="X136" s="55">
        <f>('Total Expenditures by County'!X136/'Total Expenditures by County'!X$4)</f>
        <v>0</v>
      </c>
      <c r="Y136" s="55">
        <f>('Total Expenditures by County'!Y136/'Total Expenditures by County'!Y$4)</f>
        <v>0.14138048282896973</v>
      </c>
      <c r="Z136" s="55">
        <f>('Total Expenditures by County'!Z136/'Total Expenditures by County'!Z$4)</f>
        <v>0</v>
      </c>
      <c r="AA136" s="55">
        <f>('Total Expenditures by County'!AA136/'Total Expenditures by County'!AA$4)</f>
        <v>0</v>
      </c>
      <c r="AB136" s="55">
        <f>('Total Expenditures by County'!AB136/'Total Expenditures by County'!AB$4)</f>
        <v>0</v>
      </c>
      <c r="AC136" s="55">
        <f>('Total Expenditures by County'!AC136/'Total Expenditures by County'!AC$4)</f>
        <v>0</v>
      </c>
      <c r="AD136" s="55">
        <f>('Total Expenditures by County'!AD136/'Total Expenditures by County'!AD$4)</f>
        <v>0</v>
      </c>
      <c r="AE136" s="55">
        <f>('Total Expenditures by County'!AE136/'Total Expenditures by County'!AE$4)</f>
        <v>0</v>
      </c>
      <c r="AF136" s="55">
        <f>('Total Expenditures by County'!AF136/'Total Expenditures by County'!AF$4)</f>
        <v>0</v>
      </c>
      <c r="AG136" s="55">
        <f>('Total Expenditures by County'!AG136/'Total Expenditures by County'!AG$4)</f>
        <v>0.40903681370993333</v>
      </c>
      <c r="AH136" s="55">
        <f>('Total Expenditures by County'!AH136/'Total Expenditures by County'!AH$4)</f>
        <v>9.4590865185594036E-2</v>
      </c>
      <c r="AI136" s="55">
        <f>('Total Expenditures by County'!AI136/'Total Expenditures by County'!AI$4)</f>
        <v>0</v>
      </c>
      <c r="AJ136" s="55">
        <f>('Total Expenditures by County'!AJ136/'Total Expenditures by County'!AJ$4)</f>
        <v>0</v>
      </c>
      <c r="AK136" s="55">
        <f>('Total Expenditures by County'!AK136/'Total Expenditures by County'!AK$4)</f>
        <v>0</v>
      </c>
      <c r="AL136" s="55">
        <f>('Total Expenditures by County'!AL136/'Total Expenditures by County'!AL$4)</f>
        <v>0</v>
      </c>
      <c r="AM136" s="55">
        <f>('Total Expenditures by County'!AM136/'Total Expenditures by County'!AM$4)</f>
        <v>0</v>
      </c>
      <c r="AN136" s="55">
        <f>('Total Expenditures by County'!AN136/'Total Expenditures by County'!AN$4)</f>
        <v>0</v>
      </c>
      <c r="AO136" s="55">
        <f>('Total Expenditures by County'!AO136/'Total Expenditures by County'!AO$4)</f>
        <v>0</v>
      </c>
      <c r="AP136" s="55">
        <f>('Total Expenditures by County'!AP136/'Total Expenditures by County'!AP$4)</f>
        <v>0</v>
      </c>
      <c r="AQ136" s="55">
        <f>('Total Expenditures by County'!AQ136/'Total Expenditures by County'!AQ$4)</f>
        <v>0</v>
      </c>
      <c r="AR136" s="55">
        <f>('Total Expenditures by County'!AR136/'Total Expenditures by County'!AR$4)</f>
        <v>0</v>
      </c>
      <c r="AS136" s="55">
        <f>('Total Expenditures by County'!AS136/'Total Expenditures by County'!AS$4)</f>
        <v>0</v>
      </c>
      <c r="AT136" s="55">
        <f>('Total Expenditures by County'!AT136/'Total Expenditures by County'!AT$4)</f>
        <v>0</v>
      </c>
      <c r="AU136" s="55">
        <f>('Total Expenditures by County'!AU136/'Total Expenditures by County'!AU$4)</f>
        <v>0</v>
      </c>
      <c r="AV136" s="55">
        <f>('Total Expenditures by County'!AV136/'Total Expenditures by County'!AV$4)</f>
        <v>0</v>
      </c>
      <c r="AW136" s="55">
        <f>('Total Expenditures by County'!AW136/'Total Expenditures by County'!AW$4)</f>
        <v>0</v>
      </c>
      <c r="AX136" s="55">
        <f>('Total Expenditures by County'!AX136/'Total Expenditures by County'!AX$4)</f>
        <v>0.16876401384583797</v>
      </c>
      <c r="AY136" s="55">
        <f>('Total Expenditures by County'!AY136/'Total Expenditures by County'!AY$4)</f>
        <v>0</v>
      </c>
      <c r="AZ136" s="55">
        <f>('Total Expenditures by County'!AZ136/'Total Expenditures by County'!AZ$4)</f>
        <v>0</v>
      </c>
      <c r="BA136" s="55">
        <f>('Total Expenditures by County'!BA136/'Total Expenditures by County'!BA$4)</f>
        <v>0</v>
      </c>
      <c r="BB136" s="55">
        <f>('Total Expenditures by County'!BB136/'Total Expenditures by County'!BB$4)</f>
        <v>0</v>
      </c>
      <c r="BC136" s="55">
        <f>('Total Expenditures by County'!BC136/'Total Expenditures by County'!BC$4)</f>
        <v>0.1066347937727387</v>
      </c>
      <c r="BD136" s="55">
        <f>('Total Expenditures by County'!BD136/'Total Expenditures by County'!BD$4)</f>
        <v>0</v>
      </c>
      <c r="BE136" s="55">
        <f>('Total Expenditures by County'!BE136/'Total Expenditures by County'!BE$4)</f>
        <v>0.12489723172449478</v>
      </c>
      <c r="BF136" s="55">
        <f>('Total Expenditures by County'!BF136/'Total Expenditures by County'!BF$4)</f>
        <v>0</v>
      </c>
      <c r="BG136" s="55">
        <f>('Total Expenditures by County'!BG136/'Total Expenditures by County'!BG$4)</f>
        <v>0</v>
      </c>
      <c r="BH136" s="55">
        <f>('Total Expenditures by County'!BH136/'Total Expenditures by County'!BH$4)</f>
        <v>0</v>
      </c>
      <c r="BI136" s="55">
        <f>('Total Expenditures by County'!BI136/'Total Expenditures by County'!BI$4)</f>
        <v>0</v>
      </c>
      <c r="BJ136" s="55">
        <f>('Total Expenditures by County'!BJ136/'Total Expenditures by County'!BJ$4)</f>
        <v>0</v>
      </c>
      <c r="BK136" s="55">
        <f>('Total Expenditures by County'!BK136/'Total Expenditures by County'!BK$4)</f>
        <v>6.9138305392849926</v>
      </c>
      <c r="BL136" s="55">
        <f>('Total Expenditures by County'!BL136/'Total Expenditures by County'!BL$4)</f>
        <v>0</v>
      </c>
      <c r="BM136" s="55">
        <f>('Total Expenditures by County'!BM136/'Total Expenditures by County'!BM$4)</f>
        <v>0</v>
      </c>
      <c r="BN136" s="55">
        <f>('Total Expenditures by County'!BN136/'Total Expenditures by County'!BN$4)</f>
        <v>0</v>
      </c>
      <c r="BO136" s="55">
        <f>('Total Expenditures by County'!BO136/'Total Expenditures by County'!BO$4)</f>
        <v>0.12407791413128463</v>
      </c>
      <c r="BP136" s="55">
        <f>('Total Expenditures by County'!BP136/'Total Expenditures by County'!BP$4)</f>
        <v>0</v>
      </c>
      <c r="BQ136" s="56">
        <f>('Total Expenditures by County'!BQ136/'Total Expenditures by County'!BQ$4)</f>
        <v>0</v>
      </c>
    </row>
    <row r="137" spans="1:69" x14ac:dyDescent="0.25">
      <c r="A137" s="10"/>
      <c r="B137" s="11">
        <v>722</v>
      </c>
      <c r="C137" s="12" t="s">
        <v>225</v>
      </c>
      <c r="D137" s="55">
        <f>('Total Expenditures by County'!D137/'Total Expenditures by County'!D$4)</f>
        <v>4.0139601956689461E-2</v>
      </c>
      <c r="E137" s="55">
        <f>('Total Expenditures by County'!E137/'Total Expenditures by County'!E$4)</f>
        <v>0</v>
      </c>
      <c r="F137" s="55">
        <f>('Total Expenditures by County'!F137/'Total Expenditures by County'!F$4)</f>
        <v>0</v>
      </c>
      <c r="G137" s="55">
        <f>('Total Expenditures by County'!G137/'Total Expenditures by County'!G$4)</f>
        <v>0</v>
      </c>
      <c r="H137" s="55">
        <f>('Total Expenditures by County'!H137/'Total Expenditures by County'!H$4)</f>
        <v>0</v>
      </c>
      <c r="I137" s="55">
        <f>('Total Expenditures by County'!I137/'Total Expenditures by County'!I$4)</f>
        <v>0</v>
      </c>
      <c r="J137" s="55">
        <f>('Total Expenditures by County'!J137/'Total Expenditures by County'!J$4)</f>
        <v>0</v>
      </c>
      <c r="K137" s="55">
        <f>('Total Expenditures by County'!K137/'Total Expenditures by County'!K$4)</f>
        <v>0</v>
      </c>
      <c r="L137" s="55">
        <f>('Total Expenditures by County'!L137/'Total Expenditures by County'!L$4)</f>
        <v>0</v>
      </c>
      <c r="M137" s="55">
        <f>('Total Expenditures by County'!M137/'Total Expenditures by County'!M$4)</f>
        <v>0</v>
      </c>
      <c r="N137" s="55">
        <f>('Total Expenditures by County'!N137/'Total Expenditures by County'!N$4)</f>
        <v>0</v>
      </c>
      <c r="O137" s="55">
        <f>('Total Expenditures by County'!O137/'Total Expenditures by County'!O$4)</f>
        <v>0</v>
      </c>
      <c r="P137" s="55">
        <f>('Total Expenditures by County'!P137/'Total Expenditures by County'!P$4)</f>
        <v>0</v>
      </c>
      <c r="Q137" s="55">
        <f>('Total Expenditures by County'!Q137/'Total Expenditures by County'!Q$4)</f>
        <v>0</v>
      </c>
      <c r="R137" s="55">
        <f>('Total Expenditures by County'!R137/'Total Expenditures by County'!R$4)</f>
        <v>0</v>
      </c>
      <c r="S137" s="55">
        <f>('Total Expenditures by County'!S137/'Total Expenditures by County'!S$4)</f>
        <v>0</v>
      </c>
      <c r="T137" s="55">
        <f>('Total Expenditures by County'!T137/'Total Expenditures by County'!T$4)</f>
        <v>0</v>
      </c>
      <c r="U137" s="55">
        <f>('Total Expenditures by County'!U137/'Total Expenditures by County'!U$4)</f>
        <v>0</v>
      </c>
      <c r="V137" s="55">
        <f>('Total Expenditures by County'!V137/'Total Expenditures by County'!V$4)</f>
        <v>0</v>
      </c>
      <c r="W137" s="55">
        <f>('Total Expenditures by County'!W137/'Total Expenditures by County'!W$4)</f>
        <v>0</v>
      </c>
      <c r="X137" s="55">
        <f>('Total Expenditures by County'!X137/'Total Expenditures by County'!X$4)</f>
        <v>0</v>
      </c>
      <c r="Y137" s="55">
        <f>('Total Expenditures by County'!Y137/'Total Expenditures by County'!Y$4)</f>
        <v>0</v>
      </c>
      <c r="Z137" s="55">
        <f>('Total Expenditures by County'!Z137/'Total Expenditures by County'!Z$4)</f>
        <v>0</v>
      </c>
      <c r="AA137" s="55">
        <f>('Total Expenditures by County'!AA137/'Total Expenditures by County'!AA$4)</f>
        <v>0</v>
      </c>
      <c r="AB137" s="55">
        <f>('Total Expenditures by County'!AB137/'Total Expenditures by County'!AB$4)</f>
        <v>0</v>
      </c>
      <c r="AC137" s="55">
        <f>('Total Expenditures by County'!AC137/'Total Expenditures by County'!AC$4)</f>
        <v>0</v>
      </c>
      <c r="AD137" s="55">
        <f>('Total Expenditures by County'!AD137/'Total Expenditures by County'!AD$4)</f>
        <v>2.3028668051013486E-3</v>
      </c>
      <c r="AE137" s="55">
        <f>('Total Expenditures by County'!AE137/'Total Expenditures by County'!AE$4)</f>
        <v>0</v>
      </c>
      <c r="AF137" s="55">
        <f>('Total Expenditures by County'!AF137/'Total Expenditures by County'!AF$4)</f>
        <v>0</v>
      </c>
      <c r="AG137" s="55">
        <f>('Total Expenditures by County'!AG137/'Total Expenditures by County'!AG$4)</f>
        <v>0</v>
      </c>
      <c r="AH137" s="55">
        <f>('Total Expenditures by County'!AH137/'Total Expenditures by County'!AH$4)</f>
        <v>0</v>
      </c>
      <c r="AI137" s="55">
        <f>('Total Expenditures by County'!AI137/'Total Expenditures by County'!AI$4)</f>
        <v>0</v>
      </c>
      <c r="AJ137" s="55">
        <f>('Total Expenditures by County'!AJ137/'Total Expenditures by County'!AJ$4)</f>
        <v>0</v>
      </c>
      <c r="AK137" s="55">
        <f>('Total Expenditures by County'!AK137/'Total Expenditures by County'!AK$4)</f>
        <v>0</v>
      </c>
      <c r="AL137" s="55">
        <f>('Total Expenditures by County'!AL137/'Total Expenditures by County'!AL$4)</f>
        <v>0</v>
      </c>
      <c r="AM137" s="55">
        <f>('Total Expenditures by County'!AM137/'Total Expenditures by County'!AM$4)</f>
        <v>0</v>
      </c>
      <c r="AN137" s="55">
        <f>('Total Expenditures by County'!AN137/'Total Expenditures by County'!AN$4)</f>
        <v>0</v>
      </c>
      <c r="AO137" s="55">
        <f>('Total Expenditures by County'!AO137/'Total Expenditures by County'!AO$4)</f>
        <v>0</v>
      </c>
      <c r="AP137" s="55">
        <f>('Total Expenditures by County'!AP137/'Total Expenditures by County'!AP$4)</f>
        <v>0</v>
      </c>
      <c r="AQ137" s="55">
        <f>('Total Expenditures by County'!AQ137/'Total Expenditures by County'!AQ$4)</f>
        <v>0.14260529254852733</v>
      </c>
      <c r="AR137" s="55">
        <f>('Total Expenditures by County'!AR137/'Total Expenditures by County'!AR$4)</f>
        <v>0</v>
      </c>
      <c r="AS137" s="55">
        <f>('Total Expenditures by County'!AS137/'Total Expenditures by County'!AS$4)</f>
        <v>0</v>
      </c>
      <c r="AT137" s="55">
        <f>('Total Expenditures by County'!AT137/'Total Expenditures by County'!AT$4)</f>
        <v>0</v>
      </c>
      <c r="AU137" s="55">
        <f>('Total Expenditures by County'!AU137/'Total Expenditures by County'!AU$4)</f>
        <v>0</v>
      </c>
      <c r="AV137" s="55">
        <f>('Total Expenditures by County'!AV137/'Total Expenditures by County'!AV$4)</f>
        <v>0</v>
      </c>
      <c r="AW137" s="55">
        <f>('Total Expenditures by County'!AW137/'Total Expenditures by County'!AW$4)</f>
        <v>0</v>
      </c>
      <c r="AX137" s="55">
        <f>('Total Expenditures by County'!AX137/'Total Expenditures by County'!AX$4)</f>
        <v>0</v>
      </c>
      <c r="AY137" s="55">
        <f>('Total Expenditures by County'!AY137/'Total Expenditures by County'!AY$4)</f>
        <v>0</v>
      </c>
      <c r="AZ137" s="55">
        <f>('Total Expenditures by County'!AZ137/'Total Expenditures by County'!AZ$4)</f>
        <v>0</v>
      </c>
      <c r="BA137" s="55">
        <f>('Total Expenditures by County'!BA137/'Total Expenditures by County'!BA$4)</f>
        <v>0</v>
      </c>
      <c r="BB137" s="55">
        <f>('Total Expenditures by County'!BB137/'Total Expenditures by County'!BB$4)</f>
        <v>0</v>
      </c>
      <c r="BC137" s="55">
        <f>('Total Expenditures by County'!BC137/'Total Expenditures by County'!BC$4)</f>
        <v>1.2174344041386575E-2</v>
      </c>
      <c r="BD137" s="55">
        <f>('Total Expenditures by County'!BD137/'Total Expenditures by County'!BD$4)</f>
        <v>0</v>
      </c>
      <c r="BE137" s="55">
        <f>('Total Expenditures by County'!BE137/'Total Expenditures by County'!BE$4)</f>
        <v>0.37088567568344494</v>
      </c>
      <c r="BF137" s="55">
        <f>('Total Expenditures by County'!BF137/'Total Expenditures by County'!BF$4)</f>
        <v>0</v>
      </c>
      <c r="BG137" s="55">
        <f>('Total Expenditures by County'!BG137/'Total Expenditures by County'!BG$4)</f>
        <v>0</v>
      </c>
      <c r="BH137" s="55">
        <f>('Total Expenditures by County'!BH137/'Total Expenditures by County'!BH$4)</f>
        <v>0</v>
      </c>
      <c r="BI137" s="55">
        <f>('Total Expenditures by County'!BI137/'Total Expenditures by County'!BI$4)</f>
        <v>0</v>
      </c>
      <c r="BJ137" s="55">
        <f>('Total Expenditures by County'!BJ137/'Total Expenditures by County'!BJ$4)</f>
        <v>0</v>
      </c>
      <c r="BK137" s="55">
        <f>('Total Expenditures by County'!BK137/'Total Expenditures by County'!BK$4)</f>
        <v>0</v>
      </c>
      <c r="BL137" s="55">
        <f>('Total Expenditures by County'!BL137/'Total Expenditures by County'!BL$4)</f>
        <v>0</v>
      </c>
      <c r="BM137" s="55">
        <f>('Total Expenditures by County'!BM137/'Total Expenditures by County'!BM$4)</f>
        <v>0</v>
      </c>
      <c r="BN137" s="55">
        <f>('Total Expenditures by County'!BN137/'Total Expenditures by County'!BN$4)</f>
        <v>0</v>
      </c>
      <c r="BO137" s="55">
        <f>('Total Expenditures by County'!BO137/'Total Expenditures by County'!BO$4)</f>
        <v>0</v>
      </c>
      <c r="BP137" s="55">
        <f>('Total Expenditures by County'!BP137/'Total Expenditures by County'!BP$4)</f>
        <v>0</v>
      </c>
      <c r="BQ137" s="56">
        <f>('Total Expenditures by County'!BQ137/'Total Expenditures by County'!BQ$4)</f>
        <v>0</v>
      </c>
    </row>
    <row r="138" spans="1:69" x14ac:dyDescent="0.25">
      <c r="A138" s="10"/>
      <c r="B138" s="11">
        <v>723</v>
      </c>
      <c r="C138" s="12" t="s">
        <v>226</v>
      </c>
      <c r="D138" s="55">
        <f>('Total Expenditures by County'!D138/'Total Expenditures by County'!D$4)</f>
        <v>1.3140195749734409E-2</v>
      </c>
      <c r="E138" s="55">
        <f>('Total Expenditures by County'!E138/'Total Expenditures by County'!E$4)</f>
        <v>0</v>
      </c>
      <c r="F138" s="55">
        <f>('Total Expenditures by County'!F138/'Total Expenditures by County'!F$4)</f>
        <v>0</v>
      </c>
      <c r="G138" s="55">
        <f>('Total Expenditures by County'!G138/'Total Expenditures by County'!G$4)</f>
        <v>0</v>
      </c>
      <c r="H138" s="55">
        <f>('Total Expenditures by County'!H138/'Total Expenditures by County'!H$4)</f>
        <v>0</v>
      </c>
      <c r="I138" s="55">
        <f>('Total Expenditures by County'!I138/'Total Expenditures by County'!I$4)</f>
        <v>0</v>
      </c>
      <c r="J138" s="55">
        <f>('Total Expenditures by County'!J138/'Total Expenditures by County'!J$4)</f>
        <v>0</v>
      </c>
      <c r="K138" s="55">
        <f>('Total Expenditures by County'!K138/'Total Expenditures by County'!K$4)</f>
        <v>0</v>
      </c>
      <c r="L138" s="55">
        <f>('Total Expenditures by County'!L138/'Total Expenditures by County'!L$4)</f>
        <v>0</v>
      </c>
      <c r="M138" s="55">
        <f>('Total Expenditures by County'!M138/'Total Expenditures by County'!M$4)</f>
        <v>0</v>
      </c>
      <c r="N138" s="55">
        <f>('Total Expenditures by County'!N138/'Total Expenditures by County'!N$4)</f>
        <v>0</v>
      </c>
      <c r="O138" s="55">
        <f>('Total Expenditures by County'!O138/'Total Expenditures by County'!O$4)</f>
        <v>0</v>
      </c>
      <c r="P138" s="55">
        <f>('Total Expenditures by County'!P138/'Total Expenditures by County'!P$4)</f>
        <v>0</v>
      </c>
      <c r="Q138" s="55">
        <f>('Total Expenditures by County'!Q138/'Total Expenditures by County'!Q$4)</f>
        <v>0</v>
      </c>
      <c r="R138" s="55">
        <f>('Total Expenditures by County'!R138/'Total Expenditures by County'!R$4)</f>
        <v>0</v>
      </c>
      <c r="S138" s="55">
        <f>('Total Expenditures by County'!S138/'Total Expenditures by County'!S$4)</f>
        <v>0</v>
      </c>
      <c r="T138" s="55">
        <f>('Total Expenditures by County'!T138/'Total Expenditures by County'!T$4)</f>
        <v>0</v>
      </c>
      <c r="U138" s="55">
        <f>('Total Expenditures by County'!U138/'Total Expenditures by County'!U$4)</f>
        <v>0</v>
      </c>
      <c r="V138" s="55">
        <f>('Total Expenditures by County'!V138/'Total Expenditures by County'!V$4)</f>
        <v>0</v>
      </c>
      <c r="W138" s="55">
        <f>('Total Expenditures by County'!W138/'Total Expenditures by County'!W$4)</f>
        <v>0</v>
      </c>
      <c r="X138" s="55">
        <f>('Total Expenditures by County'!X138/'Total Expenditures by County'!X$4)</f>
        <v>0</v>
      </c>
      <c r="Y138" s="55">
        <f>('Total Expenditures by County'!Y138/'Total Expenditures by County'!Y$4)</f>
        <v>0</v>
      </c>
      <c r="Z138" s="55">
        <f>('Total Expenditures by County'!Z138/'Total Expenditures by County'!Z$4)</f>
        <v>0</v>
      </c>
      <c r="AA138" s="55">
        <f>('Total Expenditures by County'!AA138/'Total Expenditures by County'!AA$4)</f>
        <v>0</v>
      </c>
      <c r="AB138" s="55">
        <f>('Total Expenditures by County'!AB138/'Total Expenditures by County'!AB$4)</f>
        <v>0</v>
      </c>
      <c r="AC138" s="55">
        <f>('Total Expenditures by County'!AC138/'Total Expenditures by County'!AC$4)</f>
        <v>0</v>
      </c>
      <c r="AD138" s="55">
        <f>('Total Expenditures by County'!AD138/'Total Expenditures by County'!AD$4)</f>
        <v>2.3965910529391104E-2</v>
      </c>
      <c r="AE138" s="55">
        <f>('Total Expenditures by County'!AE138/'Total Expenditures by County'!AE$4)</f>
        <v>0</v>
      </c>
      <c r="AF138" s="55">
        <f>('Total Expenditures by County'!AF138/'Total Expenditures by County'!AF$4)</f>
        <v>0</v>
      </c>
      <c r="AG138" s="55">
        <f>('Total Expenditures by County'!AG138/'Total Expenditures by County'!AG$4)</f>
        <v>0</v>
      </c>
      <c r="AH138" s="55">
        <f>('Total Expenditures by County'!AH138/'Total Expenditures by County'!AH$4)</f>
        <v>0</v>
      </c>
      <c r="AI138" s="55">
        <f>('Total Expenditures by County'!AI138/'Total Expenditures by County'!AI$4)</f>
        <v>0</v>
      </c>
      <c r="AJ138" s="55">
        <f>('Total Expenditures by County'!AJ138/'Total Expenditures by County'!AJ$4)</f>
        <v>0</v>
      </c>
      <c r="AK138" s="55">
        <f>('Total Expenditures by County'!AK138/'Total Expenditures by County'!AK$4)</f>
        <v>0</v>
      </c>
      <c r="AL138" s="55">
        <f>('Total Expenditures by County'!AL138/'Total Expenditures by County'!AL$4)</f>
        <v>0</v>
      </c>
      <c r="AM138" s="55">
        <f>('Total Expenditures by County'!AM138/'Total Expenditures by County'!AM$4)</f>
        <v>0</v>
      </c>
      <c r="AN138" s="55">
        <f>('Total Expenditures by County'!AN138/'Total Expenditures by County'!AN$4)</f>
        <v>0</v>
      </c>
      <c r="AO138" s="55">
        <f>('Total Expenditures by County'!AO138/'Total Expenditures by County'!AO$4)</f>
        <v>0</v>
      </c>
      <c r="AP138" s="55">
        <f>('Total Expenditures by County'!AP138/'Total Expenditures by County'!AP$4)</f>
        <v>0</v>
      </c>
      <c r="AQ138" s="55">
        <f>('Total Expenditures by County'!AQ138/'Total Expenditures by County'!AQ$4)</f>
        <v>0</v>
      </c>
      <c r="AR138" s="55">
        <f>('Total Expenditures by County'!AR138/'Total Expenditures by County'!AR$4)</f>
        <v>0</v>
      </c>
      <c r="AS138" s="55">
        <f>('Total Expenditures by County'!AS138/'Total Expenditures by County'!AS$4)</f>
        <v>0</v>
      </c>
      <c r="AT138" s="55">
        <f>('Total Expenditures by County'!AT138/'Total Expenditures by County'!AT$4)</f>
        <v>0</v>
      </c>
      <c r="AU138" s="55">
        <f>('Total Expenditures by County'!AU138/'Total Expenditures by County'!AU$4)</f>
        <v>0</v>
      </c>
      <c r="AV138" s="55">
        <f>('Total Expenditures by County'!AV138/'Total Expenditures by County'!AV$4)</f>
        <v>0</v>
      </c>
      <c r="AW138" s="55">
        <f>('Total Expenditures by County'!AW138/'Total Expenditures by County'!AW$4)</f>
        <v>0</v>
      </c>
      <c r="AX138" s="55">
        <f>('Total Expenditures by County'!AX138/'Total Expenditures by County'!AX$4)</f>
        <v>0</v>
      </c>
      <c r="AY138" s="55">
        <f>('Total Expenditures by County'!AY138/'Total Expenditures by County'!AY$4)</f>
        <v>0</v>
      </c>
      <c r="AZ138" s="55">
        <f>('Total Expenditures by County'!AZ138/'Total Expenditures by County'!AZ$4)</f>
        <v>0</v>
      </c>
      <c r="BA138" s="55">
        <f>('Total Expenditures by County'!BA138/'Total Expenditures by County'!BA$4)</f>
        <v>0</v>
      </c>
      <c r="BB138" s="55">
        <f>('Total Expenditures by County'!BB138/'Total Expenditures by County'!BB$4)</f>
        <v>0</v>
      </c>
      <c r="BC138" s="55">
        <f>('Total Expenditures by County'!BC138/'Total Expenditures by County'!BC$4)</f>
        <v>0</v>
      </c>
      <c r="BD138" s="55">
        <f>('Total Expenditures by County'!BD138/'Total Expenditures by County'!BD$4)</f>
        <v>0</v>
      </c>
      <c r="BE138" s="55">
        <f>('Total Expenditures by County'!BE138/'Total Expenditures by County'!BE$4)</f>
        <v>2.5158823698508064E-2</v>
      </c>
      <c r="BF138" s="55">
        <f>('Total Expenditures by County'!BF138/'Total Expenditures by County'!BF$4)</f>
        <v>0</v>
      </c>
      <c r="BG138" s="55">
        <f>('Total Expenditures by County'!BG138/'Total Expenditures by County'!BG$4)</f>
        <v>0</v>
      </c>
      <c r="BH138" s="55">
        <f>('Total Expenditures by County'!BH138/'Total Expenditures by County'!BH$4)</f>
        <v>0</v>
      </c>
      <c r="BI138" s="55">
        <f>('Total Expenditures by County'!BI138/'Total Expenditures by County'!BI$4)</f>
        <v>0</v>
      </c>
      <c r="BJ138" s="55">
        <f>('Total Expenditures by County'!BJ138/'Total Expenditures by County'!BJ$4)</f>
        <v>0</v>
      </c>
      <c r="BK138" s="55">
        <f>('Total Expenditures by County'!BK138/'Total Expenditures by County'!BK$4)</f>
        <v>0</v>
      </c>
      <c r="BL138" s="55">
        <f>('Total Expenditures by County'!BL138/'Total Expenditures by County'!BL$4)</f>
        <v>0</v>
      </c>
      <c r="BM138" s="55">
        <f>('Total Expenditures by County'!BM138/'Total Expenditures by County'!BM$4)</f>
        <v>0</v>
      </c>
      <c r="BN138" s="55">
        <f>('Total Expenditures by County'!BN138/'Total Expenditures by County'!BN$4)</f>
        <v>0</v>
      </c>
      <c r="BO138" s="55">
        <f>('Total Expenditures by County'!BO138/'Total Expenditures by County'!BO$4)</f>
        <v>0</v>
      </c>
      <c r="BP138" s="55">
        <f>('Total Expenditures by County'!BP138/'Total Expenditures by County'!BP$4)</f>
        <v>0</v>
      </c>
      <c r="BQ138" s="56">
        <f>('Total Expenditures by County'!BQ138/'Total Expenditures by County'!BQ$4)</f>
        <v>0</v>
      </c>
    </row>
    <row r="139" spans="1:69" x14ac:dyDescent="0.25">
      <c r="A139" s="10"/>
      <c r="B139" s="11">
        <v>724</v>
      </c>
      <c r="C139" s="12" t="s">
        <v>180</v>
      </c>
      <c r="D139" s="55">
        <f>('Total Expenditures by County'!D139/'Total Expenditures by County'!D$4)</f>
        <v>3.5789441794143664</v>
      </c>
      <c r="E139" s="55">
        <f>('Total Expenditures by County'!E139/'Total Expenditures by County'!E$4)</f>
        <v>0</v>
      </c>
      <c r="F139" s="55">
        <f>('Total Expenditures by County'!F139/'Total Expenditures by County'!F$4)</f>
        <v>3.2334114811699508</v>
      </c>
      <c r="G139" s="55">
        <f>('Total Expenditures by County'!G139/'Total Expenditures by County'!G$4)</f>
        <v>3.6810531750129067</v>
      </c>
      <c r="H139" s="55">
        <f>('Total Expenditures by County'!H139/'Total Expenditures by County'!H$4)</f>
        <v>4.8197421161401097</v>
      </c>
      <c r="I139" s="55">
        <f>('Total Expenditures by County'!I139/'Total Expenditures by County'!I$4)</f>
        <v>1.7126284258939903</v>
      </c>
      <c r="J139" s="55">
        <f>('Total Expenditures by County'!J139/'Total Expenditures by County'!J$4)</f>
        <v>3.2301581819437728</v>
      </c>
      <c r="K139" s="55">
        <f>('Total Expenditures by County'!K139/'Total Expenditures by County'!K$4)</f>
        <v>2.2220507461235601</v>
      </c>
      <c r="L139" s="55">
        <f>('Total Expenditures by County'!L139/'Total Expenditures by County'!L$4)</f>
        <v>0.31275869943764095</v>
      </c>
      <c r="M139" s="55">
        <f>('Total Expenditures by County'!M139/'Total Expenditures by County'!M$4)</f>
        <v>2.729127401919369</v>
      </c>
      <c r="N139" s="55">
        <f>('Total Expenditures by County'!N139/'Total Expenditures by County'!N$4)</f>
        <v>4.6665857939603068</v>
      </c>
      <c r="O139" s="55">
        <f>('Total Expenditures by County'!O139/'Total Expenditures by County'!O$4)</f>
        <v>2.7560613709023603</v>
      </c>
      <c r="P139" s="55">
        <f>('Total Expenditures by County'!P139/'Total Expenditures by County'!P$4)</f>
        <v>0</v>
      </c>
      <c r="Q139" s="55">
        <f>('Total Expenditures by County'!Q139/'Total Expenditures by County'!Q$4)</f>
        <v>1.8909412955465588</v>
      </c>
      <c r="R139" s="55">
        <f>('Total Expenditures by County'!R139/'Total Expenditures by County'!R$4)</f>
        <v>3.6334985165584155</v>
      </c>
      <c r="S139" s="55">
        <f>('Total Expenditures by County'!S139/'Total Expenditures by County'!S$4)</f>
        <v>2.8526953659370724</v>
      </c>
      <c r="T139" s="55">
        <f>('Total Expenditures by County'!T139/'Total Expenditures by County'!T$4)</f>
        <v>0</v>
      </c>
      <c r="U139" s="55">
        <f>('Total Expenditures by County'!U139/'Total Expenditures by County'!U$4)</f>
        <v>2.389347746872343</v>
      </c>
      <c r="V139" s="55">
        <f>('Total Expenditures by County'!V139/'Total Expenditures by County'!V$4)</f>
        <v>0</v>
      </c>
      <c r="W139" s="55">
        <f>('Total Expenditures by County'!W139/'Total Expenditures by County'!W$4)</f>
        <v>0</v>
      </c>
      <c r="X139" s="55">
        <f>('Total Expenditures by County'!X139/'Total Expenditures by County'!X$4)</f>
        <v>0</v>
      </c>
      <c r="Y139" s="55">
        <f>('Total Expenditures by County'!Y139/'Total Expenditures by County'!Y$4)</f>
        <v>3.5920435226113567</v>
      </c>
      <c r="Z139" s="55">
        <f>('Total Expenditures by County'!Z139/'Total Expenditures by County'!Z$4)</f>
        <v>2.6225290697674417</v>
      </c>
      <c r="AA139" s="55">
        <f>('Total Expenditures by County'!AA139/'Total Expenditures by County'!AA$4)</f>
        <v>3.2668280749539735</v>
      </c>
      <c r="AB139" s="55">
        <f>('Total Expenditures by County'!AB139/'Total Expenditures by County'!AB$4)</f>
        <v>2.5008292589692527</v>
      </c>
      <c r="AC139" s="55">
        <f>('Total Expenditures by County'!AC139/'Total Expenditures by County'!AC$4)</f>
        <v>1.4304293658269773</v>
      </c>
      <c r="AD139" s="55">
        <f>('Total Expenditures by County'!AD139/'Total Expenditures by County'!AD$4)</f>
        <v>2.4701947670348852</v>
      </c>
      <c r="AE139" s="55">
        <f>('Total Expenditures by County'!AE139/'Total Expenditures by County'!AE$4)</f>
        <v>2.2454788327168105</v>
      </c>
      <c r="AF139" s="55">
        <f>('Total Expenditures by County'!AF139/'Total Expenditures by County'!AF$4)</f>
        <v>2.6811680273617777</v>
      </c>
      <c r="AG139" s="55">
        <f>('Total Expenditures by County'!AG139/'Total Expenditures by County'!AG$4)</f>
        <v>4.000555379244684</v>
      </c>
      <c r="AH139" s="55">
        <f>('Total Expenditures by County'!AH139/'Total Expenditures by County'!AH$4)</f>
        <v>0</v>
      </c>
      <c r="AI139" s="55">
        <f>('Total Expenditures by County'!AI139/'Total Expenditures by County'!AI$4)</f>
        <v>0</v>
      </c>
      <c r="AJ139" s="55">
        <f>('Total Expenditures by County'!AJ139/'Total Expenditures by County'!AJ$4)</f>
        <v>2.0809706142080775</v>
      </c>
      <c r="AK139" s="55">
        <f>('Total Expenditures by County'!AK139/'Total Expenditures by County'!AK$4)</f>
        <v>0</v>
      </c>
      <c r="AL139" s="55">
        <f>('Total Expenditures by County'!AL139/'Total Expenditures by County'!AL$4)</f>
        <v>1.7614512488273921</v>
      </c>
      <c r="AM139" s="55">
        <f>('Total Expenditures by County'!AM139/'Total Expenditures by County'!AM$4)</f>
        <v>2.228443001623174</v>
      </c>
      <c r="AN139" s="55">
        <f>('Total Expenditures by County'!AN139/'Total Expenditures by County'!AN$4)</f>
        <v>2.1241636644364386</v>
      </c>
      <c r="AO139" s="55">
        <f>('Total Expenditures by County'!AO139/'Total Expenditures by County'!AO$4)</f>
        <v>1.8650722021660651</v>
      </c>
      <c r="AP139" s="55">
        <f>('Total Expenditures by County'!AP139/'Total Expenditures by County'!AP$4)</f>
        <v>0</v>
      </c>
      <c r="AQ139" s="55">
        <f>('Total Expenditures by County'!AQ139/'Total Expenditures by County'!AQ$4)</f>
        <v>3.0794774523649098</v>
      </c>
      <c r="AR139" s="55">
        <f>('Total Expenditures by County'!AR139/'Total Expenditures by County'!AR$4)</f>
        <v>2.6663767853788518</v>
      </c>
      <c r="AS139" s="55">
        <f>('Total Expenditures by County'!AS139/'Total Expenditures by County'!AS$4)</f>
        <v>0.97314534588099222</v>
      </c>
      <c r="AT139" s="55">
        <f>('Total Expenditures by County'!AT139/'Total Expenditures by County'!AT$4)</f>
        <v>10.033119374074214</v>
      </c>
      <c r="AU139" s="55">
        <f>('Total Expenditures by County'!AU139/'Total Expenditures by County'!AU$4)</f>
        <v>0</v>
      </c>
      <c r="AV139" s="55">
        <f>('Total Expenditures by County'!AV139/'Total Expenditures by County'!AV$4)</f>
        <v>3.1245853261422609</v>
      </c>
      <c r="AW139" s="55">
        <f>('Total Expenditures by County'!AW139/'Total Expenditures by County'!AW$4)</f>
        <v>0</v>
      </c>
      <c r="AX139" s="55">
        <f>('Total Expenditures by County'!AX139/'Total Expenditures by County'!AX$4)</f>
        <v>2.5202572713713693</v>
      </c>
      <c r="AY139" s="55">
        <f>('Total Expenditures by County'!AY139/'Total Expenditures by County'!AY$4)</f>
        <v>2.2551977844831148</v>
      </c>
      <c r="AZ139" s="55">
        <f>('Total Expenditures by County'!AZ139/'Total Expenditures by County'!AZ$4)</f>
        <v>2.6610217654685249</v>
      </c>
      <c r="BA139" s="55">
        <f>('Total Expenditures by County'!BA139/'Total Expenditures by County'!BA$4)</f>
        <v>2.1193853944869656</v>
      </c>
      <c r="BB139" s="55">
        <f>('Total Expenditures by County'!BB139/'Total Expenditures by County'!BB$4)</f>
        <v>3.2542123005849404</v>
      </c>
      <c r="BC139" s="55">
        <f>('Total Expenditures by County'!BC139/'Total Expenditures by County'!BC$4)</f>
        <v>3.2139769179668809</v>
      </c>
      <c r="BD139" s="55">
        <f>('Total Expenditures by County'!BD139/'Total Expenditures by County'!BD$4)</f>
        <v>4.5065442051364322</v>
      </c>
      <c r="BE139" s="55">
        <f>('Total Expenditures by County'!BE139/'Total Expenditures by County'!BE$4)</f>
        <v>2.8387443585247363</v>
      </c>
      <c r="BF139" s="55">
        <f>('Total Expenditures by County'!BF139/'Total Expenditures by County'!BF$4)</f>
        <v>3.5922209434440968</v>
      </c>
      <c r="BG139" s="55">
        <f>('Total Expenditures by County'!BG139/'Total Expenditures by County'!BG$4)</f>
        <v>3.1579806393516434</v>
      </c>
      <c r="BH139" s="55">
        <f>('Total Expenditures by County'!BH139/'Total Expenditures by County'!BH$4)</f>
        <v>2.2366251054944883</v>
      </c>
      <c r="BI139" s="55">
        <f>('Total Expenditures by County'!BI139/'Total Expenditures by County'!BI$4)</f>
        <v>3.318204454801291</v>
      </c>
      <c r="BJ139" s="55">
        <f>('Total Expenditures by County'!BJ139/'Total Expenditures by County'!BJ$4)</f>
        <v>3.0059039110625925</v>
      </c>
      <c r="BK139" s="55">
        <f>('Total Expenditures by County'!BK139/'Total Expenditures by County'!BK$4)</f>
        <v>0</v>
      </c>
      <c r="BL139" s="55">
        <f>('Total Expenditures by County'!BL139/'Total Expenditures by County'!BL$4)</f>
        <v>4.9804583407354768</v>
      </c>
      <c r="BM139" s="55">
        <f>('Total Expenditures by County'!BM139/'Total Expenditures by County'!BM$4)</f>
        <v>2.8151634652079887</v>
      </c>
      <c r="BN139" s="55">
        <f>('Total Expenditures by County'!BN139/'Total Expenditures by County'!BN$4)</f>
        <v>3.5445893223415101</v>
      </c>
      <c r="BO139" s="55">
        <f>('Total Expenditures by County'!BO139/'Total Expenditures by County'!BO$4)</f>
        <v>3.637862460482034</v>
      </c>
      <c r="BP139" s="55">
        <f>('Total Expenditures by County'!BP139/'Total Expenditures by County'!BP$4)</f>
        <v>0</v>
      </c>
      <c r="BQ139" s="56">
        <f>('Total Expenditures by County'!BQ139/'Total Expenditures by County'!BQ$4)</f>
        <v>5.3839116320249589</v>
      </c>
    </row>
    <row r="140" spans="1:69" x14ac:dyDescent="0.25">
      <c r="A140" s="10"/>
      <c r="B140" s="11">
        <v>725</v>
      </c>
      <c r="C140" s="12" t="s">
        <v>216</v>
      </c>
      <c r="D140" s="55">
        <f>('Total Expenditures by County'!D140/'Total Expenditures by County'!D$4)</f>
        <v>0</v>
      </c>
      <c r="E140" s="55">
        <f>('Total Expenditures by County'!E140/'Total Expenditures by County'!E$4)</f>
        <v>0</v>
      </c>
      <c r="F140" s="55">
        <f>('Total Expenditures by County'!F140/'Total Expenditures by County'!F$4)</f>
        <v>0</v>
      </c>
      <c r="G140" s="55">
        <f>('Total Expenditures by County'!G140/'Total Expenditures by County'!G$4)</f>
        <v>0</v>
      </c>
      <c r="H140" s="55">
        <f>('Total Expenditures by County'!H140/'Total Expenditures by County'!H$4)</f>
        <v>0</v>
      </c>
      <c r="I140" s="55">
        <f>('Total Expenditures by County'!I140/'Total Expenditures by County'!I$4)</f>
        <v>0</v>
      </c>
      <c r="J140" s="55">
        <f>('Total Expenditures by County'!J140/'Total Expenditures by County'!J$4)</f>
        <v>0</v>
      </c>
      <c r="K140" s="55">
        <f>('Total Expenditures by County'!K140/'Total Expenditures by County'!K$4)</f>
        <v>0</v>
      </c>
      <c r="L140" s="55">
        <f>('Total Expenditures by County'!L140/'Total Expenditures by County'!L$4)</f>
        <v>0</v>
      </c>
      <c r="M140" s="55">
        <f>('Total Expenditures by County'!M140/'Total Expenditures by County'!M$4)</f>
        <v>0</v>
      </c>
      <c r="N140" s="55">
        <f>('Total Expenditures by County'!N140/'Total Expenditures by County'!N$4)</f>
        <v>0</v>
      </c>
      <c r="O140" s="55">
        <f>('Total Expenditures by County'!O140/'Total Expenditures by County'!O$4)</f>
        <v>0</v>
      </c>
      <c r="P140" s="55">
        <f>('Total Expenditures by County'!P140/'Total Expenditures by County'!P$4)</f>
        <v>0</v>
      </c>
      <c r="Q140" s="55">
        <f>('Total Expenditures by County'!Q140/'Total Expenditures by County'!Q$4)</f>
        <v>0</v>
      </c>
      <c r="R140" s="55">
        <f>('Total Expenditures by County'!R140/'Total Expenditures by County'!R$4)</f>
        <v>0</v>
      </c>
      <c r="S140" s="55">
        <f>('Total Expenditures by County'!S140/'Total Expenditures by County'!S$4)</f>
        <v>0</v>
      </c>
      <c r="T140" s="55">
        <f>('Total Expenditures by County'!T140/'Total Expenditures by County'!T$4)</f>
        <v>0</v>
      </c>
      <c r="U140" s="55">
        <f>('Total Expenditures by County'!U140/'Total Expenditures by County'!U$4)</f>
        <v>0</v>
      </c>
      <c r="V140" s="55">
        <f>('Total Expenditures by County'!V140/'Total Expenditures by County'!V$4)</f>
        <v>0</v>
      </c>
      <c r="W140" s="55">
        <f>('Total Expenditures by County'!W140/'Total Expenditures by County'!W$4)</f>
        <v>0</v>
      </c>
      <c r="X140" s="55">
        <f>('Total Expenditures by County'!X140/'Total Expenditures by County'!X$4)</f>
        <v>0</v>
      </c>
      <c r="Y140" s="55">
        <f>('Total Expenditures by County'!Y140/'Total Expenditures by County'!Y$4)</f>
        <v>0</v>
      </c>
      <c r="Z140" s="55">
        <f>('Total Expenditures by County'!Z140/'Total Expenditures by County'!Z$4)</f>
        <v>0</v>
      </c>
      <c r="AA140" s="55">
        <f>('Total Expenditures by County'!AA140/'Total Expenditures by County'!AA$4)</f>
        <v>0</v>
      </c>
      <c r="AB140" s="55">
        <f>('Total Expenditures by County'!AB140/'Total Expenditures by County'!AB$4)</f>
        <v>0</v>
      </c>
      <c r="AC140" s="55">
        <f>('Total Expenditures by County'!AC140/'Total Expenditures by County'!AC$4)</f>
        <v>0</v>
      </c>
      <c r="AD140" s="55">
        <f>('Total Expenditures by County'!AD140/'Total Expenditures by County'!AD$4)</f>
        <v>0</v>
      </c>
      <c r="AE140" s="55">
        <f>('Total Expenditures by County'!AE140/'Total Expenditures by County'!AE$4)</f>
        <v>0</v>
      </c>
      <c r="AF140" s="55">
        <f>('Total Expenditures by County'!AF140/'Total Expenditures by County'!AF$4)</f>
        <v>0</v>
      </c>
      <c r="AG140" s="55">
        <f>('Total Expenditures by County'!AG140/'Total Expenditures by County'!AG$4)</f>
        <v>0</v>
      </c>
      <c r="AH140" s="55">
        <f>('Total Expenditures by County'!AH140/'Total Expenditures by County'!AH$4)</f>
        <v>0</v>
      </c>
      <c r="AI140" s="55">
        <f>('Total Expenditures by County'!AI140/'Total Expenditures by County'!AI$4)</f>
        <v>0</v>
      </c>
      <c r="AJ140" s="55">
        <f>('Total Expenditures by County'!AJ140/'Total Expenditures by County'!AJ$4)</f>
        <v>0</v>
      </c>
      <c r="AK140" s="55">
        <f>('Total Expenditures by County'!AK140/'Total Expenditures by County'!AK$4)</f>
        <v>0.74578759575860631</v>
      </c>
      <c r="AL140" s="55">
        <f>('Total Expenditures by County'!AL140/'Total Expenditures by County'!AL$4)</f>
        <v>0</v>
      </c>
      <c r="AM140" s="55">
        <f>('Total Expenditures by County'!AM140/'Total Expenditures by County'!AM$4)</f>
        <v>0</v>
      </c>
      <c r="AN140" s="55">
        <f>('Total Expenditures by County'!AN140/'Total Expenditures by County'!AN$4)</f>
        <v>0</v>
      </c>
      <c r="AO140" s="55">
        <f>('Total Expenditures by County'!AO140/'Total Expenditures by County'!AO$4)</f>
        <v>0</v>
      </c>
      <c r="AP140" s="55">
        <f>('Total Expenditures by County'!AP140/'Total Expenditures by County'!AP$4)</f>
        <v>0</v>
      </c>
      <c r="AQ140" s="55">
        <f>('Total Expenditures by County'!AQ140/'Total Expenditures by County'!AQ$4)</f>
        <v>0</v>
      </c>
      <c r="AR140" s="55">
        <f>('Total Expenditures by County'!AR140/'Total Expenditures by County'!AR$4)</f>
        <v>0</v>
      </c>
      <c r="AS140" s="55">
        <f>('Total Expenditures by County'!AS140/'Total Expenditures by County'!AS$4)</f>
        <v>0</v>
      </c>
      <c r="AT140" s="55">
        <f>('Total Expenditures by County'!AT140/'Total Expenditures by County'!AT$4)</f>
        <v>0</v>
      </c>
      <c r="AU140" s="55">
        <f>('Total Expenditures by County'!AU140/'Total Expenditures by County'!AU$4)</f>
        <v>0</v>
      </c>
      <c r="AV140" s="55">
        <f>('Total Expenditures by County'!AV140/'Total Expenditures by County'!AV$4)</f>
        <v>0</v>
      </c>
      <c r="AW140" s="55">
        <f>('Total Expenditures by County'!AW140/'Total Expenditures by County'!AW$4)</f>
        <v>0</v>
      </c>
      <c r="AX140" s="55">
        <f>('Total Expenditures by County'!AX140/'Total Expenditures by County'!AX$4)</f>
        <v>0</v>
      </c>
      <c r="AY140" s="55">
        <f>('Total Expenditures by County'!AY140/'Total Expenditures by County'!AY$4)</f>
        <v>0</v>
      </c>
      <c r="AZ140" s="55">
        <f>('Total Expenditures by County'!AZ140/'Total Expenditures by County'!AZ$4)</f>
        <v>0</v>
      </c>
      <c r="BA140" s="55">
        <f>('Total Expenditures by County'!BA140/'Total Expenditures by County'!BA$4)</f>
        <v>0</v>
      </c>
      <c r="BB140" s="55">
        <f>('Total Expenditures by County'!BB140/'Total Expenditures by County'!BB$4)</f>
        <v>0</v>
      </c>
      <c r="BC140" s="55">
        <f>('Total Expenditures by County'!BC140/'Total Expenditures by County'!BC$4)</f>
        <v>0</v>
      </c>
      <c r="BD140" s="55">
        <f>('Total Expenditures by County'!BD140/'Total Expenditures by County'!BD$4)</f>
        <v>0</v>
      </c>
      <c r="BE140" s="55">
        <f>('Total Expenditures by County'!BE140/'Total Expenditures by County'!BE$4)</f>
        <v>0</v>
      </c>
      <c r="BF140" s="55">
        <f>('Total Expenditures by County'!BF140/'Total Expenditures by County'!BF$4)</f>
        <v>0</v>
      </c>
      <c r="BG140" s="55">
        <f>('Total Expenditures by County'!BG140/'Total Expenditures by County'!BG$4)</f>
        <v>0</v>
      </c>
      <c r="BH140" s="55">
        <f>('Total Expenditures by County'!BH140/'Total Expenditures by County'!BH$4)</f>
        <v>0</v>
      </c>
      <c r="BI140" s="55">
        <f>('Total Expenditures by County'!BI140/'Total Expenditures by County'!BI$4)</f>
        <v>0</v>
      </c>
      <c r="BJ140" s="55">
        <f>('Total Expenditures by County'!BJ140/'Total Expenditures by County'!BJ$4)</f>
        <v>0</v>
      </c>
      <c r="BK140" s="55">
        <f>('Total Expenditures by County'!BK140/'Total Expenditures by County'!BK$4)</f>
        <v>0</v>
      </c>
      <c r="BL140" s="55">
        <f>('Total Expenditures by County'!BL140/'Total Expenditures by County'!BL$4)</f>
        <v>0</v>
      </c>
      <c r="BM140" s="55">
        <f>('Total Expenditures by County'!BM140/'Total Expenditures by County'!BM$4)</f>
        <v>0</v>
      </c>
      <c r="BN140" s="55">
        <f>('Total Expenditures by County'!BN140/'Total Expenditures by County'!BN$4)</f>
        <v>0</v>
      </c>
      <c r="BO140" s="55">
        <f>('Total Expenditures by County'!BO140/'Total Expenditures by County'!BO$4)</f>
        <v>0</v>
      </c>
      <c r="BP140" s="55">
        <f>('Total Expenditures by County'!BP140/'Total Expenditures by County'!BP$4)</f>
        <v>0</v>
      </c>
      <c r="BQ140" s="56">
        <f>('Total Expenditures by County'!BQ140/'Total Expenditures by County'!BQ$4)</f>
        <v>0</v>
      </c>
    </row>
    <row r="141" spans="1:69" x14ac:dyDescent="0.25">
      <c r="A141" s="10"/>
      <c r="B141" s="11">
        <v>727</v>
      </c>
      <c r="C141" s="12" t="s">
        <v>217</v>
      </c>
      <c r="D141" s="55">
        <f>('Total Expenditures by County'!D141/'Total Expenditures by County'!D$4)</f>
        <v>0</v>
      </c>
      <c r="E141" s="55">
        <f>('Total Expenditures by County'!E141/'Total Expenditures by County'!E$4)</f>
        <v>0</v>
      </c>
      <c r="F141" s="55">
        <f>('Total Expenditures by County'!F141/'Total Expenditures by County'!F$4)</f>
        <v>0</v>
      </c>
      <c r="G141" s="55">
        <f>('Total Expenditures by County'!G141/'Total Expenditures by County'!G$4)</f>
        <v>0</v>
      </c>
      <c r="H141" s="55">
        <f>('Total Expenditures by County'!H141/'Total Expenditures by County'!H$4)</f>
        <v>0</v>
      </c>
      <c r="I141" s="55">
        <f>('Total Expenditures by County'!I141/'Total Expenditures by County'!I$4)</f>
        <v>0</v>
      </c>
      <c r="J141" s="55">
        <f>('Total Expenditures by County'!J141/'Total Expenditures by County'!J$4)</f>
        <v>0</v>
      </c>
      <c r="K141" s="55">
        <f>('Total Expenditures by County'!K141/'Total Expenditures by County'!K$4)</f>
        <v>0</v>
      </c>
      <c r="L141" s="55">
        <f>('Total Expenditures by County'!L141/'Total Expenditures by County'!L$4)</f>
        <v>0</v>
      </c>
      <c r="M141" s="55">
        <f>('Total Expenditures by County'!M141/'Total Expenditures by County'!M$4)</f>
        <v>0</v>
      </c>
      <c r="N141" s="55">
        <f>('Total Expenditures by County'!N141/'Total Expenditures by County'!N$4)</f>
        <v>0</v>
      </c>
      <c r="O141" s="55">
        <f>('Total Expenditures by County'!O141/'Total Expenditures by County'!O$4)</f>
        <v>0</v>
      </c>
      <c r="P141" s="55">
        <f>('Total Expenditures by County'!P141/'Total Expenditures by County'!P$4)</f>
        <v>0</v>
      </c>
      <c r="Q141" s="55">
        <f>('Total Expenditures by County'!Q141/'Total Expenditures by County'!Q$4)</f>
        <v>0</v>
      </c>
      <c r="R141" s="55">
        <f>('Total Expenditures by County'!R141/'Total Expenditures by County'!R$4)</f>
        <v>0</v>
      </c>
      <c r="S141" s="55">
        <f>('Total Expenditures by County'!S141/'Total Expenditures by County'!S$4)</f>
        <v>0</v>
      </c>
      <c r="T141" s="55">
        <f>('Total Expenditures by County'!T141/'Total Expenditures by County'!T$4)</f>
        <v>0</v>
      </c>
      <c r="U141" s="55">
        <f>('Total Expenditures by County'!U141/'Total Expenditures by County'!U$4)</f>
        <v>0</v>
      </c>
      <c r="V141" s="55">
        <f>('Total Expenditures by County'!V141/'Total Expenditures by County'!V$4)</f>
        <v>0</v>
      </c>
      <c r="W141" s="55">
        <f>('Total Expenditures by County'!W141/'Total Expenditures by County'!W$4)</f>
        <v>0</v>
      </c>
      <c r="X141" s="55">
        <f>('Total Expenditures by County'!X141/'Total Expenditures by County'!X$4)</f>
        <v>0</v>
      </c>
      <c r="Y141" s="55">
        <f>('Total Expenditures by County'!Y141/'Total Expenditures by County'!Y$4)</f>
        <v>0</v>
      </c>
      <c r="Z141" s="55">
        <f>('Total Expenditures by County'!Z141/'Total Expenditures by County'!Z$4)</f>
        <v>0</v>
      </c>
      <c r="AA141" s="55">
        <f>('Total Expenditures by County'!AA141/'Total Expenditures by County'!AA$4)</f>
        <v>0</v>
      </c>
      <c r="AB141" s="55">
        <f>('Total Expenditures by County'!AB141/'Total Expenditures by County'!AB$4)</f>
        <v>0</v>
      </c>
      <c r="AC141" s="55">
        <f>('Total Expenditures by County'!AC141/'Total Expenditures by County'!AC$4)</f>
        <v>0</v>
      </c>
      <c r="AD141" s="55">
        <f>('Total Expenditures by County'!AD141/'Total Expenditures by County'!AD$4)</f>
        <v>0</v>
      </c>
      <c r="AE141" s="55">
        <f>('Total Expenditures by County'!AE141/'Total Expenditures by County'!AE$4)</f>
        <v>0</v>
      </c>
      <c r="AF141" s="55">
        <f>('Total Expenditures by County'!AF141/'Total Expenditures by County'!AF$4)</f>
        <v>0</v>
      </c>
      <c r="AG141" s="55">
        <f>('Total Expenditures by County'!AG141/'Total Expenditures by County'!AG$4)</f>
        <v>0</v>
      </c>
      <c r="AH141" s="55">
        <f>('Total Expenditures by County'!AH141/'Total Expenditures by County'!AH$4)</f>
        <v>0</v>
      </c>
      <c r="AI141" s="55">
        <f>('Total Expenditures by County'!AI141/'Total Expenditures by County'!AI$4)</f>
        <v>0</v>
      </c>
      <c r="AJ141" s="55">
        <f>('Total Expenditures by County'!AJ141/'Total Expenditures by County'!AJ$4)</f>
        <v>0</v>
      </c>
      <c r="AK141" s="55">
        <f>('Total Expenditures by County'!AK141/'Total Expenditures by County'!AK$4)</f>
        <v>0</v>
      </c>
      <c r="AL141" s="55">
        <f>('Total Expenditures by County'!AL141/'Total Expenditures by County'!AL$4)</f>
        <v>0</v>
      </c>
      <c r="AM141" s="55">
        <f>('Total Expenditures by County'!AM141/'Total Expenditures by County'!AM$4)</f>
        <v>0</v>
      </c>
      <c r="AN141" s="55">
        <f>('Total Expenditures by County'!AN141/'Total Expenditures by County'!AN$4)</f>
        <v>0</v>
      </c>
      <c r="AO141" s="55">
        <f>('Total Expenditures by County'!AO141/'Total Expenditures by County'!AO$4)</f>
        <v>0</v>
      </c>
      <c r="AP141" s="55">
        <f>('Total Expenditures by County'!AP141/'Total Expenditures by County'!AP$4)</f>
        <v>0</v>
      </c>
      <c r="AQ141" s="55">
        <f>('Total Expenditures by County'!AQ141/'Total Expenditures by County'!AQ$4)</f>
        <v>0</v>
      </c>
      <c r="AR141" s="55">
        <f>('Total Expenditures by County'!AR141/'Total Expenditures by County'!AR$4)</f>
        <v>0</v>
      </c>
      <c r="AS141" s="55">
        <f>('Total Expenditures by County'!AS141/'Total Expenditures by County'!AS$4)</f>
        <v>0</v>
      </c>
      <c r="AT141" s="55">
        <f>('Total Expenditures by County'!AT141/'Total Expenditures by County'!AT$4)</f>
        <v>3.3423221542785522E-3</v>
      </c>
      <c r="AU141" s="55">
        <f>('Total Expenditures by County'!AU141/'Total Expenditures by County'!AU$4)</f>
        <v>0</v>
      </c>
      <c r="AV141" s="55">
        <f>('Total Expenditures by County'!AV141/'Total Expenditures by County'!AV$4)</f>
        <v>0</v>
      </c>
      <c r="AW141" s="55">
        <f>('Total Expenditures by County'!AW141/'Total Expenditures by County'!AW$4)</f>
        <v>0</v>
      </c>
      <c r="AX141" s="55">
        <f>('Total Expenditures by County'!AX141/'Total Expenditures by County'!AX$4)</f>
        <v>0</v>
      </c>
      <c r="AY141" s="55">
        <f>('Total Expenditures by County'!AY141/'Total Expenditures by County'!AY$4)</f>
        <v>0</v>
      </c>
      <c r="AZ141" s="55">
        <f>('Total Expenditures by County'!AZ141/'Total Expenditures by County'!AZ$4)</f>
        <v>0</v>
      </c>
      <c r="BA141" s="55">
        <f>('Total Expenditures by County'!BA141/'Total Expenditures by County'!BA$4)</f>
        <v>0</v>
      </c>
      <c r="BB141" s="55">
        <f>('Total Expenditures by County'!BB141/'Total Expenditures by County'!BB$4)</f>
        <v>0</v>
      </c>
      <c r="BC141" s="55">
        <f>('Total Expenditures by County'!BC141/'Total Expenditures by County'!BC$4)</f>
        <v>0</v>
      </c>
      <c r="BD141" s="55">
        <f>('Total Expenditures by County'!BD141/'Total Expenditures by County'!BD$4)</f>
        <v>0</v>
      </c>
      <c r="BE141" s="55">
        <f>('Total Expenditures by County'!BE141/'Total Expenditures by County'!BE$4)</f>
        <v>0</v>
      </c>
      <c r="BF141" s="55">
        <f>('Total Expenditures by County'!BF141/'Total Expenditures by County'!BF$4)</f>
        <v>0</v>
      </c>
      <c r="BG141" s="55">
        <f>('Total Expenditures by County'!BG141/'Total Expenditures by County'!BG$4)</f>
        <v>0</v>
      </c>
      <c r="BH141" s="55">
        <f>('Total Expenditures by County'!BH141/'Total Expenditures by County'!BH$4)</f>
        <v>0</v>
      </c>
      <c r="BI141" s="55">
        <f>('Total Expenditures by County'!BI141/'Total Expenditures by County'!BI$4)</f>
        <v>0</v>
      </c>
      <c r="BJ141" s="55">
        <f>('Total Expenditures by County'!BJ141/'Total Expenditures by County'!BJ$4)</f>
        <v>0</v>
      </c>
      <c r="BK141" s="55">
        <f>('Total Expenditures by County'!BK141/'Total Expenditures by County'!BK$4)</f>
        <v>0</v>
      </c>
      <c r="BL141" s="55">
        <f>('Total Expenditures by County'!BL141/'Total Expenditures by County'!BL$4)</f>
        <v>0</v>
      </c>
      <c r="BM141" s="55">
        <f>('Total Expenditures by County'!BM141/'Total Expenditures by County'!BM$4)</f>
        <v>0</v>
      </c>
      <c r="BN141" s="55">
        <f>('Total Expenditures by County'!BN141/'Total Expenditures by County'!BN$4)</f>
        <v>0</v>
      </c>
      <c r="BO141" s="55">
        <f>('Total Expenditures by County'!BO141/'Total Expenditures by County'!BO$4)</f>
        <v>0</v>
      </c>
      <c r="BP141" s="55">
        <f>('Total Expenditures by County'!BP141/'Total Expenditures by County'!BP$4)</f>
        <v>0</v>
      </c>
      <c r="BQ141" s="56">
        <f>('Total Expenditures by County'!BQ141/'Total Expenditures by County'!BQ$4)</f>
        <v>0</v>
      </c>
    </row>
    <row r="142" spans="1:69" x14ac:dyDescent="0.25">
      <c r="A142" s="10"/>
      <c r="B142" s="11">
        <v>731</v>
      </c>
      <c r="C142" s="12" t="s">
        <v>227</v>
      </c>
      <c r="D142" s="55">
        <f>('Total Expenditures by County'!D142/'Total Expenditures by County'!D$4)</f>
        <v>0</v>
      </c>
      <c r="E142" s="55">
        <f>('Total Expenditures by County'!E142/'Total Expenditures by County'!E$4)</f>
        <v>0</v>
      </c>
      <c r="F142" s="55">
        <f>('Total Expenditures by County'!F142/'Total Expenditures by County'!F$4)</f>
        <v>0</v>
      </c>
      <c r="G142" s="55">
        <f>('Total Expenditures by County'!G142/'Total Expenditures by County'!G$4)</f>
        <v>0</v>
      </c>
      <c r="H142" s="55">
        <f>('Total Expenditures by County'!H142/'Total Expenditures by County'!H$4)</f>
        <v>0</v>
      </c>
      <c r="I142" s="55">
        <f>('Total Expenditures by County'!I142/'Total Expenditures by County'!I$4)</f>
        <v>5.6634537893319786E-4</v>
      </c>
      <c r="J142" s="55">
        <f>('Total Expenditures by County'!J142/'Total Expenditures by County'!J$4)</f>
        <v>0</v>
      </c>
      <c r="K142" s="55">
        <f>('Total Expenditures by County'!K142/'Total Expenditures by County'!K$4)</f>
        <v>0</v>
      </c>
      <c r="L142" s="55">
        <f>('Total Expenditures by County'!L142/'Total Expenditures by County'!L$4)</f>
        <v>0</v>
      </c>
      <c r="M142" s="55">
        <f>('Total Expenditures by County'!M142/'Total Expenditures by County'!M$4)</f>
        <v>0</v>
      </c>
      <c r="N142" s="55">
        <f>('Total Expenditures by County'!N142/'Total Expenditures by County'!N$4)</f>
        <v>0</v>
      </c>
      <c r="O142" s="55">
        <f>('Total Expenditures by County'!O142/'Total Expenditures by County'!O$4)</f>
        <v>0</v>
      </c>
      <c r="P142" s="55">
        <f>('Total Expenditures by County'!P142/'Total Expenditures by County'!P$4)</f>
        <v>0</v>
      </c>
      <c r="Q142" s="55">
        <f>('Total Expenditures by County'!Q142/'Total Expenditures by County'!Q$4)</f>
        <v>0</v>
      </c>
      <c r="R142" s="55">
        <f>('Total Expenditures by County'!R142/'Total Expenditures by County'!R$4)</f>
        <v>0</v>
      </c>
      <c r="S142" s="55">
        <f>('Total Expenditures by County'!S142/'Total Expenditures by County'!S$4)</f>
        <v>0</v>
      </c>
      <c r="T142" s="55">
        <f>('Total Expenditures by County'!T142/'Total Expenditures by County'!T$4)</f>
        <v>0</v>
      </c>
      <c r="U142" s="55">
        <f>('Total Expenditures by County'!U142/'Total Expenditures by County'!U$4)</f>
        <v>0</v>
      </c>
      <c r="V142" s="55">
        <f>('Total Expenditures by County'!V142/'Total Expenditures by County'!V$4)</f>
        <v>0</v>
      </c>
      <c r="W142" s="55">
        <f>('Total Expenditures by County'!W142/'Total Expenditures by County'!W$4)</f>
        <v>0</v>
      </c>
      <c r="X142" s="55">
        <f>('Total Expenditures by County'!X142/'Total Expenditures by County'!X$4)</f>
        <v>0</v>
      </c>
      <c r="Y142" s="55">
        <f>('Total Expenditures by County'!Y142/'Total Expenditures by County'!Y$4)</f>
        <v>0</v>
      </c>
      <c r="Z142" s="55">
        <f>('Total Expenditures by County'!Z142/'Total Expenditures by County'!Z$4)</f>
        <v>0</v>
      </c>
      <c r="AA142" s="55">
        <f>('Total Expenditures by County'!AA142/'Total Expenditures by County'!AA$4)</f>
        <v>1.6393029179591938E-2</v>
      </c>
      <c r="AB142" s="55">
        <f>('Total Expenditures by County'!AB142/'Total Expenditures by County'!AB$4)</f>
        <v>0</v>
      </c>
      <c r="AC142" s="55">
        <f>('Total Expenditures by County'!AC142/'Total Expenditures by County'!AC$4)</f>
        <v>0</v>
      </c>
      <c r="AD142" s="55">
        <f>('Total Expenditures by County'!AD142/'Total Expenditures by County'!AD$4)</f>
        <v>0</v>
      </c>
      <c r="AE142" s="55">
        <f>('Total Expenditures by County'!AE142/'Total Expenditures by County'!AE$4)</f>
        <v>0</v>
      </c>
      <c r="AF142" s="55">
        <f>('Total Expenditures by County'!AF142/'Total Expenditures by County'!AF$4)</f>
        <v>0</v>
      </c>
      <c r="AG142" s="55">
        <f>('Total Expenditures by County'!AG142/'Total Expenditures by County'!AG$4)</f>
        <v>0</v>
      </c>
      <c r="AH142" s="55">
        <f>('Total Expenditures by County'!AH142/'Total Expenditures by County'!AH$4)</f>
        <v>0</v>
      </c>
      <c r="AI142" s="55">
        <f>('Total Expenditures by County'!AI142/'Total Expenditures by County'!AI$4)</f>
        <v>0</v>
      </c>
      <c r="AJ142" s="55">
        <f>('Total Expenditures by County'!AJ142/'Total Expenditures by County'!AJ$4)</f>
        <v>0</v>
      </c>
      <c r="AK142" s="55">
        <f>('Total Expenditures by County'!AK142/'Total Expenditures by County'!AK$4)</f>
        <v>0</v>
      </c>
      <c r="AL142" s="55">
        <f>('Total Expenditures by County'!AL142/'Total Expenditures by County'!AL$4)</f>
        <v>0</v>
      </c>
      <c r="AM142" s="55">
        <f>('Total Expenditures by County'!AM142/'Total Expenditures by County'!AM$4)</f>
        <v>0</v>
      </c>
      <c r="AN142" s="55">
        <f>('Total Expenditures by County'!AN142/'Total Expenditures by County'!AN$4)</f>
        <v>0</v>
      </c>
      <c r="AO142" s="55">
        <f>('Total Expenditures by County'!AO142/'Total Expenditures by County'!AO$4)</f>
        <v>0</v>
      </c>
      <c r="AP142" s="55">
        <f>('Total Expenditures by County'!AP142/'Total Expenditures by County'!AP$4)</f>
        <v>0</v>
      </c>
      <c r="AQ142" s="55">
        <f>('Total Expenditures by County'!AQ142/'Total Expenditures by County'!AQ$4)</f>
        <v>0</v>
      </c>
      <c r="AR142" s="55">
        <f>('Total Expenditures by County'!AR142/'Total Expenditures by County'!AR$4)</f>
        <v>0</v>
      </c>
      <c r="AS142" s="55">
        <f>('Total Expenditures by County'!AS142/'Total Expenditures by County'!AS$4)</f>
        <v>2.0306283738890431E-4</v>
      </c>
      <c r="AT142" s="55">
        <f>('Total Expenditures by County'!AT142/'Total Expenditures by County'!AT$4)</f>
        <v>0</v>
      </c>
      <c r="AU142" s="55">
        <f>('Total Expenditures by County'!AU142/'Total Expenditures by County'!AU$4)</f>
        <v>0</v>
      </c>
      <c r="AV142" s="55">
        <f>('Total Expenditures by County'!AV142/'Total Expenditures by County'!AV$4)</f>
        <v>0</v>
      </c>
      <c r="AW142" s="55">
        <f>('Total Expenditures by County'!AW142/'Total Expenditures by County'!AW$4)</f>
        <v>0</v>
      </c>
      <c r="AX142" s="55">
        <f>('Total Expenditures by County'!AX142/'Total Expenditures by County'!AX$4)</f>
        <v>0</v>
      </c>
      <c r="AY142" s="55">
        <f>('Total Expenditures by County'!AY142/'Total Expenditures by County'!AY$4)</f>
        <v>0</v>
      </c>
      <c r="AZ142" s="55">
        <f>('Total Expenditures by County'!AZ142/'Total Expenditures by County'!AZ$4)</f>
        <v>0</v>
      </c>
      <c r="BA142" s="55">
        <f>('Total Expenditures by County'!BA142/'Total Expenditures by County'!BA$4)</f>
        <v>0</v>
      </c>
      <c r="BB142" s="55">
        <f>('Total Expenditures by County'!BB142/'Total Expenditures by County'!BB$4)</f>
        <v>0</v>
      </c>
      <c r="BC142" s="55">
        <f>('Total Expenditures by County'!BC142/'Total Expenditures by County'!BC$4)</f>
        <v>0</v>
      </c>
      <c r="BD142" s="55">
        <f>('Total Expenditures by County'!BD142/'Total Expenditures by County'!BD$4)</f>
        <v>0</v>
      </c>
      <c r="BE142" s="55">
        <f>('Total Expenditures by County'!BE142/'Total Expenditures by County'!BE$4)</f>
        <v>0</v>
      </c>
      <c r="BF142" s="55">
        <f>('Total Expenditures by County'!BF142/'Total Expenditures by County'!BF$4)</f>
        <v>0</v>
      </c>
      <c r="BG142" s="55">
        <f>('Total Expenditures by County'!BG142/'Total Expenditures by County'!BG$4)</f>
        <v>0</v>
      </c>
      <c r="BH142" s="55">
        <f>('Total Expenditures by County'!BH142/'Total Expenditures by County'!BH$4)</f>
        <v>0</v>
      </c>
      <c r="BI142" s="55">
        <f>('Total Expenditures by County'!BI142/'Total Expenditures by County'!BI$4)</f>
        <v>0</v>
      </c>
      <c r="BJ142" s="55">
        <f>('Total Expenditures by County'!BJ142/'Total Expenditures by County'!BJ$4)</f>
        <v>0</v>
      </c>
      <c r="BK142" s="55">
        <f>('Total Expenditures by County'!BK142/'Total Expenditures by County'!BK$4)</f>
        <v>0</v>
      </c>
      <c r="BL142" s="55">
        <f>('Total Expenditures by County'!BL142/'Total Expenditures by County'!BL$4)</f>
        <v>0</v>
      </c>
      <c r="BM142" s="55">
        <f>('Total Expenditures by County'!BM142/'Total Expenditures by County'!BM$4)</f>
        <v>0</v>
      </c>
      <c r="BN142" s="55">
        <f>('Total Expenditures by County'!BN142/'Total Expenditures by County'!BN$4)</f>
        <v>0</v>
      </c>
      <c r="BO142" s="55">
        <f>('Total Expenditures by County'!BO142/'Total Expenditures by County'!BO$4)</f>
        <v>0</v>
      </c>
      <c r="BP142" s="55">
        <f>('Total Expenditures by County'!BP142/'Total Expenditures by County'!BP$4)</f>
        <v>0</v>
      </c>
      <c r="BQ142" s="56">
        <f>('Total Expenditures by County'!BQ142/'Total Expenditures by County'!BQ$4)</f>
        <v>0</v>
      </c>
    </row>
    <row r="143" spans="1:69" x14ac:dyDescent="0.25">
      <c r="A143" s="10"/>
      <c r="B143" s="11">
        <v>732</v>
      </c>
      <c r="C143" s="12" t="s">
        <v>181</v>
      </c>
      <c r="D143" s="55">
        <f>('Total Expenditures by County'!D143/'Total Expenditures by County'!D$4)</f>
        <v>0.28853494694236975</v>
      </c>
      <c r="E143" s="55">
        <f>('Total Expenditures by County'!E143/'Total Expenditures by County'!E$4)</f>
        <v>0</v>
      </c>
      <c r="F143" s="55">
        <f>('Total Expenditures by County'!F143/'Total Expenditures by County'!F$4)</f>
        <v>0.48689084954453532</v>
      </c>
      <c r="G143" s="55">
        <f>('Total Expenditures by County'!G143/'Total Expenditures by County'!G$4)</f>
        <v>0</v>
      </c>
      <c r="H143" s="55">
        <f>('Total Expenditures by County'!H143/'Total Expenditures by County'!H$4)</f>
        <v>1.048186137157699</v>
      </c>
      <c r="I143" s="55">
        <f>('Total Expenditures by County'!I143/'Total Expenditures by County'!I$4)</f>
        <v>0</v>
      </c>
      <c r="J143" s="55">
        <f>('Total Expenditures by County'!J143/'Total Expenditures by County'!J$4)</f>
        <v>0</v>
      </c>
      <c r="K143" s="55">
        <f>('Total Expenditures by County'!K143/'Total Expenditures by County'!K$4)</f>
        <v>0</v>
      </c>
      <c r="L143" s="55">
        <f>('Total Expenditures by County'!L143/'Total Expenditures by County'!L$4)</f>
        <v>0</v>
      </c>
      <c r="M143" s="55">
        <f>('Total Expenditures by County'!M143/'Total Expenditures by County'!M$4)</f>
        <v>0</v>
      </c>
      <c r="N143" s="55">
        <f>('Total Expenditures by County'!N143/'Total Expenditures by County'!N$4)</f>
        <v>0</v>
      </c>
      <c r="O143" s="55">
        <f>('Total Expenditures by County'!O143/'Total Expenditures by County'!O$4)</f>
        <v>0</v>
      </c>
      <c r="P143" s="55">
        <f>('Total Expenditures by County'!P143/'Total Expenditures by County'!P$4)</f>
        <v>0</v>
      </c>
      <c r="Q143" s="55">
        <f>('Total Expenditures by County'!Q143/'Total Expenditures by County'!Q$4)</f>
        <v>0</v>
      </c>
      <c r="R143" s="55">
        <f>('Total Expenditures by County'!R143/'Total Expenditures by County'!R$4)</f>
        <v>0</v>
      </c>
      <c r="S143" s="55">
        <f>('Total Expenditures by County'!S143/'Total Expenditures by County'!S$4)</f>
        <v>0</v>
      </c>
      <c r="T143" s="55">
        <f>('Total Expenditures by County'!T143/'Total Expenditures by County'!T$4)</f>
        <v>0</v>
      </c>
      <c r="U143" s="55">
        <f>('Total Expenditures by County'!U143/'Total Expenditures by County'!U$4)</f>
        <v>0</v>
      </c>
      <c r="V143" s="55">
        <f>('Total Expenditures by County'!V143/'Total Expenditures by County'!V$4)</f>
        <v>0</v>
      </c>
      <c r="W143" s="55">
        <f>('Total Expenditures by County'!W143/'Total Expenditures by County'!W$4)</f>
        <v>0</v>
      </c>
      <c r="X143" s="55">
        <f>('Total Expenditures by County'!X143/'Total Expenditures by County'!X$4)</f>
        <v>0</v>
      </c>
      <c r="Y143" s="55">
        <f>('Total Expenditures by County'!Y143/'Total Expenditures by County'!Y$4)</f>
        <v>0</v>
      </c>
      <c r="Z143" s="55">
        <f>('Total Expenditures by County'!Z143/'Total Expenditures by County'!Z$4)</f>
        <v>0</v>
      </c>
      <c r="AA143" s="55">
        <f>('Total Expenditures by County'!AA143/'Total Expenditures by County'!AA$4)</f>
        <v>0</v>
      </c>
      <c r="AB143" s="55">
        <f>('Total Expenditures by County'!AB143/'Total Expenditures by County'!AB$4)</f>
        <v>0</v>
      </c>
      <c r="AC143" s="55">
        <f>('Total Expenditures by County'!AC143/'Total Expenditures by County'!AC$4)</f>
        <v>0</v>
      </c>
      <c r="AD143" s="55">
        <f>('Total Expenditures by County'!AD143/'Total Expenditures by County'!AD$4)</f>
        <v>0.10798827357085193</v>
      </c>
      <c r="AE143" s="55">
        <f>('Total Expenditures by County'!AE143/'Total Expenditures by County'!AE$4)</f>
        <v>0</v>
      </c>
      <c r="AF143" s="55">
        <f>('Total Expenditures by County'!AF143/'Total Expenditures by County'!AF$4)</f>
        <v>0</v>
      </c>
      <c r="AG143" s="55">
        <f>('Total Expenditures by County'!AG143/'Total Expenditures by County'!AG$4)</f>
        <v>0</v>
      </c>
      <c r="AH143" s="55">
        <f>('Total Expenditures by County'!AH143/'Total Expenditures by County'!AH$4)</f>
        <v>0</v>
      </c>
      <c r="AI143" s="55">
        <f>('Total Expenditures by County'!AI143/'Total Expenditures by County'!AI$4)</f>
        <v>0</v>
      </c>
      <c r="AJ143" s="55">
        <f>('Total Expenditures by County'!AJ143/'Total Expenditures by County'!AJ$4)</f>
        <v>0</v>
      </c>
      <c r="AK143" s="55">
        <f>('Total Expenditures by County'!AK143/'Total Expenditures by County'!AK$4)</f>
        <v>0</v>
      </c>
      <c r="AL143" s="55">
        <f>('Total Expenditures by County'!AL143/'Total Expenditures by County'!AL$4)</f>
        <v>0</v>
      </c>
      <c r="AM143" s="55">
        <f>('Total Expenditures by County'!AM143/'Total Expenditures by County'!AM$4)</f>
        <v>0</v>
      </c>
      <c r="AN143" s="55">
        <f>('Total Expenditures by County'!AN143/'Total Expenditures by County'!AN$4)</f>
        <v>0</v>
      </c>
      <c r="AO143" s="55">
        <f>('Total Expenditures by County'!AO143/'Total Expenditures by County'!AO$4)</f>
        <v>0</v>
      </c>
      <c r="AP143" s="55">
        <f>('Total Expenditures by County'!AP143/'Total Expenditures by County'!AP$4)</f>
        <v>8.2519231378011329E-2</v>
      </c>
      <c r="AQ143" s="55">
        <f>('Total Expenditures by County'!AQ143/'Total Expenditures by County'!AQ$4)</f>
        <v>3.2385400417816589E-2</v>
      </c>
      <c r="AR143" s="55">
        <f>('Total Expenditures by County'!AR143/'Total Expenditures by County'!AR$4)</f>
        <v>0</v>
      </c>
      <c r="AS143" s="55">
        <f>('Total Expenditures by County'!AS143/'Total Expenditures by County'!AS$4)</f>
        <v>0</v>
      </c>
      <c r="AT143" s="55">
        <f>('Total Expenditures by County'!AT143/'Total Expenditures by County'!AT$4)</f>
        <v>0</v>
      </c>
      <c r="AU143" s="55">
        <f>('Total Expenditures by County'!AU143/'Total Expenditures by County'!AU$4)</f>
        <v>0</v>
      </c>
      <c r="AV143" s="55">
        <f>('Total Expenditures by County'!AV143/'Total Expenditures by County'!AV$4)</f>
        <v>0</v>
      </c>
      <c r="AW143" s="55">
        <f>('Total Expenditures by County'!AW143/'Total Expenditures by County'!AW$4)</f>
        <v>0</v>
      </c>
      <c r="AX143" s="55">
        <f>('Total Expenditures by County'!AX143/'Total Expenditures by County'!AX$4)</f>
        <v>0</v>
      </c>
      <c r="AY143" s="55">
        <f>('Total Expenditures by County'!AY143/'Total Expenditures by County'!AY$4)</f>
        <v>0</v>
      </c>
      <c r="AZ143" s="55">
        <f>('Total Expenditures by County'!AZ143/'Total Expenditures by County'!AZ$4)</f>
        <v>0.31789305755142921</v>
      </c>
      <c r="BA143" s="55">
        <f>('Total Expenditures by County'!BA143/'Total Expenditures by County'!BA$4)</f>
        <v>1.4241169361800081</v>
      </c>
      <c r="BB143" s="55">
        <f>('Total Expenditures by County'!BB143/'Total Expenditures by County'!BB$4)</f>
        <v>0</v>
      </c>
      <c r="BC143" s="55">
        <f>('Total Expenditures by County'!BC143/'Total Expenditures by County'!BC$4)</f>
        <v>8.8612496514977851E-2</v>
      </c>
      <c r="BD143" s="55">
        <f>('Total Expenditures by County'!BD143/'Total Expenditures by County'!BD$4)</f>
        <v>0</v>
      </c>
      <c r="BE143" s="55">
        <f>('Total Expenditures by County'!BE143/'Total Expenditures by County'!BE$4)</f>
        <v>0</v>
      </c>
      <c r="BF143" s="55">
        <f>('Total Expenditures by County'!BF143/'Total Expenditures by County'!BF$4)</f>
        <v>0</v>
      </c>
      <c r="BG143" s="55">
        <f>('Total Expenditures by County'!BG143/'Total Expenditures by County'!BG$4)</f>
        <v>0</v>
      </c>
      <c r="BH143" s="55">
        <f>('Total Expenditures by County'!BH143/'Total Expenditures by County'!BH$4)</f>
        <v>0</v>
      </c>
      <c r="BI143" s="55">
        <f>('Total Expenditures by County'!BI143/'Total Expenditures by County'!BI$4)</f>
        <v>0</v>
      </c>
      <c r="BJ143" s="55">
        <f>('Total Expenditures by County'!BJ143/'Total Expenditures by County'!BJ$4)</f>
        <v>0</v>
      </c>
      <c r="BK143" s="55">
        <f>('Total Expenditures by County'!BK143/'Total Expenditures by County'!BK$4)</f>
        <v>0</v>
      </c>
      <c r="BL143" s="55">
        <f>('Total Expenditures by County'!BL143/'Total Expenditures by County'!BL$4)</f>
        <v>0</v>
      </c>
      <c r="BM143" s="55">
        <f>('Total Expenditures by County'!BM143/'Total Expenditures by County'!BM$4)</f>
        <v>0</v>
      </c>
      <c r="BN143" s="55">
        <f>('Total Expenditures by County'!BN143/'Total Expenditures by County'!BN$4)</f>
        <v>0</v>
      </c>
      <c r="BO143" s="55">
        <f>('Total Expenditures by County'!BO143/'Total Expenditures by County'!BO$4)</f>
        <v>0</v>
      </c>
      <c r="BP143" s="55">
        <f>('Total Expenditures by County'!BP143/'Total Expenditures by County'!BP$4)</f>
        <v>0</v>
      </c>
      <c r="BQ143" s="56">
        <f>('Total Expenditures by County'!BQ143/'Total Expenditures by County'!BQ$4)</f>
        <v>0</v>
      </c>
    </row>
    <row r="144" spans="1:69" x14ac:dyDescent="0.25">
      <c r="A144" s="10"/>
      <c r="B144" s="11">
        <v>733</v>
      </c>
      <c r="C144" s="12" t="s">
        <v>182</v>
      </c>
      <c r="D144" s="55">
        <f>('Total Expenditures by County'!D144/'Total Expenditures by County'!D$4)</f>
        <v>0</v>
      </c>
      <c r="E144" s="55">
        <f>('Total Expenditures by County'!E144/'Total Expenditures by County'!E$4)</f>
        <v>0</v>
      </c>
      <c r="F144" s="55">
        <f>('Total Expenditures by County'!F144/'Total Expenditures by County'!F$4)</f>
        <v>0</v>
      </c>
      <c r="G144" s="55">
        <f>('Total Expenditures by County'!G144/'Total Expenditures by County'!G$4)</f>
        <v>0</v>
      </c>
      <c r="H144" s="55">
        <f>('Total Expenditures by County'!H144/'Total Expenditures by County'!H$4)</f>
        <v>4.3666486146757251</v>
      </c>
      <c r="I144" s="55">
        <f>('Total Expenditures by County'!I144/'Total Expenditures by County'!I$4)</f>
        <v>0</v>
      </c>
      <c r="J144" s="55">
        <f>('Total Expenditures by County'!J144/'Total Expenditures by County'!J$4)</f>
        <v>4.866408786350763</v>
      </c>
      <c r="K144" s="55">
        <f>('Total Expenditures by County'!K144/'Total Expenditures by County'!K$4)</f>
        <v>0</v>
      </c>
      <c r="L144" s="55">
        <f>('Total Expenditures by County'!L144/'Total Expenditures by County'!L$4)</f>
        <v>0</v>
      </c>
      <c r="M144" s="55">
        <f>('Total Expenditures by County'!M144/'Total Expenditures by County'!M$4)</f>
        <v>0</v>
      </c>
      <c r="N144" s="55">
        <f>('Total Expenditures by County'!N144/'Total Expenditures by County'!N$4)</f>
        <v>0</v>
      </c>
      <c r="O144" s="55">
        <f>('Total Expenditures by County'!O144/'Total Expenditures by County'!O$4)</f>
        <v>0</v>
      </c>
      <c r="P144" s="55">
        <f>('Total Expenditures by County'!P144/'Total Expenditures by County'!P$4)</f>
        <v>0</v>
      </c>
      <c r="Q144" s="55">
        <f>('Total Expenditures by County'!Q144/'Total Expenditures by County'!Q$4)</f>
        <v>0</v>
      </c>
      <c r="R144" s="55">
        <f>('Total Expenditures by County'!R144/'Total Expenditures by County'!R$4)</f>
        <v>0</v>
      </c>
      <c r="S144" s="55">
        <f>('Total Expenditures by County'!S144/'Total Expenditures by County'!S$4)</f>
        <v>0</v>
      </c>
      <c r="T144" s="55">
        <f>('Total Expenditures by County'!T144/'Total Expenditures by County'!T$4)</f>
        <v>0</v>
      </c>
      <c r="U144" s="55">
        <f>('Total Expenditures by County'!U144/'Total Expenditures by County'!U$4)</f>
        <v>4.6344993724442283</v>
      </c>
      <c r="V144" s="55">
        <f>('Total Expenditures by County'!V144/'Total Expenditures by County'!V$4)</f>
        <v>0</v>
      </c>
      <c r="W144" s="55">
        <f>('Total Expenditures by County'!W144/'Total Expenditures by County'!W$4)</f>
        <v>0</v>
      </c>
      <c r="X144" s="55">
        <f>('Total Expenditures by County'!X144/'Total Expenditures by County'!X$4)</f>
        <v>6.0192090395480227</v>
      </c>
      <c r="Y144" s="55">
        <f>('Total Expenditures by County'!Y144/'Total Expenditures by County'!Y$4)</f>
        <v>0</v>
      </c>
      <c r="Z144" s="55">
        <f>('Total Expenditures by County'!Z144/'Total Expenditures by County'!Z$4)</f>
        <v>4.2167151162790697</v>
      </c>
      <c r="AA144" s="55">
        <f>('Total Expenditures by County'!AA144/'Total Expenditures by County'!AA$4)</f>
        <v>0</v>
      </c>
      <c r="AB144" s="55">
        <f>('Total Expenditures by County'!AB144/'Total Expenditures by County'!AB$4)</f>
        <v>0</v>
      </c>
      <c r="AC144" s="55">
        <f>('Total Expenditures by County'!AC144/'Total Expenditures by County'!AC$4)</f>
        <v>0</v>
      </c>
      <c r="AD144" s="55">
        <f>('Total Expenditures by County'!AD144/'Total Expenditures by County'!AD$4)</f>
        <v>0</v>
      </c>
      <c r="AE144" s="55">
        <f>('Total Expenditures by County'!AE144/'Total Expenditures by County'!AE$4)</f>
        <v>0</v>
      </c>
      <c r="AF144" s="55">
        <f>('Total Expenditures by County'!AF144/'Total Expenditures by County'!AF$4)</f>
        <v>0</v>
      </c>
      <c r="AG144" s="55">
        <f>('Total Expenditures by County'!AG144/'Total Expenditures by County'!AG$4)</f>
        <v>0</v>
      </c>
      <c r="AH144" s="55">
        <f>('Total Expenditures by County'!AH144/'Total Expenditures by County'!AH$4)</f>
        <v>0</v>
      </c>
      <c r="AI144" s="55">
        <f>('Total Expenditures by County'!AI144/'Total Expenditures by County'!AI$4)</f>
        <v>0</v>
      </c>
      <c r="AJ144" s="55">
        <f>('Total Expenditures by County'!AJ144/'Total Expenditures by County'!AJ$4)</f>
        <v>0</v>
      </c>
      <c r="AK144" s="55">
        <f>('Total Expenditures by County'!AK144/'Total Expenditures by County'!AK$4)</f>
        <v>2.9863286674104859</v>
      </c>
      <c r="AL144" s="55">
        <f>('Total Expenditures by County'!AL144/'Total Expenditures by County'!AL$4)</f>
        <v>0</v>
      </c>
      <c r="AM144" s="55">
        <f>('Total Expenditures by County'!AM144/'Total Expenditures by County'!AM$4)</f>
        <v>0</v>
      </c>
      <c r="AN144" s="55">
        <f>('Total Expenditures by County'!AN144/'Total Expenditures by County'!AN$4)</f>
        <v>0</v>
      </c>
      <c r="AO144" s="55">
        <f>('Total Expenditures by County'!AO144/'Total Expenditures by County'!AO$4)</f>
        <v>0</v>
      </c>
      <c r="AP144" s="55">
        <f>('Total Expenditures by County'!AP144/'Total Expenditures by County'!AP$4)</f>
        <v>3.0168444711766753</v>
      </c>
      <c r="AQ144" s="55">
        <f>('Total Expenditures by County'!AQ144/'Total Expenditures by County'!AQ$4)</f>
        <v>0</v>
      </c>
      <c r="AR144" s="55">
        <f>('Total Expenditures by County'!AR144/'Total Expenditures by County'!AR$4)</f>
        <v>0</v>
      </c>
      <c r="AS144" s="55">
        <f>('Total Expenditures by County'!AS144/'Total Expenditures by County'!AS$4)</f>
        <v>0</v>
      </c>
      <c r="AT144" s="55">
        <f>('Total Expenditures by County'!AT144/'Total Expenditures by County'!AT$4)</f>
        <v>0</v>
      </c>
      <c r="AU144" s="55">
        <f>('Total Expenditures by County'!AU144/'Total Expenditures by County'!AU$4)</f>
        <v>0</v>
      </c>
      <c r="AV144" s="55">
        <f>('Total Expenditures by County'!AV144/'Total Expenditures by County'!AV$4)</f>
        <v>0</v>
      </c>
      <c r="AW144" s="55">
        <f>('Total Expenditures by County'!AW144/'Total Expenditures by County'!AW$4)</f>
        <v>0</v>
      </c>
      <c r="AX144" s="55">
        <f>('Total Expenditures by County'!AX144/'Total Expenditures by County'!AX$4)</f>
        <v>0</v>
      </c>
      <c r="AY144" s="55">
        <f>('Total Expenditures by County'!AY144/'Total Expenditures by County'!AY$4)</f>
        <v>5.4182088733405234</v>
      </c>
      <c r="AZ144" s="55">
        <f>('Total Expenditures by County'!AZ144/'Total Expenditures by County'!AZ$4)</f>
        <v>0</v>
      </c>
      <c r="BA144" s="55">
        <f>('Total Expenditures by County'!BA144/'Total Expenditures by County'!BA$4)</f>
        <v>0</v>
      </c>
      <c r="BB144" s="55">
        <f>('Total Expenditures by County'!BB144/'Total Expenditures by County'!BB$4)</f>
        <v>0</v>
      </c>
      <c r="BC144" s="55">
        <f>('Total Expenditures by County'!BC144/'Total Expenditures by County'!BC$4)</f>
        <v>3.558983784751264</v>
      </c>
      <c r="BD144" s="55">
        <f>('Total Expenditures by County'!BD144/'Total Expenditures by County'!BD$4)</f>
        <v>0</v>
      </c>
      <c r="BE144" s="55">
        <f>('Total Expenditures by County'!BE144/'Total Expenditures by County'!BE$4)</f>
        <v>0</v>
      </c>
      <c r="BF144" s="55">
        <f>('Total Expenditures by County'!BF144/'Total Expenditures by County'!BF$4)</f>
        <v>0</v>
      </c>
      <c r="BG144" s="55">
        <f>('Total Expenditures by County'!BG144/'Total Expenditures by County'!BG$4)</f>
        <v>0</v>
      </c>
      <c r="BH144" s="55">
        <f>('Total Expenditures by County'!BH144/'Total Expenditures by County'!BH$4)</f>
        <v>0</v>
      </c>
      <c r="BI144" s="55">
        <f>('Total Expenditures by County'!BI144/'Total Expenditures by County'!BI$4)</f>
        <v>0</v>
      </c>
      <c r="BJ144" s="55">
        <f>('Total Expenditures by County'!BJ144/'Total Expenditures by County'!BJ$4)</f>
        <v>0</v>
      </c>
      <c r="BK144" s="55">
        <f>('Total Expenditures by County'!BK144/'Total Expenditures by County'!BK$4)</f>
        <v>0</v>
      </c>
      <c r="BL144" s="55">
        <f>('Total Expenditures by County'!BL144/'Total Expenditures by County'!BL$4)</f>
        <v>0</v>
      </c>
      <c r="BM144" s="55">
        <f>('Total Expenditures by County'!BM144/'Total Expenditures by County'!BM$4)</f>
        <v>0</v>
      </c>
      <c r="BN144" s="55">
        <f>('Total Expenditures by County'!BN144/'Total Expenditures by County'!BN$4)</f>
        <v>0</v>
      </c>
      <c r="BO144" s="55">
        <f>('Total Expenditures by County'!BO144/'Total Expenditures by County'!BO$4)</f>
        <v>0</v>
      </c>
      <c r="BP144" s="55">
        <f>('Total Expenditures by County'!BP144/'Total Expenditures by County'!BP$4)</f>
        <v>0</v>
      </c>
      <c r="BQ144" s="56">
        <f>('Total Expenditures by County'!BQ144/'Total Expenditures by County'!BQ$4)</f>
        <v>0</v>
      </c>
    </row>
    <row r="145" spans="1:69" x14ac:dyDescent="0.25">
      <c r="A145" s="10"/>
      <c r="B145" s="11">
        <v>739</v>
      </c>
      <c r="C145" s="12" t="s">
        <v>183</v>
      </c>
      <c r="D145" s="55">
        <f>('Total Expenditures by County'!D145/'Total Expenditures by County'!D$4)</f>
        <v>0</v>
      </c>
      <c r="E145" s="55">
        <f>('Total Expenditures by County'!E145/'Total Expenditures by County'!E$4)</f>
        <v>0</v>
      </c>
      <c r="F145" s="55">
        <f>('Total Expenditures by County'!F145/'Total Expenditures by County'!F$4)</f>
        <v>0</v>
      </c>
      <c r="G145" s="55">
        <f>('Total Expenditures by County'!G145/'Total Expenditures by County'!G$4)</f>
        <v>0</v>
      </c>
      <c r="H145" s="55">
        <f>('Total Expenditures by County'!H145/'Total Expenditures by County'!H$4)</f>
        <v>0</v>
      </c>
      <c r="I145" s="55">
        <f>('Total Expenditures by County'!I145/'Total Expenditures by County'!I$4)</f>
        <v>0</v>
      </c>
      <c r="J145" s="55">
        <f>('Total Expenditures by County'!J145/'Total Expenditures by County'!J$4)</f>
        <v>0</v>
      </c>
      <c r="K145" s="55">
        <f>('Total Expenditures by County'!K145/'Total Expenditures by County'!K$4)</f>
        <v>0</v>
      </c>
      <c r="L145" s="55">
        <f>('Total Expenditures by County'!L145/'Total Expenditures by County'!L$4)</f>
        <v>0</v>
      </c>
      <c r="M145" s="55">
        <f>('Total Expenditures by County'!M145/'Total Expenditures by County'!M$4)</f>
        <v>0</v>
      </c>
      <c r="N145" s="55">
        <f>('Total Expenditures by County'!N145/'Total Expenditures by County'!N$4)</f>
        <v>0</v>
      </c>
      <c r="O145" s="55">
        <f>('Total Expenditures by County'!O145/'Total Expenditures by County'!O$4)</f>
        <v>0</v>
      </c>
      <c r="P145" s="55">
        <f>('Total Expenditures by County'!P145/'Total Expenditures by County'!P$4)</f>
        <v>0</v>
      </c>
      <c r="Q145" s="55">
        <f>('Total Expenditures by County'!Q145/'Total Expenditures by County'!Q$4)</f>
        <v>0</v>
      </c>
      <c r="R145" s="55">
        <f>('Total Expenditures by County'!R145/'Total Expenditures by County'!R$4)</f>
        <v>0</v>
      </c>
      <c r="S145" s="55">
        <f>('Total Expenditures by County'!S145/'Total Expenditures by County'!S$4)</f>
        <v>0</v>
      </c>
      <c r="T145" s="55">
        <f>('Total Expenditures by County'!T145/'Total Expenditures by County'!T$4)</f>
        <v>0</v>
      </c>
      <c r="U145" s="55">
        <f>('Total Expenditures by County'!U145/'Total Expenditures by County'!U$4)</f>
        <v>0</v>
      </c>
      <c r="V145" s="55">
        <f>('Total Expenditures by County'!V145/'Total Expenditures by County'!V$4)</f>
        <v>0</v>
      </c>
      <c r="W145" s="55">
        <f>('Total Expenditures by County'!W145/'Total Expenditures by County'!W$4)</f>
        <v>0</v>
      </c>
      <c r="X145" s="55">
        <f>('Total Expenditures by County'!X145/'Total Expenditures by County'!X$4)</f>
        <v>0</v>
      </c>
      <c r="Y145" s="55">
        <f>('Total Expenditures by County'!Y145/'Total Expenditures by County'!Y$4)</f>
        <v>0</v>
      </c>
      <c r="Z145" s="55">
        <f>('Total Expenditures by County'!Z145/'Total Expenditures by County'!Z$4)</f>
        <v>0</v>
      </c>
      <c r="AA145" s="55">
        <f>('Total Expenditures by County'!AA145/'Total Expenditures by County'!AA$4)</f>
        <v>0</v>
      </c>
      <c r="AB145" s="55">
        <f>('Total Expenditures by County'!AB145/'Total Expenditures by County'!AB$4)</f>
        <v>0</v>
      </c>
      <c r="AC145" s="55">
        <f>('Total Expenditures by County'!AC145/'Total Expenditures by County'!AC$4)</f>
        <v>0</v>
      </c>
      <c r="AD145" s="55">
        <f>('Total Expenditures by County'!AD145/'Total Expenditures by County'!AD$4)</f>
        <v>0</v>
      </c>
      <c r="AE145" s="55">
        <f>('Total Expenditures by County'!AE145/'Total Expenditures by County'!AE$4)</f>
        <v>0</v>
      </c>
      <c r="AF145" s="55">
        <f>('Total Expenditures by County'!AF145/'Total Expenditures by County'!AF$4)</f>
        <v>0</v>
      </c>
      <c r="AG145" s="55">
        <f>('Total Expenditures by County'!AG145/'Total Expenditures by County'!AG$4)</f>
        <v>0</v>
      </c>
      <c r="AH145" s="55">
        <f>('Total Expenditures by County'!AH145/'Total Expenditures by County'!AH$4)</f>
        <v>0</v>
      </c>
      <c r="AI145" s="55">
        <f>('Total Expenditures by County'!AI145/'Total Expenditures by County'!AI$4)</f>
        <v>0</v>
      </c>
      <c r="AJ145" s="55">
        <f>('Total Expenditures by County'!AJ145/'Total Expenditures by County'!AJ$4)</f>
        <v>0</v>
      </c>
      <c r="AK145" s="55">
        <f>('Total Expenditures by County'!AK145/'Total Expenditures by County'!AK$4)</f>
        <v>0</v>
      </c>
      <c r="AL145" s="55">
        <f>('Total Expenditures by County'!AL145/'Total Expenditures by County'!AL$4)</f>
        <v>0</v>
      </c>
      <c r="AM145" s="55">
        <f>('Total Expenditures by County'!AM145/'Total Expenditures by County'!AM$4)</f>
        <v>0</v>
      </c>
      <c r="AN145" s="55">
        <f>('Total Expenditures by County'!AN145/'Total Expenditures by County'!AN$4)</f>
        <v>0</v>
      </c>
      <c r="AO145" s="55">
        <f>('Total Expenditures by County'!AO145/'Total Expenditures by County'!AO$4)</f>
        <v>0</v>
      </c>
      <c r="AP145" s="55">
        <f>('Total Expenditures by County'!AP145/'Total Expenditures by County'!AP$4)</f>
        <v>6.3313178638133526E-4</v>
      </c>
      <c r="AQ145" s="55">
        <f>('Total Expenditures by County'!AQ145/'Total Expenditures by County'!AQ$4)</f>
        <v>0</v>
      </c>
      <c r="AR145" s="55">
        <f>('Total Expenditures by County'!AR145/'Total Expenditures by County'!AR$4)</f>
        <v>0</v>
      </c>
      <c r="AS145" s="55">
        <f>('Total Expenditures by County'!AS145/'Total Expenditures by County'!AS$4)</f>
        <v>4.8653855838381478E-4</v>
      </c>
      <c r="AT145" s="55">
        <f>('Total Expenditures by County'!AT145/'Total Expenditures by County'!AT$4)</f>
        <v>0</v>
      </c>
      <c r="AU145" s="55">
        <f>('Total Expenditures by County'!AU145/'Total Expenditures by County'!AU$4)</f>
        <v>0</v>
      </c>
      <c r="AV145" s="55">
        <f>('Total Expenditures by County'!AV145/'Total Expenditures by County'!AV$4)</f>
        <v>3.0421288287371527E-2</v>
      </c>
      <c r="AW145" s="55">
        <f>('Total Expenditures by County'!AW145/'Total Expenditures by County'!AW$4)</f>
        <v>0</v>
      </c>
      <c r="AX145" s="55">
        <f>('Total Expenditures by County'!AX145/'Total Expenditures by County'!AX$4)</f>
        <v>0</v>
      </c>
      <c r="AY145" s="55">
        <f>('Total Expenditures by County'!AY145/'Total Expenditures by County'!AY$4)</f>
        <v>0</v>
      </c>
      <c r="AZ145" s="55">
        <f>('Total Expenditures by County'!AZ145/'Total Expenditures by County'!AZ$4)</f>
        <v>0</v>
      </c>
      <c r="BA145" s="55">
        <f>('Total Expenditures by County'!BA145/'Total Expenditures by County'!BA$4)</f>
        <v>0</v>
      </c>
      <c r="BB145" s="55">
        <f>('Total Expenditures by County'!BB145/'Total Expenditures by County'!BB$4)</f>
        <v>0</v>
      </c>
      <c r="BC145" s="55">
        <f>('Total Expenditures by County'!BC145/'Total Expenditures by County'!BC$4)</f>
        <v>0.30480433967005016</v>
      </c>
      <c r="BD145" s="55">
        <f>('Total Expenditures by County'!BD145/'Total Expenditures by County'!BD$4)</f>
        <v>0</v>
      </c>
      <c r="BE145" s="55">
        <f>('Total Expenditures by County'!BE145/'Total Expenditures by County'!BE$4)</f>
        <v>0.78266018915111968</v>
      </c>
      <c r="BF145" s="55">
        <f>('Total Expenditures by County'!BF145/'Total Expenditures by County'!BF$4)</f>
        <v>0</v>
      </c>
      <c r="BG145" s="55">
        <f>('Total Expenditures by County'!BG145/'Total Expenditures by County'!BG$4)</f>
        <v>0</v>
      </c>
      <c r="BH145" s="55">
        <f>('Total Expenditures by County'!BH145/'Total Expenditures by County'!BH$4)</f>
        <v>0</v>
      </c>
      <c r="BI145" s="55">
        <f>('Total Expenditures by County'!BI145/'Total Expenditures by County'!BI$4)</f>
        <v>0</v>
      </c>
      <c r="BJ145" s="55">
        <f>('Total Expenditures by County'!BJ145/'Total Expenditures by County'!BJ$4)</f>
        <v>0</v>
      </c>
      <c r="BK145" s="55">
        <f>('Total Expenditures by County'!BK145/'Total Expenditures by County'!BK$4)</f>
        <v>0</v>
      </c>
      <c r="BL145" s="55">
        <f>('Total Expenditures by County'!BL145/'Total Expenditures by County'!BL$4)</f>
        <v>0</v>
      </c>
      <c r="BM145" s="55">
        <f>('Total Expenditures by County'!BM145/'Total Expenditures by County'!BM$4)</f>
        <v>0</v>
      </c>
      <c r="BN145" s="55">
        <f>('Total Expenditures by County'!BN145/'Total Expenditures by County'!BN$4)</f>
        <v>0</v>
      </c>
      <c r="BO145" s="55">
        <f>('Total Expenditures by County'!BO145/'Total Expenditures by County'!BO$4)</f>
        <v>0</v>
      </c>
      <c r="BP145" s="55">
        <f>('Total Expenditures by County'!BP145/'Total Expenditures by County'!BP$4)</f>
        <v>0</v>
      </c>
      <c r="BQ145" s="56">
        <f>('Total Expenditures by County'!BQ145/'Total Expenditures by County'!BQ$4)</f>
        <v>0</v>
      </c>
    </row>
    <row r="146" spans="1:69" x14ac:dyDescent="0.25">
      <c r="A146" s="10"/>
      <c r="B146" s="11">
        <v>741</v>
      </c>
      <c r="C146" s="12" t="s">
        <v>184</v>
      </c>
      <c r="D146" s="55">
        <f>('Total Expenditures by County'!D146/'Total Expenditures by County'!D$4)</f>
        <v>1.1839506222708747E-2</v>
      </c>
      <c r="E146" s="55">
        <f>('Total Expenditures by County'!E146/'Total Expenditures by County'!E$4)</f>
        <v>0.46216290051906489</v>
      </c>
      <c r="F146" s="55">
        <f>('Total Expenditures by County'!F146/'Total Expenditures by County'!F$4)</f>
        <v>0</v>
      </c>
      <c r="G146" s="55">
        <f>('Total Expenditures by County'!G146/'Total Expenditures by County'!G$4)</f>
        <v>0</v>
      </c>
      <c r="H146" s="55">
        <f>('Total Expenditures by County'!H146/'Total Expenditures by County'!H$4)</f>
        <v>0</v>
      </c>
      <c r="I146" s="55">
        <f>('Total Expenditures by County'!I146/'Total Expenditures by County'!I$4)</f>
        <v>0</v>
      </c>
      <c r="J146" s="55">
        <f>('Total Expenditures by County'!J146/'Total Expenditures by County'!J$4)</f>
        <v>0</v>
      </c>
      <c r="K146" s="55">
        <f>('Total Expenditures by County'!K146/'Total Expenditures by County'!K$4)</f>
        <v>0</v>
      </c>
      <c r="L146" s="55">
        <f>('Total Expenditures by County'!L146/'Total Expenditures by County'!L$4)</f>
        <v>0</v>
      </c>
      <c r="M146" s="55">
        <f>('Total Expenditures by County'!M146/'Total Expenditures by County'!M$4)</f>
        <v>0</v>
      </c>
      <c r="N146" s="55">
        <f>('Total Expenditures by County'!N146/'Total Expenditures by County'!N$4)</f>
        <v>0</v>
      </c>
      <c r="O146" s="55">
        <f>('Total Expenditures by County'!O146/'Total Expenditures by County'!O$4)</f>
        <v>0</v>
      </c>
      <c r="P146" s="55">
        <f>('Total Expenditures by County'!P146/'Total Expenditures by County'!P$4)</f>
        <v>0</v>
      </c>
      <c r="Q146" s="55">
        <f>('Total Expenditures by County'!Q146/'Total Expenditures by County'!Q$4)</f>
        <v>0</v>
      </c>
      <c r="R146" s="55">
        <f>('Total Expenditures by County'!R146/'Total Expenditures by County'!R$4)</f>
        <v>0</v>
      </c>
      <c r="S146" s="55">
        <f>('Total Expenditures by County'!S146/'Total Expenditures by County'!S$4)</f>
        <v>0</v>
      </c>
      <c r="T146" s="55">
        <f>('Total Expenditures by County'!T146/'Total Expenditures by County'!T$4)</f>
        <v>0</v>
      </c>
      <c r="U146" s="55">
        <f>('Total Expenditures by County'!U146/'Total Expenditures by County'!U$4)</f>
        <v>0</v>
      </c>
      <c r="V146" s="55">
        <f>('Total Expenditures by County'!V146/'Total Expenditures by County'!V$4)</f>
        <v>0</v>
      </c>
      <c r="W146" s="55">
        <f>('Total Expenditures by County'!W146/'Total Expenditures by County'!W$4)</f>
        <v>0</v>
      </c>
      <c r="X146" s="55">
        <f>('Total Expenditures by County'!X146/'Total Expenditures by County'!X$4)</f>
        <v>0</v>
      </c>
      <c r="Y146" s="55">
        <f>('Total Expenditures by County'!Y146/'Total Expenditures by County'!Y$4)</f>
        <v>0</v>
      </c>
      <c r="Z146" s="55">
        <f>('Total Expenditures by County'!Z146/'Total Expenditures by County'!Z$4)</f>
        <v>0</v>
      </c>
      <c r="AA146" s="55">
        <f>('Total Expenditures by County'!AA146/'Total Expenditures by County'!AA$4)</f>
        <v>0</v>
      </c>
      <c r="AB146" s="55">
        <f>('Total Expenditures by County'!AB146/'Total Expenditures by County'!AB$4)</f>
        <v>0</v>
      </c>
      <c r="AC146" s="55">
        <f>('Total Expenditures by County'!AC146/'Total Expenditures by County'!AC$4)</f>
        <v>0</v>
      </c>
      <c r="AD146" s="55">
        <f>('Total Expenditures by County'!AD146/'Total Expenditures by County'!AD$4)</f>
        <v>0</v>
      </c>
      <c r="AE146" s="55">
        <f>('Total Expenditures by County'!AE146/'Total Expenditures by County'!AE$4)</f>
        <v>0</v>
      </c>
      <c r="AF146" s="55">
        <f>('Total Expenditures by County'!AF146/'Total Expenditures by County'!AF$4)</f>
        <v>0</v>
      </c>
      <c r="AG146" s="55">
        <f>('Total Expenditures by County'!AG146/'Total Expenditures by County'!AG$4)</f>
        <v>0</v>
      </c>
      <c r="AH146" s="55">
        <f>('Total Expenditures by County'!AH146/'Total Expenditures by County'!AH$4)</f>
        <v>0</v>
      </c>
      <c r="AI146" s="55">
        <f>('Total Expenditures by County'!AI146/'Total Expenditures by County'!AI$4)</f>
        <v>0</v>
      </c>
      <c r="AJ146" s="55">
        <f>('Total Expenditures by County'!AJ146/'Total Expenditures by County'!AJ$4)</f>
        <v>0</v>
      </c>
      <c r="AK146" s="55">
        <f>('Total Expenditures by County'!AK146/'Total Expenditures by County'!AK$4)</f>
        <v>0</v>
      </c>
      <c r="AL146" s="55">
        <f>('Total Expenditures by County'!AL146/'Total Expenditures by County'!AL$4)</f>
        <v>0</v>
      </c>
      <c r="AM146" s="55">
        <f>('Total Expenditures by County'!AM146/'Total Expenditures by County'!AM$4)</f>
        <v>0</v>
      </c>
      <c r="AN146" s="55">
        <f>('Total Expenditures by County'!AN146/'Total Expenditures by County'!AN$4)</f>
        <v>0</v>
      </c>
      <c r="AO146" s="55">
        <f>('Total Expenditures by County'!AO146/'Total Expenditures by County'!AO$4)</f>
        <v>0</v>
      </c>
      <c r="AP146" s="55">
        <f>('Total Expenditures by County'!AP146/'Total Expenditures by County'!AP$4)</f>
        <v>0</v>
      </c>
      <c r="AQ146" s="55">
        <f>('Total Expenditures by County'!AQ146/'Total Expenditures by County'!AQ$4)</f>
        <v>0</v>
      </c>
      <c r="AR146" s="55">
        <f>('Total Expenditures by County'!AR146/'Total Expenditures by County'!AR$4)</f>
        <v>0</v>
      </c>
      <c r="AS146" s="55">
        <f>('Total Expenditures by County'!AS146/'Total Expenditures by County'!AS$4)</f>
        <v>0</v>
      </c>
      <c r="AT146" s="55">
        <f>('Total Expenditures by County'!AT146/'Total Expenditures by County'!AT$4)</f>
        <v>0</v>
      </c>
      <c r="AU146" s="55">
        <f>('Total Expenditures by County'!AU146/'Total Expenditures by County'!AU$4)</f>
        <v>0</v>
      </c>
      <c r="AV146" s="55">
        <f>('Total Expenditures by County'!AV146/'Total Expenditures by County'!AV$4)</f>
        <v>0</v>
      </c>
      <c r="AW146" s="55">
        <f>('Total Expenditures by County'!AW146/'Total Expenditures by County'!AW$4)</f>
        <v>0</v>
      </c>
      <c r="AX146" s="55">
        <f>('Total Expenditures by County'!AX146/'Total Expenditures by County'!AX$4)</f>
        <v>6.4908470762108997E-2</v>
      </c>
      <c r="AY146" s="55">
        <f>('Total Expenditures by County'!AY146/'Total Expenditures by County'!AY$4)</f>
        <v>0</v>
      </c>
      <c r="AZ146" s="55">
        <f>('Total Expenditures by County'!AZ146/'Total Expenditures by County'!AZ$4)</f>
        <v>0</v>
      </c>
      <c r="BA146" s="55">
        <f>('Total Expenditures by County'!BA146/'Total Expenditures by County'!BA$4)</f>
        <v>0</v>
      </c>
      <c r="BB146" s="55">
        <f>('Total Expenditures by County'!BB146/'Total Expenditures by County'!BB$4)</f>
        <v>0</v>
      </c>
      <c r="BC146" s="55">
        <f>('Total Expenditures by County'!BC146/'Total Expenditures by County'!BC$4)</f>
        <v>1.2189833028716582E-2</v>
      </c>
      <c r="BD146" s="55">
        <f>('Total Expenditures by County'!BD146/'Total Expenditures by County'!BD$4)</f>
        <v>0</v>
      </c>
      <c r="BE146" s="55">
        <f>('Total Expenditures by County'!BE146/'Total Expenditures by County'!BE$4)</f>
        <v>1.0233707994365712E-3</v>
      </c>
      <c r="BF146" s="55">
        <f>('Total Expenditures by County'!BF146/'Total Expenditures by County'!BF$4)</f>
        <v>0</v>
      </c>
      <c r="BG146" s="55">
        <f>('Total Expenditures by County'!BG146/'Total Expenditures by County'!BG$4)</f>
        <v>0</v>
      </c>
      <c r="BH146" s="55">
        <f>('Total Expenditures by County'!BH146/'Total Expenditures by County'!BH$4)</f>
        <v>0</v>
      </c>
      <c r="BI146" s="55">
        <f>('Total Expenditures by County'!BI146/'Total Expenditures by County'!BI$4)</f>
        <v>0</v>
      </c>
      <c r="BJ146" s="55">
        <f>('Total Expenditures by County'!BJ146/'Total Expenditures by County'!BJ$4)</f>
        <v>0</v>
      </c>
      <c r="BK146" s="55">
        <f>('Total Expenditures by County'!BK146/'Total Expenditures by County'!BK$4)</f>
        <v>0</v>
      </c>
      <c r="BL146" s="55">
        <f>('Total Expenditures by County'!BL146/'Total Expenditures by County'!BL$4)</f>
        <v>0</v>
      </c>
      <c r="BM146" s="55">
        <f>('Total Expenditures by County'!BM146/'Total Expenditures by County'!BM$4)</f>
        <v>0</v>
      </c>
      <c r="BN146" s="55">
        <f>('Total Expenditures by County'!BN146/'Total Expenditures by County'!BN$4)</f>
        <v>0</v>
      </c>
      <c r="BO146" s="55">
        <f>('Total Expenditures by County'!BO146/'Total Expenditures by County'!BO$4)</f>
        <v>0</v>
      </c>
      <c r="BP146" s="55">
        <f>('Total Expenditures by County'!BP146/'Total Expenditures by County'!BP$4)</f>
        <v>0</v>
      </c>
      <c r="BQ146" s="56">
        <f>('Total Expenditures by County'!BQ146/'Total Expenditures by County'!BQ$4)</f>
        <v>0</v>
      </c>
    </row>
    <row r="147" spans="1:69" x14ac:dyDescent="0.25">
      <c r="A147" s="10"/>
      <c r="B147" s="11">
        <v>744</v>
      </c>
      <c r="C147" s="12" t="s">
        <v>185</v>
      </c>
      <c r="D147" s="55">
        <f>('Total Expenditures by County'!D147/'Total Expenditures by County'!D$4)</f>
        <v>1.8650918359515432</v>
      </c>
      <c r="E147" s="55">
        <f>('Total Expenditures by County'!E147/'Total Expenditures by County'!E$4)</f>
        <v>0</v>
      </c>
      <c r="F147" s="55">
        <f>('Total Expenditures by County'!F147/'Total Expenditures by County'!F$4)</f>
        <v>1.3894267766701862</v>
      </c>
      <c r="G147" s="55">
        <f>('Total Expenditures by County'!G147/'Total Expenditures by County'!G$4)</f>
        <v>0.99800378592324901</v>
      </c>
      <c r="H147" s="55">
        <f>('Total Expenditures by County'!H147/'Total Expenditures by County'!H$4)</f>
        <v>1.2798940064371347</v>
      </c>
      <c r="I147" s="55">
        <f>('Total Expenditures by County'!I147/'Total Expenditures by County'!I$4)</f>
        <v>1.6531621611060046</v>
      </c>
      <c r="J147" s="55">
        <f>('Total Expenditures by County'!J147/'Total Expenditures by County'!J$4)</f>
        <v>1.4605235891413968</v>
      </c>
      <c r="K147" s="55">
        <f>('Total Expenditures by County'!K147/'Total Expenditures by County'!K$4)</f>
        <v>0.86128663782627712</v>
      </c>
      <c r="L147" s="55">
        <f>('Total Expenditures by County'!L147/'Total Expenditures by County'!L$4)</f>
        <v>0.56002540606891038</v>
      </c>
      <c r="M147" s="55">
        <f>('Total Expenditures by County'!M147/'Total Expenditures by County'!M$4)</f>
        <v>2.0355440740018631</v>
      </c>
      <c r="N147" s="55">
        <f>('Total Expenditures by County'!N147/'Total Expenditures by County'!N$4)</f>
        <v>2.8014934493107848</v>
      </c>
      <c r="O147" s="55">
        <f>('Total Expenditures by County'!O147/'Total Expenditures by County'!O$4)</f>
        <v>1.177871598366298</v>
      </c>
      <c r="P147" s="55">
        <f>('Total Expenditures by County'!P147/'Total Expenditures by County'!P$4)</f>
        <v>0</v>
      </c>
      <c r="Q147" s="55">
        <f>('Total Expenditures by County'!Q147/'Total Expenditures by County'!Q$4)</f>
        <v>0.51157641700404854</v>
      </c>
      <c r="R147" s="55">
        <f>('Total Expenditures by County'!R147/'Total Expenditures by County'!R$4)</f>
        <v>1.2298516558415524</v>
      </c>
      <c r="S147" s="55">
        <f>('Total Expenditures by County'!S147/'Total Expenditures by County'!S$4)</f>
        <v>2.3152787277701776</v>
      </c>
      <c r="T147" s="55">
        <f>('Total Expenditures by County'!T147/'Total Expenditures by County'!T$4)</f>
        <v>0</v>
      </c>
      <c r="U147" s="55">
        <f>('Total Expenditures by County'!U147/'Total Expenditures by County'!U$4)</f>
        <v>3.0299607271549456</v>
      </c>
      <c r="V147" s="55">
        <f>('Total Expenditures by County'!V147/'Total Expenditures by County'!V$4)</f>
        <v>0</v>
      </c>
      <c r="W147" s="55">
        <f>('Total Expenditures by County'!W147/'Total Expenditures by County'!W$4)</f>
        <v>0</v>
      </c>
      <c r="X147" s="55">
        <f>('Total Expenditures by County'!X147/'Total Expenditures by County'!X$4)</f>
        <v>0</v>
      </c>
      <c r="Y147" s="55">
        <f>('Total Expenditures by County'!Y147/'Total Expenditures by County'!Y$4)</f>
        <v>1.0973818429105746</v>
      </c>
      <c r="Z147" s="55">
        <f>('Total Expenditures by County'!Z147/'Total Expenditures by County'!Z$4)</f>
        <v>0.88662790697674421</v>
      </c>
      <c r="AA147" s="55">
        <f>('Total Expenditures by County'!AA147/'Total Expenditures by County'!AA$4)</f>
        <v>1.2765377922372703</v>
      </c>
      <c r="AB147" s="55">
        <f>('Total Expenditures by County'!AB147/'Total Expenditures by County'!AB$4)</f>
        <v>0.76698747788128963</v>
      </c>
      <c r="AC147" s="55">
        <f>('Total Expenditures by County'!AC147/'Total Expenditures by County'!AC$4)</f>
        <v>1.2574371752408156</v>
      </c>
      <c r="AD147" s="55">
        <f>('Total Expenditures by County'!AD147/'Total Expenditures by County'!AD$4)</f>
        <v>1.810552109591981</v>
      </c>
      <c r="AE147" s="55">
        <f>('Total Expenditures by County'!AE147/'Total Expenditures by County'!AE$4)</f>
        <v>0.77070489108096996</v>
      </c>
      <c r="AF147" s="55">
        <f>('Total Expenditures by County'!AF147/'Total Expenditures by County'!AF$4)</f>
        <v>1.0869580772340564</v>
      </c>
      <c r="AG147" s="55">
        <f>('Total Expenditures by County'!AG147/'Total Expenditures by County'!AG$4)</f>
        <v>1.7467867343700412</v>
      </c>
      <c r="AH147" s="55">
        <f>('Total Expenditures by County'!AH147/'Total Expenditures by County'!AH$4)</f>
        <v>0</v>
      </c>
      <c r="AI147" s="55">
        <f>('Total Expenditures by County'!AI147/'Total Expenditures by County'!AI$4)</f>
        <v>0</v>
      </c>
      <c r="AJ147" s="55">
        <f>('Total Expenditures by County'!AJ147/'Total Expenditures by County'!AJ$4)</f>
        <v>1.3652264056768086</v>
      </c>
      <c r="AK147" s="55">
        <f>('Total Expenditures by County'!AK147/'Total Expenditures by County'!AK$4)</f>
        <v>1.1958631957267747</v>
      </c>
      <c r="AL147" s="55">
        <f>('Total Expenditures by County'!AL147/'Total Expenditures by County'!AL$4)</f>
        <v>1.8112394465290806</v>
      </c>
      <c r="AM147" s="55">
        <f>('Total Expenditures by County'!AM147/'Total Expenditures by County'!AM$4)</f>
        <v>1.0717193157697591</v>
      </c>
      <c r="AN147" s="55">
        <f>('Total Expenditures by County'!AN147/'Total Expenditures by County'!AN$4)</f>
        <v>2.0685795162120431</v>
      </c>
      <c r="AO147" s="55">
        <f>('Total Expenditures by County'!AO147/'Total Expenditures by County'!AO$4)</f>
        <v>1.0488868832731648</v>
      </c>
      <c r="AP147" s="55">
        <f>('Total Expenditures by County'!AP147/'Total Expenditures by County'!AP$4)</f>
        <v>0</v>
      </c>
      <c r="AQ147" s="55">
        <f>('Total Expenditures by County'!AQ147/'Total Expenditures by County'!AQ$4)</f>
        <v>1.2252702116465604</v>
      </c>
      <c r="AR147" s="55">
        <f>('Total Expenditures by County'!AR147/'Total Expenditures by County'!AR$4)</f>
        <v>2.3136214057619124</v>
      </c>
      <c r="AS147" s="55">
        <f>('Total Expenditures by County'!AS147/'Total Expenditures by County'!AS$4)</f>
        <v>2.8616553195153132</v>
      </c>
      <c r="AT147" s="55">
        <f>('Total Expenditures by County'!AT147/'Total Expenditures by County'!AT$4)</f>
        <v>3.5825768797397042</v>
      </c>
      <c r="AU147" s="55">
        <f>('Total Expenditures by County'!AU147/'Total Expenditures by County'!AU$4)</f>
        <v>0</v>
      </c>
      <c r="AV147" s="55">
        <f>('Total Expenditures by County'!AV147/'Total Expenditures by County'!AV$4)</f>
        <v>0.73652182761778773</v>
      </c>
      <c r="AW147" s="55">
        <f>('Total Expenditures by County'!AW147/'Total Expenditures by County'!AW$4)</f>
        <v>1.3270561106840892</v>
      </c>
      <c r="AX147" s="55">
        <f>('Total Expenditures by County'!AX147/'Total Expenditures by County'!AX$4)</f>
        <v>2.0222756269655564</v>
      </c>
      <c r="AY147" s="55">
        <f>('Total Expenditures by County'!AY147/'Total Expenditures by County'!AY$4)</f>
        <v>1.3239254029151934</v>
      </c>
      <c r="AZ147" s="55">
        <f>('Total Expenditures by County'!AZ147/'Total Expenditures by County'!AZ$4)</f>
        <v>2.140897567861205</v>
      </c>
      <c r="BA147" s="55">
        <f>('Total Expenditures by County'!BA147/'Total Expenditures by County'!BA$4)</f>
        <v>2.1625113655982044</v>
      </c>
      <c r="BB147" s="55">
        <f>('Total Expenditures by County'!BB147/'Total Expenditures by County'!BB$4)</f>
        <v>1.7239236643970179</v>
      </c>
      <c r="BC147" s="55">
        <f>('Total Expenditures by County'!BC147/'Total Expenditures by County'!BC$4)</f>
        <v>1.0834426167439395</v>
      </c>
      <c r="BD147" s="55">
        <f>('Total Expenditures by County'!BD147/'Total Expenditures by County'!BD$4)</f>
        <v>1.4644580809903875</v>
      </c>
      <c r="BE147" s="55">
        <f>('Total Expenditures by County'!BE147/'Total Expenditures by County'!BE$4)</f>
        <v>1.2239974703193721</v>
      </c>
      <c r="BF147" s="55">
        <f>('Total Expenditures by County'!BF147/'Total Expenditures by County'!BF$4)</f>
        <v>1.7354951629093878</v>
      </c>
      <c r="BG147" s="55">
        <f>('Total Expenditures by County'!BG147/'Total Expenditures by County'!BG$4)</f>
        <v>1.191911019810896</v>
      </c>
      <c r="BH147" s="55">
        <f>('Total Expenditures by County'!BH147/'Total Expenditures by County'!BH$4)</f>
        <v>1.4698537401183602</v>
      </c>
      <c r="BI147" s="55">
        <f>('Total Expenditures by County'!BI147/'Total Expenditures by County'!BI$4)</f>
        <v>1.409339484799083</v>
      </c>
      <c r="BJ147" s="55">
        <f>('Total Expenditures by County'!BJ147/'Total Expenditures by County'!BJ$4)</f>
        <v>0.63687605128605007</v>
      </c>
      <c r="BK147" s="55">
        <f>('Total Expenditures by County'!BK147/'Total Expenditures by County'!BK$4)</f>
        <v>0</v>
      </c>
      <c r="BL147" s="55">
        <f>('Total Expenditures by County'!BL147/'Total Expenditures by County'!BL$4)</f>
        <v>1.8537040326878664</v>
      </c>
      <c r="BM147" s="55">
        <f>('Total Expenditures by County'!BM147/'Total Expenditures by County'!BM$4)</f>
        <v>2.7837425263961326</v>
      </c>
      <c r="BN147" s="55">
        <f>('Total Expenditures by County'!BN147/'Total Expenditures by County'!BN$4)</f>
        <v>2.0112004787269644</v>
      </c>
      <c r="BO147" s="55">
        <f>('Total Expenditures by County'!BO147/'Total Expenditures by County'!BO$4)</f>
        <v>2.3060475235408098</v>
      </c>
      <c r="BP147" s="55">
        <f>('Total Expenditures by County'!BP147/'Total Expenditures by County'!BP$4)</f>
        <v>0</v>
      </c>
      <c r="BQ147" s="56">
        <f>('Total Expenditures by County'!BQ147/'Total Expenditures by County'!BQ$4)</f>
        <v>1.7886504490071251</v>
      </c>
    </row>
    <row r="148" spans="1:69" x14ac:dyDescent="0.25">
      <c r="A148" s="10"/>
      <c r="B148" s="11">
        <v>752</v>
      </c>
      <c r="C148" s="12" t="s">
        <v>186</v>
      </c>
      <c r="D148" s="55">
        <f>('Total Expenditures by County'!D148/'Total Expenditures by County'!D$4)</f>
        <v>2.9382657203679094E-2</v>
      </c>
      <c r="E148" s="55">
        <f>('Total Expenditures by County'!E148/'Total Expenditures by County'!E$4)</f>
        <v>0</v>
      </c>
      <c r="F148" s="55">
        <f>('Total Expenditures by County'!F148/'Total Expenditures by County'!F$4)</f>
        <v>0</v>
      </c>
      <c r="G148" s="55">
        <f>('Total Expenditures by County'!G148/'Total Expenditures by County'!G$4)</f>
        <v>0</v>
      </c>
      <c r="H148" s="55">
        <f>('Total Expenditures by County'!H148/'Total Expenditures by County'!H$4)</f>
        <v>0</v>
      </c>
      <c r="I148" s="55">
        <f>('Total Expenditures by County'!I148/'Total Expenditures by County'!I$4)</f>
        <v>0.1291267463967691</v>
      </c>
      <c r="J148" s="55">
        <f>('Total Expenditures by County'!J148/'Total Expenditures by County'!J$4)</f>
        <v>0</v>
      </c>
      <c r="K148" s="55">
        <f>('Total Expenditures by County'!K148/'Total Expenditures by County'!K$4)</f>
        <v>0</v>
      </c>
      <c r="L148" s="55">
        <f>('Total Expenditures by County'!L148/'Total Expenditures by County'!L$4)</f>
        <v>0</v>
      </c>
      <c r="M148" s="55">
        <f>('Total Expenditures by County'!M148/'Total Expenditures by County'!M$4)</f>
        <v>0</v>
      </c>
      <c r="N148" s="55">
        <f>('Total Expenditures by County'!N148/'Total Expenditures by County'!N$4)</f>
        <v>0</v>
      </c>
      <c r="O148" s="55">
        <f>('Total Expenditures by County'!O148/'Total Expenditures by County'!O$4)</f>
        <v>0</v>
      </c>
      <c r="P148" s="55">
        <f>('Total Expenditures by County'!P148/'Total Expenditures by County'!P$4)</f>
        <v>0</v>
      </c>
      <c r="Q148" s="55">
        <f>('Total Expenditures by County'!Q148/'Total Expenditures by County'!Q$4)</f>
        <v>0</v>
      </c>
      <c r="R148" s="55">
        <f>('Total Expenditures by County'!R148/'Total Expenditures by County'!R$4)</f>
        <v>1.7801299013711811E-3</v>
      </c>
      <c r="S148" s="55">
        <f>('Total Expenditures by County'!S148/'Total Expenditures by County'!S$4)</f>
        <v>0</v>
      </c>
      <c r="T148" s="55">
        <f>('Total Expenditures by County'!T148/'Total Expenditures by County'!T$4)</f>
        <v>0</v>
      </c>
      <c r="U148" s="55">
        <f>('Total Expenditures by County'!U148/'Total Expenditures by County'!U$4)</f>
        <v>0</v>
      </c>
      <c r="V148" s="55">
        <f>('Total Expenditures by County'!V148/'Total Expenditures by County'!V$4)</f>
        <v>0</v>
      </c>
      <c r="W148" s="55">
        <f>('Total Expenditures by County'!W148/'Total Expenditures by County'!W$4)</f>
        <v>0</v>
      </c>
      <c r="X148" s="55">
        <f>('Total Expenditures by County'!X148/'Total Expenditures by County'!X$4)</f>
        <v>0</v>
      </c>
      <c r="Y148" s="55">
        <f>('Total Expenditures by County'!Y148/'Total Expenditures by County'!Y$4)</f>
        <v>0</v>
      </c>
      <c r="Z148" s="55">
        <f>('Total Expenditures by County'!Z148/'Total Expenditures by County'!Z$4)</f>
        <v>0</v>
      </c>
      <c r="AA148" s="55">
        <f>('Total Expenditures by County'!AA148/'Total Expenditures by County'!AA$4)</f>
        <v>0</v>
      </c>
      <c r="AB148" s="55">
        <f>('Total Expenditures by County'!AB148/'Total Expenditures by County'!AB$4)</f>
        <v>0</v>
      </c>
      <c r="AC148" s="55">
        <f>('Total Expenditures by County'!AC148/'Total Expenditures by County'!AC$4)</f>
        <v>0</v>
      </c>
      <c r="AD148" s="55">
        <f>('Total Expenditures by County'!AD148/'Total Expenditures by County'!AD$4)</f>
        <v>0</v>
      </c>
      <c r="AE148" s="55">
        <f>('Total Expenditures by County'!AE148/'Total Expenditures by County'!AE$4)</f>
        <v>0</v>
      </c>
      <c r="AF148" s="55">
        <f>('Total Expenditures by County'!AF148/'Total Expenditures by County'!AF$4)</f>
        <v>0</v>
      </c>
      <c r="AG148" s="55">
        <f>('Total Expenditures by County'!AG148/'Total Expenditures by County'!AG$4)</f>
        <v>0</v>
      </c>
      <c r="AH148" s="55">
        <f>('Total Expenditures by County'!AH148/'Total Expenditures by County'!AH$4)</f>
        <v>0</v>
      </c>
      <c r="AI148" s="55">
        <f>('Total Expenditures by County'!AI148/'Total Expenditures by County'!AI$4)</f>
        <v>0</v>
      </c>
      <c r="AJ148" s="55">
        <f>('Total Expenditures by County'!AJ148/'Total Expenditures by County'!AJ$4)</f>
        <v>0</v>
      </c>
      <c r="AK148" s="55">
        <f>('Total Expenditures by County'!AK148/'Total Expenditures by County'!AK$4)</f>
        <v>0</v>
      </c>
      <c r="AL148" s="55">
        <f>('Total Expenditures by County'!AL148/'Total Expenditures by County'!AL$4)</f>
        <v>0</v>
      </c>
      <c r="AM148" s="55">
        <f>('Total Expenditures by County'!AM148/'Total Expenditures by County'!AM$4)</f>
        <v>0</v>
      </c>
      <c r="AN148" s="55">
        <f>('Total Expenditures by County'!AN148/'Total Expenditures by County'!AN$4)</f>
        <v>0</v>
      </c>
      <c r="AO148" s="55">
        <f>('Total Expenditures by County'!AO148/'Total Expenditures by County'!AO$4)</f>
        <v>0</v>
      </c>
      <c r="AP148" s="55">
        <f>('Total Expenditures by County'!AP148/'Total Expenditures by County'!AP$4)</f>
        <v>0.16515242647757131</v>
      </c>
      <c r="AQ148" s="55">
        <f>('Total Expenditures by County'!AQ148/'Total Expenditures by County'!AQ$4)</f>
        <v>7.1256495694150875E-3</v>
      </c>
      <c r="AR148" s="55">
        <f>('Total Expenditures by County'!AR148/'Total Expenditures by County'!AR$4)</f>
        <v>0</v>
      </c>
      <c r="AS148" s="55">
        <f>('Total Expenditures by County'!AS148/'Total Expenditures by County'!AS$4)</f>
        <v>0.26985589036556185</v>
      </c>
      <c r="AT148" s="55">
        <f>('Total Expenditures by County'!AT148/'Total Expenditures by County'!AT$4)</f>
        <v>0</v>
      </c>
      <c r="AU148" s="55">
        <f>('Total Expenditures by County'!AU148/'Total Expenditures by County'!AU$4)</f>
        <v>0</v>
      </c>
      <c r="AV148" s="55">
        <f>('Total Expenditures by County'!AV148/'Total Expenditures by County'!AV$4)</f>
        <v>0</v>
      </c>
      <c r="AW148" s="55">
        <f>('Total Expenditures by County'!AW148/'Total Expenditures by County'!AW$4)</f>
        <v>0</v>
      </c>
      <c r="AX148" s="55">
        <f>('Total Expenditures by County'!AX148/'Total Expenditures by County'!AX$4)</f>
        <v>0</v>
      </c>
      <c r="AY148" s="55">
        <f>('Total Expenditures by County'!AY148/'Total Expenditures by County'!AY$4)</f>
        <v>0</v>
      </c>
      <c r="AZ148" s="55">
        <f>('Total Expenditures by County'!AZ148/'Total Expenditures by County'!AZ$4)</f>
        <v>0</v>
      </c>
      <c r="BA148" s="55">
        <f>('Total Expenditures by County'!BA148/'Total Expenditures by County'!BA$4)</f>
        <v>0</v>
      </c>
      <c r="BB148" s="55">
        <f>('Total Expenditures by County'!BB148/'Total Expenditures by County'!BB$4)</f>
        <v>4.1698836791820369E-2</v>
      </c>
      <c r="BC148" s="55">
        <f>('Total Expenditures by County'!BC148/'Total Expenditures by County'!BC$4)</f>
        <v>6.8736683773392669E-3</v>
      </c>
      <c r="BD148" s="55">
        <f>('Total Expenditures by County'!BD148/'Total Expenditures by County'!BD$4)</f>
        <v>0</v>
      </c>
      <c r="BE148" s="55">
        <f>('Total Expenditures by County'!BE148/'Total Expenditures by County'!BE$4)</f>
        <v>0</v>
      </c>
      <c r="BF148" s="55">
        <f>('Total Expenditures by County'!BF148/'Total Expenditures by County'!BF$4)</f>
        <v>0</v>
      </c>
      <c r="BG148" s="55">
        <f>('Total Expenditures by County'!BG148/'Total Expenditures by County'!BG$4)</f>
        <v>0</v>
      </c>
      <c r="BH148" s="55">
        <f>('Total Expenditures by County'!BH148/'Total Expenditures by County'!BH$4)</f>
        <v>0.11495866680775614</v>
      </c>
      <c r="BI148" s="55">
        <f>('Total Expenditures by County'!BI148/'Total Expenditures by County'!BI$4)</f>
        <v>0</v>
      </c>
      <c r="BJ148" s="55">
        <f>('Total Expenditures by County'!BJ148/'Total Expenditures by County'!BJ$4)</f>
        <v>0</v>
      </c>
      <c r="BK148" s="55">
        <f>('Total Expenditures by County'!BK148/'Total Expenditures by County'!BK$4)</f>
        <v>0</v>
      </c>
      <c r="BL148" s="55">
        <f>('Total Expenditures by County'!BL148/'Total Expenditures by County'!BL$4)</f>
        <v>0.25044412861964827</v>
      </c>
      <c r="BM148" s="55">
        <f>('Total Expenditures by County'!BM148/'Total Expenditures by County'!BM$4)</f>
        <v>0</v>
      </c>
      <c r="BN148" s="55">
        <f>('Total Expenditures by County'!BN148/'Total Expenditures by County'!BN$4)</f>
        <v>2.0717932970351211E-2</v>
      </c>
      <c r="BO148" s="55">
        <f>('Total Expenditures by County'!BO148/'Total Expenditures by County'!BO$4)</f>
        <v>0</v>
      </c>
      <c r="BP148" s="55">
        <f>('Total Expenditures by County'!BP148/'Total Expenditures by County'!BP$4)</f>
        <v>0</v>
      </c>
      <c r="BQ148" s="56">
        <f>('Total Expenditures by County'!BQ148/'Total Expenditures by County'!BQ$4)</f>
        <v>0</v>
      </c>
    </row>
    <row r="149" spans="1:69" x14ac:dyDescent="0.25">
      <c r="A149" s="10"/>
      <c r="B149" s="11">
        <v>759</v>
      </c>
      <c r="C149" s="12" t="s">
        <v>187</v>
      </c>
      <c r="D149" s="55">
        <f>('Total Expenditures by County'!D149/'Total Expenditures by County'!D$4)</f>
        <v>0</v>
      </c>
      <c r="E149" s="55">
        <f>('Total Expenditures by County'!E149/'Total Expenditures by County'!E$4)</f>
        <v>0</v>
      </c>
      <c r="F149" s="55">
        <f>('Total Expenditures by County'!F149/'Total Expenditures by County'!F$4)</f>
        <v>0</v>
      </c>
      <c r="G149" s="55">
        <f>('Total Expenditures by County'!G149/'Total Expenditures by County'!G$4)</f>
        <v>0</v>
      </c>
      <c r="H149" s="55">
        <f>('Total Expenditures by County'!H149/'Total Expenditures by County'!H$4)</f>
        <v>0</v>
      </c>
      <c r="I149" s="55">
        <f>('Total Expenditures by County'!I149/'Total Expenditures by County'!I$4)</f>
        <v>0</v>
      </c>
      <c r="J149" s="55">
        <f>('Total Expenditures by County'!J149/'Total Expenditures by County'!J$4)</f>
        <v>0</v>
      </c>
      <c r="K149" s="55">
        <f>('Total Expenditures by County'!K149/'Total Expenditures by County'!K$4)</f>
        <v>0</v>
      </c>
      <c r="L149" s="55">
        <f>('Total Expenditures by County'!L149/'Total Expenditures by County'!L$4)</f>
        <v>0</v>
      </c>
      <c r="M149" s="55">
        <f>('Total Expenditures by County'!M149/'Total Expenditures by County'!M$4)</f>
        <v>0.43792920430666582</v>
      </c>
      <c r="N149" s="55">
        <f>('Total Expenditures by County'!N149/'Total Expenditures by County'!N$4)</f>
        <v>0</v>
      </c>
      <c r="O149" s="55">
        <f>('Total Expenditures by County'!O149/'Total Expenditures by County'!O$4)</f>
        <v>0</v>
      </c>
      <c r="P149" s="55">
        <f>('Total Expenditures by County'!P149/'Total Expenditures by County'!P$4)</f>
        <v>0</v>
      </c>
      <c r="Q149" s="55">
        <f>('Total Expenditures by County'!Q149/'Total Expenditures by County'!Q$4)</f>
        <v>0</v>
      </c>
      <c r="R149" s="55">
        <f>('Total Expenditures by County'!R149/'Total Expenditures by County'!R$4)</f>
        <v>0</v>
      </c>
      <c r="S149" s="55">
        <f>('Total Expenditures by County'!S149/'Total Expenditures by County'!S$4)</f>
        <v>0</v>
      </c>
      <c r="T149" s="55">
        <f>('Total Expenditures by County'!T149/'Total Expenditures by County'!T$4)</f>
        <v>0</v>
      </c>
      <c r="U149" s="55">
        <f>('Total Expenditures by County'!U149/'Total Expenditures by County'!U$4)</f>
        <v>0</v>
      </c>
      <c r="V149" s="55">
        <f>('Total Expenditures by County'!V149/'Total Expenditures by County'!V$4)</f>
        <v>0</v>
      </c>
      <c r="W149" s="55">
        <f>('Total Expenditures by County'!W149/'Total Expenditures by County'!W$4)</f>
        <v>0</v>
      </c>
      <c r="X149" s="55">
        <f>('Total Expenditures by County'!X149/'Total Expenditures by County'!X$4)</f>
        <v>0</v>
      </c>
      <c r="Y149" s="55">
        <f>('Total Expenditures by County'!Y149/'Total Expenditures by County'!Y$4)</f>
        <v>0</v>
      </c>
      <c r="Z149" s="55">
        <f>('Total Expenditures by County'!Z149/'Total Expenditures by County'!Z$4)</f>
        <v>0</v>
      </c>
      <c r="AA149" s="55">
        <f>('Total Expenditures by County'!AA149/'Total Expenditures by County'!AA$4)</f>
        <v>0</v>
      </c>
      <c r="AB149" s="55">
        <f>('Total Expenditures by County'!AB149/'Total Expenditures by County'!AB$4)</f>
        <v>0</v>
      </c>
      <c r="AC149" s="55">
        <f>('Total Expenditures by County'!AC149/'Total Expenditures by County'!AC$4)</f>
        <v>0</v>
      </c>
      <c r="AD149" s="55">
        <f>('Total Expenditures by County'!AD149/'Total Expenditures by County'!AD$4)</f>
        <v>0</v>
      </c>
      <c r="AE149" s="55">
        <f>('Total Expenditures by County'!AE149/'Total Expenditures by County'!AE$4)</f>
        <v>0</v>
      </c>
      <c r="AF149" s="55">
        <f>('Total Expenditures by County'!AF149/'Total Expenditures by County'!AF$4)</f>
        <v>0</v>
      </c>
      <c r="AG149" s="55">
        <f>('Total Expenditures by County'!AG149/'Total Expenditures by County'!AG$4)</f>
        <v>0</v>
      </c>
      <c r="AH149" s="55">
        <f>('Total Expenditures by County'!AH149/'Total Expenditures by County'!AH$4)</f>
        <v>0</v>
      </c>
      <c r="AI149" s="55">
        <f>('Total Expenditures by County'!AI149/'Total Expenditures by County'!AI$4)</f>
        <v>0</v>
      </c>
      <c r="AJ149" s="55">
        <f>('Total Expenditures by County'!AJ149/'Total Expenditures by County'!AJ$4)</f>
        <v>0</v>
      </c>
      <c r="AK149" s="55">
        <f>('Total Expenditures by County'!AK149/'Total Expenditures by County'!AK$4)</f>
        <v>0</v>
      </c>
      <c r="AL149" s="55">
        <f>('Total Expenditures by County'!AL149/'Total Expenditures by County'!AL$4)</f>
        <v>0</v>
      </c>
      <c r="AM149" s="55">
        <f>('Total Expenditures by County'!AM149/'Total Expenditures by County'!AM$4)</f>
        <v>0</v>
      </c>
      <c r="AN149" s="55">
        <f>('Total Expenditures by County'!AN149/'Total Expenditures by County'!AN$4)</f>
        <v>0</v>
      </c>
      <c r="AO149" s="55">
        <f>('Total Expenditures by County'!AO149/'Total Expenditures by County'!AO$4)</f>
        <v>0</v>
      </c>
      <c r="AP149" s="55">
        <f>('Total Expenditures by County'!AP149/'Total Expenditures by County'!AP$4)</f>
        <v>0</v>
      </c>
      <c r="AQ149" s="55">
        <f>('Total Expenditures by County'!AQ149/'Total Expenditures by County'!AQ$4)</f>
        <v>0</v>
      </c>
      <c r="AR149" s="55">
        <f>('Total Expenditures by County'!AR149/'Total Expenditures by County'!AR$4)</f>
        <v>0</v>
      </c>
      <c r="AS149" s="55">
        <f>('Total Expenditures by County'!AS149/'Total Expenditures by County'!AS$4)</f>
        <v>7.0584642276383142E-4</v>
      </c>
      <c r="AT149" s="55">
        <f>('Total Expenditures by County'!AT149/'Total Expenditures by County'!AT$4)</f>
        <v>0</v>
      </c>
      <c r="AU149" s="55">
        <f>('Total Expenditures by County'!AU149/'Total Expenditures by County'!AU$4)</f>
        <v>0</v>
      </c>
      <c r="AV149" s="55">
        <f>('Total Expenditures by County'!AV149/'Total Expenditures by County'!AV$4)</f>
        <v>0</v>
      </c>
      <c r="AW149" s="55">
        <f>('Total Expenditures by County'!AW149/'Total Expenditures by County'!AW$4)</f>
        <v>0</v>
      </c>
      <c r="AX149" s="55">
        <f>('Total Expenditures by County'!AX149/'Total Expenditures by County'!AX$4)</f>
        <v>0</v>
      </c>
      <c r="AY149" s="55">
        <f>('Total Expenditures by County'!AY149/'Total Expenditures by County'!AY$4)</f>
        <v>0</v>
      </c>
      <c r="AZ149" s="55">
        <f>('Total Expenditures by County'!AZ149/'Total Expenditures by County'!AZ$4)</f>
        <v>0</v>
      </c>
      <c r="BA149" s="55">
        <f>('Total Expenditures by County'!BA149/'Total Expenditures by County'!BA$4)</f>
        <v>0</v>
      </c>
      <c r="BB149" s="55">
        <f>('Total Expenditures by County'!BB149/'Total Expenditures by County'!BB$4)</f>
        <v>0</v>
      </c>
      <c r="BC149" s="55">
        <f>('Total Expenditures by County'!BC149/'Total Expenditures by County'!BC$4)</f>
        <v>0</v>
      </c>
      <c r="BD149" s="55">
        <f>('Total Expenditures by County'!BD149/'Total Expenditures by County'!BD$4)</f>
        <v>0.14024251661118464</v>
      </c>
      <c r="BE149" s="55">
        <f>('Total Expenditures by County'!BE149/'Total Expenditures by County'!BE$4)</f>
        <v>0.31494523816368186</v>
      </c>
      <c r="BF149" s="55">
        <f>('Total Expenditures by County'!BF149/'Total Expenditures by County'!BF$4)</f>
        <v>0</v>
      </c>
      <c r="BG149" s="55">
        <f>('Total Expenditures by County'!BG149/'Total Expenditures by County'!BG$4)</f>
        <v>0</v>
      </c>
      <c r="BH149" s="55">
        <f>('Total Expenditures by County'!BH149/'Total Expenditures by County'!BH$4)</f>
        <v>0</v>
      </c>
      <c r="BI149" s="55">
        <f>('Total Expenditures by County'!BI149/'Total Expenditures by County'!BI$4)</f>
        <v>0.23002222232662592</v>
      </c>
      <c r="BJ149" s="55">
        <f>('Total Expenditures by County'!BJ149/'Total Expenditures by County'!BJ$4)</f>
        <v>0</v>
      </c>
      <c r="BK149" s="55">
        <f>('Total Expenditures by County'!BK149/'Total Expenditures by County'!BK$4)</f>
        <v>0</v>
      </c>
      <c r="BL149" s="55">
        <f>('Total Expenditures by County'!BL149/'Total Expenditures by County'!BL$4)</f>
        <v>0</v>
      </c>
      <c r="BM149" s="55">
        <f>('Total Expenditures by County'!BM149/'Total Expenditures by County'!BM$4)</f>
        <v>0</v>
      </c>
      <c r="BN149" s="55">
        <f>('Total Expenditures by County'!BN149/'Total Expenditures by County'!BN$4)</f>
        <v>0</v>
      </c>
      <c r="BO149" s="55">
        <f>('Total Expenditures by County'!BO149/'Total Expenditures by County'!BO$4)</f>
        <v>0</v>
      </c>
      <c r="BP149" s="55">
        <f>('Total Expenditures by County'!BP149/'Total Expenditures by County'!BP$4)</f>
        <v>0</v>
      </c>
      <c r="BQ149" s="56">
        <f>('Total Expenditures by County'!BQ149/'Total Expenditures by County'!BQ$4)</f>
        <v>0</v>
      </c>
    </row>
    <row r="150" spans="1:69" x14ac:dyDescent="0.25">
      <c r="A150" s="10"/>
      <c r="B150" s="11">
        <v>761</v>
      </c>
      <c r="C150" s="12" t="s">
        <v>188</v>
      </c>
      <c r="D150" s="55">
        <f>('Total Expenditures by County'!D150/'Total Expenditures by County'!D$4)</f>
        <v>0</v>
      </c>
      <c r="E150" s="55">
        <f>('Total Expenditures by County'!E150/'Total Expenditures by County'!E$4)</f>
        <v>3.1262927838270302</v>
      </c>
      <c r="F150" s="55">
        <f>('Total Expenditures by County'!F150/'Total Expenditures by County'!F$4)</f>
        <v>0</v>
      </c>
      <c r="G150" s="55">
        <f>('Total Expenditures by County'!G150/'Total Expenditures by County'!G$4)</f>
        <v>0</v>
      </c>
      <c r="H150" s="55">
        <f>('Total Expenditures by County'!H150/'Total Expenditures by County'!H$4)</f>
        <v>0</v>
      </c>
      <c r="I150" s="55">
        <f>('Total Expenditures by County'!I150/'Total Expenditures by County'!I$4)</f>
        <v>0</v>
      </c>
      <c r="J150" s="55">
        <f>('Total Expenditures by County'!J150/'Total Expenditures by County'!J$4)</f>
        <v>0</v>
      </c>
      <c r="K150" s="55">
        <f>('Total Expenditures by County'!K150/'Total Expenditures by County'!K$4)</f>
        <v>0</v>
      </c>
      <c r="L150" s="55">
        <f>('Total Expenditures by County'!L150/'Total Expenditures by County'!L$4)</f>
        <v>0</v>
      </c>
      <c r="M150" s="55">
        <f>('Total Expenditures by County'!M150/'Total Expenditures by County'!M$4)</f>
        <v>0</v>
      </c>
      <c r="N150" s="55">
        <f>('Total Expenditures by County'!N150/'Total Expenditures by County'!N$4)</f>
        <v>0</v>
      </c>
      <c r="O150" s="55">
        <f>('Total Expenditures by County'!O150/'Total Expenditures by County'!O$4)</f>
        <v>0</v>
      </c>
      <c r="P150" s="55">
        <f>('Total Expenditures by County'!P150/'Total Expenditures by County'!P$4)</f>
        <v>0</v>
      </c>
      <c r="Q150" s="55">
        <f>('Total Expenditures by County'!Q150/'Total Expenditures by County'!Q$4)</f>
        <v>0</v>
      </c>
      <c r="R150" s="55">
        <f>('Total Expenditures by County'!R150/'Total Expenditures by County'!R$4)</f>
        <v>0</v>
      </c>
      <c r="S150" s="55">
        <f>('Total Expenditures by County'!S150/'Total Expenditures by County'!S$4)</f>
        <v>0</v>
      </c>
      <c r="T150" s="55">
        <f>('Total Expenditures by County'!T150/'Total Expenditures by County'!T$4)</f>
        <v>0</v>
      </c>
      <c r="U150" s="55">
        <f>('Total Expenditures by County'!U150/'Total Expenditures by County'!U$4)</f>
        <v>0</v>
      </c>
      <c r="V150" s="55">
        <f>('Total Expenditures by County'!V150/'Total Expenditures by County'!V$4)</f>
        <v>0</v>
      </c>
      <c r="W150" s="55">
        <f>('Total Expenditures by County'!W150/'Total Expenditures by County'!W$4)</f>
        <v>0</v>
      </c>
      <c r="X150" s="55">
        <f>('Total Expenditures by County'!X150/'Total Expenditures by County'!X$4)</f>
        <v>0</v>
      </c>
      <c r="Y150" s="55">
        <f>('Total Expenditures by County'!Y150/'Total Expenditures by County'!Y$4)</f>
        <v>0</v>
      </c>
      <c r="Z150" s="55">
        <f>('Total Expenditures by County'!Z150/'Total Expenditures by County'!Z$4)</f>
        <v>0</v>
      </c>
      <c r="AA150" s="55">
        <f>('Total Expenditures by County'!AA150/'Total Expenditures by County'!AA$4)</f>
        <v>0</v>
      </c>
      <c r="AB150" s="55">
        <f>('Total Expenditures by County'!AB150/'Total Expenditures by County'!AB$4)</f>
        <v>0</v>
      </c>
      <c r="AC150" s="55">
        <f>('Total Expenditures by County'!AC150/'Total Expenditures by County'!AC$4)</f>
        <v>0</v>
      </c>
      <c r="AD150" s="55">
        <f>('Total Expenditures by County'!AD150/'Total Expenditures by County'!AD$4)</f>
        <v>0</v>
      </c>
      <c r="AE150" s="55">
        <f>('Total Expenditures by County'!AE150/'Total Expenditures by County'!AE$4)</f>
        <v>0</v>
      </c>
      <c r="AF150" s="55">
        <f>('Total Expenditures by County'!AF150/'Total Expenditures by County'!AF$4)</f>
        <v>0</v>
      </c>
      <c r="AG150" s="55">
        <f>('Total Expenditures by County'!AG150/'Total Expenditures by County'!AG$4)</f>
        <v>0</v>
      </c>
      <c r="AH150" s="55">
        <f>('Total Expenditures by County'!AH150/'Total Expenditures by County'!AH$4)</f>
        <v>0</v>
      </c>
      <c r="AI150" s="55">
        <f>('Total Expenditures by County'!AI150/'Total Expenditures by County'!AI$4)</f>
        <v>0</v>
      </c>
      <c r="AJ150" s="55">
        <f>('Total Expenditures by County'!AJ150/'Total Expenditures by County'!AJ$4)</f>
        <v>0</v>
      </c>
      <c r="AK150" s="55">
        <f>('Total Expenditures by County'!AK150/'Total Expenditures by County'!AK$4)</f>
        <v>0</v>
      </c>
      <c r="AL150" s="55">
        <f>('Total Expenditures by County'!AL150/'Total Expenditures by County'!AL$4)</f>
        <v>0</v>
      </c>
      <c r="AM150" s="55">
        <f>('Total Expenditures by County'!AM150/'Total Expenditures by County'!AM$4)</f>
        <v>0</v>
      </c>
      <c r="AN150" s="55">
        <f>('Total Expenditures by County'!AN150/'Total Expenditures by County'!AN$4)</f>
        <v>0</v>
      </c>
      <c r="AO150" s="55">
        <f>('Total Expenditures by County'!AO150/'Total Expenditures by County'!AO$4)</f>
        <v>0</v>
      </c>
      <c r="AP150" s="55">
        <f>('Total Expenditures by County'!AP150/'Total Expenditures by County'!AP$4)</f>
        <v>0</v>
      </c>
      <c r="AQ150" s="55">
        <f>('Total Expenditures by County'!AQ150/'Total Expenditures by County'!AQ$4)</f>
        <v>0</v>
      </c>
      <c r="AR150" s="55">
        <f>('Total Expenditures by County'!AR150/'Total Expenditures by County'!AR$4)</f>
        <v>0</v>
      </c>
      <c r="AS150" s="55">
        <f>('Total Expenditures by County'!AS150/'Total Expenditures by County'!AS$4)</f>
        <v>0</v>
      </c>
      <c r="AT150" s="55">
        <f>('Total Expenditures by County'!AT150/'Total Expenditures by County'!AT$4)</f>
        <v>0</v>
      </c>
      <c r="AU150" s="55">
        <f>('Total Expenditures by County'!AU150/'Total Expenditures by County'!AU$4)</f>
        <v>0</v>
      </c>
      <c r="AV150" s="55">
        <f>('Total Expenditures by County'!AV150/'Total Expenditures by County'!AV$4)</f>
        <v>2.1506054747125267</v>
      </c>
      <c r="AW150" s="55">
        <f>('Total Expenditures by County'!AW150/'Total Expenditures by County'!AW$4)</f>
        <v>0</v>
      </c>
      <c r="AX150" s="55">
        <f>('Total Expenditures by County'!AX150/'Total Expenditures by County'!AX$4)</f>
        <v>0</v>
      </c>
      <c r="AY150" s="55">
        <f>('Total Expenditures by County'!AY150/'Total Expenditures by County'!AY$4)</f>
        <v>0</v>
      </c>
      <c r="AZ150" s="55">
        <f>('Total Expenditures by County'!AZ150/'Total Expenditures by County'!AZ$4)</f>
        <v>0</v>
      </c>
      <c r="BA150" s="55">
        <f>('Total Expenditures by County'!BA150/'Total Expenditures by County'!BA$4)</f>
        <v>0</v>
      </c>
      <c r="BB150" s="55">
        <f>('Total Expenditures by County'!BB150/'Total Expenditures by County'!BB$4)</f>
        <v>0</v>
      </c>
      <c r="BC150" s="55">
        <f>('Total Expenditures by County'!BC150/'Total Expenditures by County'!BC$4)</f>
        <v>2.4386550051802057E-3</v>
      </c>
      <c r="BD150" s="55">
        <f>('Total Expenditures by County'!BD150/'Total Expenditures by County'!BD$4)</f>
        <v>0</v>
      </c>
      <c r="BE150" s="55">
        <f>('Total Expenditures by County'!BE150/'Total Expenditures by County'!BE$4)</f>
        <v>0</v>
      </c>
      <c r="BF150" s="55">
        <f>('Total Expenditures by County'!BF150/'Total Expenditures by County'!BF$4)</f>
        <v>0</v>
      </c>
      <c r="BG150" s="55">
        <f>('Total Expenditures by County'!BG150/'Total Expenditures by County'!BG$4)</f>
        <v>0</v>
      </c>
      <c r="BH150" s="55">
        <f>('Total Expenditures by County'!BH150/'Total Expenditures by County'!BH$4)</f>
        <v>0</v>
      </c>
      <c r="BI150" s="55">
        <f>('Total Expenditures by County'!BI150/'Total Expenditures by County'!BI$4)</f>
        <v>0</v>
      </c>
      <c r="BJ150" s="55">
        <f>('Total Expenditures by County'!BJ150/'Total Expenditures by County'!BJ$4)</f>
        <v>0</v>
      </c>
      <c r="BK150" s="55">
        <f>('Total Expenditures by County'!BK150/'Total Expenditures by County'!BK$4)</f>
        <v>0</v>
      </c>
      <c r="BL150" s="55">
        <f>('Total Expenditures by County'!BL150/'Total Expenditures by County'!BL$4)</f>
        <v>0</v>
      </c>
      <c r="BM150" s="55">
        <f>('Total Expenditures by County'!BM150/'Total Expenditures by County'!BM$4)</f>
        <v>0</v>
      </c>
      <c r="BN150" s="55">
        <f>('Total Expenditures by County'!BN150/'Total Expenditures by County'!BN$4)</f>
        <v>0</v>
      </c>
      <c r="BO150" s="55">
        <f>('Total Expenditures by County'!BO150/'Total Expenditures by County'!BO$4)</f>
        <v>0.20090423904544991</v>
      </c>
      <c r="BP150" s="55">
        <f>('Total Expenditures by County'!BP150/'Total Expenditures by County'!BP$4)</f>
        <v>0</v>
      </c>
      <c r="BQ150" s="56">
        <f>('Total Expenditures by County'!BQ150/'Total Expenditures by County'!BQ$4)</f>
        <v>0</v>
      </c>
    </row>
    <row r="151" spans="1:69" x14ac:dyDescent="0.25">
      <c r="A151" s="10"/>
      <c r="B151" s="11">
        <v>762</v>
      </c>
      <c r="C151" s="12" t="s">
        <v>228</v>
      </c>
      <c r="D151" s="55">
        <f>('Total Expenditures by County'!D151/'Total Expenditures by County'!D$4)</f>
        <v>5.4410832077750534E-3</v>
      </c>
      <c r="E151" s="55">
        <f>('Total Expenditures by County'!E151/'Total Expenditures by County'!E$4)</f>
        <v>0</v>
      </c>
      <c r="F151" s="55">
        <f>('Total Expenditures by County'!F151/'Total Expenditures by County'!F$4)</f>
        <v>0</v>
      </c>
      <c r="G151" s="55">
        <f>('Total Expenditures by County'!G151/'Total Expenditures by County'!G$4)</f>
        <v>0</v>
      </c>
      <c r="H151" s="55">
        <f>('Total Expenditures by County'!H151/'Total Expenditures by County'!H$4)</f>
        <v>0</v>
      </c>
      <c r="I151" s="55">
        <f>('Total Expenditures by County'!I151/'Total Expenditures by County'!I$4)</f>
        <v>0</v>
      </c>
      <c r="J151" s="55">
        <f>('Total Expenditures by County'!J151/'Total Expenditures by County'!J$4)</f>
        <v>0</v>
      </c>
      <c r="K151" s="55">
        <f>('Total Expenditures by County'!K151/'Total Expenditures by County'!K$4)</f>
        <v>0</v>
      </c>
      <c r="L151" s="55">
        <f>('Total Expenditures by County'!L151/'Total Expenditures by County'!L$4)</f>
        <v>0</v>
      </c>
      <c r="M151" s="55">
        <f>('Total Expenditures by County'!M151/'Total Expenditures by County'!M$4)</f>
        <v>0</v>
      </c>
      <c r="N151" s="55">
        <f>('Total Expenditures by County'!N151/'Total Expenditures by County'!N$4)</f>
        <v>0</v>
      </c>
      <c r="O151" s="55">
        <f>('Total Expenditures by County'!O151/'Total Expenditures by County'!O$4)</f>
        <v>0</v>
      </c>
      <c r="P151" s="55">
        <f>('Total Expenditures by County'!P151/'Total Expenditures by County'!P$4)</f>
        <v>0</v>
      </c>
      <c r="Q151" s="55">
        <f>('Total Expenditures by County'!Q151/'Total Expenditures by County'!Q$4)</f>
        <v>0</v>
      </c>
      <c r="R151" s="55">
        <f>('Total Expenditures by County'!R151/'Total Expenditures by County'!R$4)</f>
        <v>0</v>
      </c>
      <c r="S151" s="55">
        <f>('Total Expenditures by County'!S151/'Total Expenditures by County'!S$4)</f>
        <v>0</v>
      </c>
      <c r="T151" s="55">
        <f>('Total Expenditures by County'!T151/'Total Expenditures by County'!T$4)</f>
        <v>0</v>
      </c>
      <c r="U151" s="55">
        <f>('Total Expenditures by County'!U151/'Total Expenditures by County'!U$4)</f>
        <v>0</v>
      </c>
      <c r="V151" s="55">
        <f>('Total Expenditures by County'!V151/'Total Expenditures by County'!V$4)</f>
        <v>0</v>
      </c>
      <c r="W151" s="55">
        <f>('Total Expenditures by County'!W151/'Total Expenditures by County'!W$4)</f>
        <v>0</v>
      </c>
      <c r="X151" s="55">
        <f>('Total Expenditures by County'!X151/'Total Expenditures by County'!X$4)</f>
        <v>0</v>
      </c>
      <c r="Y151" s="55">
        <f>('Total Expenditures by County'!Y151/'Total Expenditures by County'!Y$4)</f>
        <v>0</v>
      </c>
      <c r="Z151" s="55">
        <f>('Total Expenditures by County'!Z151/'Total Expenditures by County'!Z$4)</f>
        <v>0</v>
      </c>
      <c r="AA151" s="55">
        <f>('Total Expenditures by County'!AA151/'Total Expenditures by County'!AA$4)</f>
        <v>0</v>
      </c>
      <c r="AB151" s="55">
        <f>('Total Expenditures by County'!AB151/'Total Expenditures by County'!AB$4)</f>
        <v>0</v>
      </c>
      <c r="AC151" s="55">
        <f>('Total Expenditures by County'!AC151/'Total Expenditures by County'!AC$4)</f>
        <v>0</v>
      </c>
      <c r="AD151" s="55">
        <f>('Total Expenditures by County'!AD151/'Total Expenditures by County'!AD$4)</f>
        <v>0</v>
      </c>
      <c r="AE151" s="55">
        <f>('Total Expenditures by County'!AE151/'Total Expenditures by County'!AE$4)</f>
        <v>0</v>
      </c>
      <c r="AF151" s="55">
        <f>('Total Expenditures by County'!AF151/'Total Expenditures by County'!AF$4)</f>
        <v>0</v>
      </c>
      <c r="AG151" s="55">
        <f>('Total Expenditures by County'!AG151/'Total Expenditures by County'!AG$4)</f>
        <v>0</v>
      </c>
      <c r="AH151" s="55">
        <f>('Total Expenditures by County'!AH151/'Total Expenditures by County'!AH$4)</f>
        <v>0</v>
      </c>
      <c r="AI151" s="55">
        <f>('Total Expenditures by County'!AI151/'Total Expenditures by County'!AI$4)</f>
        <v>0</v>
      </c>
      <c r="AJ151" s="55">
        <f>('Total Expenditures by County'!AJ151/'Total Expenditures by County'!AJ$4)</f>
        <v>0</v>
      </c>
      <c r="AK151" s="55">
        <f>('Total Expenditures by County'!AK151/'Total Expenditures by County'!AK$4)</f>
        <v>0</v>
      </c>
      <c r="AL151" s="55">
        <f>('Total Expenditures by County'!AL151/'Total Expenditures by County'!AL$4)</f>
        <v>0</v>
      </c>
      <c r="AM151" s="55">
        <f>('Total Expenditures by County'!AM151/'Total Expenditures by County'!AM$4)</f>
        <v>0</v>
      </c>
      <c r="AN151" s="55">
        <f>('Total Expenditures by County'!AN151/'Total Expenditures by County'!AN$4)</f>
        <v>0</v>
      </c>
      <c r="AO151" s="55">
        <f>('Total Expenditures by County'!AO151/'Total Expenditures by County'!AO$4)</f>
        <v>0</v>
      </c>
      <c r="AP151" s="55">
        <f>('Total Expenditures by County'!AP151/'Total Expenditures by County'!AP$4)</f>
        <v>0</v>
      </c>
      <c r="AQ151" s="55">
        <f>('Total Expenditures by County'!AQ151/'Total Expenditures by County'!AQ$4)</f>
        <v>0</v>
      </c>
      <c r="AR151" s="55">
        <f>('Total Expenditures by County'!AR151/'Total Expenditures by County'!AR$4)</f>
        <v>0</v>
      </c>
      <c r="AS151" s="55">
        <f>('Total Expenditures by County'!AS151/'Total Expenditures by County'!AS$4)</f>
        <v>0</v>
      </c>
      <c r="AT151" s="55">
        <f>('Total Expenditures by County'!AT151/'Total Expenditures by County'!AT$4)</f>
        <v>0</v>
      </c>
      <c r="AU151" s="55">
        <f>('Total Expenditures by County'!AU151/'Total Expenditures by County'!AU$4)</f>
        <v>0</v>
      </c>
      <c r="AV151" s="55">
        <f>('Total Expenditures by County'!AV151/'Total Expenditures by County'!AV$4)</f>
        <v>0</v>
      </c>
      <c r="AW151" s="55">
        <f>('Total Expenditures by County'!AW151/'Total Expenditures by County'!AW$4)</f>
        <v>0</v>
      </c>
      <c r="AX151" s="55">
        <f>('Total Expenditures by County'!AX151/'Total Expenditures by County'!AX$4)</f>
        <v>0</v>
      </c>
      <c r="AY151" s="55">
        <f>('Total Expenditures by County'!AY151/'Total Expenditures by County'!AY$4)</f>
        <v>0</v>
      </c>
      <c r="AZ151" s="55">
        <f>('Total Expenditures by County'!AZ151/'Total Expenditures by County'!AZ$4)</f>
        <v>0</v>
      </c>
      <c r="BA151" s="55">
        <f>('Total Expenditures by County'!BA151/'Total Expenditures by County'!BA$4)</f>
        <v>0</v>
      </c>
      <c r="BB151" s="55">
        <f>('Total Expenditures by County'!BB151/'Total Expenditures by County'!BB$4)</f>
        <v>0</v>
      </c>
      <c r="BC151" s="55">
        <f>('Total Expenditures by County'!BC151/'Total Expenditures by County'!BC$4)</f>
        <v>0</v>
      </c>
      <c r="BD151" s="55">
        <f>('Total Expenditures by County'!BD151/'Total Expenditures by County'!BD$4)</f>
        <v>0</v>
      </c>
      <c r="BE151" s="55">
        <f>('Total Expenditures by County'!BE151/'Total Expenditures by County'!BE$4)</f>
        <v>0</v>
      </c>
      <c r="BF151" s="55">
        <f>('Total Expenditures by County'!BF151/'Total Expenditures by County'!BF$4)</f>
        <v>0</v>
      </c>
      <c r="BG151" s="55">
        <f>('Total Expenditures by County'!BG151/'Total Expenditures by County'!BG$4)</f>
        <v>0</v>
      </c>
      <c r="BH151" s="55">
        <f>('Total Expenditures by County'!BH151/'Total Expenditures by County'!BH$4)</f>
        <v>0</v>
      </c>
      <c r="BI151" s="55">
        <f>('Total Expenditures by County'!BI151/'Total Expenditures by County'!BI$4)</f>
        <v>0</v>
      </c>
      <c r="BJ151" s="55">
        <f>('Total Expenditures by County'!BJ151/'Total Expenditures by County'!BJ$4)</f>
        <v>0</v>
      </c>
      <c r="BK151" s="55">
        <f>('Total Expenditures by County'!BK151/'Total Expenditures by County'!BK$4)</f>
        <v>0</v>
      </c>
      <c r="BL151" s="55">
        <f>('Total Expenditures by County'!BL151/'Total Expenditures by County'!BL$4)</f>
        <v>0</v>
      </c>
      <c r="BM151" s="55">
        <f>('Total Expenditures by County'!BM151/'Total Expenditures by County'!BM$4)</f>
        <v>0</v>
      </c>
      <c r="BN151" s="55">
        <f>('Total Expenditures by County'!BN151/'Total Expenditures by County'!BN$4)</f>
        <v>0</v>
      </c>
      <c r="BO151" s="55">
        <f>('Total Expenditures by County'!BO151/'Total Expenditures by County'!BO$4)</f>
        <v>0</v>
      </c>
      <c r="BP151" s="55">
        <f>('Total Expenditures by County'!BP151/'Total Expenditures by County'!BP$4)</f>
        <v>0</v>
      </c>
      <c r="BQ151" s="56">
        <f>('Total Expenditures by County'!BQ151/'Total Expenditures by County'!BQ$4)</f>
        <v>0</v>
      </c>
    </row>
    <row r="152" spans="1:69" x14ac:dyDescent="0.25">
      <c r="A152" s="10"/>
      <c r="B152" s="11">
        <v>763</v>
      </c>
      <c r="C152" s="12" t="s">
        <v>229</v>
      </c>
      <c r="D152" s="55">
        <f>('Total Expenditures by County'!D152/'Total Expenditures by County'!D$4)</f>
        <v>0</v>
      </c>
      <c r="E152" s="55">
        <f>('Total Expenditures by County'!E152/'Total Expenditures by County'!E$4)</f>
        <v>0</v>
      </c>
      <c r="F152" s="55">
        <f>('Total Expenditures by County'!F152/'Total Expenditures by County'!F$4)</f>
        <v>0</v>
      </c>
      <c r="G152" s="55">
        <f>('Total Expenditures by County'!G152/'Total Expenditures by County'!G$4)</f>
        <v>0</v>
      </c>
      <c r="H152" s="55">
        <f>('Total Expenditures by County'!H152/'Total Expenditures by County'!H$4)</f>
        <v>0</v>
      </c>
      <c r="I152" s="55">
        <f>('Total Expenditures by County'!I152/'Total Expenditures by County'!I$4)</f>
        <v>0</v>
      </c>
      <c r="J152" s="55">
        <f>('Total Expenditures by County'!J152/'Total Expenditures by County'!J$4)</f>
        <v>0</v>
      </c>
      <c r="K152" s="55">
        <f>('Total Expenditures by County'!K152/'Total Expenditures by County'!K$4)</f>
        <v>0</v>
      </c>
      <c r="L152" s="55">
        <f>('Total Expenditures by County'!L152/'Total Expenditures by County'!L$4)</f>
        <v>0</v>
      </c>
      <c r="M152" s="55">
        <f>('Total Expenditures by County'!M152/'Total Expenditures by County'!M$4)</f>
        <v>0</v>
      </c>
      <c r="N152" s="55">
        <f>('Total Expenditures by County'!N152/'Total Expenditures by County'!N$4)</f>
        <v>0</v>
      </c>
      <c r="O152" s="55">
        <f>('Total Expenditures by County'!O152/'Total Expenditures by County'!O$4)</f>
        <v>0</v>
      </c>
      <c r="P152" s="55">
        <f>('Total Expenditures by County'!P152/'Total Expenditures by County'!P$4)</f>
        <v>0</v>
      </c>
      <c r="Q152" s="55">
        <f>('Total Expenditures by County'!Q152/'Total Expenditures by County'!Q$4)</f>
        <v>0</v>
      </c>
      <c r="R152" s="55">
        <f>('Total Expenditures by County'!R152/'Total Expenditures by County'!R$4)</f>
        <v>0</v>
      </c>
      <c r="S152" s="55">
        <f>('Total Expenditures by County'!S152/'Total Expenditures by County'!S$4)</f>
        <v>0</v>
      </c>
      <c r="T152" s="55">
        <f>('Total Expenditures by County'!T152/'Total Expenditures by County'!T$4)</f>
        <v>0</v>
      </c>
      <c r="U152" s="55">
        <f>('Total Expenditures by County'!U152/'Total Expenditures by County'!U$4)</f>
        <v>0</v>
      </c>
      <c r="V152" s="55">
        <f>('Total Expenditures by County'!V152/'Total Expenditures by County'!V$4)</f>
        <v>0</v>
      </c>
      <c r="W152" s="55">
        <f>('Total Expenditures by County'!W152/'Total Expenditures by County'!W$4)</f>
        <v>0</v>
      </c>
      <c r="X152" s="55">
        <f>('Total Expenditures by County'!X152/'Total Expenditures by County'!X$4)</f>
        <v>0</v>
      </c>
      <c r="Y152" s="55">
        <f>('Total Expenditures by County'!Y152/'Total Expenditures by County'!Y$4)</f>
        <v>0</v>
      </c>
      <c r="Z152" s="55">
        <f>('Total Expenditures by County'!Z152/'Total Expenditures by County'!Z$4)</f>
        <v>0</v>
      </c>
      <c r="AA152" s="55">
        <f>('Total Expenditures by County'!AA152/'Total Expenditures by County'!AA$4)</f>
        <v>0</v>
      </c>
      <c r="AB152" s="55">
        <f>('Total Expenditures by County'!AB152/'Total Expenditures by County'!AB$4)</f>
        <v>0</v>
      </c>
      <c r="AC152" s="55">
        <f>('Total Expenditures by County'!AC152/'Total Expenditures by County'!AC$4)</f>
        <v>0</v>
      </c>
      <c r="AD152" s="55">
        <f>('Total Expenditures by County'!AD152/'Total Expenditures by County'!AD$4)</f>
        <v>0</v>
      </c>
      <c r="AE152" s="55">
        <f>('Total Expenditures by County'!AE152/'Total Expenditures by County'!AE$4)</f>
        <v>0</v>
      </c>
      <c r="AF152" s="55">
        <f>('Total Expenditures by County'!AF152/'Total Expenditures by County'!AF$4)</f>
        <v>0</v>
      </c>
      <c r="AG152" s="55">
        <f>('Total Expenditures by County'!AG152/'Total Expenditures by County'!AG$4)</f>
        <v>0</v>
      </c>
      <c r="AH152" s="55">
        <f>('Total Expenditures by County'!AH152/'Total Expenditures by County'!AH$4)</f>
        <v>0</v>
      </c>
      <c r="AI152" s="55">
        <f>('Total Expenditures by County'!AI152/'Total Expenditures by County'!AI$4)</f>
        <v>0</v>
      </c>
      <c r="AJ152" s="55">
        <f>('Total Expenditures by County'!AJ152/'Total Expenditures by County'!AJ$4)</f>
        <v>0</v>
      </c>
      <c r="AK152" s="55">
        <f>('Total Expenditures by County'!AK152/'Total Expenditures by County'!AK$4)</f>
        <v>0</v>
      </c>
      <c r="AL152" s="55">
        <f>('Total Expenditures by County'!AL152/'Total Expenditures by County'!AL$4)</f>
        <v>0</v>
      </c>
      <c r="AM152" s="55">
        <f>('Total Expenditures by County'!AM152/'Total Expenditures by County'!AM$4)</f>
        <v>0</v>
      </c>
      <c r="AN152" s="55">
        <f>('Total Expenditures by County'!AN152/'Total Expenditures by County'!AN$4)</f>
        <v>0</v>
      </c>
      <c r="AO152" s="55">
        <f>('Total Expenditures by County'!AO152/'Total Expenditures by County'!AO$4)</f>
        <v>0</v>
      </c>
      <c r="AP152" s="55">
        <f>('Total Expenditures by County'!AP152/'Total Expenditures by County'!AP$4)</f>
        <v>0</v>
      </c>
      <c r="AQ152" s="55">
        <f>('Total Expenditures by County'!AQ152/'Total Expenditures by County'!AQ$4)</f>
        <v>0</v>
      </c>
      <c r="AR152" s="55">
        <f>('Total Expenditures by County'!AR152/'Total Expenditures by County'!AR$4)</f>
        <v>0</v>
      </c>
      <c r="AS152" s="55">
        <f>('Total Expenditures by County'!AS152/'Total Expenditures by County'!AS$4)</f>
        <v>0</v>
      </c>
      <c r="AT152" s="55">
        <f>('Total Expenditures by County'!AT152/'Total Expenditures by County'!AT$4)</f>
        <v>0</v>
      </c>
      <c r="AU152" s="55">
        <f>('Total Expenditures by County'!AU152/'Total Expenditures by County'!AU$4)</f>
        <v>0</v>
      </c>
      <c r="AV152" s="55">
        <f>('Total Expenditures by County'!AV152/'Total Expenditures by County'!AV$4)</f>
        <v>0</v>
      </c>
      <c r="AW152" s="55">
        <f>('Total Expenditures by County'!AW152/'Total Expenditures by County'!AW$4)</f>
        <v>0</v>
      </c>
      <c r="AX152" s="55">
        <f>('Total Expenditures by County'!AX152/'Total Expenditures by County'!AX$4)</f>
        <v>0</v>
      </c>
      <c r="AY152" s="55">
        <f>('Total Expenditures by County'!AY152/'Total Expenditures by County'!AY$4)</f>
        <v>0</v>
      </c>
      <c r="AZ152" s="55">
        <f>('Total Expenditures by County'!AZ152/'Total Expenditures by County'!AZ$4)</f>
        <v>0</v>
      </c>
      <c r="BA152" s="55">
        <f>('Total Expenditures by County'!BA152/'Total Expenditures by County'!BA$4)</f>
        <v>0</v>
      </c>
      <c r="BB152" s="55">
        <f>('Total Expenditures by County'!BB152/'Total Expenditures by County'!BB$4)</f>
        <v>0</v>
      </c>
      <c r="BC152" s="55">
        <f>('Total Expenditures by County'!BC152/'Total Expenditures by County'!BC$4)</f>
        <v>1.0427530470280076E-2</v>
      </c>
      <c r="BD152" s="55">
        <f>('Total Expenditures by County'!BD152/'Total Expenditures by County'!BD$4)</f>
        <v>0</v>
      </c>
      <c r="BE152" s="55">
        <f>('Total Expenditures by County'!BE152/'Total Expenditures by County'!BE$4)</f>
        <v>0</v>
      </c>
      <c r="BF152" s="55">
        <f>('Total Expenditures by County'!BF152/'Total Expenditures by County'!BF$4)</f>
        <v>0</v>
      </c>
      <c r="BG152" s="55">
        <f>('Total Expenditures by County'!BG152/'Total Expenditures by County'!BG$4)</f>
        <v>0</v>
      </c>
      <c r="BH152" s="55">
        <f>('Total Expenditures by County'!BH152/'Total Expenditures by County'!BH$4)</f>
        <v>0</v>
      </c>
      <c r="BI152" s="55">
        <f>('Total Expenditures by County'!BI152/'Total Expenditures by County'!BI$4)</f>
        <v>0</v>
      </c>
      <c r="BJ152" s="55">
        <f>('Total Expenditures by County'!BJ152/'Total Expenditures by County'!BJ$4)</f>
        <v>0</v>
      </c>
      <c r="BK152" s="55">
        <f>('Total Expenditures by County'!BK152/'Total Expenditures by County'!BK$4)</f>
        <v>0</v>
      </c>
      <c r="BL152" s="55">
        <f>('Total Expenditures by County'!BL152/'Total Expenditures by County'!BL$4)</f>
        <v>0</v>
      </c>
      <c r="BM152" s="55">
        <f>('Total Expenditures by County'!BM152/'Total Expenditures by County'!BM$4)</f>
        <v>0</v>
      </c>
      <c r="BN152" s="55">
        <f>('Total Expenditures by County'!BN152/'Total Expenditures by County'!BN$4)</f>
        <v>0</v>
      </c>
      <c r="BO152" s="55">
        <f>('Total Expenditures by County'!BO152/'Total Expenditures by County'!BO$4)</f>
        <v>0</v>
      </c>
      <c r="BP152" s="55">
        <f>('Total Expenditures by County'!BP152/'Total Expenditures by County'!BP$4)</f>
        <v>0</v>
      </c>
      <c r="BQ152" s="56">
        <f>('Total Expenditures by County'!BQ152/'Total Expenditures by County'!BQ$4)</f>
        <v>0</v>
      </c>
    </row>
    <row r="153" spans="1:69" x14ac:dyDescent="0.25">
      <c r="A153" s="10"/>
      <c r="B153" s="11">
        <v>764</v>
      </c>
      <c r="C153" s="12" t="s">
        <v>189</v>
      </c>
      <c r="D153" s="55">
        <f>('Total Expenditures by County'!D153/'Total Expenditures by County'!D$4)</f>
        <v>4.0481820642185156</v>
      </c>
      <c r="E153" s="55">
        <f>('Total Expenditures by County'!E153/'Total Expenditures by County'!E$4)</f>
        <v>0</v>
      </c>
      <c r="F153" s="55">
        <f>('Total Expenditures by County'!F153/'Total Expenditures by County'!F$4)</f>
        <v>3.564591274883524</v>
      </c>
      <c r="G153" s="55">
        <f>('Total Expenditures by County'!G153/'Total Expenditures by County'!G$4)</f>
        <v>3.4570986060918947</v>
      </c>
      <c r="H153" s="55">
        <f>('Total Expenditures by County'!H153/'Total Expenditures by County'!H$4)</f>
        <v>2.9244243437437172</v>
      </c>
      <c r="I153" s="55">
        <f>('Total Expenditures by County'!I153/'Total Expenditures by County'!I$4)</f>
        <v>3.7186237580753772</v>
      </c>
      <c r="J153" s="55">
        <f>('Total Expenditures by County'!J153/'Total Expenditures by County'!J$4)</f>
        <v>2.9305795399599366</v>
      </c>
      <c r="K153" s="55">
        <f>('Total Expenditures by County'!K153/'Total Expenditures by County'!K$4)</f>
        <v>2.5407876828853353</v>
      </c>
      <c r="L153" s="55">
        <f>('Total Expenditures by County'!L153/'Total Expenditures by County'!L$4)</f>
        <v>1.6611572607119409</v>
      </c>
      <c r="M153" s="55">
        <f>('Total Expenditures by County'!M153/'Total Expenditures by County'!M$4)</f>
        <v>3.2070145794068585</v>
      </c>
      <c r="N153" s="55">
        <f>('Total Expenditures by County'!N153/'Total Expenditures by County'!N$4)</f>
        <v>6.345206644741177</v>
      </c>
      <c r="O153" s="55">
        <f>('Total Expenditures by County'!O153/'Total Expenditures by County'!O$4)</f>
        <v>2.8252642528260901</v>
      </c>
      <c r="P153" s="55">
        <f>('Total Expenditures by County'!P153/'Total Expenditures by County'!P$4)</f>
        <v>0</v>
      </c>
      <c r="Q153" s="55">
        <f>('Total Expenditures by County'!Q153/'Total Expenditures by County'!Q$4)</f>
        <v>3.0450404858299596</v>
      </c>
      <c r="R153" s="55">
        <f>('Total Expenditures by County'!R153/'Total Expenditures by County'!R$4)</f>
        <v>2.8222724721353538</v>
      </c>
      <c r="S153" s="55">
        <f>('Total Expenditures by County'!S153/'Total Expenditures by County'!S$4)</f>
        <v>1.8297067373461013</v>
      </c>
      <c r="T153" s="55">
        <f>('Total Expenditures by County'!T153/'Total Expenditures by County'!T$4)</f>
        <v>0</v>
      </c>
      <c r="U153" s="55">
        <f>('Total Expenditures by County'!U153/'Total Expenditures by County'!U$4)</f>
        <v>4.807401109356654</v>
      </c>
      <c r="V153" s="55">
        <f>('Total Expenditures by County'!V153/'Total Expenditures by County'!V$4)</f>
        <v>0</v>
      </c>
      <c r="W153" s="55">
        <f>('Total Expenditures by County'!W153/'Total Expenditures by County'!W$4)</f>
        <v>0</v>
      </c>
      <c r="X153" s="55">
        <f>('Total Expenditures by County'!X153/'Total Expenditures by County'!X$4)</f>
        <v>0</v>
      </c>
      <c r="Y153" s="55">
        <f>('Total Expenditures by County'!Y153/'Total Expenditures by County'!Y$4)</f>
        <v>4.8814008840530434</v>
      </c>
      <c r="Z153" s="55">
        <f>('Total Expenditures by County'!Z153/'Total Expenditures by County'!Z$4)</f>
        <v>5.6218023255813954</v>
      </c>
      <c r="AA153" s="55">
        <f>('Total Expenditures by County'!AA153/'Total Expenditures by County'!AA$4)</f>
        <v>3.9499129908451236</v>
      </c>
      <c r="AB153" s="55">
        <f>('Total Expenditures by County'!AB153/'Total Expenditures by County'!AB$4)</f>
        <v>2.2644257150431892</v>
      </c>
      <c r="AC153" s="55">
        <f>('Total Expenditures by County'!AC153/'Total Expenditures by County'!AC$4)</f>
        <v>3.7462396304962167</v>
      </c>
      <c r="AD153" s="55">
        <f>('Total Expenditures by County'!AD153/'Total Expenditures by County'!AD$4)</f>
        <v>5.2731055839699676</v>
      </c>
      <c r="AE153" s="55">
        <f>('Total Expenditures by County'!AE153/'Total Expenditures by County'!AE$4)</f>
        <v>3.1891183723797782</v>
      </c>
      <c r="AF153" s="55">
        <f>('Total Expenditures by County'!AF153/'Total Expenditures by County'!AF$4)</f>
        <v>4.0321844344111568</v>
      </c>
      <c r="AG153" s="55">
        <f>('Total Expenditures by County'!AG153/'Total Expenditures by County'!AG$4)</f>
        <v>3.4935734687400823</v>
      </c>
      <c r="AH153" s="55">
        <f>('Total Expenditures by County'!AH153/'Total Expenditures by County'!AH$4)</f>
        <v>0</v>
      </c>
      <c r="AI153" s="55">
        <f>('Total Expenditures by County'!AI153/'Total Expenditures by County'!AI$4)</f>
        <v>0</v>
      </c>
      <c r="AJ153" s="55">
        <f>('Total Expenditures by County'!AJ153/'Total Expenditures by County'!AJ$4)</f>
        <v>4.1240074136384424</v>
      </c>
      <c r="AK153" s="55">
        <f>('Total Expenditures by County'!AK153/'Total Expenditures by County'!AK$4)</f>
        <v>6.4113531501069447</v>
      </c>
      <c r="AL153" s="55">
        <f>('Total Expenditures by County'!AL153/'Total Expenditures by County'!AL$4)</f>
        <v>3.5753657070825517</v>
      </c>
      <c r="AM153" s="55">
        <f>('Total Expenditures by County'!AM153/'Total Expenditures by County'!AM$4)</f>
        <v>5.0464727181920344</v>
      </c>
      <c r="AN153" s="55">
        <f>('Total Expenditures by County'!AN153/'Total Expenditures by County'!AN$4)</f>
        <v>7.241893978383942</v>
      </c>
      <c r="AO153" s="55">
        <f>('Total Expenditures by County'!AO153/'Total Expenditures by County'!AO$4)</f>
        <v>3.8614119534697151</v>
      </c>
      <c r="AP153" s="55">
        <f>('Total Expenditures by County'!AP153/'Total Expenditures by County'!AP$4)</f>
        <v>0</v>
      </c>
      <c r="AQ153" s="55">
        <f>('Total Expenditures by County'!AQ153/'Total Expenditures by County'!AQ$4)</f>
        <v>1.9371398331810363</v>
      </c>
      <c r="AR153" s="55">
        <f>('Total Expenditures by County'!AR153/'Total Expenditures by County'!AR$4)</f>
        <v>5.9744950847728839</v>
      </c>
      <c r="AS153" s="55">
        <f>('Total Expenditures by County'!AS153/'Total Expenditures by County'!AS$4)</f>
        <v>7.714794183630536</v>
      </c>
      <c r="AT153" s="55">
        <f>('Total Expenditures by County'!AT153/'Total Expenditures by County'!AT$4)</f>
        <v>12.128793345740439</v>
      </c>
      <c r="AU153" s="55">
        <f>('Total Expenditures by County'!AU153/'Total Expenditures by County'!AU$4)</f>
        <v>0</v>
      </c>
      <c r="AV153" s="55">
        <f>('Total Expenditures by County'!AV153/'Total Expenditures by County'!AV$4)</f>
        <v>0.24159967436654117</v>
      </c>
      <c r="AW153" s="55">
        <f>('Total Expenditures by County'!AW153/'Total Expenditures by County'!AW$4)</f>
        <v>5.8630796822956697</v>
      </c>
      <c r="AX153" s="55">
        <f>('Total Expenditures by County'!AX153/'Total Expenditures by County'!AX$4)</f>
        <v>4.0102125265579058</v>
      </c>
      <c r="AY153" s="55">
        <f>('Total Expenditures by County'!AY153/'Total Expenditures by County'!AY$4)</f>
        <v>4.6280592057056325</v>
      </c>
      <c r="AZ153" s="55">
        <f>('Total Expenditures by County'!AZ153/'Total Expenditures by County'!AZ$4)</f>
        <v>6.6536489803734735</v>
      </c>
      <c r="BA153" s="55">
        <f>('Total Expenditures by County'!BA153/'Total Expenditures by County'!BA$4)</f>
        <v>4.8918938827185361</v>
      </c>
      <c r="BB153" s="55">
        <f>('Total Expenditures by County'!BB153/'Total Expenditures by County'!BB$4)</f>
        <v>5.2864290260845435</v>
      </c>
      <c r="BC153" s="55">
        <f>('Total Expenditures by County'!BC153/'Total Expenditures by County'!BC$4)</f>
        <v>3.6264400455720427</v>
      </c>
      <c r="BD153" s="55">
        <f>('Total Expenditures by County'!BD153/'Total Expenditures by County'!BD$4)</f>
        <v>2.3849516704768781</v>
      </c>
      <c r="BE153" s="55">
        <f>('Total Expenditures by County'!BE153/'Total Expenditures by County'!BE$4)</f>
        <v>4.9628021962227269</v>
      </c>
      <c r="BF153" s="55">
        <f>('Total Expenditures by County'!BF153/'Total Expenditures by County'!BF$4)</f>
        <v>4.6051382367324729</v>
      </c>
      <c r="BG153" s="55">
        <f>('Total Expenditures by County'!BG153/'Total Expenditures by County'!BG$4)</f>
        <v>5.4105695632597932</v>
      </c>
      <c r="BH153" s="55">
        <f>('Total Expenditures by County'!BH153/'Total Expenditures by County'!BH$4)</f>
        <v>3.3840076807730326</v>
      </c>
      <c r="BI153" s="55">
        <f>('Total Expenditures by County'!BI153/'Total Expenditures by County'!BI$4)</f>
        <v>2.0185342660759504</v>
      </c>
      <c r="BJ153" s="55">
        <f>('Total Expenditures by County'!BJ153/'Total Expenditures by County'!BJ$4)</f>
        <v>3.6159115972864289</v>
      </c>
      <c r="BK153" s="55">
        <f>('Total Expenditures by County'!BK153/'Total Expenditures by County'!BK$4)</f>
        <v>0</v>
      </c>
      <c r="BL153" s="55">
        <f>('Total Expenditures by County'!BL153/'Total Expenditures by County'!BL$4)</f>
        <v>3.4534109077988986</v>
      </c>
      <c r="BM153" s="55">
        <f>('Total Expenditures by County'!BM153/'Total Expenditures by County'!BM$4)</f>
        <v>1.8601322986897342</v>
      </c>
      <c r="BN153" s="55">
        <f>('Total Expenditures by County'!BN153/'Total Expenditures by County'!BN$4)</f>
        <v>3.1217702661737667</v>
      </c>
      <c r="BO153" s="55">
        <f>('Total Expenditures by County'!BO153/'Total Expenditures by County'!BO$4)</f>
        <v>1.5508719447938266</v>
      </c>
      <c r="BP153" s="55">
        <f>('Total Expenditures by County'!BP153/'Total Expenditures by County'!BP$4)</f>
        <v>0</v>
      </c>
      <c r="BQ153" s="56">
        <f>('Total Expenditures by County'!BQ153/'Total Expenditures by County'!BQ$4)</f>
        <v>2.7826636873392641</v>
      </c>
    </row>
    <row r="154" spans="1:69" x14ac:dyDescent="0.25">
      <c r="A154" s="10"/>
      <c r="B154" s="11">
        <v>765</v>
      </c>
      <c r="C154" s="12" t="s">
        <v>190</v>
      </c>
      <c r="D154" s="55">
        <f>('Total Expenditures by County'!D154/'Total Expenditures by County'!D$4)</f>
        <v>3.0416745771749184E-3</v>
      </c>
      <c r="E154" s="55">
        <f>('Total Expenditures by County'!E154/'Total Expenditures by County'!E$4)</f>
        <v>0</v>
      </c>
      <c r="F154" s="55">
        <f>('Total Expenditures by County'!F154/'Total Expenditures by County'!F$4)</f>
        <v>0</v>
      </c>
      <c r="G154" s="55">
        <f>('Total Expenditures by County'!G154/'Total Expenditures by County'!G$4)</f>
        <v>0</v>
      </c>
      <c r="H154" s="55">
        <f>('Total Expenditures by County'!H154/'Total Expenditures by County'!H$4)</f>
        <v>0</v>
      </c>
      <c r="I154" s="55">
        <f>('Total Expenditures by County'!I154/'Total Expenditures by County'!I$4)</f>
        <v>0</v>
      </c>
      <c r="J154" s="55">
        <f>('Total Expenditures by County'!J154/'Total Expenditures by County'!J$4)</f>
        <v>0</v>
      </c>
      <c r="K154" s="55">
        <f>('Total Expenditures by County'!K154/'Total Expenditures by County'!K$4)</f>
        <v>0</v>
      </c>
      <c r="L154" s="55">
        <f>('Total Expenditures by County'!L154/'Total Expenditures by County'!L$4)</f>
        <v>0</v>
      </c>
      <c r="M154" s="55">
        <f>('Total Expenditures by County'!M154/'Total Expenditures by County'!M$4)</f>
        <v>0</v>
      </c>
      <c r="N154" s="55">
        <f>('Total Expenditures by County'!N154/'Total Expenditures by County'!N$4)</f>
        <v>0</v>
      </c>
      <c r="O154" s="55">
        <f>('Total Expenditures by County'!O154/'Total Expenditures by County'!O$4)</f>
        <v>0</v>
      </c>
      <c r="P154" s="55">
        <f>('Total Expenditures by County'!P154/'Total Expenditures by County'!P$4)</f>
        <v>0</v>
      </c>
      <c r="Q154" s="55">
        <f>('Total Expenditures by County'!Q154/'Total Expenditures by County'!Q$4)</f>
        <v>0</v>
      </c>
      <c r="R154" s="55">
        <f>('Total Expenditures by County'!R154/'Total Expenditures by County'!R$4)</f>
        <v>2.6384411835458262E-2</v>
      </c>
      <c r="S154" s="55">
        <f>('Total Expenditures by County'!S154/'Total Expenditures by County'!S$4)</f>
        <v>0</v>
      </c>
      <c r="T154" s="55">
        <f>('Total Expenditures by County'!T154/'Total Expenditures by County'!T$4)</f>
        <v>0</v>
      </c>
      <c r="U154" s="55">
        <f>('Total Expenditures by County'!U154/'Total Expenditures by County'!U$4)</f>
        <v>0</v>
      </c>
      <c r="V154" s="55">
        <f>('Total Expenditures by County'!V154/'Total Expenditures by County'!V$4)</f>
        <v>0</v>
      </c>
      <c r="W154" s="55">
        <f>('Total Expenditures by County'!W154/'Total Expenditures by County'!W$4)</f>
        <v>0</v>
      </c>
      <c r="X154" s="55">
        <f>('Total Expenditures by County'!X154/'Total Expenditures by County'!X$4)</f>
        <v>0</v>
      </c>
      <c r="Y154" s="55">
        <f>('Total Expenditures by County'!Y154/'Total Expenditures by County'!Y$4)</f>
        <v>0</v>
      </c>
      <c r="Z154" s="55">
        <f>('Total Expenditures by County'!Z154/'Total Expenditures by County'!Z$4)</f>
        <v>0</v>
      </c>
      <c r="AA154" s="55">
        <f>('Total Expenditures by County'!AA154/'Total Expenditures by County'!AA$4)</f>
        <v>0</v>
      </c>
      <c r="AB154" s="55">
        <f>('Total Expenditures by County'!AB154/'Total Expenditures by County'!AB$4)</f>
        <v>0</v>
      </c>
      <c r="AC154" s="55">
        <f>('Total Expenditures by County'!AC154/'Total Expenditures by County'!AC$4)</f>
        <v>0</v>
      </c>
      <c r="AD154" s="55">
        <f>('Total Expenditures by County'!AD154/'Total Expenditures by County'!AD$4)</f>
        <v>2.338914592731257E-3</v>
      </c>
      <c r="AE154" s="55">
        <f>('Total Expenditures by County'!AE154/'Total Expenditures by County'!AE$4)</f>
        <v>0</v>
      </c>
      <c r="AF154" s="55">
        <f>('Total Expenditures by County'!AF154/'Total Expenditures by County'!AF$4)</f>
        <v>0</v>
      </c>
      <c r="AG154" s="55">
        <f>('Total Expenditures by County'!AG154/'Total Expenditures by County'!AG$4)</f>
        <v>0</v>
      </c>
      <c r="AH154" s="55">
        <f>('Total Expenditures by County'!AH154/'Total Expenditures by County'!AH$4)</f>
        <v>0</v>
      </c>
      <c r="AI154" s="55">
        <f>('Total Expenditures by County'!AI154/'Total Expenditures by County'!AI$4)</f>
        <v>0</v>
      </c>
      <c r="AJ154" s="55">
        <f>('Total Expenditures by County'!AJ154/'Total Expenditures by County'!AJ$4)</f>
        <v>0</v>
      </c>
      <c r="AK154" s="55">
        <f>('Total Expenditures by County'!AK154/'Total Expenditures by County'!AK$4)</f>
        <v>0</v>
      </c>
      <c r="AL154" s="55">
        <f>('Total Expenditures by County'!AL154/'Total Expenditures by County'!AL$4)</f>
        <v>0</v>
      </c>
      <c r="AM154" s="55">
        <f>('Total Expenditures by County'!AM154/'Total Expenditures by County'!AM$4)</f>
        <v>0</v>
      </c>
      <c r="AN154" s="55">
        <f>('Total Expenditures by County'!AN154/'Total Expenditures by County'!AN$4)</f>
        <v>0</v>
      </c>
      <c r="AO154" s="55">
        <f>('Total Expenditures by County'!AO154/'Total Expenditures by County'!AO$4)</f>
        <v>0</v>
      </c>
      <c r="AP154" s="55">
        <f>('Total Expenditures by County'!AP154/'Total Expenditures by County'!AP$4)</f>
        <v>0</v>
      </c>
      <c r="AQ154" s="55">
        <f>('Total Expenditures by County'!AQ154/'Total Expenditures by County'!AQ$4)</f>
        <v>0</v>
      </c>
      <c r="AR154" s="55">
        <f>('Total Expenditures by County'!AR154/'Total Expenditures by County'!AR$4)</f>
        <v>0</v>
      </c>
      <c r="AS154" s="55">
        <f>('Total Expenditures by County'!AS154/'Total Expenditures by County'!AS$4)</f>
        <v>0</v>
      </c>
      <c r="AT154" s="55">
        <f>('Total Expenditures by County'!AT154/'Total Expenditures by County'!AT$4)</f>
        <v>0</v>
      </c>
      <c r="AU154" s="55">
        <f>('Total Expenditures by County'!AU154/'Total Expenditures by County'!AU$4)</f>
        <v>0</v>
      </c>
      <c r="AV154" s="55">
        <f>('Total Expenditures by County'!AV154/'Total Expenditures by County'!AV$4)</f>
        <v>0</v>
      </c>
      <c r="AW154" s="55">
        <f>('Total Expenditures by County'!AW154/'Total Expenditures by County'!AW$4)</f>
        <v>0</v>
      </c>
      <c r="AX154" s="55">
        <f>('Total Expenditures by County'!AX154/'Total Expenditures by County'!AX$4)</f>
        <v>0</v>
      </c>
      <c r="AY154" s="55">
        <f>('Total Expenditures by County'!AY154/'Total Expenditures by County'!AY$4)</f>
        <v>0</v>
      </c>
      <c r="AZ154" s="55">
        <f>('Total Expenditures by County'!AZ154/'Total Expenditures by County'!AZ$4)</f>
        <v>0</v>
      </c>
      <c r="BA154" s="55">
        <f>('Total Expenditures by County'!BA154/'Total Expenditures by County'!BA$4)</f>
        <v>0</v>
      </c>
      <c r="BB154" s="55">
        <f>('Total Expenditures by County'!BB154/'Total Expenditures by County'!BB$4)</f>
        <v>0</v>
      </c>
      <c r="BC154" s="55">
        <f>('Total Expenditures by County'!BC154/'Total Expenditures by County'!BC$4)</f>
        <v>0</v>
      </c>
      <c r="BD154" s="55">
        <f>('Total Expenditures by County'!BD154/'Total Expenditures by County'!BD$4)</f>
        <v>0</v>
      </c>
      <c r="BE154" s="55">
        <f>('Total Expenditures by County'!BE154/'Total Expenditures by County'!BE$4)</f>
        <v>0</v>
      </c>
      <c r="BF154" s="55">
        <f>('Total Expenditures by County'!BF154/'Total Expenditures by County'!BF$4)</f>
        <v>0</v>
      </c>
      <c r="BG154" s="55">
        <f>('Total Expenditures by County'!BG154/'Total Expenditures by County'!BG$4)</f>
        <v>0</v>
      </c>
      <c r="BH154" s="55">
        <f>('Total Expenditures by County'!BH154/'Total Expenditures by County'!BH$4)</f>
        <v>0</v>
      </c>
      <c r="BI154" s="55">
        <f>('Total Expenditures by County'!BI154/'Total Expenditures by County'!BI$4)</f>
        <v>0</v>
      </c>
      <c r="BJ154" s="55">
        <f>('Total Expenditures by County'!BJ154/'Total Expenditures by County'!BJ$4)</f>
        <v>0</v>
      </c>
      <c r="BK154" s="55">
        <f>('Total Expenditures by County'!BK154/'Total Expenditures by County'!BK$4)</f>
        <v>0</v>
      </c>
      <c r="BL154" s="55">
        <f>('Total Expenditures by County'!BL154/'Total Expenditures by County'!BL$4)</f>
        <v>0</v>
      </c>
      <c r="BM154" s="55">
        <f>('Total Expenditures by County'!BM154/'Total Expenditures by County'!BM$4)</f>
        <v>0</v>
      </c>
      <c r="BN154" s="55">
        <f>('Total Expenditures by County'!BN154/'Total Expenditures by County'!BN$4)</f>
        <v>0</v>
      </c>
      <c r="BO154" s="55">
        <f>('Total Expenditures by County'!BO154/'Total Expenditures by County'!BO$4)</f>
        <v>0</v>
      </c>
      <c r="BP154" s="55">
        <f>('Total Expenditures by County'!BP154/'Total Expenditures by County'!BP$4)</f>
        <v>0</v>
      </c>
      <c r="BQ154" s="56">
        <f>('Total Expenditures by County'!BQ154/'Total Expenditures by County'!BQ$4)</f>
        <v>0</v>
      </c>
    </row>
    <row r="155" spans="1:69" ht="15.75" thickBot="1" x14ac:dyDescent="0.3">
      <c r="A155" s="10"/>
      <c r="B155" s="11">
        <v>769</v>
      </c>
      <c r="C155" s="12" t="s">
        <v>191</v>
      </c>
      <c r="D155" s="55">
        <f>('Total Expenditures by County'!D155/'Total Expenditures by County'!D$4)</f>
        <v>0</v>
      </c>
      <c r="E155" s="55">
        <f>('Total Expenditures by County'!E155/'Total Expenditures by County'!E$4)</f>
        <v>2.6409866135893534</v>
      </c>
      <c r="F155" s="55">
        <f>('Total Expenditures by County'!F155/'Total Expenditures by County'!F$4)</f>
        <v>0</v>
      </c>
      <c r="G155" s="55">
        <f>('Total Expenditures by County'!G155/'Total Expenditures by County'!G$4)</f>
        <v>0.51247633797969372</v>
      </c>
      <c r="H155" s="55">
        <f>('Total Expenditures by County'!H155/'Total Expenditures by County'!H$4)</f>
        <v>0</v>
      </c>
      <c r="I155" s="55">
        <f>('Total Expenditures by County'!I155/'Total Expenditures by County'!I$4)</f>
        <v>0.157444015343429</v>
      </c>
      <c r="J155" s="55">
        <f>('Total Expenditures by County'!J155/'Total Expenditures by County'!J$4)</f>
        <v>0</v>
      </c>
      <c r="K155" s="55">
        <f>('Total Expenditures by County'!K155/'Total Expenditures by County'!K$4)</f>
        <v>0</v>
      </c>
      <c r="L155" s="55">
        <f>('Total Expenditures by County'!L155/'Total Expenditures by County'!L$4)</f>
        <v>0</v>
      </c>
      <c r="M155" s="55">
        <f>('Total Expenditures by County'!M155/'Total Expenditures by County'!M$4)</f>
        <v>0</v>
      </c>
      <c r="N155" s="55">
        <f>('Total Expenditures by County'!N155/'Total Expenditures by County'!N$4)</f>
        <v>0</v>
      </c>
      <c r="O155" s="55">
        <f>('Total Expenditures by County'!O155/'Total Expenditures by County'!O$4)</f>
        <v>0</v>
      </c>
      <c r="P155" s="55">
        <f>('Total Expenditures by County'!P155/'Total Expenditures by County'!P$4)</f>
        <v>0</v>
      </c>
      <c r="Q155" s="55">
        <f>('Total Expenditures by County'!Q155/'Total Expenditures by County'!Q$4)</f>
        <v>0</v>
      </c>
      <c r="R155" s="55">
        <f>('Total Expenditures by County'!R155/'Total Expenditures by County'!R$4)</f>
        <v>0</v>
      </c>
      <c r="S155" s="55">
        <f>('Total Expenditures by County'!S155/'Total Expenditures by County'!S$4)</f>
        <v>0</v>
      </c>
      <c r="T155" s="55">
        <f>('Total Expenditures by County'!T155/'Total Expenditures by County'!T$4)</f>
        <v>0</v>
      </c>
      <c r="U155" s="55">
        <f>('Total Expenditures by County'!U155/'Total Expenditures by County'!U$4)</f>
        <v>0</v>
      </c>
      <c r="V155" s="55">
        <f>('Total Expenditures by County'!V155/'Total Expenditures by County'!V$4)</f>
        <v>0</v>
      </c>
      <c r="W155" s="55">
        <f>('Total Expenditures by County'!W155/'Total Expenditures by County'!W$4)</f>
        <v>0</v>
      </c>
      <c r="X155" s="55">
        <f>('Total Expenditures by County'!X155/'Total Expenditures by County'!X$4)</f>
        <v>0</v>
      </c>
      <c r="Y155" s="55">
        <f>('Total Expenditures by County'!Y155/'Total Expenditures by County'!Y$4)</f>
        <v>0</v>
      </c>
      <c r="Z155" s="55">
        <f>('Total Expenditures by County'!Z155/'Total Expenditures by County'!Z$4)</f>
        <v>0</v>
      </c>
      <c r="AA155" s="55">
        <f>('Total Expenditures by County'!AA155/'Total Expenditures by County'!AA$4)</f>
        <v>0</v>
      </c>
      <c r="AB155" s="55">
        <f>('Total Expenditures by County'!AB155/'Total Expenditures by County'!AB$4)</f>
        <v>0</v>
      </c>
      <c r="AC155" s="55">
        <f>('Total Expenditures by County'!AC155/'Total Expenditures by County'!AC$4)</f>
        <v>0</v>
      </c>
      <c r="AD155" s="55">
        <f>('Total Expenditures by County'!AD155/'Total Expenditures by County'!AD$4)</f>
        <v>0</v>
      </c>
      <c r="AE155" s="55">
        <f>('Total Expenditures by County'!AE155/'Total Expenditures by County'!AE$4)</f>
        <v>0</v>
      </c>
      <c r="AF155" s="55">
        <f>('Total Expenditures by County'!AF155/'Total Expenditures by County'!AF$4)</f>
        <v>0</v>
      </c>
      <c r="AG155" s="55">
        <f>('Total Expenditures by County'!AG155/'Total Expenditures by County'!AG$4)</f>
        <v>0</v>
      </c>
      <c r="AH155" s="55">
        <f>('Total Expenditures by County'!AH155/'Total Expenditures by County'!AH$4)</f>
        <v>0</v>
      </c>
      <c r="AI155" s="55">
        <f>('Total Expenditures by County'!AI155/'Total Expenditures by County'!AI$4)</f>
        <v>0</v>
      </c>
      <c r="AJ155" s="55">
        <f>('Total Expenditures by County'!AJ155/'Total Expenditures by County'!AJ$4)</f>
        <v>0</v>
      </c>
      <c r="AK155" s="55">
        <f>('Total Expenditures by County'!AK155/'Total Expenditures by County'!AK$4)</f>
        <v>0</v>
      </c>
      <c r="AL155" s="55">
        <f>('Total Expenditures by County'!AL155/'Total Expenditures by County'!AL$4)</f>
        <v>0</v>
      </c>
      <c r="AM155" s="55">
        <f>('Total Expenditures by County'!AM155/'Total Expenditures by County'!AM$4)</f>
        <v>0</v>
      </c>
      <c r="AN155" s="55">
        <f>('Total Expenditures by County'!AN155/'Total Expenditures by County'!AN$4)</f>
        <v>0</v>
      </c>
      <c r="AO155" s="55">
        <f>('Total Expenditures by County'!AO155/'Total Expenditures by County'!AO$4)</f>
        <v>0</v>
      </c>
      <c r="AP155" s="55">
        <f>('Total Expenditures by County'!AP155/'Total Expenditures by County'!AP$4)</f>
        <v>0</v>
      </c>
      <c r="AQ155" s="55">
        <f>('Total Expenditures by County'!AQ155/'Total Expenditures by County'!AQ$4)</f>
        <v>7.3502490592973419E-3</v>
      </c>
      <c r="AR155" s="55">
        <f>('Total Expenditures by County'!AR155/'Total Expenditures by County'!AR$4)</f>
        <v>0</v>
      </c>
      <c r="AS155" s="55">
        <f>('Total Expenditures by County'!AS155/'Total Expenditures by County'!AS$4)</f>
        <v>2.5829592915868632E-4</v>
      </c>
      <c r="AT155" s="55">
        <f>('Total Expenditures by County'!AT155/'Total Expenditures by County'!AT$4)</f>
        <v>0</v>
      </c>
      <c r="AU155" s="55">
        <f>('Total Expenditures by County'!AU155/'Total Expenditures by County'!AU$4)</f>
        <v>0</v>
      </c>
      <c r="AV155" s="55">
        <f>('Total Expenditures by County'!AV155/'Total Expenditures by County'!AV$4)</f>
        <v>0</v>
      </c>
      <c r="AW155" s="55">
        <f>('Total Expenditures by County'!AW155/'Total Expenditures by County'!AW$4)</f>
        <v>0</v>
      </c>
      <c r="AX155" s="55">
        <f>('Total Expenditures by County'!AX155/'Total Expenditures by County'!AX$4)</f>
        <v>0</v>
      </c>
      <c r="AY155" s="55">
        <f>('Total Expenditures by County'!AY155/'Total Expenditures by County'!AY$4)</f>
        <v>0.67637896762023575</v>
      </c>
      <c r="AZ155" s="55">
        <f>('Total Expenditures by County'!AZ155/'Total Expenditures by County'!AZ$4)</f>
        <v>0</v>
      </c>
      <c r="BA155" s="55">
        <f>('Total Expenditures by County'!BA155/'Total Expenditures by County'!BA$4)</f>
        <v>0</v>
      </c>
      <c r="BB155" s="55">
        <f>('Total Expenditures by County'!BB155/'Total Expenditures by County'!BB$4)</f>
        <v>0</v>
      </c>
      <c r="BC155" s="55">
        <f>('Total Expenditures by County'!BC155/'Total Expenditures by County'!BC$4)</f>
        <v>0</v>
      </c>
      <c r="BD155" s="55">
        <f>('Total Expenditures by County'!BD155/'Total Expenditures by County'!BD$4)</f>
        <v>0</v>
      </c>
      <c r="BE155" s="55">
        <f>('Total Expenditures by County'!BE155/'Total Expenditures by County'!BE$4)</f>
        <v>4.4933164687958147</v>
      </c>
      <c r="BF155" s="55">
        <f>('Total Expenditures by County'!BF155/'Total Expenditures by County'!BF$4)</f>
        <v>0</v>
      </c>
      <c r="BG155" s="55">
        <f>('Total Expenditures by County'!BG155/'Total Expenditures by County'!BG$4)</f>
        <v>0</v>
      </c>
      <c r="BH155" s="55">
        <f>('Total Expenditures by County'!BH155/'Total Expenditures by County'!BH$4)</f>
        <v>0</v>
      </c>
      <c r="BI155" s="55">
        <f>('Total Expenditures by County'!BI155/'Total Expenditures by County'!BI$4)</f>
        <v>0</v>
      </c>
      <c r="BJ155" s="55">
        <f>('Total Expenditures by County'!BJ155/'Total Expenditures by County'!BJ$4)</f>
        <v>0</v>
      </c>
      <c r="BK155" s="55">
        <f>('Total Expenditures by County'!BK155/'Total Expenditures by County'!BK$4)</f>
        <v>0</v>
      </c>
      <c r="BL155" s="55">
        <f>('Total Expenditures by County'!BL155/'Total Expenditures by County'!BL$4)</f>
        <v>0</v>
      </c>
      <c r="BM155" s="55">
        <f>('Total Expenditures by County'!BM155/'Total Expenditures by County'!BM$4)</f>
        <v>0</v>
      </c>
      <c r="BN155" s="55">
        <f>('Total Expenditures by County'!BN155/'Total Expenditures by County'!BN$4)</f>
        <v>0</v>
      </c>
      <c r="BO155" s="55">
        <f>('Total Expenditures by County'!BO155/'Total Expenditures by County'!BO$4)</f>
        <v>0</v>
      </c>
      <c r="BP155" s="55">
        <f>('Total Expenditures by County'!BP155/'Total Expenditures by County'!BP$4)</f>
        <v>0</v>
      </c>
      <c r="BQ155" s="56">
        <f>('Total Expenditures by County'!BQ155/'Total Expenditures by County'!BQ$4)</f>
        <v>0</v>
      </c>
    </row>
    <row r="156" spans="1:69" ht="16.5" thickBot="1" x14ac:dyDescent="0.3">
      <c r="A156" s="21" t="s">
        <v>79</v>
      </c>
      <c r="B156" s="22"/>
      <c r="C156" s="23"/>
      <c r="D156" s="58">
        <f>('Total Expenditures by County'!D156/'Total Expenditures by County'!D$4)</f>
        <v>1745.3982937538626</v>
      </c>
      <c r="E156" s="58">
        <f>('Total Expenditures by County'!E156/'Total Expenditures by County'!E$4)</f>
        <v>1229.7991257854271</v>
      </c>
      <c r="F156" s="58">
        <f>('Total Expenditures by County'!F156/'Total Expenditures by County'!F$4)</f>
        <v>1302.7730670341405</v>
      </c>
      <c r="G156" s="58">
        <f>('Total Expenditures by County'!G156/'Total Expenditures by County'!G$4)</f>
        <v>1243.0841507485802</v>
      </c>
      <c r="H156" s="58">
        <f>('Total Expenditures by County'!H156/'Total Expenditures by County'!H$4)</f>
        <v>1387.0552155462055</v>
      </c>
      <c r="I156" s="58">
        <f>('Total Expenditures by County'!I156/'Total Expenditures by County'!I$4)</f>
        <v>2154.0861535917343</v>
      </c>
      <c r="J156" s="58">
        <f>('Total Expenditures by County'!J156/'Total Expenditures by County'!J$4)</f>
        <v>1770.4929198038267</v>
      </c>
      <c r="K156" s="58">
        <f>('Total Expenditures by County'!K156/'Total Expenditures by County'!K$4)</f>
        <v>3335.7959279152287</v>
      </c>
      <c r="L156" s="58">
        <f>('Total Expenditures by County'!L156/'Total Expenditures by County'!L$4)</f>
        <v>1338.5956295852245</v>
      </c>
      <c r="M156" s="58">
        <f>('Total Expenditures by County'!M156/'Total Expenditures by County'!M$4)</f>
        <v>1353.8382400727887</v>
      </c>
      <c r="N156" s="58">
        <f>('Total Expenditures by County'!N156/'Total Expenditures by County'!N$4)</f>
        <v>3406.7708067501753</v>
      </c>
      <c r="O156" s="58">
        <f>('Total Expenditures by County'!O156/'Total Expenditures by County'!O$4)</f>
        <v>1283.5636730760405</v>
      </c>
      <c r="P156" s="58">
        <f>('Total Expenditures by County'!P156/'Total Expenditures by County'!P$4)</f>
        <v>1917.0919577435777</v>
      </c>
      <c r="Q156" s="58">
        <f>('Total Expenditures by County'!Q156/'Total Expenditures by County'!Q$4)</f>
        <v>1997.1533400809717</v>
      </c>
      <c r="R156" s="58">
        <f>('Total Expenditures by County'!R156/'Total Expenditures by County'!R$4)</f>
        <v>1474.3630342394356</v>
      </c>
      <c r="S156" s="58">
        <f>('Total Expenditures by County'!S156/'Total Expenditures by County'!S$4)</f>
        <v>1421.2945558310535</v>
      </c>
      <c r="T156" s="58">
        <f>('Total Expenditures by County'!T156/'Total Expenditures by County'!T$4)</f>
        <v>3486.1147848803985</v>
      </c>
      <c r="U156" s="58">
        <f>('Total Expenditures by County'!U156/'Total Expenditures by County'!U$4)</f>
        <v>1468.5885056075144</v>
      </c>
      <c r="V156" s="58">
        <f>('Total Expenditures by County'!V156/'Total Expenditures by County'!V$4)</f>
        <v>1669.1205424997077</v>
      </c>
      <c r="W156" s="58">
        <f>('Total Expenditures by County'!W156/'Total Expenditures by County'!W$4)</f>
        <v>2436.5606512890095</v>
      </c>
      <c r="X156" s="58">
        <f>('Total Expenditures by County'!X156/'Total Expenditures by County'!X$4)</f>
        <v>2346.6934284864706</v>
      </c>
      <c r="Y156" s="58">
        <f>('Total Expenditures by County'!Y156/'Total Expenditures by County'!Y$4)</f>
        <v>1760.8911934716084</v>
      </c>
      <c r="Z156" s="58">
        <f>('Total Expenditures by County'!Z156/'Total Expenditures by County'!Z$4)</f>
        <v>2255.2571584302327</v>
      </c>
      <c r="AA156" s="58">
        <f>('Total Expenditures by County'!AA156/'Total Expenditures by County'!AA$4)</f>
        <v>1879.5985725454591</v>
      </c>
      <c r="AB156" s="58">
        <f>('Total Expenditures by County'!AB156/'Total Expenditures by County'!AB$4)</f>
        <v>1464.1642056069004</v>
      </c>
      <c r="AC156" s="58">
        <f>('Total Expenditures by County'!AC156/'Total Expenditures by County'!AC$4)</f>
        <v>1169.8511146900037</v>
      </c>
      <c r="AD156" s="58">
        <f>('Total Expenditures by County'!AD156/'Total Expenditures by County'!AD$4)</f>
        <v>2564.7299257834734</v>
      </c>
      <c r="AE156" s="58">
        <f>('Total Expenditures by County'!AE156/'Total Expenditures by County'!AE$4)</f>
        <v>837.31530004110152</v>
      </c>
      <c r="AF156" s="58">
        <f>('Total Expenditures by County'!AF156/'Total Expenditures by County'!AF$4)</f>
        <v>2667.5898953183023</v>
      </c>
      <c r="AG156" s="58">
        <f>('Total Expenditures by County'!AG156/'Total Expenditures by County'!AG$4)</f>
        <v>1054.7505950491907</v>
      </c>
      <c r="AH156" s="58">
        <f>('Total Expenditures by County'!AH156/'Total Expenditures by County'!AH$4)</f>
        <v>1777.0334621222576</v>
      </c>
      <c r="AI156" s="58">
        <f>('Total Expenditures by County'!AI156/'Total Expenditures by County'!AI$4)</f>
        <v>1618.6731588557516</v>
      </c>
      <c r="AJ156" s="58">
        <f>('Total Expenditures by County'!AJ156/'Total Expenditures by County'!AJ$4)</f>
        <v>1244.8279505338587</v>
      </c>
      <c r="AK156" s="58">
        <f>('Total Expenditures by County'!AK156/'Total Expenditures by County'!AK$4)</f>
        <v>3226.4276668274488</v>
      </c>
      <c r="AL156" s="58">
        <f>('Total Expenditures by County'!AL156/'Total Expenditures by County'!AL$4)</f>
        <v>1239.4683029432458</v>
      </c>
      <c r="AM156" s="58">
        <f>('Total Expenditures by County'!AM156/'Total Expenditures by County'!AM$4)</f>
        <v>1576.9208640279685</v>
      </c>
      <c r="AN156" s="58">
        <f>('Total Expenditures by County'!AN156/'Total Expenditures by County'!AN$4)</f>
        <v>2560.6465517241381</v>
      </c>
      <c r="AO156" s="58">
        <f>('Total Expenditures by County'!AO156/'Total Expenditures by County'!AO$4)</f>
        <v>1704.593110709988</v>
      </c>
      <c r="AP156" s="58">
        <f>('Total Expenditures by County'!AP156/'Total Expenditures by County'!AP$4)</f>
        <v>2603.607436132831</v>
      </c>
      <c r="AQ156" s="58">
        <f>('Total Expenditures by County'!AQ156/'Total Expenditures by County'!AQ$4)</f>
        <v>1488.9826996858683</v>
      </c>
      <c r="AR156" s="58">
        <f>('Total Expenditures by County'!AR156/'Total Expenditures by County'!AR$4)</f>
        <v>2785.2466727425785</v>
      </c>
      <c r="AS156" s="58">
        <f>('Total Expenditures by County'!AS156/'Total Expenditures by County'!AS$4)</f>
        <v>3736.9905441759142</v>
      </c>
      <c r="AT156" s="58">
        <f>('Total Expenditures by County'!AT156/'Total Expenditures by County'!AT$4)</f>
        <v>4325.9846810234594</v>
      </c>
      <c r="AU156" s="58">
        <f>('Total Expenditures by County'!AU156/'Total Expenditures by County'!AU$4)</f>
        <v>2546.1369288044962</v>
      </c>
      <c r="AV156" s="58">
        <f>('Total Expenditures by County'!AV156/'Total Expenditures by County'!AV$4)</f>
        <v>1345.6939401648519</v>
      </c>
      <c r="AW156" s="58">
        <f>('Total Expenditures by County'!AW156/'Total Expenditures by County'!AW$4)</f>
        <v>2016.8027671022292</v>
      </c>
      <c r="AX156" s="58">
        <f>('Total Expenditures by County'!AX156/'Total Expenditures by County'!AX$4)</f>
        <v>2079.6628464286005</v>
      </c>
      <c r="AY156" s="58">
        <f>('Total Expenditures by County'!AY156/'Total Expenditures by County'!AY$4)</f>
        <v>2012.0895337870083</v>
      </c>
      <c r="AZ156" s="58">
        <f>('Total Expenditures by County'!AZ156/'Total Expenditures by County'!AZ$4)</f>
        <v>2460.9930611806803</v>
      </c>
      <c r="BA156" s="58">
        <f>('Total Expenditures by County'!BA156/'Total Expenditures by County'!BA$4)</f>
        <v>1404.6007366058584</v>
      </c>
      <c r="BB156" s="58">
        <f>('Total Expenditures by County'!BB156/'Total Expenditures by County'!BB$4)</f>
        <v>1932.8777408152307</v>
      </c>
      <c r="BC156" s="58">
        <f>('Total Expenditures by County'!BC156/'Total Expenditures by County'!BC$4)</f>
        <v>1394.8186291213615</v>
      </c>
      <c r="BD156" s="58">
        <f>('Total Expenditures by County'!BD156/'Total Expenditures by County'!BD$4)</f>
        <v>1640.881870078477</v>
      </c>
      <c r="BE156" s="58">
        <f>('Total Expenditures by County'!BE156/'Total Expenditures by County'!BE$4)</f>
        <v>2254.072170638457</v>
      </c>
      <c r="BF156" s="58">
        <f>('Total Expenditures by County'!BF156/'Total Expenditures by County'!BF$4)</f>
        <v>1536.2009074830582</v>
      </c>
      <c r="BG156" s="58">
        <f>('Total Expenditures by County'!BG156/'Total Expenditures by County'!BG$4)</f>
        <v>1381.4558757316524</v>
      </c>
      <c r="BH156" s="58">
        <f>('Total Expenditures by County'!BH156/'Total Expenditures by County'!BH$4)</f>
        <v>2567.0626437241426</v>
      </c>
      <c r="BI156" s="58">
        <f>('Total Expenditures by County'!BI156/'Total Expenditures by County'!BI$4)</f>
        <v>1258.3900300212827</v>
      </c>
      <c r="BJ156" s="58">
        <f>('Total Expenditures by County'!BJ156/'Total Expenditures by County'!BJ$4)</f>
        <v>1576.693954617861</v>
      </c>
      <c r="BK156" s="58">
        <f>('Total Expenditures by County'!BK156/'Total Expenditures by County'!BK$4)</f>
        <v>1270.611391638053</v>
      </c>
      <c r="BL156" s="58">
        <f>('Total Expenditures by County'!BL156/'Total Expenditures by County'!BL$4)</f>
        <v>1387.0156777402735</v>
      </c>
      <c r="BM156" s="58">
        <f>('Total Expenditures by County'!BM156/'Total Expenditures by County'!BM$4)</f>
        <v>871.46520798880545</v>
      </c>
      <c r="BN156" s="58">
        <f>('Total Expenditures by County'!BN156/'Total Expenditures by County'!BN$4)</f>
        <v>1384.1769498478388</v>
      </c>
      <c r="BO156" s="58">
        <f>('Total Expenditures by County'!BO156/'Total Expenditures by County'!BO$4)</f>
        <v>1591.5013427609886</v>
      </c>
      <c r="BP156" s="58">
        <f>('Total Expenditures by County'!BP156/'Total Expenditures by County'!BP$4)</f>
        <v>2679.1329935368608</v>
      </c>
      <c r="BQ156" s="25">
        <f>('Total Expenditures by County'!BQ156/'Total Expenditures by County'!BQ$4)</f>
        <v>1411.5933218095197</v>
      </c>
    </row>
    <row r="157" spans="1:69" x14ac:dyDescent="0.25">
      <c r="A157" s="20"/>
      <c r="B157" s="27"/>
      <c r="C157" s="27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9"/>
    </row>
    <row r="158" spans="1:69" x14ac:dyDescent="0.25">
      <c r="A158" s="20" t="s">
        <v>136</v>
      </c>
      <c r="B158" s="27"/>
      <c r="C158" s="27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9"/>
    </row>
    <row r="159" spans="1:69" ht="15.75" thickBot="1" x14ac:dyDescent="0.3">
      <c r="A159" s="78" t="s">
        <v>137</v>
      </c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  <c r="AC159" s="79"/>
      <c r="AD159" s="79"/>
      <c r="AE159" s="79"/>
      <c r="AF159" s="79"/>
      <c r="AG159" s="79"/>
      <c r="AH159" s="79"/>
      <c r="AI159" s="79"/>
      <c r="AJ159" s="79"/>
      <c r="AK159" s="79"/>
      <c r="AL159" s="79"/>
      <c r="AM159" s="79"/>
      <c r="AN159" s="79"/>
      <c r="AO159" s="79"/>
      <c r="AP159" s="79"/>
      <c r="AQ159" s="79"/>
      <c r="AR159" s="79"/>
      <c r="AS159" s="79"/>
      <c r="AT159" s="79"/>
      <c r="AU159" s="79"/>
      <c r="AV159" s="79"/>
      <c r="AW159" s="79"/>
      <c r="AX159" s="79"/>
      <c r="AY159" s="79"/>
      <c r="AZ159" s="79"/>
      <c r="BA159" s="79"/>
      <c r="BB159" s="79"/>
      <c r="BC159" s="79"/>
      <c r="BD159" s="79"/>
      <c r="BE159" s="79"/>
      <c r="BF159" s="79"/>
      <c r="BG159" s="79"/>
      <c r="BH159" s="79"/>
      <c r="BI159" s="79"/>
      <c r="BJ159" s="79"/>
      <c r="BK159" s="79"/>
      <c r="BL159" s="79"/>
      <c r="BM159" s="79"/>
      <c r="BN159" s="79"/>
      <c r="BO159" s="79"/>
      <c r="BP159" s="79"/>
      <c r="BQ159" s="80"/>
    </row>
  </sheetData>
  <mergeCells count="3">
    <mergeCell ref="A3:C3"/>
    <mergeCell ref="A4:C4"/>
    <mergeCell ref="A159:BQ159"/>
  </mergeCells>
  <pageMargins left="0.5" right="0.5" top="0.5" bottom="0.5" header="0.3" footer="0.3"/>
  <pageSetup paperSize="5" scale="38" fitToWidth="3" fitToHeight="2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Statewide Totals</vt:lpstr>
      <vt:lpstr>Total Expenditures by County</vt:lpstr>
      <vt:lpstr>Per Capita Expenditures by Cnty</vt:lpstr>
      <vt:lpstr>'Per Capita Expenditures by Cnty'!Print_Area</vt:lpstr>
      <vt:lpstr>'Statewide Totals'!Print_Area</vt:lpstr>
      <vt:lpstr>'Total Expenditures by County'!Print_Area</vt:lpstr>
      <vt:lpstr>'Per Capita Expenditures by Cnty'!Print_Titles</vt:lpstr>
      <vt:lpstr>'Statewide Totals'!Print_Titles</vt:lpstr>
      <vt:lpstr>'Total Expenditures by County'!Print_Titles</vt:lpstr>
    </vt:vector>
  </TitlesOfParts>
  <Company>Florida Legislature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2016-02-24T21:17:45Z</cp:lastPrinted>
  <dcterms:created xsi:type="dcterms:W3CDTF">2015-06-25T14:42:43Z</dcterms:created>
  <dcterms:modified xsi:type="dcterms:W3CDTF">2016-06-17T19:43:34Z</dcterms:modified>
</cp:coreProperties>
</file>