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County'!$A$1:$BQ$275</definedName>
    <definedName name="_xlnm.Print_Area" localSheetId="0">'Statewide Totals'!$A$1:$E$277</definedName>
    <definedName name="_xlnm.Print_Area" localSheetId="1">'Total Revenues by County'!$A$1:$BR$275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62913"/>
</workbook>
</file>

<file path=xl/calcChain.xml><?xml version="1.0" encoding="utf-8"?>
<calcChain xmlns="http://schemas.openxmlformats.org/spreadsheetml/2006/main">
  <c r="BR250" i="2" l="1"/>
  <c r="D249" i="1" s="1"/>
  <c r="BR251" i="2"/>
  <c r="D250" i="1" s="1"/>
  <c r="BR252" i="2"/>
  <c r="D251" i="1" s="1"/>
  <c r="BR253" i="2"/>
  <c r="D252" i="1" s="1"/>
  <c r="BR254" i="2"/>
  <c r="D253" i="1" s="1"/>
  <c r="BR255" i="2"/>
  <c r="D254" i="1" s="1"/>
  <c r="BR256" i="2"/>
  <c r="D255" i="1" s="1"/>
  <c r="BR257" i="2"/>
  <c r="D256" i="1" s="1"/>
  <c r="BR258" i="2"/>
  <c r="D257" i="1" s="1"/>
  <c r="BR259" i="2"/>
  <c r="D258" i="1" s="1"/>
  <c r="BR260" i="2"/>
  <c r="D259" i="1" s="1"/>
  <c r="BR261" i="2"/>
  <c r="D260" i="1" s="1"/>
  <c r="BR262" i="2"/>
  <c r="D261" i="1" s="1"/>
  <c r="BR263" i="2"/>
  <c r="D262" i="1" s="1"/>
  <c r="BR264" i="2"/>
  <c r="D263" i="1" s="1"/>
  <c r="BR265" i="2"/>
  <c r="D264" i="1" s="1"/>
  <c r="BR266" i="2"/>
  <c r="D265" i="1" s="1"/>
  <c r="BR267" i="2"/>
  <c r="D266" i="1" s="1"/>
  <c r="BR268" i="2"/>
  <c r="D267" i="1" s="1"/>
  <c r="BR269" i="2"/>
  <c r="D268" i="1" s="1"/>
  <c r="BR270" i="2"/>
  <c r="D269" i="1" s="1"/>
  <c r="BR271" i="2"/>
  <c r="D270" i="1" s="1"/>
  <c r="BR225" i="2"/>
  <c r="D224" i="1" s="1"/>
  <c r="BR226" i="2"/>
  <c r="D225" i="1" s="1"/>
  <c r="BR227" i="2"/>
  <c r="D226" i="1" s="1"/>
  <c r="BR228" i="2"/>
  <c r="D227" i="1" s="1"/>
  <c r="BR229" i="2"/>
  <c r="D228" i="1" s="1"/>
  <c r="BR230" i="2"/>
  <c r="D229" i="1" s="1"/>
  <c r="BR231" i="2"/>
  <c r="D230" i="1" s="1"/>
  <c r="BR232" i="2"/>
  <c r="D231" i="1" s="1"/>
  <c r="BR233" i="2"/>
  <c r="D232" i="1" s="1"/>
  <c r="BR234" i="2"/>
  <c r="D233" i="1" s="1"/>
  <c r="BR235" i="2"/>
  <c r="D234" i="1" s="1"/>
  <c r="BR236" i="2"/>
  <c r="D235" i="1" s="1"/>
  <c r="BR237" i="2"/>
  <c r="D236" i="1" s="1"/>
  <c r="BR238" i="2"/>
  <c r="D237" i="1" s="1"/>
  <c r="BR239" i="2"/>
  <c r="D238" i="1" s="1"/>
  <c r="BR240" i="2"/>
  <c r="D239" i="1" s="1"/>
  <c r="BR241" i="2"/>
  <c r="D240" i="1" s="1"/>
  <c r="BR242" i="2"/>
  <c r="D241" i="1" s="1"/>
  <c r="BR243" i="2"/>
  <c r="D242" i="1" s="1"/>
  <c r="BR244" i="2"/>
  <c r="D243" i="1" s="1"/>
  <c r="BR245" i="2"/>
  <c r="D244" i="1" s="1"/>
  <c r="BR246" i="2"/>
  <c r="D245" i="1" s="1"/>
  <c r="BR247" i="2"/>
  <c r="D246" i="1" s="1"/>
  <c r="BR213" i="2"/>
  <c r="D212" i="1" s="1"/>
  <c r="BR214" i="2"/>
  <c r="D213" i="1" s="1"/>
  <c r="BR215" i="2"/>
  <c r="D214" i="1" s="1"/>
  <c r="BR216" i="2"/>
  <c r="D215" i="1" s="1"/>
  <c r="BR217" i="2"/>
  <c r="D216" i="1" s="1"/>
  <c r="BR218" i="2"/>
  <c r="D217" i="1" s="1"/>
  <c r="BR219" i="2"/>
  <c r="D218" i="1" s="1"/>
  <c r="BR220" i="2"/>
  <c r="D219" i="1" s="1"/>
  <c r="BR221" i="2"/>
  <c r="D220" i="1" s="1"/>
  <c r="BR222" i="2"/>
  <c r="D221" i="1" s="1"/>
  <c r="BR113" i="2"/>
  <c r="D112" i="1" s="1"/>
  <c r="BR114" i="2"/>
  <c r="D113" i="1" s="1"/>
  <c r="BR115" i="2"/>
  <c r="D114" i="1" s="1"/>
  <c r="BR116" i="2"/>
  <c r="D115" i="1" s="1"/>
  <c r="BR117" i="2"/>
  <c r="D116" i="1" s="1"/>
  <c r="BR118" i="2"/>
  <c r="D117" i="1" s="1"/>
  <c r="BR119" i="2"/>
  <c r="D118" i="1" s="1"/>
  <c r="BR120" i="2"/>
  <c r="D119" i="1" s="1"/>
  <c r="BR121" i="2"/>
  <c r="D120" i="1" s="1"/>
  <c r="BR122" i="2"/>
  <c r="D121" i="1" s="1"/>
  <c r="BR123" i="2"/>
  <c r="D122" i="1" s="1"/>
  <c r="BR124" i="2"/>
  <c r="D123" i="1" s="1"/>
  <c r="BR125" i="2"/>
  <c r="D124" i="1" s="1"/>
  <c r="BR126" i="2"/>
  <c r="D125" i="1" s="1"/>
  <c r="BR127" i="2"/>
  <c r="D126" i="1" s="1"/>
  <c r="BR128" i="2"/>
  <c r="D127" i="1" s="1"/>
  <c r="BR129" i="2"/>
  <c r="D128" i="1" s="1"/>
  <c r="BR130" i="2"/>
  <c r="D129" i="1" s="1"/>
  <c r="BR131" i="2"/>
  <c r="D130" i="1" s="1"/>
  <c r="BR132" i="2"/>
  <c r="D131" i="1" s="1"/>
  <c r="BR133" i="2"/>
  <c r="D132" i="1" s="1"/>
  <c r="BR134" i="2"/>
  <c r="D133" i="1" s="1"/>
  <c r="BR135" i="2"/>
  <c r="D134" i="1" s="1"/>
  <c r="BR136" i="2"/>
  <c r="D135" i="1" s="1"/>
  <c r="BR137" i="2"/>
  <c r="D136" i="1" s="1"/>
  <c r="BR138" i="2"/>
  <c r="D137" i="1" s="1"/>
  <c r="BR139" i="2"/>
  <c r="D138" i="1" s="1"/>
  <c r="BR140" i="2"/>
  <c r="D139" i="1" s="1"/>
  <c r="BR141" i="2"/>
  <c r="D140" i="1" s="1"/>
  <c r="BR142" i="2"/>
  <c r="D141" i="1" s="1"/>
  <c r="BR143" i="2"/>
  <c r="D142" i="1" s="1"/>
  <c r="BR144" i="2"/>
  <c r="D143" i="1" s="1"/>
  <c r="BR145" i="2"/>
  <c r="D144" i="1" s="1"/>
  <c r="BR146" i="2"/>
  <c r="D145" i="1" s="1"/>
  <c r="BR147" i="2"/>
  <c r="D146" i="1" s="1"/>
  <c r="BR148" i="2"/>
  <c r="D147" i="1" s="1"/>
  <c r="BR149" i="2"/>
  <c r="D148" i="1" s="1"/>
  <c r="BR150" i="2"/>
  <c r="D149" i="1" s="1"/>
  <c r="BR151" i="2"/>
  <c r="D150" i="1" s="1"/>
  <c r="BR152" i="2"/>
  <c r="D151" i="1" s="1"/>
  <c r="BR153" i="2"/>
  <c r="D152" i="1" s="1"/>
  <c r="BR154" i="2"/>
  <c r="D153" i="1" s="1"/>
  <c r="BR155" i="2"/>
  <c r="D154" i="1" s="1"/>
  <c r="BR156" i="2"/>
  <c r="D155" i="1" s="1"/>
  <c r="BR157" i="2"/>
  <c r="D156" i="1" s="1"/>
  <c r="BR158" i="2"/>
  <c r="D157" i="1" s="1"/>
  <c r="BR159" i="2"/>
  <c r="D158" i="1" s="1"/>
  <c r="BR160" i="2"/>
  <c r="D159" i="1" s="1"/>
  <c r="BR161" i="2"/>
  <c r="D160" i="1" s="1"/>
  <c r="BR162" i="2"/>
  <c r="D161" i="1" s="1"/>
  <c r="BR163" i="2"/>
  <c r="D162" i="1" s="1"/>
  <c r="BR164" i="2"/>
  <c r="D163" i="1" s="1"/>
  <c r="BR165" i="2"/>
  <c r="D164" i="1" s="1"/>
  <c r="BR166" i="2"/>
  <c r="D165" i="1" s="1"/>
  <c r="BR167" i="2"/>
  <c r="D166" i="1" s="1"/>
  <c r="BR168" i="2"/>
  <c r="D167" i="1" s="1"/>
  <c r="BR169" i="2"/>
  <c r="D168" i="1" s="1"/>
  <c r="BR170" i="2"/>
  <c r="D169" i="1" s="1"/>
  <c r="BR171" i="2"/>
  <c r="D170" i="1" s="1"/>
  <c r="BR172" i="2"/>
  <c r="D171" i="1" s="1"/>
  <c r="BR173" i="2"/>
  <c r="D172" i="1" s="1"/>
  <c r="BR174" i="2"/>
  <c r="D173" i="1" s="1"/>
  <c r="BR175" i="2"/>
  <c r="D174" i="1" s="1"/>
  <c r="BR176" i="2"/>
  <c r="D175" i="1" s="1"/>
  <c r="BR177" i="2"/>
  <c r="D176" i="1" s="1"/>
  <c r="BR178" i="2"/>
  <c r="D177" i="1" s="1"/>
  <c r="BR179" i="2"/>
  <c r="D178" i="1" s="1"/>
  <c r="BR180" i="2"/>
  <c r="D179" i="1" s="1"/>
  <c r="BR181" i="2"/>
  <c r="D180" i="1" s="1"/>
  <c r="BR182" i="2"/>
  <c r="D181" i="1" s="1"/>
  <c r="BR183" i="2"/>
  <c r="D182" i="1" s="1"/>
  <c r="BR184" i="2"/>
  <c r="D183" i="1" s="1"/>
  <c r="BR185" i="2"/>
  <c r="D184" i="1" s="1"/>
  <c r="BR186" i="2"/>
  <c r="D185" i="1" s="1"/>
  <c r="BR187" i="2"/>
  <c r="D186" i="1" s="1"/>
  <c r="BR188" i="2"/>
  <c r="D187" i="1" s="1"/>
  <c r="BR189" i="2"/>
  <c r="D188" i="1" s="1"/>
  <c r="BR190" i="2"/>
  <c r="D189" i="1" s="1"/>
  <c r="BR191" i="2"/>
  <c r="D190" i="1" s="1"/>
  <c r="BR192" i="2"/>
  <c r="D191" i="1" s="1"/>
  <c r="BR193" i="2"/>
  <c r="D192" i="1" s="1"/>
  <c r="BR194" i="2"/>
  <c r="D193" i="1" s="1"/>
  <c r="BR195" i="2"/>
  <c r="D194" i="1" s="1"/>
  <c r="BR196" i="2"/>
  <c r="D195" i="1" s="1"/>
  <c r="BR197" i="2"/>
  <c r="D196" i="1" s="1"/>
  <c r="BR198" i="2"/>
  <c r="D197" i="1" s="1"/>
  <c r="BR199" i="2"/>
  <c r="D198" i="1" s="1"/>
  <c r="BR200" i="2"/>
  <c r="D199" i="1" s="1"/>
  <c r="BR201" i="2"/>
  <c r="D200" i="1" s="1"/>
  <c r="BR202" i="2"/>
  <c r="D201" i="1" s="1"/>
  <c r="BR203" i="2"/>
  <c r="D202" i="1" s="1"/>
  <c r="BR204" i="2"/>
  <c r="D203" i="1" s="1"/>
  <c r="BR205" i="2"/>
  <c r="D204" i="1" s="1"/>
  <c r="BR206" i="2"/>
  <c r="D205" i="1" s="1"/>
  <c r="BR207" i="2"/>
  <c r="D206" i="1" s="1"/>
  <c r="BR208" i="2"/>
  <c r="D207" i="1" s="1"/>
  <c r="BR209" i="2"/>
  <c r="D208" i="1" s="1"/>
  <c r="BR210" i="2"/>
  <c r="D209" i="1" s="1"/>
  <c r="BR38" i="2"/>
  <c r="D37" i="1" s="1"/>
  <c r="BR39" i="2"/>
  <c r="D38" i="1" s="1"/>
  <c r="BR40" i="2"/>
  <c r="D39" i="1" s="1"/>
  <c r="BR41" i="2"/>
  <c r="D40" i="1" s="1"/>
  <c r="BR42" i="2"/>
  <c r="D41" i="1" s="1"/>
  <c r="BR43" i="2"/>
  <c r="D42" i="1" s="1"/>
  <c r="BR44" i="2"/>
  <c r="D43" i="1" s="1"/>
  <c r="BR45" i="2"/>
  <c r="D44" i="1" s="1"/>
  <c r="BR46" i="2"/>
  <c r="D45" i="1" s="1"/>
  <c r="BR47" i="2"/>
  <c r="D46" i="1" s="1"/>
  <c r="BR48" i="2"/>
  <c r="D47" i="1" s="1"/>
  <c r="BR49" i="2"/>
  <c r="D48" i="1" s="1"/>
  <c r="BR50" i="2"/>
  <c r="D49" i="1" s="1"/>
  <c r="BR51" i="2"/>
  <c r="D50" i="1" s="1"/>
  <c r="BR52" i="2"/>
  <c r="D51" i="1" s="1"/>
  <c r="BR53" i="2"/>
  <c r="D52" i="1" s="1"/>
  <c r="BR54" i="2"/>
  <c r="D53" i="1" s="1"/>
  <c r="BR55" i="2"/>
  <c r="D54" i="1" s="1"/>
  <c r="BR56" i="2"/>
  <c r="D55" i="1" s="1"/>
  <c r="BR57" i="2"/>
  <c r="D56" i="1" s="1"/>
  <c r="BR58" i="2"/>
  <c r="D57" i="1" s="1"/>
  <c r="BR59" i="2"/>
  <c r="D58" i="1" s="1"/>
  <c r="BR60" i="2"/>
  <c r="D59" i="1" s="1"/>
  <c r="BR61" i="2"/>
  <c r="D60" i="1" s="1"/>
  <c r="BR62" i="2"/>
  <c r="D61" i="1" s="1"/>
  <c r="BR63" i="2"/>
  <c r="D62" i="1" s="1"/>
  <c r="BR64" i="2"/>
  <c r="D63" i="1" s="1"/>
  <c r="BR65" i="2"/>
  <c r="D64" i="1" s="1"/>
  <c r="BR66" i="2"/>
  <c r="D65" i="1" s="1"/>
  <c r="BR67" i="2"/>
  <c r="D66" i="1" s="1"/>
  <c r="BR68" i="2"/>
  <c r="D67" i="1" s="1"/>
  <c r="BR69" i="2"/>
  <c r="D68" i="1" s="1"/>
  <c r="BR70" i="2"/>
  <c r="D69" i="1" s="1"/>
  <c r="BR71" i="2"/>
  <c r="D70" i="1" s="1"/>
  <c r="BR72" i="2"/>
  <c r="D71" i="1" s="1"/>
  <c r="BR73" i="2"/>
  <c r="D72" i="1" s="1"/>
  <c r="BR74" i="2"/>
  <c r="D73" i="1" s="1"/>
  <c r="BR75" i="2"/>
  <c r="D74" i="1" s="1"/>
  <c r="BR76" i="2"/>
  <c r="D75" i="1" s="1"/>
  <c r="BR77" i="2"/>
  <c r="D76" i="1" s="1"/>
  <c r="BR78" i="2"/>
  <c r="D77" i="1" s="1"/>
  <c r="BR79" i="2"/>
  <c r="D78" i="1" s="1"/>
  <c r="BR80" i="2"/>
  <c r="D79" i="1" s="1"/>
  <c r="BR81" i="2"/>
  <c r="D80" i="1" s="1"/>
  <c r="BR82" i="2"/>
  <c r="D81" i="1" s="1"/>
  <c r="BR83" i="2"/>
  <c r="D82" i="1" s="1"/>
  <c r="BR84" i="2"/>
  <c r="D83" i="1" s="1"/>
  <c r="BR85" i="2"/>
  <c r="D84" i="1" s="1"/>
  <c r="BR86" i="2"/>
  <c r="D85" i="1" s="1"/>
  <c r="BR87" i="2"/>
  <c r="D86" i="1" s="1"/>
  <c r="BR88" i="2"/>
  <c r="D87" i="1" s="1"/>
  <c r="BR89" i="2"/>
  <c r="D88" i="1" s="1"/>
  <c r="BR90" i="2"/>
  <c r="D89" i="1" s="1"/>
  <c r="BR91" i="2"/>
  <c r="D90" i="1" s="1"/>
  <c r="BR92" i="2"/>
  <c r="D91" i="1" s="1"/>
  <c r="BR93" i="2"/>
  <c r="D92" i="1" s="1"/>
  <c r="BR94" i="2"/>
  <c r="D93" i="1" s="1"/>
  <c r="BR95" i="2"/>
  <c r="D94" i="1" s="1"/>
  <c r="BR96" i="2"/>
  <c r="D95" i="1" s="1"/>
  <c r="BR97" i="2"/>
  <c r="D96" i="1" s="1"/>
  <c r="BR98" i="2"/>
  <c r="D97" i="1" s="1"/>
  <c r="BR99" i="2"/>
  <c r="D98" i="1" s="1"/>
  <c r="BR100" i="2"/>
  <c r="D99" i="1" s="1"/>
  <c r="BR101" i="2"/>
  <c r="D100" i="1" s="1"/>
  <c r="BR102" i="2"/>
  <c r="D101" i="1" s="1"/>
  <c r="BR103" i="2"/>
  <c r="D102" i="1" s="1"/>
  <c r="BR104" i="2"/>
  <c r="D103" i="1" s="1"/>
  <c r="BR105" i="2"/>
  <c r="D104" i="1" s="1"/>
  <c r="BR106" i="2"/>
  <c r="D105" i="1" s="1"/>
  <c r="BR107" i="2"/>
  <c r="D106" i="1" s="1"/>
  <c r="BR108" i="2"/>
  <c r="D107" i="1" s="1"/>
  <c r="BR109" i="2"/>
  <c r="D108" i="1" s="1"/>
  <c r="BR110" i="2"/>
  <c r="D109" i="1" s="1"/>
  <c r="BR34" i="2"/>
  <c r="D33" i="1" s="1"/>
  <c r="BR35" i="2"/>
  <c r="D34" i="1" s="1"/>
  <c r="BR7" i="2"/>
  <c r="D6" i="1" s="1"/>
  <c r="BR8" i="2"/>
  <c r="D7" i="1" s="1"/>
  <c r="BR9" i="2"/>
  <c r="D8" i="1" s="1"/>
  <c r="BR10" i="2"/>
  <c r="D9" i="1" s="1"/>
  <c r="BR11" i="2"/>
  <c r="D10" i="1" s="1"/>
  <c r="BR12" i="2"/>
  <c r="D11" i="1" s="1"/>
  <c r="BR13" i="2"/>
  <c r="D12" i="1" s="1"/>
  <c r="BR14" i="2"/>
  <c r="D13" i="1" s="1"/>
  <c r="BR15" i="2"/>
  <c r="D14" i="1" s="1"/>
  <c r="BR16" i="2"/>
  <c r="D15" i="1" s="1"/>
  <c r="BR17" i="2"/>
  <c r="D16" i="1" s="1"/>
  <c r="BR18" i="2"/>
  <c r="D17" i="1" s="1"/>
  <c r="BR19" i="2"/>
  <c r="D18" i="1" s="1"/>
  <c r="BR20" i="2"/>
  <c r="D19" i="1" s="1"/>
  <c r="BR21" i="2"/>
  <c r="D20" i="1" s="1"/>
  <c r="BR22" i="2"/>
  <c r="D21" i="1" s="1"/>
  <c r="BR23" i="2"/>
  <c r="D22" i="1" s="1"/>
  <c r="BR24" i="2"/>
  <c r="D23" i="1" s="1"/>
  <c r="BR25" i="2"/>
  <c r="D24" i="1" s="1"/>
  <c r="BR26" i="2"/>
  <c r="D25" i="1" s="1"/>
  <c r="BR27" i="2"/>
  <c r="D26" i="1" s="1"/>
  <c r="BR28" i="2"/>
  <c r="D27" i="1" s="1"/>
  <c r="BR29" i="2"/>
  <c r="D28" i="1" s="1"/>
  <c r="BR30" i="2"/>
  <c r="D29" i="1" s="1"/>
  <c r="BR31" i="2"/>
  <c r="D30" i="1" s="1"/>
  <c r="D198" i="3" l="1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30" i="3" l="1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213" i="3" l="1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33" i="2" l="1"/>
  <c r="D32" i="1" s="1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D250" i="3" l="1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BB264" i="3"/>
  <c r="BC264" i="3"/>
  <c r="BD264" i="3"/>
  <c r="BE264" i="3"/>
  <c r="BF264" i="3"/>
  <c r="BG264" i="3"/>
  <c r="BH264" i="3"/>
  <c r="BI264" i="3"/>
  <c r="BJ264" i="3"/>
  <c r="BK264" i="3"/>
  <c r="BL264" i="3"/>
  <c r="BM264" i="3"/>
  <c r="BN264" i="3"/>
  <c r="BO264" i="3"/>
  <c r="BP264" i="3"/>
  <c r="BQ264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BB265" i="3"/>
  <c r="BC265" i="3"/>
  <c r="BD265" i="3"/>
  <c r="BE265" i="3"/>
  <c r="BF265" i="3"/>
  <c r="BG265" i="3"/>
  <c r="BH265" i="3"/>
  <c r="BI265" i="3"/>
  <c r="BJ265" i="3"/>
  <c r="BK265" i="3"/>
  <c r="BL265" i="3"/>
  <c r="BM265" i="3"/>
  <c r="BN265" i="3"/>
  <c r="BO265" i="3"/>
  <c r="BP265" i="3"/>
  <c r="BQ265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BB266" i="3"/>
  <c r="BC266" i="3"/>
  <c r="BD266" i="3"/>
  <c r="BE266" i="3"/>
  <c r="BF266" i="3"/>
  <c r="BG266" i="3"/>
  <c r="BH266" i="3"/>
  <c r="BI266" i="3"/>
  <c r="BJ266" i="3"/>
  <c r="BK266" i="3"/>
  <c r="BL266" i="3"/>
  <c r="BM266" i="3"/>
  <c r="BN266" i="3"/>
  <c r="BO266" i="3"/>
  <c r="BP266" i="3"/>
  <c r="BQ266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AJ267" i="3"/>
  <c r="AK267" i="3"/>
  <c r="AL267" i="3"/>
  <c r="AM267" i="3"/>
  <c r="AN267" i="3"/>
  <c r="AO267" i="3"/>
  <c r="AP267" i="3"/>
  <c r="AQ267" i="3"/>
  <c r="AR267" i="3"/>
  <c r="AS267" i="3"/>
  <c r="AT267" i="3"/>
  <c r="AU267" i="3"/>
  <c r="AV267" i="3"/>
  <c r="AW267" i="3"/>
  <c r="AX267" i="3"/>
  <c r="AY267" i="3"/>
  <c r="AZ267" i="3"/>
  <c r="BA267" i="3"/>
  <c r="BB267" i="3"/>
  <c r="BC267" i="3"/>
  <c r="BD267" i="3"/>
  <c r="BE267" i="3"/>
  <c r="BF267" i="3"/>
  <c r="BG267" i="3"/>
  <c r="BH267" i="3"/>
  <c r="BI267" i="3"/>
  <c r="BJ267" i="3"/>
  <c r="BK267" i="3"/>
  <c r="BL267" i="3"/>
  <c r="BM267" i="3"/>
  <c r="BN267" i="3"/>
  <c r="BO267" i="3"/>
  <c r="BP267" i="3"/>
  <c r="BQ267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AJ268" i="3"/>
  <c r="AK268" i="3"/>
  <c r="AL268" i="3"/>
  <c r="AM268" i="3"/>
  <c r="AN268" i="3"/>
  <c r="AO268" i="3"/>
  <c r="AP268" i="3"/>
  <c r="AQ268" i="3"/>
  <c r="AR268" i="3"/>
  <c r="AS268" i="3"/>
  <c r="AT268" i="3"/>
  <c r="AU268" i="3"/>
  <c r="AV268" i="3"/>
  <c r="AW268" i="3"/>
  <c r="AX268" i="3"/>
  <c r="AY268" i="3"/>
  <c r="AZ268" i="3"/>
  <c r="BA268" i="3"/>
  <c r="BB268" i="3"/>
  <c r="BC268" i="3"/>
  <c r="BD268" i="3"/>
  <c r="BE268" i="3"/>
  <c r="BF268" i="3"/>
  <c r="BG268" i="3"/>
  <c r="BH268" i="3"/>
  <c r="BI268" i="3"/>
  <c r="BJ268" i="3"/>
  <c r="BK268" i="3"/>
  <c r="BL268" i="3"/>
  <c r="BM268" i="3"/>
  <c r="BN268" i="3"/>
  <c r="BO268" i="3"/>
  <c r="BP268" i="3"/>
  <c r="BQ268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AA269" i="3"/>
  <c r="AB269" i="3"/>
  <c r="AC269" i="3"/>
  <c r="AD269" i="3"/>
  <c r="AE269" i="3"/>
  <c r="AF269" i="3"/>
  <c r="AG269" i="3"/>
  <c r="AH269" i="3"/>
  <c r="AI269" i="3"/>
  <c r="AJ269" i="3"/>
  <c r="AK269" i="3"/>
  <c r="AL269" i="3"/>
  <c r="AM269" i="3"/>
  <c r="AN269" i="3"/>
  <c r="AO269" i="3"/>
  <c r="AP269" i="3"/>
  <c r="AQ269" i="3"/>
  <c r="AR269" i="3"/>
  <c r="AS269" i="3"/>
  <c r="AT269" i="3"/>
  <c r="AU269" i="3"/>
  <c r="AV269" i="3"/>
  <c r="AW269" i="3"/>
  <c r="AX269" i="3"/>
  <c r="AY269" i="3"/>
  <c r="AZ269" i="3"/>
  <c r="BA269" i="3"/>
  <c r="BB269" i="3"/>
  <c r="BC269" i="3"/>
  <c r="BD269" i="3"/>
  <c r="BE269" i="3"/>
  <c r="BF269" i="3"/>
  <c r="BG269" i="3"/>
  <c r="BH269" i="3"/>
  <c r="BI269" i="3"/>
  <c r="BJ269" i="3"/>
  <c r="BK269" i="3"/>
  <c r="BL269" i="3"/>
  <c r="BM269" i="3"/>
  <c r="BN269" i="3"/>
  <c r="BO269" i="3"/>
  <c r="BP269" i="3"/>
  <c r="BQ269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AA270" i="3"/>
  <c r="AB270" i="3"/>
  <c r="AC270" i="3"/>
  <c r="AD270" i="3"/>
  <c r="AE270" i="3"/>
  <c r="AF270" i="3"/>
  <c r="AG270" i="3"/>
  <c r="AH270" i="3"/>
  <c r="AI270" i="3"/>
  <c r="AJ270" i="3"/>
  <c r="AK270" i="3"/>
  <c r="AL270" i="3"/>
  <c r="AM270" i="3"/>
  <c r="AN270" i="3"/>
  <c r="AO270" i="3"/>
  <c r="AP270" i="3"/>
  <c r="AQ270" i="3"/>
  <c r="AR270" i="3"/>
  <c r="AS270" i="3"/>
  <c r="AT270" i="3"/>
  <c r="AU270" i="3"/>
  <c r="AV270" i="3"/>
  <c r="AW270" i="3"/>
  <c r="AX270" i="3"/>
  <c r="AY270" i="3"/>
  <c r="AZ270" i="3"/>
  <c r="BA270" i="3"/>
  <c r="BB270" i="3"/>
  <c r="BC270" i="3"/>
  <c r="BD270" i="3"/>
  <c r="BE270" i="3"/>
  <c r="BF270" i="3"/>
  <c r="BG270" i="3"/>
  <c r="BH270" i="3"/>
  <c r="BI270" i="3"/>
  <c r="BJ270" i="3"/>
  <c r="BK270" i="3"/>
  <c r="BL270" i="3"/>
  <c r="BM270" i="3"/>
  <c r="BN270" i="3"/>
  <c r="BO270" i="3"/>
  <c r="BP270" i="3"/>
  <c r="BQ270" i="3"/>
  <c r="D230" i="3" l="1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242" i="3" l="1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D22" i="3" l="1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AA271" i="3"/>
  <c r="AB271" i="3"/>
  <c r="AC271" i="3"/>
  <c r="AD271" i="3"/>
  <c r="AE271" i="3"/>
  <c r="AF271" i="3"/>
  <c r="AG271" i="3"/>
  <c r="AH271" i="3"/>
  <c r="AI271" i="3"/>
  <c r="AJ271" i="3"/>
  <c r="AK271" i="3"/>
  <c r="AL271" i="3"/>
  <c r="AM271" i="3"/>
  <c r="AN271" i="3"/>
  <c r="AO271" i="3"/>
  <c r="AP271" i="3"/>
  <c r="AQ271" i="3"/>
  <c r="AR271" i="3"/>
  <c r="AS271" i="3"/>
  <c r="AT271" i="3"/>
  <c r="AU271" i="3"/>
  <c r="AV271" i="3"/>
  <c r="AW271" i="3"/>
  <c r="AX271" i="3"/>
  <c r="AY271" i="3"/>
  <c r="AZ271" i="3"/>
  <c r="BA271" i="3"/>
  <c r="BB271" i="3"/>
  <c r="BC271" i="3"/>
  <c r="BD271" i="3"/>
  <c r="BE271" i="3"/>
  <c r="BF271" i="3"/>
  <c r="BG271" i="3"/>
  <c r="BH271" i="3"/>
  <c r="BI271" i="3"/>
  <c r="BJ271" i="3"/>
  <c r="BK271" i="3"/>
  <c r="BL271" i="3"/>
  <c r="BM271" i="3"/>
  <c r="BN271" i="3"/>
  <c r="BO271" i="3"/>
  <c r="BP271" i="3"/>
  <c r="BQ271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AA272" i="3"/>
  <c r="AB272" i="3"/>
  <c r="AC272" i="3"/>
  <c r="AD272" i="3"/>
  <c r="AE272" i="3"/>
  <c r="AF272" i="3"/>
  <c r="AG272" i="3"/>
  <c r="AH272" i="3"/>
  <c r="AI272" i="3"/>
  <c r="AJ272" i="3"/>
  <c r="AK272" i="3"/>
  <c r="AL272" i="3"/>
  <c r="AM272" i="3"/>
  <c r="AN272" i="3"/>
  <c r="AO272" i="3"/>
  <c r="AP272" i="3"/>
  <c r="AQ272" i="3"/>
  <c r="AR272" i="3"/>
  <c r="AS272" i="3"/>
  <c r="AT272" i="3"/>
  <c r="AU272" i="3"/>
  <c r="AV272" i="3"/>
  <c r="AW272" i="3"/>
  <c r="AX272" i="3"/>
  <c r="AY272" i="3"/>
  <c r="AZ272" i="3"/>
  <c r="BA272" i="3"/>
  <c r="BB272" i="3"/>
  <c r="BC272" i="3"/>
  <c r="BD272" i="3"/>
  <c r="BE272" i="3"/>
  <c r="BF272" i="3"/>
  <c r="BG272" i="3"/>
  <c r="BH272" i="3"/>
  <c r="BI272" i="3"/>
  <c r="BJ272" i="3"/>
  <c r="BK272" i="3"/>
  <c r="BL272" i="3"/>
  <c r="BM272" i="3"/>
  <c r="BN272" i="3"/>
  <c r="BO272" i="3"/>
  <c r="BP272" i="3"/>
  <c r="BQ272" i="3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249" i="2" l="1"/>
  <c r="D248" i="1" s="1"/>
  <c r="BR224" i="2"/>
  <c r="D223" i="1" s="1"/>
  <c r="BR212" i="2"/>
  <c r="D211" i="1" s="1"/>
  <c r="BR112" i="2"/>
  <c r="D111" i="1" s="1"/>
  <c r="BR37" i="2"/>
  <c r="D36" i="1" s="1"/>
  <c r="BR6" i="2"/>
  <c r="D5" i="1" s="1"/>
  <c r="BR272" i="2"/>
  <c r="D271" i="1" s="1"/>
  <c r="BR248" i="2"/>
  <c r="D247" i="1" s="1"/>
  <c r="BR223" i="2"/>
  <c r="D222" i="1" s="1"/>
  <c r="BR211" i="2"/>
  <c r="D210" i="1" s="1"/>
  <c r="BR111" i="2"/>
  <c r="D110" i="1" s="1"/>
  <c r="BR36" i="2"/>
  <c r="D35" i="1" s="1"/>
  <c r="BR32" i="2"/>
  <c r="D31" i="1" s="1"/>
  <c r="BR5" i="2"/>
  <c r="D4" i="1" s="1"/>
  <c r="BR4" i="2"/>
  <c r="E273" i="1" s="1"/>
  <c r="E245" i="1" l="1"/>
  <c r="E246" i="1"/>
  <c r="E197" i="1"/>
  <c r="E201" i="1"/>
  <c r="E205" i="1"/>
  <c r="E209" i="1"/>
  <c r="E198" i="1"/>
  <c r="E202" i="1"/>
  <c r="E206" i="1"/>
  <c r="E200" i="1"/>
  <c r="E199" i="1"/>
  <c r="E203" i="1"/>
  <c r="E207" i="1"/>
  <c r="E204" i="1"/>
  <c r="E208" i="1"/>
  <c r="E109" i="1"/>
  <c r="E107" i="1"/>
  <c r="E108" i="1"/>
  <c r="E212" i="1"/>
  <c r="E29" i="1"/>
  <c r="E11" i="1"/>
  <c r="E14" i="1"/>
  <c r="E12" i="1"/>
  <c r="E8" i="1"/>
  <c r="E19" i="1"/>
  <c r="E17" i="1"/>
  <c r="E18" i="1"/>
  <c r="E15" i="1"/>
  <c r="E16" i="1"/>
  <c r="E13" i="1"/>
  <c r="E10" i="1"/>
  <c r="E9" i="1"/>
  <c r="E22" i="1"/>
  <c r="E20" i="1"/>
  <c r="E21" i="1"/>
  <c r="E23" i="1"/>
  <c r="E32" i="1"/>
  <c r="E33" i="1"/>
  <c r="E264" i="1"/>
  <c r="E268" i="1"/>
  <c r="E250" i="1"/>
  <c r="E266" i="1"/>
  <c r="E251" i="1"/>
  <c r="E267" i="1"/>
  <c r="E262" i="1"/>
  <c r="E256" i="1"/>
  <c r="E259" i="1"/>
  <c r="E254" i="1"/>
  <c r="E261" i="1"/>
  <c r="E252" i="1"/>
  <c r="E255" i="1"/>
  <c r="E258" i="1"/>
  <c r="E260" i="1"/>
  <c r="E263" i="1"/>
  <c r="E257" i="1"/>
  <c r="E253" i="1"/>
  <c r="E269" i="1"/>
  <c r="E249" i="1"/>
  <c r="E265" i="1"/>
  <c r="E235" i="1"/>
  <c r="E233" i="1"/>
  <c r="E231" i="1"/>
  <c r="E237" i="1"/>
  <c r="E228" i="1"/>
  <c r="E234" i="1"/>
  <c r="E229" i="1"/>
  <c r="E238" i="1"/>
  <c r="E236" i="1"/>
  <c r="E232" i="1"/>
  <c r="E230" i="1"/>
  <c r="E82" i="1"/>
  <c r="E81" i="1"/>
  <c r="E86" i="1"/>
  <c r="E72" i="1"/>
  <c r="E83" i="1"/>
  <c r="E87" i="1"/>
  <c r="E77" i="1"/>
  <c r="E84" i="1"/>
  <c r="E79" i="1"/>
  <c r="E73" i="1"/>
  <c r="E78" i="1"/>
  <c r="E75" i="1"/>
  <c r="E85" i="1"/>
  <c r="E74" i="1"/>
  <c r="E76" i="1"/>
  <c r="E80" i="1"/>
  <c r="E165" i="1"/>
  <c r="E173" i="1"/>
  <c r="E181" i="1"/>
  <c r="E189" i="1"/>
  <c r="E163" i="1"/>
  <c r="E171" i="1"/>
  <c r="E179" i="1"/>
  <c r="E187" i="1"/>
  <c r="E242" i="1"/>
  <c r="E161" i="1"/>
  <c r="E169" i="1"/>
  <c r="E177" i="1"/>
  <c r="E185" i="1"/>
  <c r="E193" i="1"/>
  <c r="E240" i="1"/>
  <c r="E167" i="1"/>
  <c r="E175" i="1"/>
  <c r="E183" i="1"/>
  <c r="E191" i="1"/>
  <c r="E186" i="1"/>
  <c r="E243" i="1"/>
  <c r="E172" i="1"/>
  <c r="E182" i="1"/>
  <c r="E168" i="1"/>
  <c r="E190" i="1"/>
  <c r="E178" i="1"/>
  <c r="E164" i="1"/>
  <c r="E174" i="1"/>
  <c r="E192" i="1"/>
  <c r="E160" i="1"/>
  <c r="E180" i="1"/>
  <c r="E176" i="1"/>
  <c r="E170" i="1"/>
  <c r="E188" i="1"/>
  <c r="E166" i="1"/>
  <c r="E184" i="1"/>
  <c r="E241" i="1"/>
  <c r="E162" i="1"/>
  <c r="E239" i="1"/>
  <c r="E26" i="1"/>
  <c r="E25" i="1"/>
  <c r="E24" i="1"/>
  <c r="E110" i="1"/>
  <c r="E45" i="1"/>
  <c r="E55" i="1"/>
  <c r="E28" i="1"/>
  <c r="E7" i="1"/>
  <c r="E41" i="1"/>
  <c r="E63" i="1"/>
  <c r="E271" i="1"/>
  <c r="E39" i="1"/>
  <c r="E49" i="1"/>
  <c r="E59" i="1"/>
  <c r="E35" i="1"/>
  <c r="E247" i="1"/>
  <c r="E40" i="1"/>
  <c r="E48" i="1"/>
  <c r="E54" i="1"/>
  <c r="E62" i="1"/>
  <c r="E70" i="1"/>
  <c r="E94" i="1"/>
  <c r="E98" i="1"/>
  <c r="E102" i="1"/>
  <c r="E117" i="1"/>
  <c r="E121" i="1"/>
  <c r="E125" i="1"/>
  <c r="E133" i="1"/>
  <c r="E137" i="1"/>
  <c r="E141" i="1"/>
  <c r="E149" i="1"/>
  <c r="E153" i="1"/>
  <c r="E157" i="1"/>
  <c r="E194" i="1"/>
  <c r="E216" i="1"/>
  <c r="E220" i="1"/>
  <c r="E226" i="1"/>
  <c r="E244" i="1"/>
  <c r="E270" i="1"/>
  <c r="E71" i="1"/>
  <c r="E99" i="1"/>
  <c r="E114" i="1"/>
  <c r="E126" i="1"/>
  <c r="E138" i="1"/>
  <c r="E158" i="1"/>
  <c r="E195" i="1"/>
  <c r="E213" i="1"/>
  <c r="E217" i="1"/>
  <c r="E221" i="1"/>
  <c r="E223" i="1"/>
  <c r="E227" i="1"/>
  <c r="E67" i="1"/>
  <c r="E95" i="1"/>
  <c r="E122" i="1"/>
  <c r="E134" i="1"/>
  <c r="E146" i="1"/>
  <c r="E154" i="1"/>
  <c r="E4" i="1"/>
  <c r="E210" i="1"/>
  <c r="E5" i="1"/>
  <c r="E27" i="1"/>
  <c r="E6" i="1"/>
  <c r="E36" i="1"/>
  <c r="E111" i="1"/>
  <c r="E115" i="1"/>
  <c r="E123" i="1"/>
  <c r="E127" i="1"/>
  <c r="E131" i="1"/>
  <c r="E139" i="1"/>
  <c r="E143" i="1"/>
  <c r="E147" i="1"/>
  <c r="E155" i="1"/>
  <c r="E196" i="1"/>
  <c r="E214" i="1"/>
  <c r="E218" i="1"/>
  <c r="E248" i="1"/>
  <c r="E91" i="1"/>
  <c r="E103" i="1"/>
  <c r="E118" i="1"/>
  <c r="E130" i="1"/>
  <c r="E142" i="1"/>
  <c r="E150" i="1"/>
  <c r="E31" i="1"/>
  <c r="E222" i="1"/>
  <c r="E30" i="1"/>
  <c r="E47" i="1"/>
  <c r="E51" i="1"/>
  <c r="E53" i="1"/>
  <c r="E57" i="1"/>
  <c r="E61" i="1"/>
  <c r="E65" i="1"/>
  <c r="E69" i="1"/>
  <c r="E89" i="1"/>
  <c r="E93" i="1"/>
  <c r="E97" i="1"/>
  <c r="E105" i="1"/>
  <c r="E112" i="1"/>
  <c r="E116" i="1"/>
  <c r="E120" i="1"/>
  <c r="E128" i="1"/>
  <c r="E132" i="1"/>
  <c r="E136" i="1"/>
  <c r="E144" i="1"/>
  <c r="E148" i="1"/>
  <c r="E152" i="1"/>
  <c r="E159" i="1"/>
  <c r="E225" i="1"/>
  <c r="E215" i="1"/>
  <c r="E101" i="1"/>
  <c r="E224" i="1"/>
  <c r="E219" i="1"/>
  <c r="E156" i="1"/>
  <c r="E151" i="1"/>
  <c r="E145" i="1"/>
  <c r="E140" i="1"/>
  <c r="E135" i="1"/>
  <c r="E129" i="1"/>
  <c r="E124" i="1"/>
  <c r="E119" i="1"/>
  <c r="E113" i="1"/>
  <c r="E106" i="1"/>
  <c r="E90" i="1"/>
  <c r="E66" i="1"/>
  <c r="E58" i="1"/>
  <c r="E52" i="1"/>
  <c r="E42" i="1"/>
  <c r="E46" i="1"/>
  <c r="E50" i="1"/>
  <c r="E56" i="1"/>
  <c r="E60" i="1"/>
  <c r="E64" i="1"/>
  <c r="E68" i="1"/>
  <c r="E88" i="1"/>
  <c r="E92" i="1"/>
  <c r="E96" i="1"/>
  <c r="E100" i="1"/>
  <c r="E104" i="1"/>
  <c r="E37" i="1"/>
  <c r="E43" i="1"/>
  <c r="E34" i="1"/>
  <c r="E38" i="1"/>
  <c r="E44" i="1"/>
  <c r="E211" i="1"/>
</calcChain>
</file>

<file path=xl/sharedStrings.xml><?xml version="1.0" encoding="utf-8"?>
<sst xmlns="http://schemas.openxmlformats.org/spreadsheetml/2006/main" count="957" uniqueCount="348">
  <si>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</si>
  <si>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</si>
  <si>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</si>
  <si>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</si>
  <si>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</si>
  <si>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</si>
  <si>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</si>
  <si>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</si>
  <si>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</si>
  <si>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</si>
  <si>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</si>
  <si>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</si>
  <si>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</si>
  <si>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</si>
  <si>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</si>
  <si>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</si>
  <si>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</si>
  <si>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Other General Taxes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</si>
  <si>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</si>
  <si>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</si>
  <si>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</si>
  <si>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</si>
  <si>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</si>
  <si>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</si>
  <si>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</si>
  <si>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</si>
  <si>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</si>
  <si>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Special Assessments - Capital Improvement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</si>
  <si>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</si>
  <si>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</si>
  <si>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</si>
  <si>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</si>
  <si>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</si>
  <si>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</si>
  <si>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</si>
  <si>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</si>
  <si>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</si>
  <si>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</si>
  <si>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</si>
  <si>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</si>
  <si>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</si>
  <si>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</si>
  <si>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</si>
  <si>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</si>
  <si>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</si>
  <si>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</si>
  <si>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</si>
  <si>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</si>
  <si>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</si>
  <si>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</si>
  <si>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</si>
  <si>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</si>
  <si>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</si>
  <si>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</si>
  <si>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</si>
  <si>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</si>
  <si>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</si>
  <si>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</si>
  <si>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</si>
  <si>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</si>
  <si>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</si>
  <si>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</si>
  <si>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</si>
  <si>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Child Dependency</t>
  </si>
  <si>
    <t>State Grant - Court-Related Grants - Other Court-Related</t>
  </si>
  <si>
    <t>State Grant - Other</t>
  </si>
  <si>
    <t>State Shared Revenues - Public Safety - Firefighter Supplemental Compensation</t>
  </si>
  <si>
    <t>State Shared Revenues - Public Safety - Enhanced 911 Fee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</si>
  <si>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</si>
  <si>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</si>
  <si>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</si>
  <si>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</si>
  <si>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</si>
  <si>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</si>
  <si>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</si>
  <si>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</si>
  <si>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</si>
  <si>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</si>
  <si>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</si>
  <si>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</si>
  <si>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</si>
  <si>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</si>
  <si>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</si>
  <si>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</si>
  <si>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</si>
  <si>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</si>
  <si>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</si>
  <si>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</si>
  <si>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</si>
  <si>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</si>
  <si>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</si>
  <si>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</si>
  <si>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</si>
  <si>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</si>
  <si>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</si>
  <si>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</si>
  <si>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</si>
  <si>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</si>
  <si>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</si>
  <si>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</si>
  <si>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</si>
  <si>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</si>
  <si>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</si>
  <si>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</si>
  <si>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</si>
  <si>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</si>
  <si>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</si>
  <si>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</si>
  <si>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</si>
  <si>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</si>
  <si>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</si>
  <si>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</si>
  <si>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</si>
  <si>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</si>
  <si>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</si>
  <si>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</si>
  <si>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</si>
  <si>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</si>
  <si>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</si>
  <si>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</si>
  <si>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</si>
  <si>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</si>
  <si>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</si>
  <si>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</si>
  <si>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</si>
  <si>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</si>
  <si>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</si>
  <si>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</si>
  <si>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Fines - Library</t>
  </si>
  <si>
    <t>Fines - Pollution Control Violations</t>
  </si>
  <si>
    <t>Fines - Local Ordinance Violations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</si>
  <si>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</si>
  <si>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</si>
  <si>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</si>
  <si>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</si>
  <si>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</si>
  <si>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</si>
  <si>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</si>
  <si>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</si>
  <si>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</si>
  <si>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</si>
  <si>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</si>
  <si>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</si>
  <si>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</si>
  <si>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Other Sources</t>
  </si>
  <si>
    <t>Non-Operating - Inter-Fund Group Transfers In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</si>
  <si>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</si>
  <si>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</si>
  <si>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</si>
  <si>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</si>
  <si>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</si>
  <si>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</si>
  <si>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</si>
  <si>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</si>
  <si>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</si>
  <si>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</si>
  <si>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</si>
  <si>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</si>
  <si>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</si>
  <si>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</si>
  <si>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</si>
  <si>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</si>
  <si>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</si>
  <si>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</si>
  <si>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</si>
  <si>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</si>
  <si>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</si>
  <si>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</si>
  <si>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</si>
  <si>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</si>
  <si>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</si>
  <si>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</si>
  <si>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</si>
  <si>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</si>
  <si>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</si>
  <si>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</si>
  <si>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</si>
  <si>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</si>
  <si>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</si>
  <si>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</si>
  <si>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</si>
  <si>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</si>
  <si>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</si>
  <si>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</si>
  <si>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</si>
  <si>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</si>
  <si>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</si>
  <si>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</si>
  <si>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</si>
  <si>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</si>
  <si>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</si>
  <si>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</si>
  <si>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</si>
  <si>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</si>
  <si>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</si>
  <si>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</si>
  <si>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</si>
  <si>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</si>
  <si>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</si>
  <si>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</si>
  <si>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</si>
  <si>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</si>
  <si>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</si>
  <si>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</si>
  <si>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</si>
  <si>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</si>
  <si>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</si>
  <si>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</si>
  <si>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</si>
  <si>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</si>
  <si>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</si>
  <si>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</si>
  <si>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</si>
  <si>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</si>
  <si>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</si>
  <si>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</si>
  <si>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</si>
  <si>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</si>
  <si>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</si>
  <si>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</si>
  <si>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</si>
  <si>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</si>
  <si>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</si>
  <si>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</si>
  <si>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</si>
  <si>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</si>
  <si>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</si>
  <si>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</si>
  <si>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</si>
  <si>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</si>
  <si>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</si>
  <si>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</si>
  <si>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</si>
  <si>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Note: These account totals include the reported revenues of all Florida counties, except for the consolidated Duval County-City of Jacksonville government revenues, which are included in the separate municipal revenues file.</t>
  </si>
  <si>
    <t>Utility Service Tax - Telecommunications</t>
  </si>
  <si>
    <t>Utility Service Tax - Cable Television</t>
  </si>
  <si>
    <t>Depreciation on Fixed Assets Acquired with Contributed Capital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</si>
  <si>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</si>
  <si>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</si>
  <si>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</si>
  <si>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</si>
  <si>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</si>
  <si>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</si>
  <si>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Article V - Clerk of Court Trust Fund</t>
  </si>
  <si>
    <t>Special Assessments - Service Charges</t>
  </si>
  <si>
    <t>Impact Fees - Public Safety</t>
  </si>
  <si>
    <t>Impact Fees - Physical Environment</t>
  </si>
  <si>
    <t>Impact Fees - Transportation</t>
  </si>
  <si>
    <t>Impact Fees - Economic Environment</t>
  </si>
  <si>
    <t>Impact Fees - Human Services</t>
  </si>
  <si>
    <t>Impact Fees - Culture / Recreation</t>
  </si>
  <si>
    <t>Impact Fees - Other</t>
  </si>
  <si>
    <t>Occupational Licenses</t>
  </si>
  <si>
    <t>Other Permits, Fees and Licenses</t>
  </si>
  <si>
    <t>Special Assessments - Other</t>
  </si>
  <si>
    <t>Local Fiscal Year Ended September 30, 2006</t>
  </si>
  <si>
    <t>2006 Statewide Population Less Duval County:</t>
  </si>
  <si>
    <t>April 1, 2006 Population Estimate</t>
  </si>
  <si>
    <t>Local Option Fuel Tax / Alternative Fuel Tax</t>
  </si>
  <si>
    <t>Special Act Fuel Tax (Section 206.61, F.S.)</t>
  </si>
  <si>
    <t>Court-Ordered Judgments and Fines</t>
  </si>
  <si>
    <t>Federal Grant - Physical Environment - Garbage / Solid Waste</t>
  </si>
  <si>
    <t>Federal Grant - Federal Hurricane Relief</t>
  </si>
  <si>
    <t>State Grant - Court-Related Grants - Article V Clerk of Court Trust Fund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</si>
  <si>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</si>
  <si>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</si>
  <si>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</si>
  <si>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</si>
  <si>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</si>
  <si>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Cardroom Tax</t>
  </si>
  <si>
    <t>State Shared Revenues - General Gov't - Local Gov't Half-Cent Sales Tax</t>
  </si>
  <si>
    <t>State Shared Revenues - General Gov't - Other General Government</t>
  </si>
  <si>
    <t>State Shared Revenues - Public Safety</t>
  </si>
  <si>
    <t>State Shared Revenues - Physical Environment - Sewer / Wastewater</t>
  </si>
  <si>
    <t>General Gov't (Not Court-Related) - Recording Fees</t>
  </si>
  <si>
    <t>General Gov't (Not Court-Related) - Public Records Modernization Trust Fund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</si>
  <si>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</si>
  <si>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</si>
  <si>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</si>
  <si>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</si>
  <si>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</si>
  <si>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Clerk of County Court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</si>
  <si>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</si>
  <si>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</si>
  <si>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</si>
  <si>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</si>
  <si>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Transportation (User Fees) - Airports</t>
  </si>
  <si>
    <t>Transportation (User Fees) - Water Ports and Terminals</t>
  </si>
  <si>
    <t>Transportation (User Fees) - Mass Transit</t>
  </si>
  <si>
    <t>Transportation (User Fees) - Railroads</t>
  </si>
  <si>
    <t>Transportation (User Fees) - Parking Facilities</t>
  </si>
  <si>
    <t>Transportation (User Fees) - Tolls (Ferry, Road, Bridge, etc.)</t>
  </si>
  <si>
    <t>Transportation (User Fees) - Other Transportation Charges</t>
  </si>
  <si>
    <t>County Court Criminal - Filing Fees</t>
  </si>
  <si>
    <t>County Court Criminal - Service Charges</t>
  </si>
  <si>
    <t>County Court Criminal - Court Costs</t>
  </si>
  <si>
    <t>County Court Criminal - Additional Court Costs</t>
  </si>
  <si>
    <t>County Court Criminal - Court Improvement Fund</t>
  </si>
  <si>
    <t>Circuit Court Criminal - Filing Fees</t>
  </si>
  <si>
    <t>Circuit Court Criminal - Service Charges</t>
  </si>
  <si>
    <t>Circuit Court Criminal - Court Costs</t>
  </si>
  <si>
    <t>Circuit Court Criminal - Additional Court Costs</t>
  </si>
  <si>
    <t>Circuit Court Criminal - Court Improvement Fund</t>
  </si>
  <si>
    <t>Circuit Court Criminal - Law Library</t>
  </si>
  <si>
    <t>County Court Civil - Filing Fees</t>
  </si>
  <si>
    <t>County Court Civil - Service Charges</t>
  </si>
  <si>
    <t>County Court Civil - Court Costs</t>
  </si>
  <si>
    <t>Circuit Court Civil - Filing Fees</t>
  </si>
  <si>
    <t>Circuit Court Civil - Service Charges</t>
  </si>
  <si>
    <t>Circuit Court Civil - Court Costs</t>
  </si>
  <si>
    <t>Circuit Court Civil - Additonal Court Costs</t>
  </si>
  <si>
    <t>Circuit Court Civil - Court Facility Fees</t>
  </si>
  <si>
    <t>Circuit Court Civil - Law Library</t>
  </si>
  <si>
    <t>Circuit Court Civil - Child Support</t>
  </si>
  <si>
    <t>Traffic Court - Filing Fees</t>
  </si>
  <si>
    <t>Traffic Court - Service Charges</t>
  </si>
  <si>
    <t>Traffic Court - Court Costs</t>
  </si>
  <si>
    <t>Traffic Court - Additional Court Costs</t>
  </si>
  <si>
    <t>Traffic Court - Court Improvement Fund</t>
  </si>
  <si>
    <t>Juvenile Court - Filing Fees</t>
  </si>
  <si>
    <t>Juvenile Court - Service Charges</t>
  </si>
  <si>
    <t>Juvenile Court - Court Costs</t>
  </si>
  <si>
    <t>Juvenile Court - State Reimbursement</t>
  </si>
  <si>
    <t>Juvenile Court - Mediation and Arbitration</t>
  </si>
  <si>
    <t>Juvenile Court - Public Defender Liens</t>
  </si>
  <si>
    <t>Juvenile Court - Probation / Alternatives</t>
  </si>
  <si>
    <t>Probate Court - Filing Fees</t>
  </si>
  <si>
    <t>Probate Court - Service Charges</t>
  </si>
  <si>
    <t>Probate Court - Court Costs</t>
  </si>
  <si>
    <t>Court Service Reimbursement - Circuit-Wide Judicial Reimbursement - Other Counties</t>
  </si>
  <si>
    <t>Court Service Reimbursement - State Reimbursement</t>
  </si>
  <si>
    <t>Court Service Reimbursement - Mediation and Arbitration</t>
  </si>
  <si>
    <t>Court Service Reimbursement - Public Defender Liens</t>
  </si>
  <si>
    <t>Court Service Reimbursement - Probation / Alternatives</t>
  </si>
  <si>
    <t>Pro Se Litigant Services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</si>
  <si>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</si>
  <si>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</si>
  <si>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</si>
  <si>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</si>
  <si>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</si>
  <si>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Traffic Surcharge</t>
  </si>
  <si>
    <t>Restricted Local Ordinance Court-Related Board Revenue - Domestic Violence Surcharge</t>
  </si>
  <si>
    <t>Restricted Local Ordinance Court-Related Board Revenue - Animal Control Surcharge</t>
  </si>
  <si>
    <t>Interest and Other Earnings</t>
  </si>
  <si>
    <t>Other Miscellaneous Revenues</t>
  </si>
  <si>
    <t>Contributions from Enterprise Operations</t>
  </si>
  <si>
    <t>Gain or Loss on Sale of Investments</t>
  </si>
  <si>
    <t>Licenses and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</si>
</sst>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7" fillId="0" borderId="22" xfId="0" applyFont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6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2" fontId="4" fillId="2" borderId="3" xfId="0" applyNumberFormat="1" applyFont="1" applyFill="1" applyBorder="1" applyAlignment="1" applyProtection="1">
      <alignment vertical="center"/>
    </xf>
    <xf numFmtId="42" fontId="7" fillId="0" borderId="21" xfId="0" applyNumberFormat="1" applyFont="1" applyBorder="1" applyAlignment="1" applyProtection="1">
      <alignment vertical="center"/>
    </xf>
    <xf numFmtId="42" fontId="7" fillId="0" borderId="33" xfId="0" applyNumberFormat="1" applyFont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2" fontId="4" fillId="2" borderId="25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7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38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4" fillId="2" borderId="33" xfId="0" applyNumberFormat="1" applyFont="1" applyFill="1" applyBorder="1" applyAlignment="1" applyProtection="1">
      <alignment vertical="center"/>
    </xf>
    <xf numFmtId="42" fontId="4" fillId="2" borderId="32" xfId="0" applyNumberFormat="1" applyFont="1" applyFill="1" applyBorder="1" applyAlignment="1" applyProtection="1">
      <alignment vertical="center"/>
    </xf>
    <xf numFmtId="42" fontId="4" fillId="2" borderId="31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7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21.7109375" style="40" customWidth="1"/>
    <col min="5" max="5" width="16.42578125" style="40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65" t="s">
        <v>229</v>
      </c>
      <c r="B1" s="66"/>
      <c r="C1" s="66"/>
      <c r="D1" s="66"/>
      <c r="E1" s="67"/>
      <c r="F1" s="1"/>
      <c r="G1" s="2"/>
    </row>
    <row r="2" spans="1:18" ht="24" thickBot="1" x14ac:dyDescent="0.4">
      <c r="A2" s="68" t="s">
        <v>255</v>
      </c>
      <c r="B2" s="69"/>
      <c r="C2" s="69"/>
      <c r="D2" s="69"/>
      <c r="E2" s="70"/>
      <c r="F2" s="1"/>
      <c r="G2" s="2"/>
    </row>
    <row r="3" spans="1:18" ht="32.25" thickBot="1" x14ac:dyDescent="0.3">
      <c r="A3" s="71" t="s">
        <v>0</v>
      </c>
      <c r="B3" s="72"/>
      <c r="C3" s="73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'Total Revenues by County'!BR5</f>
        <v>11773020158</v>
      </c>
      <c r="E4" s="10">
        <f t="shared" ref="E4:E67" si="0">(D4/E$273)</f>
        <v>673.90323812441477</v>
      </c>
      <c r="F4" s="11"/>
    </row>
    <row r="5" spans="1:18" x14ac:dyDescent="0.25">
      <c r="A5" s="13"/>
      <c r="B5" s="14">
        <v>311</v>
      </c>
      <c r="C5" s="15" t="s">
        <v>4</v>
      </c>
      <c r="D5" s="16">
        <f>'Total Revenues by County'!BR6</f>
        <v>9020292940</v>
      </c>
      <c r="E5" s="17">
        <f t="shared" si="0"/>
        <v>516.33349297938048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f>'Total Revenues by County'!BR7</f>
        <v>578601386</v>
      </c>
      <c r="E6" s="17">
        <f t="shared" si="0"/>
        <v>33.119908262767666</v>
      </c>
      <c r="F6" s="18"/>
    </row>
    <row r="7" spans="1:18" x14ac:dyDescent="0.25">
      <c r="A7" s="13"/>
      <c r="B7" s="14">
        <v>312.2</v>
      </c>
      <c r="C7" s="15" t="s">
        <v>259</v>
      </c>
      <c r="D7" s="16">
        <f>'Total Revenues by County'!BR8</f>
        <v>543691</v>
      </c>
      <c r="E7" s="17">
        <f t="shared" si="0"/>
        <v>3.1121591615565908E-2</v>
      </c>
      <c r="F7" s="18"/>
    </row>
    <row r="8" spans="1:18" x14ac:dyDescent="0.25">
      <c r="A8" s="13"/>
      <c r="B8" s="14">
        <v>312.3</v>
      </c>
      <c r="C8" s="15" t="s">
        <v>6</v>
      </c>
      <c r="D8" s="16">
        <f>'Total Revenues by County'!BR9</f>
        <v>77335051</v>
      </c>
      <c r="E8" s="17">
        <f t="shared" si="0"/>
        <v>4.426760558462365</v>
      </c>
      <c r="F8" s="18"/>
    </row>
    <row r="9" spans="1:18" x14ac:dyDescent="0.25">
      <c r="A9" s="13"/>
      <c r="B9" s="14">
        <v>312.39999999999998</v>
      </c>
      <c r="C9" s="15" t="s">
        <v>258</v>
      </c>
      <c r="D9" s="16">
        <f>'Total Revenues by County'!BR10</f>
        <v>127384082</v>
      </c>
      <c r="E9" s="17">
        <f t="shared" si="0"/>
        <v>7.291633259200097</v>
      </c>
      <c r="F9" s="18"/>
    </row>
    <row r="10" spans="1:18" x14ac:dyDescent="0.25">
      <c r="A10" s="13"/>
      <c r="B10" s="14">
        <v>312.41000000000003</v>
      </c>
      <c r="C10" s="15" t="s">
        <v>7</v>
      </c>
      <c r="D10" s="16">
        <f>'Total Revenues by County'!BR11</f>
        <v>283553314</v>
      </c>
      <c r="E10" s="17">
        <f t="shared" si="0"/>
        <v>16.230966559218981</v>
      </c>
      <c r="F10" s="18"/>
    </row>
    <row r="11" spans="1:18" x14ac:dyDescent="0.25">
      <c r="A11" s="13"/>
      <c r="B11" s="14">
        <v>312.42</v>
      </c>
      <c r="C11" s="15" t="s">
        <v>8</v>
      </c>
      <c r="D11" s="16">
        <f>'Total Revenues by County'!BR12</f>
        <v>52188834</v>
      </c>
      <c r="E11" s="17">
        <f t="shared" si="0"/>
        <v>2.9873578533405207</v>
      </c>
      <c r="F11" s="18"/>
    </row>
    <row r="12" spans="1:18" x14ac:dyDescent="0.25">
      <c r="A12" s="13"/>
      <c r="B12" s="14">
        <v>312.60000000000002</v>
      </c>
      <c r="C12" s="15" t="s">
        <v>9</v>
      </c>
      <c r="D12" s="16">
        <f>'Total Revenues by County'!BR13</f>
        <v>946999644</v>
      </c>
      <c r="E12" s="17">
        <f t="shared" si="0"/>
        <v>54.207511584069444</v>
      </c>
      <c r="F12" s="18"/>
    </row>
    <row r="13" spans="1:18" x14ac:dyDescent="0.25">
      <c r="A13" s="13"/>
      <c r="B13" s="14">
        <v>313.10000000000002</v>
      </c>
      <c r="C13" s="15" t="s">
        <v>19</v>
      </c>
      <c r="D13" s="16">
        <f>'Total Revenues by County'!BR14</f>
        <v>142123668</v>
      </c>
      <c r="E13" s="17">
        <f t="shared" si="0"/>
        <v>8.1353466480082854</v>
      </c>
      <c r="F13" s="18"/>
    </row>
    <row r="14" spans="1:18" x14ac:dyDescent="0.25">
      <c r="A14" s="13"/>
      <c r="B14" s="14">
        <v>313.2</v>
      </c>
      <c r="C14" s="15" t="s">
        <v>20</v>
      </c>
      <c r="D14" s="16">
        <f>'Total Revenues by County'!BR15</f>
        <v>5537991</v>
      </c>
      <c r="E14" s="17">
        <f t="shared" si="0"/>
        <v>0.3170019262277276</v>
      </c>
      <c r="F14" s="18"/>
    </row>
    <row r="15" spans="1:18" x14ac:dyDescent="0.25">
      <c r="A15" s="13"/>
      <c r="B15" s="14">
        <v>313.3</v>
      </c>
      <c r="C15" s="15" t="s">
        <v>21</v>
      </c>
      <c r="D15" s="16">
        <f>'Total Revenues by County'!BR16</f>
        <v>1798896</v>
      </c>
      <c r="E15" s="17">
        <f t="shared" si="0"/>
        <v>0.10297118523366222</v>
      </c>
      <c r="F15" s="18"/>
    </row>
    <row r="16" spans="1:18" x14ac:dyDescent="0.25">
      <c r="A16" s="13"/>
      <c r="B16" s="14">
        <v>313.39999999999998</v>
      </c>
      <c r="C16" s="15" t="s">
        <v>22</v>
      </c>
      <c r="D16" s="16">
        <f>'Total Revenues by County'!BR17</f>
        <v>1632734</v>
      </c>
      <c r="E16" s="17">
        <f t="shared" si="0"/>
        <v>9.3459852682588801E-2</v>
      </c>
      <c r="F16" s="18"/>
    </row>
    <row r="17" spans="1:6" x14ac:dyDescent="0.25">
      <c r="A17" s="13"/>
      <c r="B17" s="14">
        <v>313.5</v>
      </c>
      <c r="C17" s="15" t="s">
        <v>23</v>
      </c>
      <c r="D17" s="16">
        <f>'Total Revenues by County'!BR18</f>
        <v>7462712</v>
      </c>
      <c r="E17" s="17">
        <f t="shared" si="0"/>
        <v>0.42717550080575745</v>
      </c>
      <c r="F17" s="18"/>
    </row>
    <row r="18" spans="1:6" x14ac:dyDescent="0.25">
      <c r="A18" s="13"/>
      <c r="B18" s="14">
        <v>313.60000000000002</v>
      </c>
      <c r="C18" s="15" t="s">
        <v>24</v>
      </c>
      <c r="D18" s="16">
        <f>'Total Revenues by County'!BR19</f>
        <v>22129</v>
      </c>
      <c r="E18" s="17">
        <f t="shared" si="0"/>
        <v>1.2666932151918239E-3</v>
      </c>
      <c r="F18" s="18"/>
    </row>
    <row r="19" spans="1:6" x14ac:dyDescent="0.25">
      <c r="A19" s="13"/>
      <c r="B19" s="14">
        <v>313.7</v>
      </c>
      <c r="C19" s="15" t="s">
        <v>25</v>
      </c>
      <c r="D19" s="16">
        <f>'Total Revenues by County'!BR20</f>
        <v>12601812</v>
      </c>
      <c r="E19" s="17">
        <f t="shared" si="0"/>
        <v>0.72134437884779745</v>
      </c>
      <c r="F19" s="18"/>
    </row>
    <row r="20" spans="1:6" x14ac:dyDescent="0.25">
      <c r="A20" s="13"/>
      <c r="B20" s="14">
        <v>313.89999999999998</v>
      </c>
      <c r="C20" s="15" t="s">
        <v>26</v>
      </c>
      <c r="D20" s="16">
        <f>'Total Revenues by County'!BR21</f>
        <v>27499</v>
      </c>
      <c r="E20" s="17">
        <f t="shared" si="0"/>
        <v>1.574079114490486E-3</v>
      </c>
      <c r="F20" s="18"/>
    </row>
    <row r="21" spans="1:6" x14ac:dyDescent="0.25">
      <c r="A21" s="13"/>
      <c r="B21" s="14">
        <v>314.10000000000002</v>
      </c>
      <c r="C21" s="15" t="s">
        <v>10</v>
      </c>
      <c r="D21" s="16">
        <f>'Total Revenues by County'!BR22</f>
        <v>222739494</v>
      </c>
      <c r="E21" s="17">
        <f t="shared" si="0"/>
        <v>12.749903104752134</v>
      </c>
      <c r="F21" s="18"/>
    </row>
    <row r="22" spans="1:6" x14ac:dyDescent="0.25">
      <c r="A22" s="13"/>
      <c r="B22" s="14">
        <v>314.2</v>
      </c>
      <c r="C22" s="15" t="s">
        <v>234</v>
      </c>
      <c r="D22" s="16">
        <f>'Total Revenues by County'!BR23</f>
        <v>25279928</v>
      </c>
      <c r="E22" s="17">
        <f t="shared" si="0"/>
        <v>1.4470564995317374</v>
      </c>
      <c r="F22" s="18"/>
    </row>
    <row r="23" spans="1:6" x14ac:dyDescent="0.25">
      <c r="A23" s="13"/>
      <c r="B23" s="14">
        <v>314.3</v>
      </c>
      <c r="C23" s="15" t="s">
        <v>11</v>
      </c>
      <c r="D23" s="16">
        <f>'Total Revenues by County'!BR24</f>
        <v>22227020</v>
      </c>
      <c r="E23" s="17">
        <f t="shared" si="0"/>
        <v>1.2723040095771601</v>
      </c>
      <c r="F23" s="18"/>
    </row>
    <row r="24" spans="1:6" x14ac:dyDescent="0.25">
      <c r="A24" s="13"/>
      <c r="B24" s="14">
        <v>314.39999999999998</v>
      </c>
      <c r="C24" s="15" t="s">
        <v>12</v>
      </c>
      <c r="D24" s="16">
        <f>'Total Revenues by County'!BR25</f>
        <v>6100117</v>
      </c>
      <c r="E24" s="17">
        <f t="shared" si="0"/>
        <v>0.34917876161490818</v>
      </c>
      <c r="F24" s="18"/>
    </row>
    <row r="25" spans="1:6" x14ac:dyDescent="0.25">
      <c r="A25" s="13"/>
      <c r="B25" s="14">
        <v>314.5</v>
      </c>
      <c r="C25" s="15" t="s">
        <v>235</v>
      </c>
      <c r="D25" s="16">
        <f>'Total Revenues by County'!BR26</f>
        <v>307056</v>
      </c>
      <c r="E25" s="17">
        <f t="shared" si="0"/>
        <v>1.7576291377104283E-2</v>
      </c>
      <c r="F25" s="18"/>
    </row>
    <row r="26" spans="1:6" x14ac:dyDescent="0.25">
      <c r="A26" s="13"/>
      <c r="B26" s="14">
        <v>314.7</v>
      </c>
      <c r="C26" s="15" t="s">
        <v>13</v>
      </c>
      <c r="D26" s="16">
        <f>'Total Revenues by County'!BR27</f>
        <v>8116</v>
      </c>
      <c r="E26" s="17">
        <f t="shared" si="0"/>
        <v>4.6457056959179553E-4</v>
      </c>
      <c r="F26" s="18"/>
    </row>
    <row r="27" spans="1:6" x14ac:dyDescent="0.25">
      <c r="A27" s="13"/>
      <c r="B27" s="14">
        <v>314.8</v>
      </c>
      <c r="C27" s="15" t="s">
        <v>14</v>
      </c>
      <c r="D27" s="16">
        <f>'Total Revenues by County'!BR28</f>
        <v>2272890</v>
      </c>
      <c r="E27" s="17">
        <f t="shared" si="0"/>
        <v>0.13010322842773486</v>
      </c>
      <c r="F27" s="18"/>
    </row>
    <row r="28" spans="1:6" x14ac:dyDescent="0.25">
      <c r="A28" s="13"/>
      <c r="B28" s="14">
        <v>314.89999999999998</v>
      </c>
      <c r="C28" s="15" t="s">
        <v>15</v>
      </c>
      <c r="D28" s="16">
        <f>'Total Revenues by County'!BR29</f>
        <v>-32329</v>
      </c>
      <c r="E28" s="17">
        <f t="shared" si="0"/>
        <v>-1.8505546998931934E-3</v>
      </c>
      <c r="F28" s="18"/>
    </row>
    <row r="29" spans="1:6" x14ac:dyDescent="0.25">
      <c r="A29" s="13"/>
      <c r="B29" s="14">
        <v>315</v>
      </c>
      <c r="C29" s="15" t="s">
        <v>16</v>
      </c>
      <c r="D29" s="16">
        <f>'Total Revenues by County'!BR30</f>
        <v>211985433</v>
      </c>
      <c r="E29" s="17">
        <f t="shared" si="0"/>
        <v>12.134326435925752</v>
      </c>
      <c r="F29" s="18"/>
    </row>
    <row r="30" spans="1:6" x14ac:dyDescent="0.25">
      <c r="A30" s="13"/>
      <c r="B30" s="14">
        <v>319</v>
      </c>
      <c r="C30" s="15" t="s">
        <v>17</v>
      </c>
      <c r="D30" s="16">
        <f>'Total Revenues by County'!BR31</f>
        <v>24026050</v>
      </c>
      <c r="E30" s="17">
        <f t="shared" si="0"/>
        <v>1.3752828651479743</v>
      </c>
      <c r="F30" s="18"/>
    </row>
    <row r="31" spans="1:6" ht="15.75" x14ac:dyDescent="0.25">
      <c r="A31" s="19" t="s">
        <v>347</v>
      </c>
      <c r="B31" s="20"/>
      <c r="C31" s="21"/>
      <c r="D31" s="22">
        <f>'Total Revenues by County'!BR32</f>
        <v>409997713</v>
      </c>
      <c r="E31" s="23">
        <f t="shared" si="0"/>
        <v>23.46881112121039</v>
      </c>
      <c r="F31" s="24"/>
    </row>
    <row r="32" spans="1:6" x14ac:dyDescent="0.25">
      <c r="A32" s="13"/>
      <c r="B32" s="14">
        <v>321</v>
      </c>
      <c r="C32" s="15" t="s">
        <v>252</v>
      </c>
      <c r="D32" s="16">
        <f>'Total Revenues by County'!BR33</f>
        <v>38692435</v>
      </c>
      <c r="E32" s="17">
        <f t="shared" si="0"/>
        <v>2.2148061319422778</v>
      </c>
      <c r="F32" s="18"/>
    </row>
    <row r="33" spans="1:6" x14ac:dyDescent="0.25">
      <c r="A33" s="13"/>
      <c r="B33" s="14">
        <v>322</v>
      </c>
      <c r="C33" s="15" t="s">
        <v>18</v>
      </c>
      <c r="D33" s="16">
        <f>'Total Revenues by County'!BR34</f>
        <v>288465361</v>
      </c>
      <c r="E33" s="17">
        <f t="shared" si="0"/>
        <v>16.512138623370248</v>
      </c>
      <c r="F33" s="18"/>
    </row>
    <row r="34" spans="1:6" x14ac:dyDescent="0.25">
      <c r="A34" s="13"/>
      <c r="B34" s="14">
        <v>329</v>
      </c>
      <c r="C34" s="15" t="s">
        <v>253</v>
      </c>
      <c r="D34" s="16">
        <f>'Total Revenues by County'!BR35</f>
        <v>82839917</v>
      </c>
      <c r="E34" s="17">
        <f t="shared" si="0"/>
        <v>4.7418663658978639</v>
      </c>
      <c r="F34" s="18"/>
    </row>
    <row r="35" spans="1:6" ht="15.75" x14ac:dyDescent="0.25">
      <c r="A35" s="19" t="s">
        <v>28</v>
      </c>
      <c r="B35" s="20"/>
      <c r="C35" s="21"/>
      <c r="D35" s="22">
        <f>'Total Revenues by County'!BR36</f>
        <v>4556548773</v>
      </c>
      <c r="E35" s="23">
        <f t="shared" si="0"/>
        <v>260.82287565862583</v>
      </c>
      <c r="F35" s="24"/>
    </row>
    <row r="36" spans="1:6" x14ac:dyDescent="0.25">
      <c r="A36" s="13"/>
      <c r="B36" s="14">
        <v>331.1</v>
      </c>
      <c r="C36" s="15" t="s">
        <v>29</v>
      </c>
      <c r="D36" s="16">
        <f>'Total Revenues by County'!BR37</f>
        <v>42432185</v>
      </c>
      <c r="E36" s="17">
        <f t="shared" si="0"/>
        <v>2.4288743660022725</v>
      </c>
      <c r="F36" s="18"/>
    </row>
    <row r="37" spans="1:6" x14ac:dyDescent="0.25">
      <c r="A37" s="13"/>
      <c r="B37" s="14">
        <v>331.2</v>
      </c>
      <c r="C37" s="15" t="s">
        <v>30</v>
      </c>
      <c r="D37" s="16">
        <f>'Total Revenues by County'!BR38</f>
        <v>194318969</v>
      </c>
      <c r="E37" s="17">
        <f t="shared" si="0"/>
        <v>11.123074680978371</v>
      </c>
      <c r="F37" s="18"/>
    </row>
    <row r="38" spans="1:6" x14ac:dyDescent="0.25">
      <c r="A38" s="13"/>
      <c r="B38" s="14">
        <v>331.31</v>
      </c>
      <c r="C38" s="15" t="s">
        <v>31</v>
      </c>
      <c r="D38" s="16">
        <f>'Total Revenues by County'!BR39</f>
        <v>357753</v>
      </c>
      <c r="E38" s="17">
        <f t="shared" si="0"/>
        <v>2.0478254680036178E-2</v>
      </c>
      <c r="F38" s="18"/>
    </row>
    <row r="39" spans="1:6" x14ac:dyDescent="0.25">
      <c r="A39" s="13"/>
      <c r="B39" s="14">
        <v>331.34</v>
      </c>
      <c r="C39" s="15" t="s">
        <v>261</v>
      </c>
      <c r="D39" s="16">
        <f>'Total Revenues by County'!BR40</f>
        <v>253618</v>
      </c>
      <c r="E39" s="17">
        <f t="shared" si="0"/>
        <v>1.4517429610489404E-2</v>
      </c>
      <c r="F39" s="18"/>
    </row>
    <row r="40" spans="1:6" x14ac:dyDescent="0.25">
      <c r="A40" s="13"/>
      <c r="B40" s="14">
        <v>331.35</v>
      </c>
      <c r="C40" s="15" t="s">
        <v>32</v>
      </c>
      <c r="D40" s="16">
        <f>'Total Revenues by County'!BR41</f>
        <v>657223</v>
      </c>
      <c r="E40" s="17">
        <f t="shared" si="0"/>
        <v>3.762031338822433E-2</v>
      </c>
      <c r="F40" s="18"/>
    </row>
    <row r="41" spans="1:6" x14ac:dyDescent="0.25">
      <c r="A41" s="13"/>
      <c r="B41" s="14">
        <v>331.39</v>
      </c>
      <c r="C41" s="15" t="s">
        <v>33</v>
      </c>
      <c r="D41" s="16">
        <f>'Total Revenues by County'!BR42</f>
        <v>31759260</v>
      </c>
      <c r="E41" s="17">
        <f t="shared" si="0"/>
        <v>1.8179420290800798</v>
      </c>
      <c r="F41" s="18"/>
    </row>
    <row r="42" spans="1:6" x14ac:dyDescent="0.25">
      <c r="A42" s="13"/>
      <c r="B42" s="14">
        <v>331.41</v>
      </c>
      <c r="C42" s="15" t="s">
        <v>34</v>
      </c>
      <c r="D42" s="16">
        <f>'Total Revenues by County'!BR43</f>
        <v>31832143</v>
      </c>
      <c r="E42" s="17">
        <f t="shared" si="0"/>
        <v>1.8221139483535593</v>
      </c>
      <c r="F42" s="18"/>
    </row>
    <row r="43" spans="1:6" x14ac:dyDescent="0.25">
      <c r="A43" s="13"/>
      <c r="B43" s="14">
        <v>331.42</v>
      </c>
      <c r="C43" s="15" t="s">
        <v>35</v>
      </c>
      <c r="D43" s="16">
        <f>'Total Revenues by County'!BR44</f>
        <v>129405905</v>
      </c>
      <c r="E43" s="17">
        <f t="shared" si="0"/>
        <v>7.4073650806298401</v>
      </c>
      <c r="F43" s="18"/>
    </row>
    <row r="44" spans="1:6" x14ac:dyDescent="0.25">
      <c r="A44" s="13"/>
      <c r="B44" s="14">
        <v>331.49</v>
      </c>
      <c r="C44" s="15" t="s">
        <v>36</v>
      </c>
      <c r="D44" s="16">
        <f>'Total Revenues by County'!BR45</f>
        <v>53884003</v>
      </c>
      <c r="E44" s="17">
        <f t="shared" si="0"/>
        <v>3.0843915679640239</v>
      </c>
      <c r="F44" s="18"/>
    </row>
    <row r="45" spans="1:6" x14ac:dyDescent="0.25">
      <c r="A45" s="13"/>
      <c r="B45" s="14">
        <v>331.5</v>
      </c>
      <c r="C45" s="15" t="s">
        <v>37</v>
      </c>
      <c r="D45" s="16">
        <f>'Total Revenues by County'!BR46</f>
        <v>329766636</v>
      </c>
      <c r="E45" s="17">
        <f t="shared" si="0"/>
        <v>18.876278205876083</v>
      </c>
      <c r="F45" s="18"/>
    </row>
    <row r="46" spans="1:6" x14ac:dyDescent="0.25">
      <c r="A46" s="13"/>
      <c r="B46" s="14">
        <v>331.61</v>
      </c>
      <c r="C46" s="15" t="s">
        <v>38</v>
      </c>
      <c r="D46" s="16">
        <f>'Total Revenues by County'!BR47</f>
        <v>27842026</v>
      </c>
      <c r="E46" s="17">
        <f t="shared" si="0"/>
        <v>1.5937143762209931</v>
      </c>
      <c r="F46" s="18"/>
    </row>
    <row r="47" spans="1:6" x14ac:dyDescent="0.25">
      <c r="A47" s="13"/>
      <c r="B47" s="14">
        <v>331.62</v>
      </c>
      <c r="C47" s="15" t="s">
        <v>39</v>
      </c>
      <c r="D47" s="16">
        <f>'Total Revenues by County'!BR48</f>
        <v>16485491</v>
      </c>
      <c r="E47" s="17">
        <f t="shared" si="0"/>
        <v>0.94365129914618273</v>
      </c>
      <c r="F47" s="18"/>
    </row>
    <row r="48" spans="1:6" x14ac:dyDescent="0.25">
      <c r="A48" s="13"/>
      <c r="B48" s="14">
        <v>331.65</v>
      </c>
      <c r="C48" s="15" t="s">
        <v>40</v>
      </c>
      <c r="D48" s="16">
        <f>'Total Revenues by County'!BR49</f>
        <v>6131236</v>
      </c>
      <c r="E48" s="17">
        <f t="shared" si="0"/>
        <v>0.35096005431514565</v>
      </c>
      <c r="F48" s="18"/>
    </row>
    <row r="49" spans="1:6" x14ac:dyDescent="0.25">
      <c r="A49" s="13"/>
      <c r="B49" s="14">
        <v>331.69</v>
      </c>
      <c r="C49" s="15" t="s">
        <v>41</v>
      </c>
      <c r="D49" s="16">
        <f>'Total Revenues by County'!BR50</f>
        <v>489020650</v>
      </c>
      <c r="E49" s="17">
        <f t="shared" si="0"/>
        <v>27.992188505747915</v>
      </c>
      <c r="F49" s="18"/>
    </row>
    <row r="50" spans="1:6" x14ac:dyDescent="0.25">
      <c r="A50" s="13"/>
      <c r="B50" s="14">
        <v>331.7</v>
      </c>
      <c r="C50" s="15" t="s">
        <v>42</v>
      </c>
      <c r="D50" s="16">
        <f>'Total Revenues by County'!BR51</f>
        <v>10479615</v>
      </c>
      <c r="E50" s="17">
        <f t="shared" si="0"/>
        <v>0.59986701696066091</v>
      </c>
      <c r="F50" s="18"/>
    </row>
    <row r="51" spans="1:6" x14ac:dyDescent="0.25">
      <c r="A51" s="13"/>
      <c r="B51" s="14">
        <v>331.8</v>
      </c>
      <c r="C51" s="15" t="s">
        <v>262</v>
      </c>
      <c r="D51" s="16">
        <f>'Total Revenues by County'!BR52</f>
        <v>35001875</v>
      </c>
      <c r="E51" s="17">
        <f t="shared" si="0"/>
        <v>2.0035535985129163</v>
      </c>
      <c r="F51" s="18"/>
    </row>
    <row r="52" spans="1:6" x14ac:dyDescent="0.25">
      <c r="A52" s="13"/>
      <c r="B52" s="14">
        <v>331.81</v>
      </c>
      <c r="C52" s="15" t="s">
        <v>43</v>
      </c>
      <c r="D52" s="16">
        <f>'Total Revenues by County'!BR53</f>
        <v>13101</v>
      </c>
      <c r="E52" s="17">
        <f t="shared" si="0"/>
        <v>7.4991855990908245E-4</v>
      </c>
      <c r="F52" s="18"/>
    </row>
    <row r="53" spans="1:6" x14ac:dyDescent="0.25">
      <c r="A53" s="13"/>
      <c r="B53" s="14">
        <v>331.82</v>
      </c>
      <c r="C53" s="15" t="s">
        <v>44</v>
      </c>
      <c r="D53" s="16">
        <f>'Total Revenues by County'!BR54</f>
        <v>478506</v>
      </c>
      <c r="E53" s="17">
        <f t="shared" si="0"/>
        <v>2.739031603906995E-2</v>
      </c>
      <c r="F53" s="18"/>
    </row>
    <row r="54" spans="1:6" x14ac:dyDescent="0.25">
      <c r="A54" s="13"/>
      <c r="B54" s="14">
        <v>331.9</v>
      </c>
      <c r="C54" s="15" t="s">
        <v>45</v>
      </c>
      <c r="D54" s="16">
        <f>'Total Revenues by County'!BR55</f>
        <v>161860125</v>
      </c>
      <c r="E54" s="17">
        <f t="shared" si="0"/>
        <v>9.265087538867574</v>
      </c>
      <c r="F54" s="18"/>
    </row>
    <row r="55" spans="1:6" x14ac:dyDescent="0.25">
      <c r="A55" s="13"/>
      <c r="B55" s="14">
        <v>333</v>
      </c>
      <c r="C55" s="15" t="s">
        <v>46</v>
      </c>
      <c r="D55" s="16">
        <f>'Total Revenues by County'!BR56</f>
        <v>5551490</v>
      </c>
      <c r="E55" s="17">
        <f t="shared" si="0"/>
        <v>0.31777462683380447</v>
      </c>
      <c r="F55" s="18"/>
    </row>
    <row r="56" spans="1:6" x14ac:dyDescent="0.25">
      <c r="A56" s="13"/>
      <c r="B56" s="14">
        <v>334.1</v>
      </c>
      <c r="C56" s="15" t="s">
        <v>47</v>
      </c>
      <c r="D56" s="16">
        <f>'Total Revenues by County'!BR57</f>
        <v>24154348</v>
      </c>
      <c r="E56" s="17">
        <f t="shared" si="0"/>
        <v>1.3826268122817209</v>
      </c>
      <c r="F56" s="18"/>
    </row>
    <row r="57" spans="1:6" x14ac:dyDescent="0.25">
      <c r="A57" s="13"/>
      <c r="B57" s="14">
        <v>334.2</v>
      </c>
      <c r="C57" s="15" t="s">
        <v>48</v>
      </c>
      <c r="D57" s="16">
        <f>'Total Revenues by County'!BR58</f>
        <v>74575808</v>
      </c>
      <c r="E57" s="17">
        <f t="shared" si="0"/>
        <v>4.2688178413415949</v>
      </c>
      <c r="F57" s="18"/>
    </row>
    <row r="58" spans="1:6" x14ac:dyDescent="0.25">
      <c r="A58" s="13"/>
      <c r="B58" s="14">
        <v>334.31</v>
      </c>
      <c r="C58" s="15" t="s">
        <v>49</v>
      </c>
      <c r="D58" s="16">
        <f>'Total Revenues by County'!BR59</f>
        <v>5435278</v>
      </c>
      <c r="E58" s="17">
        <f t="shared" si="0"/>
        <v>0.31112249831810684</v>
      </c>
      <c r="F58" s="18"/>
    </row>
    <row r="59" spans="1:6" x14ac:dyDescent="0.25">
      <c r="A59" s="13"/>
      <c r="B59" s="14">
        <v>334.32</v>
      </c>
      <c r="C59" s="15" t="s">
        <v>50</v>
      </c>
      <c r="D59" s="16">
        <f>'Total Revenues by County'!BR60</f>
        <v>191176</v>
      </c>
      <c r="E59" s="17">
        <f t="shared" si="0"/>
        <v>1.094316698032049E-2</v>
      </c>
      <c r="F59" s="18"/>
    </row>
    <row r="60" spans="1:6" x14ac:dyDescent="0.25">
      <c r="A60" s="13"/>
      <c r="B60" s="14">
        <v>334.34</v>
      </c>
      <c r="C60" s="15" t="s">
        <v>51</v>
      </c>
      <c r="D60" s="16">
        <f>'Total Revenues by County'!BR61</f>
        <v>10717970</v>
      </c>
      <c r="E60" s="17">
        <f t="shared" si="0"/>
        <v>0.61351077227301343</v>
      </c>
      <c r="F60" s="18"/>
    </row>
    <row r="61" spans="1:6" x14ac:dyDescent="0.25">
      <c r="A61" s="13"/>
      <c r="B61" s="14">
        <v>334.35</v>
      </c>
      <c r="C61" s="15" t="s">
        <v>52</v>
      </c>
      <c r="D61" s="16">
        <f>'Total Revenues by County'!BR62</f>
        <v>6296932</v>
      </c>
      <c r="E61" s="17">
        <f t="shared" si="0"/>
        <v>0.3604447124101533</v>
      </c>
      <c r="F61" s="18"/>
    </row>
    <row r="62" spans="1:6" x14ac:dyDescent="0.25">
      <c r="A62" s="13"/>
      <c r="B62" s="14">
        <v>334.36</v>
      </c>
      <c r="C62" s="15" t="s">
        <v>53</v>
      </c>
      <c r="D62" s="16">
        <f>'Total Revenues by County'!BR63</f>
        <v>2314514</v>
      </c>
      <c r="E62" s="17">
        <f t="shared" si="0"/>
        <v>0.13248584121589269</v>
      </c>
      <c r="F62" s="18"/>
    </row>
    <row r="63" spans="1:6" x14ac:dyDescent="0.25">
      <c r="A63" s="13"/>
      <c r="B63" s="14">
        <v>334.39</v>
      </c>
      <c r="C63" s="15" t="s">
        <v>54</v>
      </c>
      <c r="D63" s="16">
        <f>'Total Revenues by County'!BR64</f>
        <v>82473207</v>
      </c>
      <c r="E63" s="17">
        <f t="shared" si="0"/>
        <v>4.7208754006964098</v>
      </c>
      <c r="F63" s="18"/>
    </row>
    <row r="64" spans="1:6" x14ac:dyDescent="0.25">
      <c r="A64" s="13"/>
      <c r="B64" s="14">
        <v>334.41</v>
      </c>
      <c r="C64" s="15" t="s">
        <v>55</v>
      </c>
      <c r="D64" s="16">
        <f>'Total Revenues by County'!BR65</f>
        <v>19846526</v>
      </c>
      <c r="E64" s="17">
        <f t="shared" si="0"/>
        <v>1.1360413859337579</v>
      </c>
      <c r="F64" s="18"/>
    </row>
    <row r="65" spans="1:6" x14ac:dyDescent="0.25">
      <c r="A65" s="13"/>
      <c r="B65" s="14">
        <v>334.42</v>
      </c>
      <c r="C65" s="15" t="s">
        <v>56</v>
      </c>
      <c r="D65" s="16">
        <f>'Total Revenues by County'!BR66</f>
        <v>48704786</v>
      </c>
      <c r="E65" s="17">
        <f t="shared" si="0"/>
        <v>2.7879263398061247</v>
      </c>
      <c r="F65" s="18"/>
    </row>
    <row r="66" spans="1:6" x14ac:dyDescent="0.25">
      <c r="A66" s="13"/>
      <c r="B66" s="14">
        <v>334.49</v>
      </c>
      <c r="C66" s="15" t="s">
        <v>57</v>
      </c>
      <c r="D66" s="16">
        <f>'Total Revenues by County'!BR67</f>
        <v>139152609</v>
      </c>
      <c r="E66" s="17">
        <f t="shared" si="0"/>
        <v>7.9652793030205045</v>
      </c>
      <c r="F66" s="18"/>
    </row>
    <row r="67" spans="1:6" x14ac:dyDescent="0.25">
      <c r="A67" s="13"/>
      <c r="B67" s="14">
        <v>334.5</v>
      </c>
      <c r="C67" s="15" t="s">
        <v>58</v>
      </c>
      <c r="D67" s="16">
        <f>'Total Revenues by County'!BR68</f>
        <v>53157508</v>
      </c>
      <c r="E67" s="17">
        <f t="shared" si="0"/>
        <v>3.0428060337161691</v>
      </c>
      <c r="F67" s="18"/>
    </row>
    <row r="68" spans="1:6" x14ac:dyDescent="0.25">
      <c r="A68" s="13"/>
      <c r="B68" s="14">
        <v>334.61</v>
      </c>
      <c r="C68" s="15" t="s">
        <v>59</v>
      </c>
      <c r="D68" s="16">
        <f>'Total Revenues by County'!BR69</f>
        <v>36125846</v>
      </c>
      <c r="E68" s="17">
        <f t="shared" ref="E68:E131" si="1">(D68/E$273)</f>
        <v>2.067891184475787</v>
      </c>
      <c r="F68" s="18"/>
    </row>
    <row r="69" spans="1:6" x14ac:dyDescent="0.25">
      <c r="A69" s="13"/>
      <c r="B69" s="14">
        <v>334.62</v>
      </c>
      <c r="C69" s="15" t="s">
        <v>60</v>
      </c>
      <c r="D69" s="16">
        <f>'Total Revenues by County'!BR70</f>
        <v>16050161</v>
      </c>
      <c r="E69" s="17">
        <f t="shared" si="1"/>
        <v>0.91873243442706043</v>
      </c>
      <c r="F69" s="18"/>
    </row>
    <row r="70" spans="1:6" x14ac:dyDescent="0.25">
      <c r="A70" s="13"/>
      <c r="B70" s="14">
        <v>334.69</v>
      </c>
      <c r="C70" s="15" t="s">
        <v>61</v>
      </c>
      <c r="D70" s="16">
        <f>'Total Revenues by County'!BR71</f>
        <v>195799802</v>
      </c>
      <c r="E70" s="17">
        <f t="shared" si="1"/>
        <v>11.20783951960335</v>
      </c>
      <c r="F70" s="18"/>
    </row>
    <row r="71" spans="1:6" x14ac:dyDescent="0.25">
      <c r="A71" s="13"/>
      <c r="B71" s="14">
        <v>334.7</v>
      </c>
      <c r="C71" s="15" t="s">
        <v>62</v>
      </c>
      <c r="D71" s="16">
        <f>'Total Revenues by County'!BR72</f>
        <v>80009502</v>
      </c>
      <c r="E71" s="17">
        <f t="shared" si="1"/>
        <v>4.5798496694056068</v>
      </c>
      <c r="F71" s="18"/>
    </row>
    <row r="72" spans="1:6" x14ac:dyDescent="0.25">
      <c r="A72" s="13"/>
      <c r="B72" s="14">
        <v>334.82</v>
      </c>
      <c r="C72" s="15" t="s">
        <v>263</v>
      </c>
      <c r="D72" s="16">
        <f>'Total Revenues by County'!BR73</f>
        <v>5671195</v>
      </c>
      <c r="E72" s="17">
        <f t="shared" si="1"/>
        <v>0.32462669928735127</v>
      </c>
      <c r="F72" s="18"/>
    </row>
    <row r="73" spans="1:6" x14ac:dyDescent="0.25">
      <c r="A73" s="13"/>
      <c r="B73" s="14">
        <v>334.83</v>
      </c>
      <c r="C73" s="15" t="s">
        <v>63</v>
      </c>
      <c r="D73" s="16">
        <f>'Total Revenues by County'!BR74</f>
        <v>594970</v>
      </c>
      <c r="E73" s="17">
        <f t="shared" si="1"/>
        <v>3.4056869367918997E-2</v>
      </c>
      <c r="F73" s="18"/>
    </row>
    <row r="74" spans="1:6" x14ac:dyDescent="0.25">
      <c r="A74" s="13"/>
      <c r="B74" s="14">
        <v>334.89</v>
      </c>
      <c r="C74" s="15" t="s">
        <v>64</v>
      </c>
      <c r="D74" s="16">
        <f>'Total Revenues by County'!BR75</f>
        <v>8242905</v>
      </c>
      <c r="E74" s="17">
        <f t="shared" si="1"/>
        <v>0.47183477956395509</v>
      </c>
      <c r="F74" s="18"/>
    </row>
    <row r="75" spans="1:6" x14ac:dyDescent="0.25">
      <c r="A75" s="13"/>
      <c r="B75" s="14">
        <v>334.9</v>
      </c>
      <c r="C75" s="15" t="s">
        <v>65</v>
      </c>
      <c r="D75" s="16">
        <f>'Total Revenues by County'!BR76</f>
        <v>35829524</v>
      </c>
      <c r="E75" s="17">
        <f t="shared" si="1"/>
        <v>2.050929321449348</v>
      </c>
      <c r="F75" s="18"/>
    </row>
    <row r="76" spans="1:6" x14ac:dyDescent="0.25">
      <c r="A76" s="13"/>
      <c r="B76" s="14">
        <v>335.12</v>
      </c>
      <c r="C76" s="15" t="s">
        <v>264</v>
      </c>
      <c r="D76" s="16">
        <f>'Total Revenues by County'!BR77</f>
        <v>443071547</v>
      </c>
      <c r="E76" s="17">
        <f t="shared" si="1"/>
        <v>25.362001103956135</v>
      </c>
      <c r="F76" s="18"/>
    </row>
    <row r="77" spans="1:6" x14ac:dyDescent="0.25">
      <c r="A77" s="13"/>
      <c r="B77" s="14">
        <v>335.13</v>
      </c>
      <c r="C77" s="15" t="s">
        <v>265</v>
      </c>
      <c r="D77" s="16">
        <f>'Total Revenues by County'!BR78</f>
        <v>4722867</v>
      </c>
      <c r="E77" s="17">
        <f t="shared" si="1"/>
        <v>0.27034315084971594</v>
      </c>
      <c r="F77" s="18"/>
    </row>
    <row r="78" spans="1:6" x14ac:dyDescent="0.25">
      <c r="A78" s="13"/>
      <c r="B78" s="14">
        <v>335.14</v>
      </c>
      <c r="C78" s="15" t="s">
        <v>266</v>
      </c>
      <c r="D78" s="16">
        <f>'Total Revenues by County'!BR79</f>
        <v>4923557</v>
      </c>
      <c r="E78" s="17">
        <f t="shared" si="1"/>
        <v>0.28183091176782554</v>
      </c>
      <c r="F78" s="18"/>
    </row>
    <row r="79" spans="1:6" x14ac:dyDescent="0.25">
      <c r="A79" s="13"/>
      <c r="B79" s="14">
        <v>335.15</v>
      </c>
      <c r="C79" s="15" t="s">
        <v>267</v>
      </c>
      <c r="D79" s="16">
        <f>'Total Revenues by County'!BR80</f>
        <v>6363792</v>
      </c>
      <c r="E79" s="17">
        <f t="shared" si="1"/>
        <v>0.36427186720104876</v>
      </c>
      <c r="F79" s="18"/>
    </row>
    <row r="80" spans="1:6" x14ac:dyDescent="0.25">
      <c r="A80" s="13"/>
      <c r="B80" s="14">
        <v>335.16</v>
      </c>
      <c r="C80" s="15" t="s">
        <v>268</v>
      </c>
      <c r="D80" s="16">
        <f>'Total Revenues by County'!BR81</f>
        <v>16534866</v>
      </c>
      <c r="E80" s="17">
        <f t="shared" si="1"/>
        <v>0.9464775894213916</v>
      </c>
      <c r="F80" s="18"/>
    </row>
    <row r="81" spans="1:6" x14ac:dyDescent="0.25">
      <c r="A81" s="13"/>
      <c r="B81" s="14">
        <v>335.17</v>
      </c>
      <c r="C81" s="15" t="s">
        <v>269</v>
      </c>
      <c r="D81" s="16">
        <f>'Total Revenues by County'!BR82</f>
        <v>2297079</v>
      </c>
      <c r="E81" s="17">
        <f t="shared" si="1"/>
        <v>0.13148783876630754</v>
      </c>
      <c r="F81" s="18"/>
    </row>
    <row r="82" spans="1:6" x14ac:dyDescent="0.25">
      <c r="A82" s="13"/>
      <c r="B82" s="14">
        <v>335.18</v>
      </c>
      <c r="C82" s="15" t="s">
        <v>270</v>
      </c>
      <c r="D82" s="16">
        <f>'Total Revenues by County'!BR83</f>
        <v>1119350567</v>
      </c>
      <c r="E82" s="17">
        <f t="shared" si="1"/>
        <v>64.073106269601936</v>
      </c>
      <c r="F82" s="18"/>
    </row>
    <row r="83" spans="1:6" x14ac:dyDescent="0.25">
      <c r="A83" s="13"/>
      <c r="B83" s="14">
        <v>335.19</v>
      </c>
      <c r="C83" s="15" t="s">
        <v>271</v>
      </c>
      <c r="D83" s="16">
        <f>'Total Revenues by County'!BR84</f>
        <v>10538564</v>
      </c>
      <c r="E83" s="17">
        <f t="shared" si="1"/>
        <v>0.60324133565298066</v>
      </c>
      <c r="F83" s="18"/>
    </row>
    <row r="84" spans="1:6" x14ac:dyDescent="0.25">
      <c r="A84" s="13"/>
      <c r="B84" s="14">
        <v>335.2</v>
      </c>
      <c r="C84" s="15" t="s">
        <v>272</v>
      </c>
      <c r="D84" s="16">
        <f>'Total Revenues by County'!BR85</f>
        <v>14588090</v>
      </c>
      <c r="E84" s="17">
        <f t="shared" si="1"/>
        <v>0.83504155748600006</v>
      </c>
      <c r="F84" s="18"/>
    </row>
    <row r="85" spans="1:6" x14ac:dyDescent="0.25">
      <c r="A85" s="13"/>
      <c r="B85" s="14">
        <v>335.21</v>
      </c>
      <c r="C85" s="15" t="s">
        <v>66</v>
      </c>
      <c r="D85" s="16">
        <f>'Total Revenues by County'!BR86</f>
        <v>597802</v>
      </c>
      <c r="E85" s="17">
        <f t="shared" si="1"/>
        <v>3.421897679190667E-2</v>
      </c>
      <c r="F85" s="18"/>
    </row>
    <row r="86" spans="1:6" x14ac:dyDescent="0.25">
      <c r="A86" s="13"/>
      <c r="B86" s="14">
        <v>335.22</v>
      </c>
      <c r="C86" s="15" t="s">
        <v>67</v>
      </c>
      <c r="D86" s="16">
        <f>'Total Revenues by County'!BR87</f>
        <v>10997071</v>
      </c>
      <c r="E86" s="17">
        <f t="shared" si="1"/>
        <v>0.62948688249278173</v>
      </c>
      <c r="F86" s="18"/>
    </row>
    <row r="87" spans="1:6" x14ac:dyDescent="0.25">
      <c r="A87" s="13"/>
      <c r="B87" s="14">
        <v>335.23</v>
      </c>
      <c r="C87" s="15" t="s">
        <v>68</v>
      </c>
      <c r="D87" s="16">
        <f>'Total Revenues by County'!BR88</f>
        <v>145565</v>
      </c>
      <c r="E87" s="17">
        <f t="shared" si="1"/>
        <v>8.3323330412308667E-3</v>
      </c>
      <c r="F87" s="18"/>
    </row>
    <row r="88" spans="1:6" x14ac:dyDescent="0.25">
      <c r="A88" s="13"/>
      <c r="B88" s="14">
        <v>335.35</v>
      </c>
      <c r="C88" s="15" t="s">
        <v>273</v>
      </c>
      <c r="D88" s="16">
        <f>'Total Revenues by County'!BR89</f>
        <v>109065</v>
      </c>
      <c r="E88" s="17">
        <f t="shared" si="1"/>
        <v>6.2430247871524368E-3</v>
      </c>
      <c r="F88" s="18"/>
    </row>
    <row r="89" spans="1:6" x14ac:dyDescent="0.25">
      <c r="A89" s="13"/>
      <c r="B89" s="14">
        <v>335.39</v>
      </c>
      <c r="C89" s="15" t="s">
        <v>69</v>
      </c>
      <c r="D89" s="16">
        <f>'Total Revenues by County'!BR90</f>
        <v>6561161</v>
      </c>
      <c r="E89" s="17">
        <f t="shared" si="1"/>
        <v>0.37556952968869822</v>
      </c>
      <c r="F89" s="18"/>
    </row>
    <row r="90" spans="1:6" x14ac:dyDescent="0.25">
      <c r="A90" s="13"/>
      <c r="B90" s="14">
        <v>335.41</v>
      </c>
      <c r="C90" s="15" t="s">
        <v>70</v>
      </c>
      <c r="D90" s="16">
        <f>'Total Revenues by County'!BR91</f>
        <v>22990</v>
      </c>
      <c r="E90" s="17">
        <f t="shared" si="1"/>
        <v>1.3159779934592631E-3</v>
      </c>
      <c r="F90" s="18"/>
    </row>
    <row r="91" spans="1:6" x14ac:dyDescent="0.25">
      <c r="A91" s="13"/>
      <c r="B91" s="14">
        <v>335.42</v>
      </c>
      <c r="C91" s="15" t="s">
        <v>71</v>
      </c>
      <c r="D91" s="16">
        <f>'Total Revenues by County'!BR92</f>
        <v>37961437</v>
      </c>
      <c r="E91" s="17">
        <f t="shared" si="1"/>
        <v>2.1729628400213237</v>
      </c>
      <c r="F91" s="18"/>
    </row>
    <row r="92" spans="1:6" x14ac:dyDescent="0.25">
      <c r="A92" s="13"/>
      <c r="B92" s="14">
        <v>335.49</v>
      </c>
      <c r="C92" s="15" t="s">
        <v>72</v>
      </c>
      <c r="D92" s="16">
        <f>'Total Revenues by County'!BR93</f>
        <v>256527273</v>
      </c>
      <c r="E92" s="17">
        <f t="shared" si="1"/>
        <v>14.683960243154267</v>
      </c>
      <c r="F92" s="18"/>
    </row>
    <row r="93" spans="1:6" x14ac:dyDescent="0.25">
      <c r="A93" s="13"/>
      <c r="B93" s="14">
        <v>335.5</v>
      </c>
      <c r="C93" s="15" t="s">
        <v>73</v>
      </c>
      <c r="D93" s="16">
        <f>'Total Revenues by County'!BR94</f>
        <v>83780912</v>
      </c>
      <c r="E93" s="17">
        <f t="shared" si="1"/>
        <v>4.795730163721057</v>
      </c>
      <c r="F93" s="18"/>
    </row>
    <row r="94" spans="1:6" x14ac:dyDescent="0.25">
      <c r="A94" s="13"/>
      <c r="B94" s="14">
        <v>335.61</v>
      </c>
      <c r="C94" s="15" t="s">
        <v>74</v>
      </c>
      <c r="D94" s="16">
        <f>'Total Revenues by County'!BR95</f>
        <v>2246592</v>
      </c>
      <c r="E94" s="17">
        <f t="shared" si="1"/>
        <v>0.12859789614100187</v>
      </c>
      <c r="F94" s="18"/>
    </row>
    <row r="95" spans="1:6" x14ac:dyDescent="0.25">
      <c r="A95" s="13"/>
      <c r="B95" s="14">
        <v>335.62</v>
      </c>
      <c r="C95" s="15" t="s">
        <v>75</v>
      </c>
      <c r="D95" s="16">
        <f>'Total Revenues by County'!BR96</f>
        <v>13924</v>
      </c>
      <c r="E95" s="17">
        <f t="shared" si="1"/>
        <v>7.970281679393988E-4</v>
      </c>
      <c r="F95" s="18"/>
    </row>
    <row r="96" spans="1:6" x14ac:dyDescent="0.25">
      <c r="A96" s="13"/>
      <c r="B96" s="14">
        <v>335.69</v>
      </c>
      <c r="C96" s="15" t="s">
        <v>76</v>
      </c>
      <c r="D96" s="16">
        <f>'Total Revenues by County'!BR97</f>
        <v>3914825</v>
      </c>
      <c r="E96" s="17">
        <f t="shared" si="1"/>
        <v>0.22408975851431751</v>
      </c>
      <c r="F96" s="18"/>
    </row>
    <row r="97" spans="1:6" x14ac:dyDescent="0.25">
      <c r="A97" s="13"/>
      <c r="B97" s="14">
        <v>335.7</v>
      </c>
      <c r="C97" s="15" t="s">
        <v>77</v>
      </c>
      <c r="D97" s="16">
        <f>'Total Revenues by County'!BR98</f>
        <v>8779614</v>
      </c>
      <c r="E97" s="17">
        <f t="shared" si="1"/>
        <v>0.50255671226911069</v>
      </c>
      <c r="F97" s="18"/>
    </row>
    <row r="98" spans="1:6" x14ac:dyDescent="0.25">
      <c r="A98" s="13"/>
      <c r="B98" s="14">
        <v>335.9</v>
      </c>
      <c r="C98" s="15" t="s">
        <v>78</v>
      </c>
      <c r="D98" s="16">
        <f>'Total Revenues by County'!BR99</f>
        <v>7522450</v>
      </c>
      <c r="E98" s="17">
        <f t="shared" si="1"/>
        <v>0.4305949829011585</v>
      </c>
      <c r="F98" s="18"/>
    </row>
    <row r="99" spans="1:6" x14ac:dyDescent="0.25">
      <c r="A99" s="13"/>
      <c r="B99" s="14">
        <v>336</v>
      </c>
      <c r="C99" s="15" t="s">
        <v>79</v>
      </c>
      <c r="D99" s="16">
        <f>'Total Revenues by County'!BR100</f>
        <v>925569</v>
      </c>
      <c r="E99" s="17">
        <f t="shared" si="1"/>
        <v>5.2980793189564883E-2</v>
      </c>
      <c r="F99" s="18"/>
    </row>
    <row r="100" spans="1:6" x14ac:dyDescent="0.25">
      <c r="A100" s="13"/>
      <c r="B100" s="14">
        <v>337.1</v>
      </c>
      <c r="C100" s="15" t="s">
        <v>80</v>
      </c>
      <c r="D100" s="16">
        <f>'Total Revenues by County'!BR101</f>
        <v>6652641</v>
      </c>
      <c r="E100" s="17">
        <f t="shared" si="1"/>
        <v>0.38080596582796111</v>
      </c>
      <c r="F100" s="18"/>
    </row>
    <row r="101" spans="1:6" x14ac:dyDescent="0.25">
      <c r="A101" s="13"/>
      <c r="B101" s="14">
        <v>337.2</v>
      </c>
      <c r="C101" s="15" t="s">
        <v>81</v>
      </c>
      <c r="D101" s="16">
        <f>'Total Revenues by County'!BR102</f>
        <v>20433084</v>
      </c>
      <c r="E101" s="17">
        <f t="shared" si="1"/>
        <v>1.1696167413007643</v>
      </c>
      <c r="F101" s="18"/>
    </row>
    <row r="102" spans="1:6" x14ac:dyDescent="0.25">
      <c r="A102" s="13"/>
      <c r="B102" s="14">
        <v>337.3</v>
      </c>
      <c r="C102" s="15" t="s">
        <v>82</v>
      </c>
      <c r="D102" s="16">
        <f>'Total Revenues by County'!BR103</f>
        <v>19411902</v>
      </c>
      <c r="E102" s="17">
        <f t="shared" si="1"/>
        <v>1.1111629335879885</v>
      </c>
      <c r="F102" s="18"/>
    </row>
    <row r="103" spans="1:6" x14ac:dyDescent="0.25">
      <c r="A103" s="13"/>
      <c r="B103" s="14">
        <v>337.4</v>
      </c>
      <c r="C103" s="15" t="s">
        <v>83</v>
      </c>
      <c r="D103" s="16">
        <f>'Total Revenues by County'!BR104</f>
        <v>11172815</v>
      </c>
      <c r="E103" s="17">
        <f t="shared" si="1"/>
        <v>0.63954670139154224</v>
      </c>
      <c r="F103" s="18"/>
    </row>
    <row r="104" spans="1:6" x14ac:dyDescent="0.25">
      <c r="A104" s="13"/>
      <c r="B104" s="14">
        <v>337.5</v>
      </c>
      <c r="C104" s="15" t="s">
        <v>84</v>
      </c>
      <c r="D104" s="16">
        <f>'Total Revenues by County'!BR105</f>
        <v>1761814</v>
      </c>
      <c r="E104" s="17">
        <f t="shared" si="1"/>
        <v>0.1008485625301626</v>
      </c>
      <c r="F104" s="18"/>
    </row>
    <row r="105" spans="1:6" x14ac:dyDescent="0.25">
      <c r="A105" s="13"/>
      <c r="B105" s="14">
        <v>337.6</v>
      </c>
      <c r="C105" s="15" t="s">
        <v>85</v>
      </c>
      <c r="D105" s="16">
        <f>'Total Revenues by County'!BR106</f>
        <v>2440251</v>
      </c>
      <c r="E105" s="17">
        <f t="shared" si="1"/>
        <v>0.13968319332392171</v>
      </c>
      <c r="F105" s="18"/>
    </row>
    <row r="106" spans="1:6" x14ac:dyDescent="0.25">
      <c r="A106" s="13"/>
      <c r="B106" s="14">
        <v>337.7</v>
      </c>
      <c r="C106" s="15" t="s">
        <v>86</v>
      </c>
      <c r="D106" s="16">
        <f>'Total Revenues by County'!BR107</f>
        <v>5164934</v>
      </c>
      <c r="E106" s="17">
        <f t="shared" si="1"/>
        <v>0.29564765035535129</v>
      </c>
      <c r="F106" s="18"/>
    </row>
    <row r="107" spans="1:6" x14ac:dyDescent="0.25">
      <c r="A107" s="13"/>
      <c r="B107" s="14">
        <v>337.9</v>
      </c>
      <c r="C107" s="15" t="s">
        <v>87</v>
      </c>
      <c r="D107" s="16">
        <f>'Total Revenues by County'!BR108</f>
        <v>18287451</v>
      </c>
      <c r="E107" s="17">
        <f t="shared" si="1"/>
        <v>1.0467978717905435</v>
      </c>
      <c r="F107" s="18"/>
    </row>
    <row r="108" spans="1:6" x14ac:dyDescent="0.25">
      <c r="A108" s="13"/>
      <c r="B108" s="14">
        <v>338</v>
      </c>
      <c r="C108" s="15" t="s">
        <v>88</v>
      </c>
      <c r="D108" s="16">
        <f>'Total Revenues by County'!BR109</f>
        <v>7513676</v>
      </c>
      <c r="E108" s="17">
        <f t="shared" si="1"/>
        <v>0.43009274754167126</v>
      </c>
      <c r="F108" s="18"/>
    </row>
    <row r="109" spans="1:6" x14ac:dyDescent="0.25">
      <c r="A109" s="13"/>
      <c r="B109" s="14">
        <v>339</v>
      </c>
      <c r="C109" s="15" t="s">
        <v>89</v>
      </c>
      <c r="D109" s="16">
        <f>'Total Revenues by County'!BR110</f>
        <v>8336649</v>
      </c>
      <c r="E109" s="17">
        <f t="shared" si="1"/>
        <v>0.47720081005629283</v>
      </c>
      <c r="F109" s="18"/>
    </row>
    <row r="110" spans="1:6" ht="15.75" x14ac:dyDescent="0.25">
      <c r="A110" s="19" t="s">
        <v>90</v>
      </c>
      <c r="B110" s="20"/>
      <c r="C110" s="21"/>
      <c r="D110" s="22">
        <f>'Total Revenues by County'!BR111</f>
        <v>10063830674</v>
      </c>
      <c r="E110" s="23">
        <f t="shared" si="1"/>
        <v>576.06697246125725</v>
      </c>
      <c r="F110" s="24"/>
    </row>
    <row r="111" spans="1:6" x14ac:dyDescent="0.25">
      <c r="A111" s="13"/>
      <c r="B111" s="14">
        <v>341.1</v>
      </c>
      <c r="C111" s="15" t="s">
        <v>274</v>
      </c>
      <c r="D111" s="16">
        <f>'Total Revenues by County'!BR112</f>
        <v>268575973</v>
      </c>
      <c r="E111" s="17">
        <f t="shared" si="1"/>
        <v>15.373643759891658</v>
      </c>
      <c r="F111" s="18"/>
    </row>
    <row r="112" spans="1:6" x14ac:dyDescent="0.25">
      <c r="A112" s="13"/>
      <c r="B112" s="14">
        <v>341.15</v>
      </c>
      <c r="C112" s="15" t="s">
        <v>275</v>
      </c>
      <c r="D112" s="16">
        <f>'Total Revenues by County'!BR113</f>
        <v>24866338</v>
      </c>
      <c r="E112" s="17">
        <f t="shared" si="1"/>
        <v>1.4233820611535375</v>
      </c>
      <c r="F112" s="18"/>
    </row>
    <row r="113" spans="1:6" x14ac:dyDescent="0.25">
      <c r="A113" s="13"/>
      <c r="B113" s="14">
        <v>341.2</v>
      </c>
      <c r="C113" s="15" t="s">
        <v>276</v>
      </c>
      <c r="D113" s="16">
        <f>'Total Revenues by County'!BR114</f>
        <v>1222372511</v>
      </c>
      <c r="E113" s="17">
        <f t="shared" si="1"/>
        <v>69.97021854221579</v>
      </c>
      <c r="F113" s="18"/>
    </row>
    <row r="114" spans="1:6" x14ac:dyDescent="0.25">
      <c r="A114" s="13"/>
      <c r="B114" s="14">
        <v>341.3</v>
      </c>
      <c r="C114" s="15" t="s">
        <v>277</v>
      </c>
      <c r="D114" s="16">
        <f>'Total Revenues by County'!BR115</f>
        <v>6463550</v>
      </c>
      <c r="E114" s="17">
        <f t="shared" si="1"/>
        <v>0.36998214700407223</v>
      </c>
      <c r="F114" s="18"/>
    </row>
    <row r="115" spans="1:6" x14ac:dyDescent="0.25">
      <c r="A115" s="13"/>
      <c r="B115" s="14">
        <v>341.51</v>
      </c>
      <c r="C115" s="15" t="s">
        <v>278</v>
      </c>
      <c r="D115" s="16">
        <f>'Total Revenues by County'!BR116</f>
        <v>97500806</v>
      </c>
      <c r="E115" s="17">
        <f t="shared" si="1"/>
        <v>5.5810750343862932</v>
      </c>
      <c r="F115" s="18"/>
    </row>
    <row r="116" spans="1:6" x14ac:dyDescent="0.25">
      <c r="A116" s="13"/>
      <c r="B116" s="14">
        <v>341.52</v>
      </c>
      <c r="C116" s="15" t="s">
        <v>279</v>
      </c>
      <c r="D116" s="16">
        <f>'Total Revenues by County'!BR117</f>
        <v>134517065</v>
      </c>
      <c r="E116" s="17">
        <f t="shared" si="1"/>
        <v>7.6999346361343743</v>
      </c>
      <c r="F116" s="18"/>
    </row>
    <row r="117" spans="1:6" x14ac:dyDescent="0.25">
      <c r="A117" s="13"/>
      <c r="B117" s="14">
        <v>341.53</v>
      </c>
      <c r="C117" s="15" t="s">
        <v>280</v>
      </c>
      <c r="D117" s="16">
        <f>'Total Revenues by County'!BR118</f>
        <v>18122916</v>
      </c>
      <c r="E117" s="17">
        <f t="shared" si="1"/>
        <v>1.0373796708704122</v>
      </c>
      <c r="F117" s="18"/>
    </row>
    <row r="118" spans="1:6" x14ac:dyDescent="0.25">
      <c r="A118" s="13"/>
      <c r="B118" s="14">
        <v>341.54</v>
      </c>
      <c r="C118" s="15" t="s">
        <v>281</v>
      </c>
      <c r="D118" s="16">
        <f>'Total Revenues by County'!BR119</f>
        <v>4980573</v>
      </c>
      <c r="E118" s="17">
        <f t="shared" si="1"/>
        <v>0.28509458298466211</v>
      </c>
      <c r="F118" s="18"/>
    </row>
    <row r="119" spans="1:6" x14ac:dyDescent="0.25">
      <c r="A119" s="13"/>
      <c r="B119" s="14">
        <v>341.55</v>
      </c>
      <c r="C119" s="15" t="s">
        <v>282</v>
      </c>
      <c r="D119" s="16">
        <f>'Total Revenues by County'!BR120</f>
        <v>972444</v>
      </c>
      <c r="E119" s="17">
        <f t="shared" si="1"/>
        <v>5.5663980159699852E-2</v>
      </c>
      <c r="F119" s="18"/>
    </row>
    <row r="120" spans="1:6" x14ac:dyDescent="0.25">
      <c r="A120" s="13"/>
      <c r="B120" s="14">
        <v>341.56</v>
      </c>
      <c r="C120" s="15" t="s">
        <v>283</v>
      </c>
      <c r="D120" s="16">
        <f>'Total Revenues by County'!BR121</f>
        <v>15023075</v>
      </c>
      <c r="E120" s="17">
        <f t="shared" si="1"/>
        <v>0.85994067394902218</v>
      </c>
      <c r="F120" s="18"/>
    </row>
    <row r="121" spans="1:6" x14ac:dyDescent="0.25">
      <c r="A121" s="13"/>
      <c r="B121" s="14">
        <v>341.8</v>
      </c>
      <c r="C121" s="15" t="s">
        <v>284</v>
      </c>
      <c r="D121" s="16">
        <f>'Total Revenues by County'!BR122</f>
        <v>152528225</v>
      </c>
      <c r="E121" s="17">
        <f t="shared" si="1"/>
        <v>8.7309172458200521</v>
      </c>
      <c r="F121" s="18"/>
    </row>
    <row r="122" spans="1:6" x14ac:dyDescent="0.25">
      <c r="A122" s="13"/>
      <c r="B122" s="14">
        <v>341.9</v>
      </c>
      <c r="C122" s="15" t="s">
        <v>285</v>
      </c>
      <c r="D122" s="16">
        <f>'Total Revenues by County'!BR123</f>
        <v>753644174</v>
      </c>
      <c r="E122" s="17">
        <f t="shared" si="1"/>
        <v>43.139588859625214</v>
      </c>
      <c r="F122" s="18"/>
    </row>
    <row r="123" spans="1:6" x14ac:dyDescent="0.25">
      <c r="A123" s="13"/>
      <c r="B123" s="14">
        <v>342.1</v>
      </c>
      <c r="C123" s="15" t="s">
        <v>91</v>
      </c>
      <c r="D123" s="16">
        <f>'Total Revenues by County'!BR124</f>
        <v>235488538</v>
      </c>
      <c r="E123" s="17">
        <f t="shared" si="1"/>
        <v>13.479675237924987</v>
      </c>
      <c r="F123" s="18"/>
    </row>
    <row r="124" spans="1:6" x14ac:dyDescent="0.25">
      <c r="A124" s="13"/>
      <c r="B124" s="14">
        <v>342.2</v>
      </c>
      <c r="C124" s="15" t="s">
        <v>92</v>
      </c>
      <c r="D124" s="16">
        <f>'Total Revenues by County'!BR125</f>
        <v>101605911</v>
      </c>
      <c r="E124" s="17">
        <f t="shared" si="1"/>
        <v>5.8160566716563924</v>
      </c>
      <c r="F124" s="18"/>
    </row>
    <row r="125" spans="1:6" x14ac:dyDescent="0.25">
      <c r="A125" s="13"/>
      <c r="B125" s="14">
        <v>342.3</v>
      </c>
      <c r="C125" s="15" t="s">
        <v>93</v>
      </c>
      <c r="D125" s="16">
        <f>'Total Revenues by County'!BR126</f>
        <v>31102201</v>
      </c>
      <c r="E125" s="17">
        <f t="shared" si="1"/>
        <v>1.7803311032686684</v>
      </c>
      <c r="F125" s="18"/>
    </row>
    <row r="126" spans="1:6" x14ac:dyDescent="0.25">
      <c r="A126" s="13"/>
      <c r="B126" s="14">
        <v>342.4</v>
      </c>
      <c r="C126" s="15" t="s">
        <v>94</v>
      </c>
      <c r="D126" s="16">
        <f>'Total Revenues by County'!BR127</f>
        <v>67519030</v>
      </c>
      <c r="E126" s="17">
        <f t="shared" si="1"/>
        <v>3.8648785393525791</v>
      </c>
      <c r="F126" s="18"/>
    </row>
    <row r="127" spans="1:6" x14ac:dyDescent="0.25">
      <c r="A127" s="13"/>
      <c r="B127" s="14">
        <v>342.5</v>
      </c>
      <c r="C127" s="15" t="s">
        <v>95</v>
      </c>
      <c r="D127" s="16">
        <f>'Total Revenues by County'!BR128</f>
        <v>10373622</v>
      </c>
      <c r="E127" s="17">
        <f t="shared" si="1"/>
        <v>0.59379983751478327</v>
      </c>
      <c r="F127" s="18"/>
    </row>
    <row r="128" spans="1:6" x14ac:dyDescent="0.25">
      <c r="A128" s="13"/>
      <c r="B128" s="14">
        <v>342.6</v>
      </c>
      <c r="C128" s="15" t="s">
        <v>96</v>
      </c>
      <c r="D128" s="16">
        <f>'Total Revenues by County'!BR129</f>
        <v>248978952</v>
      </c>
      <c r="E128" s="17">
        <f t="shared" si="1"/>
        <v>14.251884370010883</v>
      </c>
      <c r="F128" s="18"/>
    </row>
    <row r="129" spans="1:6" x14ac:dyDescent="0.25">
      <c r="A129" s="13"/>
      <c r="B129" s="14">
        <v>342.9</v>
      </c>
      <c r="C129" s="15" t="s">
        <v>97</v>
      </c>
      <c r="D129" s="16">
        <f>'Total Revenues by County'!BR130</f>
        <v>47836551</v>
      </c>
      <c r="E129" s="17">
        <f t="shared" si="1"/>
        <v>2.7382274205738018</v>
      </c>
      <c r="F129" s="18"/>
    </row>
    <row r="130" spans="1:6" x14ac:dyDescent="0.25">
      <c r="A130" s="13"/>
      <c r="B130" s="14">
        <v>343.1</v>
      </c>
      <c r="C130" s="15" t="s">
        <v>98</v>
      </c>
      <c r="D130" s="16">
        <f>'Total Revenues by County'!BR131</f>
        <v>10701388</v>
      </c>
      <c r="E130" s="17">
        <f t="shared" si="1"/>
        <v>0.61256159667111942</v>
      </c>
      <c r="F130" s="18"/>
    </row>
    <row r="131" spans="1:6" x14ac:dyDescent="0.25">
      <c r="A131" s="13"/>
      <c r="B131" s="14">
        <v>343.2</v>
      </c>
      <c r="C131" s="15" t="s">
        <v>99</v>
      </c>
      <c r="D131" s="16">
        <f>'Total Revenues by County'!BR132</f>
        <v>307725</v>
      </c>
      <c r="E131" s="17">
        <f t="shared" si="1"/>
        <v>1.7614585821542052E-2</v>
      </c>
      <c r="F131" s="18"/>
    </row>
    <row r="132" spans="1:6" x14ac:dyDescent="0.25">
      <c r="A132" s="13"/>
      <c r="B132" s="14">
        <v>343.3</v>
      </c>
      <c r="C132" s="15" t="s">
        <v>100</v>
      </c>
      <c r="D132" s="16">
        <f>'Total Revenues by County'!BR133</f>
        <v>326228684</v>
      </c>
      <c r="E132" s="17">
        <f t="shared" ref="E132:E195" si="2">(D132/E$273)</f>
        <v>18.67376115611901</v>
      </c>
      <c r="F132" s="18"/>
    </row>
    <row r="133" spans="1:6" x14ac:dyDescent="0.25">
      <c r="A133" s="13"/>
      <c r="B133" s="14">
        <v>343.4</v>
      </c>
      <c r="C133" s="15" t="s">
        <v>101</v>
      </c>
      <c r="D133" s="16">
        <f>'Total Revenues by County'!BR134</f>
        <v>1305163492</v>
      </c>
      <c r="E133" s="17">
        <f t="shared" si="2"/>
        <v>74.709283746778823</v>
      </c>
      <c r="F133" s="18"/>
    </row>
    <row r="134" spans="1:6" x14ac:dyDescent="0.25">
      <c r="A134" s="13"/>
      <c r="B134" s="14">
        <v>343.5</v>
      </c>
      <c r="C134" s="15" t="s">
        <v>102</v>
      </c>
      <c r="D134" s="16">
        <f>'Total Revenues by County'!BR135</f>
        <v>297541723</v>
      </c>
      <c r="E134" s="17">
        <f t="shared" si="2"/>
        <v>17.031681583468981</v>
      </c>
      <c r="F134" s="18"/>
    </row>
    <row r="135" spans="1:6" x14ac:dyDescent="0.25">
      <c r="A135" s="13"/>
      <c r="B135" s="14">
        <v>343.6</v>
      </c>
      <c r="C135" s="15" t="s">
        <v>103</v>
      </c>
      <c r="D135" s="16">
        <f>'Total Revenues by County'!BR136</f>
        <v>1259784404</v>
      </c>
      <c r="E135" s="17">
        <f t="shared" si="2"/>
        <v>72.111724757163714</v>
      </c>
      <c r="F135" s="18"/>
    </row>
    <row r="136" spans="1:6" x14ac:dyDescent="0.25">
      <c r="A136" s="13"/>
      <c r="B136" s="14">
        <v>343.7</v>
      </c>
      <c r="C136" s="15" t="s">
        <v>104</v>
      </c>
      <c r="D136" s="16">
        <f>'Total Revenues by County'!BR137</f>
        <v>14706514</v>
      </c>
      <c r="E136" s="17">
        <f t="shared" si="2"/>
        <v>0.84182030380602701</v>
      </c>
      <c r="F136" s="18"/>
    </row>
    <row r="137" spans="1:6" x14ac:dyDescent="0.25">
      <c r="A137" s="13"/>
      <c r="B137" s="14">
        <v>343.8</v>
      </c>
      <c r="C137" s="15" t="s">
        <v>105</v>
      </c>
      <c r="D137" s="16">
        <f>'Total Revenues by County'!BR138</f>
        <v>242061</v>
      </c>
      <c r="E137" s="17">
        <f t="shared" si="2"/>
        <v>1.385589165179394E-2</v>
      </c>
      <c r="F137" s="18"/>
    </row>
    <row r="138" spans="1:6" x14ac:dyDescent="0.25">
      <c r="A138" s="13"/>
      <c r="B138" s="14">
        <v>343.9</v>
      </c>
      <c r="C138" s="15" t="s">
        <v>106</v>
      </c>
      <c r="D138" s="16">
        <f>'Total Revenues by County'!BR139</f>
        <v>43527563</v>
      </c>
      <c r="E138" s="17">
        <f t="shared" si="2"/>
        <v>2.4915752508443525</v>
      </c>
      <c r="F138" s="18"/>
    </row>
    <row r="139" spans="1:6" x14ac:dyDescent="0.25">
      <c r="A139" s="13"/>
      <c r="B139" s="14">
        <v>344.1</v>
      </c>
      <c r="C139" s="15" t="s">
        <v>286</v>
      </c>
      <c r="D139" s="16">
        <f>'Total Revenues by County'!BR140</f>
        <v>878807198</v>
      </c>
      <c r="E139" s="17">
        <f t="shared" si="2"/>
        <v>50.304085822601017</v>
      </c>
      <c r="F139" s="18"/>
    </row>
    <row r="140" spans="1:6" x14ac:dyDescent="0.25">
      <c r="A140" s="13"/>
      <c r="B140" s="14">
        <v>344.2</v>
      </c>
      <c r="C140" s="15" t="s">
        <v>287</v>
      </c>
      <c r="D140" s="16">
        <f>'Total Revenues by County'!BR141</f>
        <v>207711635</v>
      </c>
      <c r="E140" s="17">
        <f t="shared" si="2"/>
        <v>11.889688588318522</v>
      </c>
      <c r="F140" s="18"/>
    </row>
    <row r="141" spans="1:6" x14ac:dyDescent="0.25">
      <c r="A141" s="13"/>
      <c r="B141" s="14">
        <v>344.3</v>
      </c>
      <c r="C141" s="15" t="s">
        <v>288</v>
      </c>
      <c r="D141" s="16">
        <f>'Total Revenues by County'!BR142</f>
        <v>139583406</v>
      </c>
      <c r="E141" s="17">
        <f t="shared" si="2"/>
        <v>7.9899386928268665</v>
      </c>
      <c r="F141" s="18"/>
    </row>
    <row r="142" spans="1:6" x14ac:dyDescent="0.25">
      <c r="A142" s="13"/>
      <c r="B142" s="14">
        <v>344.4</v>
      </c>
      <c r="C142" s="15" t="s">
        <v>289</v>
      </c>
      <c r="D142" s="16">
        <f>'Total Revenues by County'!BR143</f>
        <v>218677</v>
      </c>
      <c r="E142" s="17">
        <f t="shared" si="2"/>
        <v>1.2517360577455035E-2</v>
      </c>
      <c r="F142" s="18"/>
    </row>
    <row r="143" spans="1:6" x14ac:dyDescent="0.25">
      <c r="A143" s="13"/>
      <c r="B143" s="14">
        <v>344.5</v>
      </c>
      <c r="C143" s="15" t="s">
        <v>290</v>
      </c>
      <c r="D143" s="16">
        <f>'Total Revenues by County'!BR144</f>
        <v>6316192</v>
      </c>
      <c r="E143" s="17">
        <f t="shared" si="2"/>
        <v>0.36154718027244237</v>
      </c>
      <c r="F143" s="18"/>
    </row>
    <row r="144" spans="1:6" x14ac:dyDescent="0.25">
      <c r="A144" s="13"/>
      <c r="B144" s="14">
        <v>344.6</v>
      </c>
      <c r="C144" s="15" t="s">
        <v>291</v>
      </c>
      <c r="D144" s="16">
        <f>'Total Revenues by County'!BR145</f>
        <v>64468009</v>
      </c>
      <c r="E144" s="17">
        <f t="shared" si="2"/>
        <v>3.6902340637726714</v>
      </c>
      <c r="F144" s="18"/>
    </row>
    <row r="145" spans="1:6" x14ac:dyDescent="0.25">
      <c r="A145" s="13"/>
      <c r="B145" s="14">
        <v>344.9</v>
      </c>
      <c r="C145" s="15" t="s">
        <v>292</v>
      </c>
      <c r="D145" s="16">
        <f>'Total Revenues by County'!BR146</f>
        <v>89854314</v>
      </c>
      <c r="E145" s="17">
        <f t="shared" si="2"/>
        <v>5.1433797234179455</v>
      </c>
      <c r="F145" s="18"/>
    </row>
    <row r="146" spans="1:6" x14ac:dyDescent="0.25">
      <c r="A146" s="13"/>
      <c r="B146" s="14">
        <v>345.1</v>
      </c>
      <c r="C146" s="15" t="s">
        <v>107</v>
      </c>
      <c r="D146" s="16">
        <f>'Total Revenues by County'!BR147</f>
        <v>43631984</v>
      </c>
      <c r="E146" s="17">
        <f t="shared" si="2"/>
        <v>2.4975524469319996</v>
      </c>
      <c r="F146" s="18"/>
    </row>
    <row r="147" spans="1:6" x14ac:dyDescent="0.25">
      <c r="A147" s="13"/>
      <c r="B147" s="14">
        <v>345.9</v>
      </c>
      <c r="C147" s="15" t="s">
        <v>108</v>
      </c>
      <c r="D147" s="16">
        <f>'Total Revenues by County'!BR148</f>
        <v>11811624</v>
      </c>
      <c r="E147" s="17">
        <f t="shared" si="2"/>
        <v>0.67611297307591456</v>
      </c>
      <c r="F147" s="18"/>
    </row>
    <row r="148" spans="1:6" x14ac:dyDescent="0.25">
      <c r="A148" s="13"/>
      <c r="B148" s="14">
        <v>346.1</v>
      </c>
      <c r="C148" s="15" t="s">
        <v>109</v>
      </c>
      <c r="D148" s="16">
        <f>'Total Revenues by County'!BR149</f>
        <v>32209</v>
      </c>
      <c r="E148" s="17">
        <f t="shared" si="2"/>
        <v>1.8436857412496479E-3</v>
      </c>
      <c r="F148" s="18"/>
    </row>
    <row r="149" spans="1:6" x14ac:dyDescent="0.25">
      <c r="A149" s="13"/>
      <c r="B149" s="14">
        <v>346.2</v>
      </c>
      <c r="C149" s="15" t="s">
        <v>110</v>
      </c>
      <c r="D149" s="16">
        <f>'Total Revenues by County'!BR150</f>
        <v>1140022866</v>
      </c>
      <c r="E149" s="17">
        <f t="shared" si="2"/>
        <v>65.256415993752</v>
      </c>
      <c r="F149" s="18"/>
    </row>
    <row r="150" spans="1:6" x14ac:dyDescent="0.25">
      <c r="A150" s="13"/>
      <c r="B150" s="14">
        <v>346.3</v>
      </c>
      <c r="C150" s="15" t="s">
        <v>111</v>
      </c>
      <c r="D150" s="16">
        <f>'Total Revenues by County'!BR151</f>
        <v>205747</v>
      </c>
      <c r="E150" s="17">
        <f t="shared" si="2"/>
        <v>1.1777230283613006E-2</v>
      </c>
      <c r="F150" s="18"/>
    </row>
    <row r="151" spans="1:6" x14ac:dyDescent="0.25">
      <c r="A151" s="13"/>
      <c r="B151" s="14">
        <v>346.4</v>
      </c>
      <c r="C151" s="15" t="s">
        <v>112</v>
      </c>
      <c r="D151" s="16">
        <f>'Total Revenues by County'!BR152</f>
        <v>12278759</v>
      </c>
      <c r="E151" s="17">
        <f t="shared" si="2"/>
        <v>0.70285239804218647</v>
      </c>
      <c r="F151" s="18"/>
    </row>
    <row r="152" spans="1:6" x14ac:dyDescent="0.25">
      <c r="A152" s="13"/>
      <c r="B152" s="14">
        <v>346.9</v>
      </c>
      <c r="C152" s="15" t="s">
        <v>113</v>
      </c>
      <c r="D152" s="16">
        <f>'Total Revenues by County'!BR153</f>
        <v>9440856</v>
      </c>
      <c r="E152" s="17">
        <f t="shared" si="2"/>
        <v>0.54040707853057179</v>
      </c>
      <c r="F152" s="18"/>
    </row>
    <row r="153" spans="1:6" x14ac:dyDescent="0.25">
      <c r="A153" s="13"/>
      <c r="B153" s="14">
        <v>347.1</v>
      </c>
      <c r="C153" s="15" t="s">
        <v>114</v>
      </c>
      <c r="D153" s="16">
        <f>'Total Revenues by County'!BR154</f>
        <v>1874618</v>
      </c>
      <c r="E153" s="17">
        <f t="shared" si="2"/>
        <v>0.1073056126203835</v>
      </c>
      <c r="F153" s="18"/>
    </row>
    <row r="154" spans="1:6" x14ac:dyDescent="0.25">
      <c r="A154" s="13"/>
      <c r="B154" s="14">
        <v>347.2</v>
      </c>
      <c r="C154" s="15" t="s">
        <v>115</v>
      </c>
      <c r="D154" s="16">
        <f>'Total Revenues by County'!BR155</f>
        <v>95982948</v>
      </c>
      <c r="E154" s="17">
        <f t="shared" si="2"/>
        <v>5.4941908358131704</v>
      </c>
      <c r="F154" s="18"/>
    </row>
    <row r="155" spans="1:6" x14ac:dyDescent="0.25">
      <c r="A155" s="13"/>
      <c r="B155" s="14">
        <v>347.3</v>
      </c>
      <c r="C155" s="15" t="s">
        <v>116</v>
      </c>
      <c r="D155" s="16">
        <f>'Total Revenues by County'!BR156</f>
        <v>6128550</v>
      </c>
      <c r="E155" s="17">
        <f t="shared" si="2"/>
        <v>0.3508063041241743</v>
      </c>
      <c r="F155" s="18"/>
    </row>
    <row r="156" spans="1:6" x14ac:dyDescent="0.25">
      <c r="A156" s="13"/>
      <c r="B156" s="14">
        <v>347.4</v>
      </c>
      <c r="C156" s="15" t="s">
        <v>117</v>
      </c>
      <c r="D156" s="16">
        <f>'Total Revenues by County'!BR157</f>
        <v>3176894</v>
      </c>
      <c r="E156" s="17">
        <f t="shared" si="2"/>
        <v>0.1818496125077326</v>
      </c>
      <c r="F156" s="18"/>
    </row>
    <row r="157" spans="1:6" x14ac:dyDescent="0.25">
      <c r="A157" s="13"/>
      <c r="B157" s="14">
        <v>347.5</v>
      </c>
      <c r="C157" s="15" t="s">
        <v>118</v>
      </c>
      <c r="D157" s="16">
        <f>'Total Revenues by County'!BR158</f>
        <v>65796114</v>
      </c>
      <c r="E157" s="17">
        <f t="shared" si="2"/>
        <v>3.7662565497667218</v>
      </c>
      <c r="F157" s="18"/>
    </row>
    <row r="158" spans="1:6" x14ac:dyDescent="0.25">
      <c r="A158" s="13"/>
      <c r="B158" s="14">
        <v>347.9</v>
      </c>
      <c r="C158" s="15" t="s">
        <v>119</v>
      </c>
      <c r="D158" s="16">
        <f>'Total Revenues by County'!BR159</f>
        <v>6080008</v>
      </c>
      <c r="E158" s="17">
        <f t="shared" si="2"/>
        <v>0.34802769587021604</v>
      </c>
      <c r="F158" s="18"/>
    </row>
    <row r="159" spans="1:6" x14ac:dyDescent="0.25">
      <c r="A159" s="13"/>
      <c r="B159" s="14">
        <v>348.11</v>
      </c>
      <c r="C159" s="15" t="s">
        <v>293</v>
      </c>
      <c r="D159" s="16">
        <f>'Total Revenues by County'!BR160</f>
        <v>4211733</v>
      </c>
      <c r="E159" s="17">
        <f t="shared" si="2"/>
        <v>0.24108516495546597</v>
      </c>
      <c r="F159" s="18"/>
    </row>
    <row r="160" spans="1:6" x14ac:dyDescent="0.25">
      <c r="A160" s="13"/>
      <c r="B160" s="14">
        <v>348.12</v>
      </c>
      <c r="C160" s="15" t="s">
        <v>294</v>
      </c>
      <c r="D160" s="16">
        <f>'Total Revenues by County'!BR161</f>
        <v>11676182</v>
      </c>
      <c r="E160" s="17">
        <f t="shared" si="2"/>
        <v>0.66836009393758877</v>
      </c>
      <c r="F160" s="18"/>
    </row>
    <row r="161" spans="1:6" x14ac:dyDescent="0.25">
      <c r="A161" s="13"/>
      <c r="B161" s="14">
        <v>348.13</v>
      </c>
      <c r="C161" s="15" t="s">
        <v>295</v>
      </c>
      <c r="D161" s="16">
        <f>'Total Revenues by County'!BR162</f>
        <v>25847159</v>
      </c>
      <c r="E161" s="17">
        <f t="shared" si="2"/>
        <v>1.4795255518678787</v>
      </c>
      <c r="F161" s="18"/>
    </row>
    <row r="162" spans="1:6" x14ac:dyDescent="0.25">
      <c r="A162" s="13"/>
      <c r="B162" s="14">
        <v>348.14</v>
      </c>
      <c r="C162" s="15" t="s">
        <v>296</v>
      </c>
      <c r="D162" s="16">
        <f>'Total Revenues by County'!BR163</f>
        <v>965932</v>
      </c>
      <c r="E162" s="17">
        <f t="shared" si="2"/>
        <v>5.529122467064345E-2</v>
      </c>
      <c r="F162" s="18"/>
    </row>
    <row r="163" spans="1:6" x14ac:dyDescent="0.25">
      <c r="A163" s="13"/>
      <c r="B163" s="14">
        <v>348.15</v>
      </c>
      <c r="C163" s="15" t="s">
        <v>297</v>
      </c>
      <c r="D163" s="16">
        <f>'Total Revenues by County'!BR164</f>
        <v>60635</v>
      </c>
      <c r="E163" s="17">
        <f t="shared" si="2"/>
        <v>3.470827561261523E-3</v>
      </c>
      <c r="F163" s="18"/>
    </row>
    <row r="164" spans="1:6" x14ac:dyDescent="0.25">
      <c r="A164" s="13"/>
      <c r="B164" s="14">
        <v>348.21</v>
      </c>
      <c r="C164" s="15" t="s">
        <v>298</v>
      </c>
      <c r="D164" s="16">
        <f>'Total Revenues by County'!BR165</f>
        <v>3151522</v>
      </c>
      <c r="E164" s="17">
        <f t="shared" si="2"/>
        <v>0.18039728568519894</v>
      </c>
      <c r="F164" s="18"/>
    </row>
    <row r="165" spans="1:6" x14ac:dyDescent="0.25">
      <c r="A165" s="13"/>
      <c r="B165" s="14">
        <v>348.22</v>
      </c>
      <c r="C165" s="15" t="s">
        <v>299</v>
      </c>
      <c r="D165" s="16">
        <f>'Total Revenues by County'!BR166</f>
        <v>4639363</v>
      </c>
      <c r="E165" s="17">
        <f t="shared" si="2"/>
        <v>0.26556327149496073</v>
      </c>
      <c r="F165" s="18"/>
    </row>
    <row r="166" spans="1:6" x14ac:dyDescent="0.25">
      <c r="A166" s="13"/>
      <c r="B166" s="14">
        <v>348.23</v>
      </c>
      <c r="C166" s="15" t="s">
        <v>300</v>
      </c>
      <c r="D166" s="16">
        <f>'Total Revenues by County'!BR167</f>
        <v>9689161</v>
      </c>
      <c r="E166" s="17">
        <f t="shared" si="2"/>
        <v>0.55462038499711819</v>
      </c>
      <c r="F166" s="18"/>
    </row>
    <row r="167" spans="1:6" x14ac:dyDescent="0.25">
      <c r="A167" s="13"/>
      <c r="B167" s="14">
        <v>348.24</v>
      </c>
      <c r="C167" s="15" t="s">
        <v>301</v>
      </c>
      <c r="D167" s="16">
        <f>'Total Revenues by County'!BR168</f>
        <v>1277899</v>
      </c>
      <c r="E167" s="17">
        <f t="shared" si="2"/>
        <v>7.3148628180234834E-2</v>
      </c>
      <c r="F167" s="18"/>
    </row>
    <row r="168" spans="1:6" x14ac:dyDescent="0.25">
      <c r="A168" s="13"/>
      <c r="B168" s="14">
        <v>348.25</v>
      </c>
      <c r="C168" s="15" t="s">
        <v>302</v>
      </c>
      <c r="D168" s="16">
        <f>'Total Revenues by County'!BR169</f>
        <v>19010</v>
      </c>
      <c r="E168" s="17">
        <f t="shared" si="2"/>
        <v>1.0881575317816699E-3</v>
      </c>
      <c r="F168" s="18"/>
    </row>
    <row r="169" spans="1:6" x14ac:dyDescent="0.25">
      <c r="A169" s="13"/>
      <c r="B169" s="14">
        <v>348.26</v>
      </c>
      <c r="C169" s="15" t="s">
        <v>303</v>
      </c>
      <c r="D169" s="16">
        <f>'Total Revenues by County'!BR170</f>
        <v>16166</v>
      </c>
      <c r="E169" s="17">
        <f t="shared" si="2"/>
        <v>9.2536321192964106E-4</v>
      </c>
      <c r="F169" s="18"/>
    </row>
    <row r="170" spans="1:6" x14ac:dyDescent="0.25">
      <c r="A170" s="13"/>
      <c r="B170" s="14">
        <v>348.31</v>
      </c>
      <c r="C170" s="15" t="s">
        <v>304</v>
      </c>
      <c r="D170" s="16">
        <f>'Total Revenues by County'!BR171</f>
        <v>63095158</v>
      </c>
      <c r="E170" s="17">
        <f t="shared" si="2"/>
        <v>3.6116502575830869</v>
      </c>
      <c r="F170" s="18"/>
    </row>
    <row r="171" spans="1:6" x14ac:dyDescent="0.25">
      <c r="A171" s="13"/>
      <c r="B171" s="14">
        <v>348.32</v>
      </c>
      <c r="C171" s="15" t="s">
        <v>305</v>
      </c>
      <c r="D171" s="16">
        <f>'Total Revenues by County'!BR172</f>
        <v>5472475</v>
      </c>
      <c r="E171" s="17">
        <f t="shared" si="2"/>
        <v>0.31325170377363987</v>
      </c>
      <c r="F171" s="18"/>
    </row>
    <row r="172" spans="1:6" x14ac:dyDescent="0.25">
      <c r="A172" s="13"/>
      <c r="B172" s="14">
        <v>348.33</v>
      </c>
      <c r="C172" s="15" t="s">
        <v>306</v>
      </c>
      <c r="D172" s="16">
        <f>'Total Revenues by County'!BR173</f>
        <v>221588</v>
      </c>
      <c r="E172" s="17">
        <f t="shared" si="2"/>
        <v>1.2683990065883045E-2</v>
      </c>
      <c r="F172" s="18"/>
    </row>
    <row r="173" spans="1:6" x14ac:dyDescent="0.25">
      <c r="A173" s="13"/>
      <c r="B173" s="14">
        <v>348.41</v>
      </c>
      <c r="C173" s="15" t="s">
        <v>307</v>
      </c>
      <c r="D173" s="16">
        <f>'Total Revenues by County'!BR174</f>
        <v>54783710</v>
      </c>
      <c r="E173" s="17">
        <f t="shared" si="2"/>
        <v>3.1358919860832608</v>
      </c>
      <c r="F173" s="18"/>
    </row>
    <row r="174" spans="1:6" x14ac:dyDescent="0.25">
      <c r="A174" s="13"/>
      <c r="B174" s="14">
        <v>348.42</v>
      </c>
      <c r="C174" s="15" t="s">
        <v>308</v>
      </c>
      <c r="D174" s="16">
        <f>'Total Revenues by County'!BR175</f>
        <v>13664246</v>
      </c>
      <c r="E174" s="17">
        <f t="shared" si="2"/>
        <v>0.78215950557693614</v>
      </c>
      <c r="F174" s="18"/>
    </row>
    <row r="175" spans="1:6" x14ac:dyDescent="0.25">
      <c r="A175" s="13"/>
      <c r="B175" s="14">
        <v>348.43</v>
      </c>
      <c r="C175" s="15" t="s">
        <v>309</v>
      </c>
      <c r="D175" s="16">
        <f>'Total Revenues by County'!BR176</f>
        <v>-739698</v>
      </c>
      <c r="E175" s="17">
        <f t="shared" si="2"/>
        <v>-4.2341291422611137E-2</v>
      </c>
      <c r="F175" s="18"/>
    </row>
    <row r="176" spans="1:6" x14ac:dyDescent="0.25">
      <c r="A176" s="13"/>
      <c r="B176" s="14">
        <v>348.44</v>
      </c>
      <c r="C176" s="15" t="s">
        <v>310</v>
      </c>
      <c r="D176" s="16">
        <f>'Total Revenues by County'!BR177</f>
        <v>48918</v>
      </c>
      <c r="E176" s="17">
        <f t="shared" si="2"/>
        <v>2.8001309910413324E-3</v>
      </c>
      <c r="F176" s="18"/>
    </row>
    <row r="177" spans="1:6" x14ac:dyDescent="0.25">
      <c r="A177" s="13"/>
      <c r="B177" s="14">
        <v>348.45</v>
      </c>
      <c r="C177" s="15" t="s">
        <v>311</v>
      </c>
      <c r="D177" s="16">
        <f>'Total Revenues by County'!BR178</f>
        <v>2429493</v>
      </c>
      <c r="E177" s="17">
        <f t="shared" si="2"/>
        <v>0.13906739118152786</v>
      </c>
      <c r="F177" s="18"/>
    </row>
    <row r="178" spans="1:6" x14ac:dyDescent="0.25">
      <c r="A178" s="13"/>
      <c r="B178" s="14">
        <v>348.46</v>
      </c>
      <c r="C178" s="15" t="s">
        <v>312</v>
      </c>
      <c r="D178" s="16">
        <f>'Total Revenues by County'!BR179</f>
        <v>132431</v>
      </c>
      <c r="E178" s="17">
        <f t="shared" si="2"/>
        <v>7.5805255176948092E-3</v>
      </c>
      <c r="F178" s="18"/>
    </row>
    <row r="179" spans="1:6" x14ac:dyDescent="0.25">
      <c r="A179" s="13"/>
      <c r="B179" s="14">
        <v>348.48</v>
      </c>
      <c r="C179" s="15" t="s">
        <v>313</v>
      </c>
      <c r="D179" s="16">
        <f>'Total Revenues by County'!BR180</f>
        <v>4800762</v>
      </c>
      <c r="E179" s="17">
        <f t="shared" si="2"/>
        <v>0.27480196362920745</v>
      </c>
      <c r="F179" s="18"/>
    </row>
    <row r="180" spans="1:6" x14ac:dyDescent="0.25">
      <c r="A180" s="13"/>
      <c r="B180" s="14">
        <v>348.51</v>
      </c>
      <c r="C180" s="15" t="s">
        <v>314</v>
      </c>
      <c r="D180" s="16">
        <f>'Total Revenues by County'!BR181</f>
        <v>10047242</v>
      </c>
      <c r="E180" s="17">
        <f t="shared" si="2"/>
        <v>0.57511741483078005</v>
      </c>
      <c r="F180" s="18"/>
    </row>
    <row r="181" spans="1:6" x14ac:dyDescent="0.25">
      <c r="A181" s="13"/>
      <c r="B181" s="14">
        <v>348.52</v>
      </c>
      <c r="C181" s="15" t="s">
        <v>315</v>
      </c>
      <c r="D181" s="16">
        <f>'Total Revenues by County'!BR182</f>
        <v>44317034</v>
      </c>
      <c r="E181" s="17">
        <f t="shared" si="2"/>
        <v>2.5367656145883402</v>
      </c>
      <c r="F181" s="18"/>
    </row>
    <row r="182" spans="1:6" x14ac:dyDescent="0.25">
      <c r="A182" s="13"/>
      <c r="B182" s="14">
        <v>348.53</v>
      </c>
      <c r="C182" s="15" t="s">
        <v>316</v>
      </c>
      <c r="D182" s="16">
        <f>'Total Revenues by County'!BR183</f>
        <v>86905441</v>
      </c>
      <c r="E182" s="17">
        <f t="shared" si="2"/>
        <v>4.9745823344007123</v>
      </c>
      <c r="F182" s="18"/>
    </row>
    <row r="183" spans="1:6" x14ac:dyDescent="0.25">
      <c r="A183" s="13"/>
      <c r="B183" s="14">
        <v>348.54</v>
      </c>
      <c r="C183" s="15" t="s">
        <v>317</v>
      </c>
      <c r="D183" s="16">
        <f>'Total Revenues by County'!BR184</f>
        <v>2516812</v>
      </c>
      <c r="E183" s="17">
        <f t="shared" si="2"/>
        <v>0.14406564617982578</v>
      </c>
      <c r="F183" s="18"/>
    </row>
    <row r="184" spans="1:6" x14ac:dyDescent="0.25">
      <c r="A184" s="13"/>
      <c r="B184" s="14">
        <v>348.55</v>
      </c>
      <c r="C184" s="15" t="s">
        <v>318</v>
      </c>
      <c r="D184" s="16">
        <f>'Total Revenues by County'!BR185</f>
        <v>729794</v>
      </c>
      <c r="E184" s="17">
        <f t="shared" si="2"/>
        <v>4.1774373369230511E-2</v>
      </c>
      <c r="F184" s="18"/>
    </row>
    <row r="185" spans="1:6" x14ac:dyDescent="0.25">
      <c r="A185" s="13"/>
      <c r="B185" s="14">
        <v>348.61</v>
      </c>
      <c r="C185" s="15" t="s">
        <v>319</v>
      </c>
      <c r="D185" s="16">
        <f>'Total Revenues by County'!BR186</f>
        <v>85197</v>
      </c>
      <c r="E185" s="17">
        <f t="shared" si="2"/>
        <v>4.8767889129512328E-3</v>
      </c>
      <c r="F185" s="18"/>
    </row>
    <row r="186" spans="1:6" x14ac:dyDescent="0.25">
      <c r="A186" s="13"/>
      <c r="B186" s="14">
        <v>348.62</v>
      </c>
      <c r="C186" s="15" t="s">
        <v>320</v>
      </c>
      <c r="D186" s="16">
        <f>'Total Revenues by County'!BR187</f>
        <v>349122</v>
      </c>
      <c r="E186" s="17">
        <f t="shared" si="2"/>
        <v>1.9984204829599166E-2</v>
      </c>
      <c r="F186" s="18"/>
    </row>
    <row r="187" spans="1:6" x14ac:dyDescent="0.25">
      <c r="A187" s="13"/>
      <c r="B187" s="14">
        <v>348.63</v>
      </c>
      <c r="C187" s="15" t="s">
        <v>321</v>
      </c>
      <c r="D187" s="16">
        <f>'Total Revenues by County'!BR188</f>
        <v>54668</v>
      </c>
      <c r="E187" s="17">
        <f t="shared" si="2"/>
        <v>3.1292685927112218E-3</v>
      </c>
      <c r="F187" s="18"/>
    </row>
    <row r="188" spans="1:6" x14ac:dyDescent="0.25">
      <c r="A188" s="13"/>
      <c r="B188" s="14">
        <v>348.65</v>
      </c>
      <c r="C188" s="15" t="s">
        <v>322</v>
      </c>
      <c r="D188" s="16">
        <f>'Total Revenues by County'!BR189</f>
        <v>500127</v>
      </c>
      <c r="E188" s="17">
        <f t="shared" si="2"/>
        <v>2.8627930662670765E-2</v>
      </c>
      <c r="F188" s="18"/>
    </row>
    <row r="189" spans="1:6" x14ac:dyDescent="0.25">
      <c r="A189" s="13"/>
      <c r="B189" s="14">
        <v>348.66</v>
      </c>
      <c r="C189" s="15" t="s">
        <v>323</v>
      </c>
      <c r="D189" s="16">
        <f>'Total Revenues by County'!BR190</f>
        <v>2795</v>
      </c>
      <c r="E189" s="17">
        <f t="shared" si="2"/>
        <v>1.5998949507258113E-4</v>
      </c>
      <c r="F189" s="18"/>
    </row>
    <row r="190" spans="1:6" x14ac:dyDescent="0.25">
      <c r="A190" s="13"/>
      <c r="B190" s="14">
        <v>348.67</v>
      </c>
      <c r="C190" s="15" t="s">
        <v>324</v>
      </c>
      <c r="D190" s="16">
        <f>'Total Revenues by County'!BR191</f>
        <v>366375</v>
      </c>
      <c r="E190" s="17">
        <f t="shared" si="2"/>
        <v>2.0971789358574924E-2</v>
      </c>
      <c r="F190" s="18"/>
    </row>
    <row r="191" spans="1:6" x14ac:dyDescent="0.25">
      <c r="A191" s="13"/>
      <c r="B191" s="14">
        <v>348.68</v>
      </c>
      <c r="C191" s="15" t="s">
        <v>325</v>
      </c>
      <c r="D191" s="16">
        <f>'Total Revenues by County'!BR192</f>
        <v>6865685</v>
      </c>
      <c r="E191" s="17">
        <f t="shared" si="2"/>
        <v>0.3930008860384237</v>
      </c>
      <c r="F191" s="18"/>
    </row>
    <row r="192" spans="1:6" x14ac:dyDescent="0.25">
      <c r="A192" s="13"/>
      <c r="B192" s="14">
        <v>348.71</v>
      </c>
      <c r="C192" s="15" t="s">
        <v>326</v>
      </c>
      <c r="D192" s="16">
        <f>'Total Revenues by County'!BR193</f>
        <v>14390385</v>
      </c>
      <c r="E192" s="17">
        <f t="shared" si="2"/>
        <v>0.82372466191414861</v>
      </c>
      <c r="F192" s="18"/>
    </row>
    <row r="193" spans="1:6" x14ac:dyDescent="0.25">
      <c r="A193" s="13"/>
      <c r="B193" s="14">
        <v>348.72</v>
      </c>
      <c r="C193" s="15" t="s">
        <v>327</v>
      </c>
      <c r="D193" s="16">
        <f>'Total Revenues by County'!BR194</f>
        <v>2555916</v>
      </c>
      <c r="E193" s="17">
        <f t="shared" si="2"/>
        <v>0.14630401083646916</v>
      </c>
      <c r="F193" s="18"/>
    </row>
    <row r="194" spans="1:6" x14ac:dyDescent="0.25">
      <c r="A194" s="13"/>
      <c r="B194" s="14">
        <v>348.73</v>
      </c>
      <c r="C194" s="15" t="s">
        <v>328</v>
      </c>
      <c r="D194" s="16">
        <f>'Total Revenues by County'!BR195</f>
        <v>5454</v>
      </c>
      <c r="E194" s="17">
        <f t="shared" si="2"/>
        <v>3.1219417034914404E-4</v>
      </c>
      <c r="F194" s="18"/>
    </row>
    <row r="195" spans="1:6" x14ac:dyDescent="0.25">
      <c r="A195" s="13"/>
      <c r="B195" s="14">
        <v>348.82</v>
      </c>
      <c r="C195" s="15" t="s">
        <v>329</v>
      </c>
      <c r="D195" s="16">
        <f>'Total Revenues by County'!BR196</f>
        <v>239885</v>
      </c>
      <c r="E195" s="17">
        <f t="shared" si="2"/>
        <v>1.3731334535057649E-2</v>
      </c>
      <c r="F195" s="18"/>
    </row>
    <row r="196" spans="1:6" x14ac:dyDescent="0.25">
      <c r="A196" s="13"/>
      <c r="B196" s="14">
        <v>348.85</v>
      </c>
      <c r="C196" s="15" t="s">
        <v>330</v>
      </c>
      <c r="D196" s="16">
        <f>'Total Revenues by County'!BR197</f>
        <v>18000</v>
      </c>
      <c r="E196" s="17">
        <f t="shared" ref="E196:E259" si="3">(D196/E$273)</f>
        <v>1.0303437965318285E-3</v>
      </c>
      <c r="F196" s="18"/>
    </row>
    <row r="197" spans="1:6" x14ac:dyDescent="0.25">
      <c r="A197" s="13"/>
      <c r="B197" s="14">
        <v>348.86</v>
      </c>
      <c r="C197" s="15" t="s">
        <v>331</v>
      </c>
      <c r="D197" s="16">
        <f>'Total Revenues by County'!BR198</f>
        <v>180</v>
      </c>
      <c r="E197" s="17">
        <f t="shared" si="3"/>
        <v>1.0303437965318284E-5</v>
      </c>
      <c r="F197" s="18"/>
    </row>
    <row r="198" spans="1:6" x14ac:dyDescent="0.25">
      <c r="A198" s="13"/>
      <c r="B198" s="14">
        <v>348.87</v>
      </c>
      <c r="C198" s="15" t="s">
        <v>332</v>
      </c>
      <c r="D198" s="16">
        <f>'Total Revenues by County'!BR199</f>
        <v>2155</v>
      </c>
      <c r="E198" s="17">
        <f t="shared" si="3"/>
        <v>1.2335504897367168E-4</v>
      </c>
      <c r="F198" s="18"/>
    </row>
    <row r="199" spans="1:6" x14ac:dyDescent="0.25">
      <c r="A199" s="13"/>
      <c r="B199" s="14">
        <v>348.88</v>
      </c>
      <c r="C199" s="15" t="s">
        <v>333</v>
      </c>
      <c r="D199" s="16">
        <f>'Total Revenues by County'!BR200</f>
        <v>3255728</v>
      </c>
      <c r="E199" s="17">
        <f t="shared" si="3"/>
        <v>0.18636217488860982</v>
      </c>
      <c r="F199" s="18"/>
    </row>
    <row r="200" spans="1:6" x14ac:dyDescent="0.25">
      <c r="A200" s="13"/>
      <c r="B200" s="14">
        <v>348.89</v>
      </c>
      <c r="C200" s="15" t="s">
        <v>334</v>
      </c>
      <c r="D200" s="16">
        <f>'Total Revenues by County'!BR201</f>
        <v>353970</v>
      </c>
      <c r="E200" s="17">
        <f t="shared" si="3"/>
        <v>2.0261710758798405E-2</v>
      </c>
      <c r="F200" s="18"/>
    </row>
    <row r="201" spans="1:6" x14ac:dyDescent="0.25">
      <c r="A201" s="13"/>
      <c r="B201" s="14">
        <v>348.92099999999999</v>
      </c>
      <c r="C201" s="15" t="s">
        <v>335</v>
      </c>
      <c r="D201" s="16">
        <f>'Total Revenues by County'!BR202</f>
        <v>2622541</v>
      </c>
      <c r="E201" s="17">
        <f t="shared" si="3"/>
        <v>0.15011771391668766</v>
      </c>
      <c r="F201" s="18"/>
    </row>
    <row r="202" spans="1:6" x14ac:dyDescent="0.25">
      <c r="A202" s="13"/>
      <c r="B202" s="14">
        <v>348.92200000000003</v>
      </c>
      <c r="C202" s="15" t="s">
        <v>336</v>
      </c>
      <c r="D202" s="16">
        <f>'Total Revenues by County'!BR203</f>
        <v>2418109</v>
      </c>
      <c r="E202" s="17">
        <f t="shared" si="3"/>
        <v>0.13841575597154351</v>
      </c>
      <c r="F202" s="18"/>
    </row>
    <row r="203" spans="1:6" x14ac:dyDescent="0.25">
      <c r="A203" s="13"/>
      <c r="B203" s="14">
        <v>348.923</v>
      </c>
      <c r="C203" s="15" t="s">
        <v>337</v>
      </c>
      <c r="D203" s="16">
        <f>'Total Revenues by County'!BR204</f>
        <v>3070042</v>
      </c>
      <c r="E203" s="17">
        <f t="shared" si="3"/>
        <v>0.17573326276623152</v>
      </c>
      <c r="F203" s="18"/>
    </row>
    <row r="204" spans="1:6" x14ac:dyDescent="0.25">
      <c r="A204" s="13"/>
      <c r="B204" s="14">
        <v>348.92399999999998</v>
      </c>
      <c r="C204" s="15" t="s">
        <v>338</v>
      </c>
      <c r="D204" s="16">
        <f>'Total Revenues by County'!BR205</f>
        <v>3113245</v>
      </c>
      <c r="E204" s="17">
        <f t="shared" si="3"/>
        <v>0.178206259601874</v>
      </c>
      <c r="F204" s="18"/>
    </row>
    <row r="205" spans="1:6" x14ac:dyDescent="0.25">
      <c r="A205" s="13"/>
      <c r="B205" s="14">
        <v>348.93</v>
      </c>
      <c r="C205" s="15" t="s">
        <v>339</v>
      </c>
      <c r="D205" s="16">
        <f>'Total Revenues by County'!BR206</f>
        <v>17900481</v>
      </c>
      <c r="E205" s="17">
        <f t="shared" si="3"/>
        <v>1.0246471974047699</v>
      </c>
      <c r="F205" s="18"/>
    </row>
    <row r="206" spans="1:6" x14ac:dyDescent="0.25">
      <c r="A206" s="13"/>
      <c r="B206" s="14">
        <v>348.93099999999998</v>
      </c>
      <c r="C206" s="15" t="s">
        <v>340</v>
      </c>
      <c r="D206" s="16">
        <f>'Total Revenues by County'!BR207</f>
        <v>4787707</v>
      </c>
      <c r="E206" s="17">
        <f t="shared" si="3"/>
        <v>0.2740546781701117</v>
      </c>
      <c r="F206" s="18"/>
    </row>
    <row r="207" spans="1:6" x14ac:dyDescent="0.25">
      <c r="A207" s="13"/>
      <c r="B207" s="14">
        <v>348.93200000000002</v>
      </c>
      <c r="C207" s="15" t="s">
        <v>341</v>
      </c>
      <c r="D207" s="16">
        <f>'Total Revenues by County'!BR208</f>
        <v>14445</v>
      </c>
      <c r="E207" s="17">
        <f t="shared" si="3"/>
        <v>8.2685089671679236E-4</v>
      </c>
      <c r="F207" s="18"/>
    </row>
    <row r="208" spans="1:6" x14ac:dyDescent="0.25">
      <c r="A208" s="13"/>
      <c r="B208" s="14">
        <v>348.93299999999999</v>
      </c>
      <c r="C208" s="15" t="s">
        <v>342</v>
      </c>
      <c r="D208" s="16">
        <f>'Total Revenues by County'!BR209</f>
        <v>4591</v>
      </c>
      <c r="E208" s="17">
        <f t="shared" si="3"/>
        <v>2.627949094376458E-4</v>
      </c>
      <c r="F208" s="18"/>
    </row>
    <row r="209" spans="1:6" x14ac:dyDescent="0.25">
      <c r="A209" s="13"/>
      <c r="B209" s="14">
        <v>349</v>
      </c>
      <c r="C209" s="15" t="s">
        <v>120</v>
      </c>
      <c r="D209" s="16">
        <f>'Total Revenues by County'!BR210</f>
        <v>166775086</v>
      </c>
      <c r="E209" s="17">
        <f t="shared" si="3"/>
        <v>9.5464264042312319</v>
      </c>
      <c r="F209" s="18"/>
    </row>
    <row r="210" spans="1:6" ht="15.75" x14ac:dyDescent="0.25">
      <c r="A210" s="19" t="s">
        <v>121</v>
      </c>
      <c r="B210" s="20"/>
      <c r="C210" s="21"/>
      <c r="D210" s="22">
        <f>'Total Revenues by County'!BR211</f>
        <v>226751586</v>
      </c>
      <c r="E210" s="23">
        <f t="shared" si="3"/>
        <v>12.979560554936301</v>
      </c>
      <c r="F210" s="24"/>
    </row>
    <row r="211" spans="1:6" x14ac:dyDescent="0.25">
      <c r="A211" s="13"/>
      <c r="B211" s="14">
        <v>351</v>
      </c>
      <c r="C211" s="15" t="s">
        <v>260</v>
      </c>
      <c r="D211" s="16">
        <f>'Total Revenues by County'!BR212</f>
        <v>62884388</v>
      </c>
      <c r="E211" s="17">
        <f t="shared" si="3"/>
        <v>3.5995855041389198</v>
      </c>
      <c r="F211" s="18"/>
    </row>
    <row r="212" spans="1:6" x14ac:dyDescent="0.25">
      <c r="A212" s="13"/>
      <c r="B212" s="14">
        <v>351.1</v>
      </c>
      <c r="C212" s="15" t="s">
        <v>122</v>
      </c>
      <c r="D212" s="16">
        <f>'Total Revenues by County'!BR213</f>
        <v>11878888</v>
      </c>
      <c r="E212" s="17">
        <f t="shared" si="3"/>
        <v>0.6799632533609099</v>
      </c>
      <c r="F212" s="18"/>
    </row>
    <row r="213" spans="1:6" x14ac:dyDescent="0.25">
      <c r="A213" s="13"/>
      <c r="B213" s="14">
        <v>351.2</v>
      </c>
      <c r="C213" s="15" t="s">
        <v>123</v>
      </c>
      <c r="D213" s="16">
        <f>'Total Revenues by County'!BR214</f>
        <v>3802754</v>
      </c>
      <c r="E213" s="17">
        <f t="shared" si="3"/>
        <v>0.21767466631314425</v>
      </c>
      <c r="F213" s="18"/>
    </row>
    <row r="214" spans="1:6" x14ac:dyDescent="0.25">
      <c r="A214" s="13"/>
      <c r="B214" s="14">
        <v>351.3</v>
      </c>
      <c r="C214" s="15" t="s">
        <v>124</v>
      </c>
      <c r="D214" s="16">
        <f>'Total Revenues by County'!BR215</f>
        <v>626879</v>
      </c>
      <c r="E214" s="17">
        <f t="shared" si="3"/>
        <v>3.588338271255978E-2</v>
      </c>
      <c r="F214" s="18"/>
    </row>
    <row r="215" spans="1:6" x14ac:dyDescent="0.25">
      <c r="A215" s="13"/>
      <c r="B215" s="14">
        <v>351.4</v>
      </c>
      <c r="C215" s="15" t="s">
        <v>125</v>
      </c>
      <c r="D215" s="16">
        <f>'Total Revenues by County'!BR216</f>
        <v>174086</v>
      </c>
      <c r="E215" s="17">
        <f t="shared" si="3"/>
        <v>9.9649127868355492E-3</v>
      </c>
      <c r="F215" s="18"/>
    </row>
    <row r="216" spans="1:6" x14ac:dyDescent="0.25">
      <c r="A216" s="13"/>
      <c r="B216" s="14">
        <v>351.5</v>
      </c>
      <c r="C216" s="15" t="s">
        <v>126</v>
      </c>
      <c r="D216" s="16">
        <f>'Total Revenues by County'!BR217</f>
        <v>40307442</v>
      </c>
      <c r="E216" s="17">
        <f t="shared" si="3"/>
        <v>2.3072512677092485</v>
      </c>
      <c r="F216" s="18"/>
    </row>
    <row r="217" spans="1:6" x14ac:dyDescent="0.25">
      <c r="A217" s="13"/>
      <c r="B217" s="14">
        <v>351.6</v>
      </c>
      <c r="C217" s="15" t="s">
        <v>127</v>
      </c>
      <c r="D217" s="16">
        <f>'Total Revenues by County'!BR218</f>
        <v>320939</v>
      </c>
      <c r="E217" s="17">
        <f t="shared" si="3"/>
        <v>1.8370972650840471E-2</v>
      </c>
      <c r="F217" s="18"/>
    </row>
    <row r="218" spans="1:6" x14ac:dyDescent="0.25">
      <c r="A218" s="13"/>
      <c r="B218" s="14">
        <v>352</v>
      </c>
      <c r="C218" s="15" t="s">
        <v>128</v>
      </c>
      <c r="D218" s="16">
        <f>'Total Revenues by County'!BR219</f>
        <v>6029348</v>
      </c>
      <c r="E218" s="17">
        <f t="shared" si="3"/>
        <v>0.34512785049619926</v>
      </c>
      <c r="F218" s="18"/>
    </row>
    <row r="219" spans="1:6" x14ac:dyDescent="0.25">
      <c r="A219" s="13"/>
      <c r="B219" s="14">
        <v>353</v>
      </c>
      <c r="C219" s="15" t="s">
        <v>129</v>
      </c>
      <c r="D219" s="16">
        <f>'Total Revenues by County'!BR220</f>
        <v>2290252</v>
      </c>
      <c r="E219" s="17">
        <f t="shared" si="3"/>
        <v>0.13109705226081184</v>
      </c>
      <c r="F219" s="18"/>
    </row>
    <row r="220" spans="1:6" x14ac:dyDescent="0.25">
      <c r="A220" s="13"/>
      <c r="B220" s="14">
        <v>354</v>
      </c>
      <c r="C220" s="15" t="s">
        <v>130</v>
      </c>
      <c r="D220" s="16">
        <f>'Total Revenues by County'!BR221</f>
        <v>18301388</v>
      </c>
      <c r="E220" s="17">
        <f t="shared" si="3"/>
        <v>1.0475956440956693</v>
      </c>
      <c r="F220" s="18"/>
    </row>
    <row r="221" spans="1:6" x14ac:dyDescent="0.25">
      <c r="A221" s="13"/>
      <c r="B221" s="14">
        <v>359</v>
      </c>
      <c r="C221" s="15" t="s">
        <v>131</v>
      </c>
      <c r="D221" s="16">
        <f>'Total Revenues by County'!BR222</f>
        <v>80135222</v>
      </c>
      <c r="E221" s="17">
        <f t="shared" si="3"/>
        <v>4.5870460484111613</v>
      </c>
      <c r="F221" s="18"/>
    </row>
    <row r="222" spans="1:6" ht="15.75" x14ac:dyDescent="0.25">
      <c r="A222" s="19" t="s">
        <v>132</v>
      </c>
      <c r="B222" s="20"/>
      <c r="C222" s="21"/>
      <c r="D222" s="22">
        <f>'Total Revenues by County'!BR223</f>
        <v>3517563688</v>
      </c>
      <c r="E222" s="23">
        <f t="shared" si="3"/>
        <v>201.34999582424555</v>
      </c>
      <c r="F222" s="24"/>
    </row>
    <row r="223" spans="1:6" x14ac:dyDescent="0.25">
      <c r="A223" s="13"/>
      <c r="B223" s="14">
        <v>361</v>
      </c>
      <c r="C223" s="15" t="s">
        <v>343</v>
      </c>
      <c r="D223" s="16">
        <f>'Total Revenues by County'!BR224</f>
        <v>161224801</v>
      </c>
      <c r="E223" s="17">
        <f t="shared" si="3"/>
        <v>9.2287207531904745</v>
      </c>
      <c r="F223" s="18"/>
    </row>
    <row r="224" spans="1:6" x14ac:dyDescent="0.25">
      <c r="A224" s="13"/>
      <c r="B224" s="14">
        <v>361.1</v>
      </c>
      <c r="C224" s="15" t="s">
        <v>133</v>
      </c>
      <c r="D224" s="16">
        <f>'Total Revenues by County'!BR225</f>
        <v>802236881</v>
      </c>
      <c r="E224" s="17">
        <f t="shared" si="3"/>
        <v>45.921099649299592</v>
      </c>
      <c r="F224" s="18"/>
    </row>
    <row r="225" spans="1:6" x14ac:dyDescent="0.25">
      <c r="A225" s="13"/>
      <c r="B225" s="14">
        <v>361.2</v>
      </c>
      <c r="C225" s="15" t="s">
        <v>134</v>
      </c>
      <c r="D225" s="16">
        <f>'Total Revenues by County'!BR226</f>
        <v>3116861</v>
      </c>
      <c r="E225" s="17">
        <f t="shared" si="3"/>
        <v>0.17841324422233285</v>
      </c>
      <c r="F225" s="18"/>
    </row>
    <row r="226" spans="1:6" x14ac:dyDescent="0.25">
      <c r="A226" s="13"/>
      <c r="B226" s="14">
        <v>361.3</v>
      </c>
      <c r="C226" s="15" t="s">
        <v>135</v>
      </c>
      <c r="D226" s="16">
        <f>'Total Revenues by County'!BR227</f>
        <v>10190554</v>
      </c>
      <c r="E226" s="17">
        <f t="shared" si="3"/>
        <v>0.58332078317347835</v>
      </c>
      <c r="F226" s="18"/>
    </row>
    <row r="227" spans="1:6" x14ac:dyDescent="0.25">
      <c r="A227" s="13"/>
      <c r="B227" s="14">
        <v>361.4</v>
      </c>
      <c r="C227" s="15" t="s">
        <v>136</v>
      </c>
      <c r="D227" s="16">
        <f>'Total Revenues by County'!BR228</f>
        <v>-1679248</v>
      </c>
      <c r="E227" s="17">
        <f t="shared" si="3"/>
        <v>-9.6122375535471108E-2</v>
      </c>
      <c r="F227" s="18"/>
    </row>
    <row r="228" spans="1:6" x14ac:dyDescent="0.25">
      <c r="A228" s="13"/>
      <c r="B228" s="14">
        <v>362</v>
      </c>
      <c r="C228" s="15" t="s">
        <v>137</v>
      </c>
      <c r="D228" s="16">
        <f>'Total Revenues by County'!BR229</f>
        <v>50707835</v>
      </c>
      <c r="E228" s="17">
        <f t="shared" si="3"/>
        <v>2.9025835126560851</v>
      </c>
      <c r="F228" s="18"/>
    </row>
    <row r="229" spans="1:6" x14ac:dyDescent="0.25">
      <c r="A229" s="13"/>
      <c r="B229" s="14">
        <v>363.1</v>
      </c>
      <c r="C229" s="15" t="s">
        <v>254</v>
      </c>
      <c r="D229" s="16">
        <f>'Total Revenues by County'!BR230</f>
        <v>166757564</v>
      </c>
      <c r="E229" s="17">
        <f t="shared" si="3"/>
        <v>9.5454234217866318</v>
      </c>
      <c r="F229" s="18"/>
    </row>
    <row r="230" spans="1:6" x14ac:dyDescent="0.25">
      <c r="A230" s="13"/>
      <c r="B230" s="14">
        <v>363.11</v>
      </c>
      <c r="C230" s="15" t="s">
        <v>27</v>
      </c>
      <c r="D230" s="16">
        <f>'Total Revenues by County'!BR231</f>
        <v>95863986</v>
      </c>
      <c r="E230" s="17">
        <f t="shared" si="3"/>
        <v>5.4873812936618913</v>
      </c>
      <c r="F230" s="18"/>
    </row>
    <row r="231" spans="1:6" x14ac:dyDescent="0.25">
      <c r="A231" s="13"/>
      <c r="B231" s="14">
        <v>363.12</v>
      </c>
      <c r="C231" s="15" t="s">
        <v>244</v>
      </c>
      <c r="D231" s="16">
        <f>'Total Revenues by County'!BR232</f>
        <v>158400190</v>
      </c>
      <c r="E231" s="17">
        <f t="shared" si="3"/>
        <v>9.0670362853312767</v>
      </c>
      <c r="F231" s="18"/>
    </row>
    <row r="232" spans="1:6" x14ac:dyDescent="0.25">
      <c r="A232" s="13"/>
      <c r="B232" s="14">
        <v>363.22</v>
      </c>
      <c r="C232" s="15" t="s">
        <v>245</v>
      </c>
      <c r="D232" s="16">
        <f>'Total Revenues by County'!BR233</f>
        <v>54365371</v>
      </c>
      <c r="E232" s="17">
        <f t="shared" si="3"/>
        <v>3.1119457086667426</v>
      </c>
      <c r="F232" s="18"/>
    </row>
    <row r="233" spans="1:6" x14ac:dyDescent="0.25">
      <c r="A233" s="13"/>
      <c r="B233" s="14">
        <v>363.23</v>
      </c>
      <c r="C233" s="15" t="s">
        <v>246</v>
      </c>
      <c r="D233" s="16">
        <f>'Total Revenues by County'!BR234</f>
        <v>117550610</v>
      </c>
      <c r="E233" s="17">
        <f t="shared" si="3"/>
        <v>6.7287523217795728</v>
      </c>
      <c r="F233" s="18"/>
    </row>
    <row r="234" spans="1:6" x14ac:dyDescent="0.25">
      <c r="A234" s="13"/>
      <c r="B234" s="14">
        <v>363.24</v>
      </c>
      <c r="C234" s="15" t="s">
        <v>247</v>
      </c>
      <c r="D234" s="16">
        <f>'Total Revenues by County'!BR235</f>
        <v>557783325</v>
      </c>
      <c r="E234" s="17">
        <f t="shared" si="3"/>
        <v>31.92825492903593</v>
      </c>
      <c r="F234" s="18"/>
    </row>
    <row r="235" spans="1:6" x14ac:dyDescent="0.25">
      <c r="A235" s="13"/>
      <c r="B235" s="14">
        <v>363.25</v>
      </c>
      <c r="C235" s="15" t="s">
        <v>248</v>
      </c>
      <c r="D235" s="16">
        <f>'Total Revenues by County'!BR236</f>
        <v>6889034</v>
      </c>
      <c r="E235" s="17">
        <f t="shared" si="3"/>
        <v>0.39433741366649155</v>
      </c>
      <c r="F235" s="18"/>
    </row>
    <row r="236" spans="1:6" x14ac:dyDescent="0.25">
      <c r="A236" s="13"/>
      <c r="B236" s="14">
        <v>363.26</v>
      </c>
      <c r="C236" s="15" t="s">
        <v>249</v>
      </c>
      <c r="D236" s="16">
        <f>'Total Revenues by County'!BR237</f>
        <v>114769435</v>
      </c>
      <c r="E236" s="17">
        <f t="shared" si="3"/>
        <v>6.5695541879840507</v>
      </c>
      <c r="F236" s="18"/>
    </row>
    <row r="237" spans="1:6" x14ac:dyDescent="0.25">
      <c r="A237" s="13"/>
      <c r="B237" s="14">
        <v>363.27</v>
      </c>
      <c r="C237" s="15" t="s">
        <v>250</v>
      </c>
      <c r="D237" s="16">
        <f>'Total Revenues by County'!BR238</f>
        <v>105586330</v>
      </c>
      <c r="E237" s="17">
        <f t="shared" si="3"/>
        <v>6.0439011174479162</v>
      </c>
      <c r="F237" s="18"/>
    </row>
    <row r="238" spans="1:6" x14ac:dyDescent="0.25">
      <c r="A238" s="13"/>
      <c r="B238" s="14">
        <v>363.29</v>
      </c>
      <c r="C238" s="15" t="s">
        <v>251</v>
      </c>
      <c r="D238" s="16">
        <f>'Total Revenues by County'!BR239</f>
        <v>103653870</v>
      </c>
      <c r="E238" s="17">
        <f t="shared" si="3"/>
        <v>5.9332845522786997</v>
      </c>
      <c r="F238" s="18"/>
    </row>
    <row r="239" spans="1:6" x14ac:dyDescent="0.25">
      <c r="A239" s="13"/>
      <c r="B239" s="14">
        <v>364</v>
      </c>
      <c r="C239" s="15" t="s">
        <v>138</v>
      </c>
      <c r="D239" s="16">
        <f>'Total Revenues by County'!BR240</f>
        <v>125768523</v>
      </c>
      <c r="E239" s="17">
        <f t="shared" si="3"/>
        <v>7.1991565262233657</v>
      </c>
      <c r="F239" s="18"/>
    </row>
    <row r="240" spans="1:6" x14ac:dyDescent="0.25">
      <c r="A240" s="13"/>
      <c r="B240" s="14">
        <v>365</v>
      </c>
      <c r="C240" s="15" t="s">
        <v>139</v>
      </c>
      <c r="D240" s="16">
        <f>'Total Revenues by County'!BR241</f>
        <v>10583254</v>
      </c>
      <c r="E240" s="17">
        <f t="shared" si="3"/>
        <v>0.60579945033448113</v>
      </c>
      <c r="F240" s="18"/>
    </row>
    <row r="241" spans="1:6" x14ac:dyDescent="0.25">
      <c r="A241" s="13"/>
      <c r="B241" s="14">
        <v>366</v>
      </c>
      <c r="C241" s="15" t="s">
        <v>140</v>
      </c>
      <c r="D241" s="16">
        <f>'Total Revenues by County'!BR242</f>
        <v>175703259</v>
      </c>
      <c r="E241" s="17">
        <f t="shared" si="3"/>
        <v>10.05748683005973</v>
      </c>
      <c r="F241" s="18"/>
    </row>
    <row r="242" spans="1:6" x14ac:dyDescent="0.25">
      <c r="A242" s="13"/>
      <c r="B242" s="14">
        <v>367</v>
      </c>
      <c r="C242" s="15" t="s">
        <v>346</v>
      </c>
      <c r="D242" s="16">
        <f>'Total Revenues by County'!BR243</f>
        <v>2248609</v>
      </c>
      <c r="E242" s="17">
        <f t="shared" si="3"/>
        <v>0.12871335188753547</v>
      </c>
      <c r="F242" s="18"/>
    </row>
    <row r="243" spans="1:6" x14ac:dyDescent="0.25">
      <c r="A243" s="13"/>
      <c r="B243" s="14">
        <v>368</v>
      </c>
      <c r="C243" s="15" t="s">
        <v>141</v>
      </c>
      <c r="D243" s="16">
        <f>'Total Revenues by County'!BR244</f>
        <v>26315050</v>
      </c>
      <c r="E243" s="17">
        <f t="shared" si="3"/>
        <v>1.506308251273605</v>
      </c>
      <c r="F243" s="18"/>
    </row>
    <row r="244" spans="1:6" x14ac:dyDescent="0.25">
      <c r="A244" s="13"/>
      <c r="B244" s="14">
        <v>369</v>
      </c>
      <c r="C244" s="15" t="s">
        <v>344</v>
      </c>
      <c r="D244" s="16">
        <f>'Total Revenues by County'!BR245</f>
        <v>262234377</v>
      </c>
      <c r="E244" s="17">
        <f t="shared" si="3"/>
        <v>15.010642421074378</v>
      </c>
      <c r="F244" s="18"/>
    </row>
    <row r="245" spans="1:6" x14ac:dyDescent="0.25">
      <c r="A245" s="13"/>
      <c r="B245" s="14">
        <v>369.3</v>
      </c>
      <c r="C245" s="15" t="s">
        <v>142</v>
      </c>
      <c r="D245" s="16">
        <f>'Total Revenues by County'!BR246</f>
        <v>36519860</v>
      </c>
      <c r="E245" s="17">
        <f t="shared" si="3"/>
        <v>2.0904450667339365</v>
      </c>
      <c r="F245" s="18"/>
    </row>
    <row r="246" spans="1:6" x14ac:dyDescent="0.25">
      <c r="A246" s="13"/>
      <c r="B246" s="14">
        <v>369.9</v>
      </c>
      <c r="C246" s="15" t="s">
        <v>143</v>
      </c>
      <c r="D246" s="16">
        <f>'Total Revenues by County'!BR247</f>
        <v>370773357</v>
      </c>
      <c r="E246" s="17">
        <f t="shared" si="3"/>
        <v>21.223557128012832</v>
      </c>
      <c r="F246" s="18"/>
    </row>
    <row r="247" spans="1:6" ht="15.75" x14ac:dyDescent="0.25">
      <c r="A247" s="19" t="s">
        <v>144</v>
      </c>
      <c r="B247" s="20"/>
      <c r="C247" s="21"/>
      <c r="D247" s="22">
        <f>'Total Revenues by County'!BR248</f>
        <v>9572273774</v>
      </c>
      <c r="E247" s="23">
        <f t="shared" si="3"/>
        <v>547.9296056525119</v>
      </c>
      <c r="F247" s="18"/>
    </row>
    <row r="248" spans="1:6" x14ac:dyDescent="0.25">
      <c r="A248" s="13"/>
      <c r="B248" s="14">
        <v>381</v>
      </c>
      <c r="C248" s="15" t="s">
        <v>145</v>
      </c>
      <c r="D248" s="16">
        <f>'Total Revenues by County'!BR249</f>
        <v>6295890666</v>
      </c>
      <c r="E248" s="17">
        <f t="shared" si="3"/>
        <v>360.38510507531902</v>
      </c>
      <c r="F248" s="18"/>
    </row>
    <row r="249" spans="1:6" x14ac:dyDescent="0.25">
      <c r="A249" s="13"/>
      <c r="B249" s="14">
        <v>382</v>
      </c>
      <c r="C249" s="15" t="s">
        <v>345</v>
      </c>
      <c r="D249" s="16">
        <f>'Total Revenues by County'!BR250</f>
        <v>6668812</v>
      </c>
      <c r="E249" s="17">
        <f t="shared" si="3"/>
        <v>0.3817316152465009</v>
      </c>
      <c r="F249" s="18"/>
    </row>
    <row r="250" spans="1:6" x14ac:dyDescent="0.25">
      <c r="A250" s="13"/>
      <c r="B250" s="14">
        <v>383</v>
      </c>
      <c r="C250" s="15" t="s">
        <v>146</v>
      </c>
      <c r="D250" s="16">
        <f>'Total Revenues by County'!BR251</f>
        <v>48904228</v>
      </c>
      <c r="E250" s="17">
        <f t="shared" si="3"/>
        <v>2.7993426635543415</v>
      </c>
      <c r="F250" s="18"/>
    </row>
    <row r="251" spans="1:6" x14ac:dyDescent="0.25">
      <c r="A251" s="13"/>
      <c r="B251" s="14">
        <v>384</v>
      </c>
      <c r="C251" s="15" t="s">
        <v>147</v>
      </c>
      <c r="D251" s="16">
        <f>'Total Revenues by County'!BR252</f>
        <v>1352326749</v>
      </c>
      <c r="E251" s="17">
        <f t="shared" si="3"/>
        <v>77.408970928678059</v>
      </c>
      <c r="F251" s="18"/>
    </row>
    <row r="252" spans="1:6" x14ac:dyDescent="0.25">
      <c r="A252" s="13"/>
      <c r="B252" s="14">
        <v>385</v>
      </c>
      <c r="C252" s="15" t="s">
        <v>148</v>
      </c>
      <c r="D252" s="16">
        <f>'Total Revenues by County'!BR253</f>
        <v>448604438</v>
      </c>
      <c r="E252" s="17">
        <f t="shared" si="3"/>
        <v>25.678711099441514</v>
      </c>
      <c r="F252" s="18"/>
    </row>
    <row r="253" spans="1:6" x14ac:dyDescent="0.25">
      <c r="A253" s="13"/>
      <c r="B253" s="14">
        <v>386.1</v>
      </c>
      <c r="C253" s="15" t="s">
        <v>237</v>
      </c>
      <c r="D253" s="16">
        <f>'Total Revenues by County'!BR254</f>
        <v>34988966</v>
      </c>
      <c r="E253" s="17">
        <f t="shared" si="3"/>
        <v>2.002814670286837</v>
      </c>
      <c r="F253" s="18"/>
    </row>
    <row r="254" spans="1:6" x14ac:dyDescent="0.25">
      <c r="A254" s="13"/>
      <c r="B254" s="14">
        <v>386.2</v>
      </c>
      <c r="C254" s="15" t="s">
        <v>238</v>
      </c>
      <c r="D254" s="16">
        <f>'Total Revenues by County'!BR255</f>
        <v>38622367</v>
      </c>
      <c r="E254" s="17">
        <f t="shared" si="3"/>
        <v>2.2107953469903112</v>
      </c>
      <c r="F254" s="18"/>
    </row>
    <row r="255" spans="1:6" x14ac:dyDescent="0.25">
      <c r="A255" s="13"/>
      <c r="B255" s="14">
        <v>386.4</v>
      </c>
      <c r="C255" s="15" t="s">
        <v>239</v>
      </c>
      <c r="D255" s="16">
        <f>'Total Revenues by County'!BR256</f>
        <v>300827275</v>
      </c>
      <c r="E255" s="17">
        <f t="shared" si="3"/>
        <v>17.219750923545799</v>
      </c>
      <c r="F255" s="18"/>
    </row>
    <row r="256" spans="1:6" x14ac:dyDescent="0.25">
      <c r="A256" s="13"/>
      <c r="B256" s="14">
        <v>386.6</v>
      </c>
      <c r="C256" s="15" t="s">
        <v>240</v>
      </c>
      <c r="D256" s="16">
        <f>'Total Revenues by County'!BR257</f>
        <v>15082417</v>
      </c>
      <c r="E256" s="17">
        <f t="shared" si="3"/>
        <v>0.86333748848089942</v>
      </c>
      <c r="F256" s="18"/>
    </row>
    <row r="257" spans="1:18" x14ac:dyDescent="0.25">
      <c r="A257" s="13"/>
      <c r="B257" s="14">
        <v>386.7</v>
      </c>
      <c r="C257" s="15" t="s">
        <v>241</v>
      </c>
      <c r="D257" s="16">
        <f>'Total Revenues by County'!BR258</f>
        <v>41821589</v>
      </c>
      <c r="E257" s="17">
        <f t="shared" si="3"/>
        <v>2.3939230437363195</v>
      </c>
      <c r="F257" s="18"/>
    </row>
    <row r="258" spans="1:18" x14ac:dyDescent="0.25">
      <c r="A258" s="13"/>
      <c r="B258" s="14">
        <v>386.8</v>
      </c>
      <c r="C258" s="15" t="s">
        <v>242</v>
      </c>
      <c r="D258" s="16">
        <f>'Total Revenues by County'!BR259</f>
        <v>8304996</v>
      </c>
      <c r="E258" s="17">
        <f t="shared" si="3"/>
        <v>0.47538895049009161</v>
      </c>
      <c r="F258" s="18"/>
    </row>
    <row r="259" spans="1:18" x14ac:dyDescent="0.25">
      <c r="A259" s="13"/>
      <c r="B259" s="14">
        <v>387.2</v>
      </c>
      <c r="C259" s="15" t="s">
        <v>243</v>
      </c>
      <c r="D259" s="16">
        <f>'Total Revenues by County'!BR260</f>
        <v>3636965</v>
      </c>
      <c r="E259" s="17">
        <f t="shared" si="3"/>
        <v>0.20818468477518787</v>
      </c>
      <c r="F259" s="18"/>
    </row>
    <row r="260" spans="1:18" x14ac:dyDescent="0.25">
      <c r="A260" s="13"/>
      <c r="B260" s="14">
        <v>388.1</v>
      </c>
      <c r="C260" s="15" t="s">
        <v>149</v>
      </c>
      <c r="D260" s="16">
        <f>'Total Revenues by County'!BR261</f>
        <v>1413395</v>
      </c>
      <c r="E260" s="17">
        <f t="shared" ref="E260:E269" si="4">(D260/E$273)</f>
        <v>8.0904598349950202E-2</v>
      </c>
      <c r="F260" s="18"/>
    </row>
    <row r="261" spans="1:18" x14ac:dyDescent="0.25">
      <c r="A261" s="13"/>
      <c r="B261" s="14">
        <v>389.1</v>
      </c>
      <c r="C261" s="15" t="s">
        <v>150</v>
      </c>
      <c r="D261" s="16">
        <f>'Total Revenues by County'!BR262</f>
        <v>217526414</v>
      </c>
      <c r="E261" s="17">
        <f t="shared" si="4"/>
        <v>12.451499513706349</v>
      </c>
      <c r="F261" s="18"/>
    </row>
    <row r="262" spans="1:18" x14ac:dyDescent="0.25">
      <c r="A262" s="13"/>
      <c r="B262" s="14">
        <v>389.2</v>
      </c>
      <c r="C262" s="15" t="s">
        <v>151</v>
      </c>
      <c r="D262" s="16">
        <f>'Total Revenues by County'!BR263</f>
        <v>69124739</v>
      </c>
      <c r="E262" s="17">
        <f t="shared" si="4"/>
        <v>3.9567914453073194</v>
      </c>
      <c r="F262" s="18"/>
    </row>
    <row r="263" spans="1:18" x14ac:dyDescent="0.25">
      <c r="A263" s="13"/>
      <c r="B263" s="14">
        <v>389.3</v>
      </c>
      <c r="C263" s="15" t="s">
        <v>152</v>
      </c>
      <c r="D263" s="16">
        <f>'Total Revenues by County'!BR264</f>
        <v>58576194</v>
      </c>
      <c r="E263" s="17">
        <f t="shared" si="4"/>
        <v>3.3529787840191618</v>
      </c>
      <c r="F263" s="18"/>
    </row>
    <row r="264" spans="1:18" x14ac:dyDescent="0.25">
      <c r="A264" s="13"/>
      <c r="B264" s="14">
        <v>389.4</v>
      </c>
      <c r="C264" s="15" t="s">
        <v>153</v>
      </c>
      <c r="D264" s="16">
        <f>'Total Revenues by County'!BR265</f>
        <v>51265582</v>
      </c>
      <c r="E264" s="17">
        <f t="shared" si="4"/>
        <v>2.934509688294098</v>
      </c>
      <c r="F264" s="18"/>
    </row>
    <row r="265" spans="1:18" x14ac:dyDescent="0.25">
      <c r="A265" s="13"/>
      <c r="B265" s="14">
        <v>389.5</v>
      </c>
      <c r="C265" s="15" t="s">
        <v>154</v>
      </c>
      <c r="D265" s="16">
        <f>'Total Revenues by County'!BR266</f>
        <v>74700343</v>
      </c>
      <c r="E265" s="17">
        <f t="shared" si="4"/>
        <v>4.2759463893805441</v>
      </c>
      <c r="F265" s="18"/>
    </row>
    <row r="266" spans="1:18" x14ac:dyDescent="0.25">
      <c r="A266" s="13"/>
      <c r="B266" s="14">
        <v>389.6</v>
      </c>
      <c r="C266" s="15" t="s">
        <v>155</v>
      </c>
      <c r="D266" s="16">
        <f>'Total Revenues by County'!BR267</f>
        <v>46880495</v>
      </c>
      <c r="E266" s="17">
        <f t="shared" si="4"/>
        <v>2.6835015111995224</v>
      </c>
      <c r="F266" s="18"/>
    </row>
    <row r="267" spans="1:18" x14ac:dyDescent="0.25">
      <c r="A267" s="13"/>
      <c r="B267" s="14">
        <v>389.7</v>
      </c>
      <c r="C267" s="15" t="s">
        <v>156</v>
      </c>
      <c r="D267" s="16">
        <f>'Total Revenues by County'!BR268</f>
        <v>158005895</v>
      </c>
      <c r="E267" s="17">
        <f t="shared" si="4"/>
        <v>9.0444663182616356</v>
      </c>
      <c r="F267" s="18"/>
    </row>
    <row r="268" spans="1:18" x14ac:dyDescent="0.25">
      <c r="A268" s="13"/>
      <c r="B268" s="14">
        <v>389.8</v>
      </c>
      <c r="C268" s="15" t="s">
        <v>157</v>
      </c>
      <c r="D268" s="16">
        <f>'Total Revenues by County'!BR269</f>
        <v>154929164</v>
      </c>
      <c r="E268" s="17">
        <f t="shared" si="4"/>
        <v>8.8683501682923485</v>
      </c>
      <c r="F268" s="18"/>
    </row>
    <row r="269" spans="1:18" x14ac:dyDescent="0.25">
      <c r="A269" s="13"/>
      <c r="B269" s="14">
        <v>389.9</v>
      </c>
      <c r="C269" s="15" t="s">
        <v>158</v>
      </c>
      <c r="D269" s="16">
        <f>'Total Revenues by County'!BR270</f>
        <v>139608972</v>
      </c>
      <c r="E269" s="17">
        <f t="shared" si="4"/>
        <v>7.9914021244658739</v>
      </c>
      <c r="F269" s="18"/>
    </row>
    <row r="270" spans="1:18" ht="15.75" thickBot="1" x14ac:dyDescent="0.3">
      <c r="A270" s="25"/>
      <c r="B270" s="26">
        <v>390</v>
      </c>
      <c r="C270" s="27" t="s">
        <v>236</v>
      </c>
      <c r="D270" s="16">
        <f>'Total Revenues by County'!BR271</f>
        <v>4563113</v>
      </c>
      <c r="E270" s="17">
        <f t="shared" ref="E270:E271" si="5">(D270/E$273)</f>
        <v>0.26119862069020783</v>
      </c>
      <c r="F270" s="18"/>
    </row>
    <row r="271" spans="1:18" ht="16.5" thickBot="1" x14ac:dyDescent="0.3">
      <c r="A271" s="28" t="s">
        <v>159</v>
      </c>
      <c r="B271" s="29"/>
      <c r="C271" s="30"/>
      <c r="D271" s="31">
        <f>'Total Revenues by County'!BR272</f>
        <v>40119986366</v>
      </c>
      <c r="E271" s="32">
        <f t="shared" si="5"/>
        <v>2296.521059397202</v>
      </c>
      <c r="F271" s="11"/>
      <c r="G271" s="33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</row>
    <row r="272" spans="1:18" x14ac:dyDescent="0.25">
      <c r="A272" s="35"/>
      <c r="B272" s="36"/>
      <c r="C272" s="36"/>
      <c r="D272" s="37"/>
      <c r="E272" s="38"/>
    </row>
    <row r="273" spans="1:5" x14ac:dyDescent="0.25">
      <c r="A273" s="35"/>
      <c r="B273" s="36"/>
      <c r="C273" s="36"/>
      <c r="D273" s="39" t="s">
        <v>256</v>
      </c>
      <c r="E273" s="38">
        <f>'Total Revenues by County'!$BR$4</f>
        <v>17469897</v>
      </c>
    </row>
    <row r="274" spans="1:5" x14ac:dyDescent="0.25">
      <c r="A274" s="35"/>
      <c r="B274" s="36"/>
      <c r="C274" s="36"/>
      <c r="D274" s="37"/>
      <c r="E274" s="38"/>
    </row>
    <row r="275" spans="1:5" ht="30" customHeight="1" x14ac:dyDescent="0.25">
      <c r="A275" s="74" t="s">
        <v>233</v>
      </c>
      <c r="B275" s="75"/>
      <c r="C275" s="75"/>
      <c r="D275" s="75"/>
      <c r="E275" s="76"/>
    </row>
    <row r="276" spans="1:5" x14ac:dyDescent="0.25">
      <c r="A276" s="35"/>
      <c r="B276" s="36"/>
      <c r="C276" s="36"/>
      <c r="D276" s="37"/>
      <c r="E276" s="38"/>
    </row>
    <row r="277" spans="1:5" ht="15.75" thickBot="1" x14ac:dyDescent="0.3">
      <c r="A277" s="77" t="s">
        <v>160</v>
      </c>
      <c r="B277" s="78"/>
      <c r="C277" s="78"/>
      <c r="D277" s="78"/>
      <c r="E277" s="79"/>
    </row>
  </sheetData>
  <mergeCells count="5">
    <mergeCell ref="A1:E1"/>
    <mergeCell ref="A2:E2"/>
    <mergeCell ref="A3:C3"/>
    <mergeCell ref="A275:E275"/>
    <mergeCell ref="A277:E277"/>
  </mergeCells>
  <printOptions horizontalCentered="1"/>
  <pageMargins left="0.5" right="0.5" top="0.5" bottom="0.5" header="0.3" footer="0.3"/>
  <pageSetup scale="76" fitToHeight="0" orientation="portrait" r:id="rId1"/>
  <headerFooter>
    <oddHeader>&amp;C&amp;12Office of Economic and Demographic Research</oddHeader>
    <oddFooter>&amp;L&amp;12FY 2005-06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75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8.140625" style="12" customWidth="1"/>
    <col min="4" max="69" width="17.7109375" style="40" customWidth="1"/>
    <col min="70" max="70" width="18.7109375" style="40" customWidth="1"/>
    <col min="71" max="71" width="12.5703125" style="12"/>
    <col min="72" max="103" width="12.5703125" style="2"/>
    <col min="104" max="104" width="2.28515625" style="2" customWidth="1"/>
    <col min="105" max="105" width="8.7109375" style="2" customWidth="1"/>
    <col min="106" max="106" width="78.140625" style="2" customWidth="1"/>
    <col min="107" max="325" width="20.28515625" style="2" customWidth="1"/>
    <col min="326" max="326" width="21.5703125" style="2" customWidth="1"/>
    <col min="327" max="359" width="12.5703125" style="2"/>
    <col min="360" max="360" width="2.28515625" style="2" customWidth="1"/>
    <col min="361" max="361" width="8.7109375" style="2" customWidth="1"/>
    <col min="362" max="362" width="78.140625" style="2" customWidth="1"/>
    <col min="363" max="581" width="20.28515625" style="2" customWidth="1"/>
    <col min="582" max="582" width="21.5703125" style="2" customWidth="1"/>
    <col min="583" max="615" width="12.5703125" style="2"/>
    <col min="616" max="616" width="2.28515625" style="2" customWidth="1"/>
    <col min="617" max="617" width="8.7109375" style="2" customWidth="1"/>
    <col min="618" max="618" width="78.140625" style="2" customWidth="1"/>
    <col min="619" max="837" width="20.28515625" style="2" customWidth="1"/>
    <col min="838" max="838" width="21.5703125" style="2" customWidth="1"/>
    <col min="839" max="871" width="12.5703125" style="2"/>
    <col min="872" max="872" width="2.28515625" style="2" customWidth="1"/>
    <col min="873" max="873" width="8.7109375" style="2" customWidth="1"/>
    <col min="874" max="874" width="78.140625" style="2" customWidth="1"/>
    <col min="875" max="1093" width="20.28515625" style="2" customWidth="1"/>
    <col min="1094" max="1094" width="21.5703125" style="2" customWidth="1"/>
    <col min="1095" max="1127" width="12.5703125" style="2"/>
    <col min="1128" max="1128" width="2.28515625" style="2" customWidth="1"/>
    <col min="1129" max="1129" width="8.7109375" style="2" customWidth="1"/>
    <col min="1130" max="1130" width="78.140625" style="2" customWidth="1"/>
    <col min="1131" max="1349" width="20.28515625" style="2" customWidth="1"/>
    <col min="1350" max="1350" width="21.5703125" style="2" customWidth="1"/>
    <col min="1351" max="1383" width="12.5703125" style="2"/>
    <col min="1384" max="1384" width="2.28515625" style="2" customWidth="1"/>
    <col min="1385" max="1385" width="8.7109375" style="2" customWidth="1"/>
    <col min="1386" max="1386" width="78.140625" style="2" customWidth="1"/>
    <col min="1387" max="1605" width="20.28515625" style="2" customWidth="1"/>
    <col min="1606" max="1606" width="21.5703125" style="2" customWidth="1"/>
    <col min="1607" max="1639" width="12.5703125" style="2"/>
    <col min="1640" max="1640" width="2.28515625" style="2" customWidth="1"/>
    <col min="1641" max="1641" width="8.7109375" style="2" customWidth="1"/>
    <col min="1642" max="1642" width="78.140625" style="2" customWidth="1"/>
    <col min="1643" max="1861" width="20.28515625" style="2" customWidth="1"/>
    <col min="1862" max="1862" width="21.5703125" style="2" customWidth="1"/>
    <col min="1863" max="1895" width="12.5703125" style="2"/>
    <col min="1896" max="1896" width="2.28515625" style="2" customWidth="1"/>
    <col min="1897" max="1897" width="8.7109375" style="2" customWidth="1"/>
    <col min="1898" max="1898" width="78.140625" style="2" customWidth="1"/>
    <col min="1899" max="2117" width="20.28515625" style="2" customWidth="1"/>
    <col min="2118" max="2118" width="21.5703125" style="2" customWidth="1"/>
    <col min="2119" max="2151" width="12.5703125" style="2"/>
    <col min="2152" max="2152" width="2.28515625" style="2" customWidth="1"/>
    <col min="2153" max="2153" width="8.7109375" style="2" customWidth="1"/>
    <col min="2154" max="2154" width="78.140625" style="2" customWidth="1"/>
    <col min="2155" max="2373" width="20.28515625" style="2" customWidth="1"/>
    <col min="2374" max="2374" width="21.5703125" style="2" customWidth="1"/>
    <col min="2375" max="2407" width="12.5703125" style="2"/>
    <col min="2408" max="2408" width="2.28515625" style="2" customWidth="1"/>
    <col min="2409" max="2409" width="8.7109375" style="2" customWidth="1"/>
    <col min="2410" max="2410" width="78.140625" style="2" customWidth="1"/>
    <col min="2411" max="2629" width="20.28515625" style="2" customWidth="1"/>
    <col min="2630" max="2630" width="21.5703125" style="2" customWidth="1"/>
    <col min="2631" max="2663" width="12.5703125" style="2"/>
    <col min="2664" max="2664" width="2.28515625" style="2" customWidth="1"/>
    <col min="2665" max="2665" width="8.7109375" style="2" customWidth="1"/>
    <col min="2666" max="2666" width="78.140625" style="2" customWidth="1"/>
    <col min="2667" max="2885" width="20.28515625" style="2" customWidth="1"/>
    <col min="2886" max="2886" width="21.5703125" style="2" customWidth="1"/>
    <col min="2887" max="2919" width="12.5703125" style="2"/>
    <col min="2920" max="2920" width="2.28515625" style="2" customWidth="1"/>
    <col min="2921" max="2921" width="8.7109375" style="2" customWidth="1"/>
    <col min="2922" max="2922" width="78.140625" style="2" customWidth="1"/>
    <col min="2923" max="3141" width="20.28515625" style="2" customWidth="1"/>
    <col min="3142" max="3142" width="21.5703125" style="2" customWidth="1"/>
    <col min="3143" max="3175" width="12.5703125" style="2"/>
    <col min="3176" max="3176" width="2.28515625" style="2" customWidth="1"/>
    <col min="3177" max="3177" width="8.7109375" style="2" customWidth="1"/>
    <col min="3178" max="3178" width="78.140625" style="2" customWidth="1"/>
    <col min="3179" max="3397" width="20.28515625" style="2" customWidth="1"/>
    <col min="3398" max="3398" width="21.5703125" style="2" customWidth="1"/>
    <col min="3399" max="3431" width="12.5703125" style="2"/>
    <col min="3432" max="3432" width="2.28515625" style="2" customWidth="1"/>
    <col min="3433" max="3433" width="8.7109375" style="2" customWidth="1"/>
    <col min="3434" max="3434" width="78.140625" style="2" customWidth="1"/>
    <col min="3435" max="3653" width="20.28515625" style="2" customWidth="1"/>
    <col min="3654" max="3654" width="21.5703125" style="2" customWidth="1"/>
    <col min="3655" max="3687" width="12.5703125" style="2"/>
    <col min="3688" max="3688" width="2.28515625" style="2" customWidth="1"/>
    <col min="3689" max="3689" width="8.7109375" style="2" customWidth="1"/>
    <col min="3690" max="3690" width="78.140625" style="2" customWidth="1"/>
    <col min="3691" max="3909" width="20.28515625" style="2" customWidth="1"/>
    <col min="3910" max="3910" width="21.5703125" style="2" customWidth="1"/>
    <col min="3911" max="3943" width="12.5703125" style="2"/>
    <col min="3944" max="3944" width="2.28515625" style="2" customWidth="1"/>
    <col min="3945" max="3945" width="8.7109375" style="2" customWidth="1"/>
    <col min="3946" max="3946" width="78.140625" style="2" customWidth="1"/>
    <col min="3947" max="4165" width="20.28515625" style="2" customWidth="1"/>
    <col min="4166" max="4166" width="21.5703125" style="2" customWidth="1"/>
    <col min="4167" max="4199" width="12.5703125" style="2"/>
    <col min="4200" max="4200" width="2.28515625" style="2" customWidth="1"/>
    <col min="4201" max="4201" width="8.7109375" style="2" customWidth="1"/>
    <col min="4202" max="4202" width="78.140625" style="2" customWidth="1"/>
    <col min="4203" max="4421" width="20.28515625" style="2" customWidth="1"/>
    <col min="4422" max="4422" width="21.5703125" style="2" customWidth="1"/>
    <col min="4423" max="4455" width="12.5703125" style="2"/>
    <col min="4456" max="4456" width="2.28515625" style="2" customWidth="1"/>
    <col min="4457" max="4457" width="8.7109375" style="2" customWidth="1"/>
    <col min="4458" max="4458" width="78.140625" style="2" customWidth="1"/>
    <col min="4459" max="4677" width="20.28515625" style="2" customWidth="1"/>
    <col min="4678" max="4678" width="21.5703125" style="2" customWidth="1"/>
    <col min="4679" max="4711" width="12.5703125" style="2"/>
    <col min="4712" max="4712" width="2.28515625" style="2" customWidth="1"/>
    <col min="4713" max="4713" width="8.7109375" style="2" customWidth="1"/>
    <col min="4714" max="4714" width="78.140625" style="2" customWidth="1"/>
    <col min="4715" max="4933" width="20.28515625" style="2" customWidth="1"/>
    <col min="4934" max="4934" width="21.5703125" style="2" customWidth="1"/>
    <col min="4935" max="4967" width="12.5703125" style="2"/>
    <col min="4968" max="4968" width="2.28515625" style="2" customWidth="1"/>
    <col min="4969" max="4969" width="8.7109375" style="2" customWidth="1"/>
    <col min="4970" max="4970" width="78.140625" style="2" customWidth="1"/>
    <col min="4971" max="5189" width="20.28515625" style="2" customWidth="1"/>
    <col min="5190" max="5190" width="21.5703125" style="2" customWidth="1"/>
    <col min="5191" max="5223" width="12.5703125" style="2"/>
    <col min="5224" max="5224" width="2.28515625" style="2" customWidth="1"/>
    <col min="5225" max="5225" width="8.7109375" style="2" customWidth="1"/>
    <col min="5226" max="5226" width="78.140625" style="2" customWidth="1"/>
    <col min="5227" max="5445" width="20.28515625" style="2" customWidth="1"/>
    <col min="5446" max="5446" width="21.5703125" style="2" customWidth="1"/>
    <col min="5447" max="5479" width="12.5703125" style="2"/>
    <col min="5480" max="5480" width="2.28515625" style="2" customWidth="1"/>
    <col min="5481" max="5481" width="8.7109375" style="2" customWidth="1"/>
    <col min="5482" max="5482" width="78.140625" style="2" customWidth="1"/>
    <col min="5483" max="5701" width="20.28515625" style="2" customWidth="1"/>
    <col min="5702" max="5702" width="21.5703125" style="2" customWidth="1"/>
    <col min="5703" max="5735" width="12.5703125" style="2"/>
    <col min="5736" max="5736" width="2.28515625" style="2" customWidth="1"/>
    <col min="5737" max="5737" width="8.7109375" style="2" customWidth="1"/>
    <col min="5738" max="5738" width="78.140625" style="2" customWidth="1"/>
    <col min="5739" max="5957" width="20.28515625" style="2" customWidth="1"/>
    <col min="5958" max="5958" width="21.5703125" style="2" customWidth="1"/>
    <col min="5959" max="5991" width="12.5703125" style="2"/>
    <col min="5992" max="5992" width="2.28515625" style="2" customWidth="1"/>
    <col min="5993" max="5993" width="8.7109375" style="2" customWidth="1"/>
    <col min="5994" max="5994" width="78.140625" style="2" customWidth="1"/>
    <col min="5995" max="6213" width="20.28515625" style="2" customWidth="1"/>
    <col min="6214" max="6214" width="21.5703125" style="2" customWidth="1"/>
    <col min="6215" max="6247" width="12.5703125" style="2"/>
    <col min="6248" max="6248" width="2.28515625" style="2" customWidth="1"/>
    <col min="6249" max="6249" width="8.7109375" style="2" customWidth="1"/>
    <col min="6250" max="6250" width="78.140625" style="2" customWidth="1"/>
    <col min="6251" max="6469" width="20.28515625" style="2" customWidth="1"/>
    <col min="6470" max="6470" width="21.5703125" style="2" customWidth="1"/>
    <col min="6471" max="6503" width="12.5703125" style="2"/>
    <col min="6504" max="6504" width="2.28515625" style="2" customWidth="1"/>
    <col min="6505" max="6505" width="8.7109375" style="2" customWidth="1"/>
    <col min="6506" max="6506" width="78.140625" style="2" customWidth="1"/>
    <col min="6507" max="6725" width="20.28515625" style="2" customWidth="1"/>
    <col min="6726" max="6726" width="21.5703125" style="2" customWidth="1"/>
    <col min="6727" max="6759" width="12.5703125" style="2"/>
    <col min="6760" max="6760" width="2.28515625" style="2" customWidth="1"/>
    <col min="6761" max="6761" width="8.7109375" style="2" customWidth="1"/>
    <col min="6762" max="6762" width="78.140625" style="2" customWidth="1"/>
    <col min="6763" max="6981" width="20.28515625" style="2" customWidth="1"/>
    <col min="6982" max="6982" width="21.5703125" style="2" customWidth="1"/>
    <col min="6983" max="7015" width="12.5703125" style="2"/>
    <col min="7016" max="7016" width="2.28515625" style="2" customWidth="1"/>
    <col min="7017" max="7017" width="8.7109375" style="2" customWidth="1"/>
    <col min="7018" max="7018" width="78.140625" style="2" customWidth="1"/>
    <col min="7019" max="7237" width="20.28515625" style="2" customWidth="1"/>
    <col min="7238" max="7238" width="21.5703125" style="2" customWidth="1"/>
    <col min="7239" max="7271" width="12.5703125" style="2"/>
    <col min="7272" max="7272" width="2.28515625" style="2" customWidth="1"/>
    <col min="7273" max="7273" width="8.7109375" style="2" customWidth="1"/>
    <col min="7274" max="7274" width="78.140625" style="2" customWidth="1"/>
    <col min="7275" max="7493" width="20.28515625" style="2" customWidth="1"/>
    <col min="7494" max="7494" width="21.5703125" style="2" customWidth="1"/>
    <col min="7495" max="7527" width="12.5703125" style="2"/>
    <col min="7528" max="7528" width="2.28515625" style="2" customWidth="1"/>
    <col min="7529" max="7529" width="8.7109375" style="2" customWidth="1"/>
    <col min="7530" max="7530" width="78.140625" style="2" customWidth="1"/>
    <col min="7531" max="7749" width="20.28515625" style="2" customWidth="1"/>
    <col min="7750" max="7750" width="21.5703125" style="2" customWidth="1"/>
    <col min="7751" max="7783" width="12.5703125" style="2"/>
    <col min="7784" max="7784" width="2.28515625" style="2" customWidth="1"/>
    <col min="7785" max="7785" width="8.7109375" style="2" customWidth="1"/>
    <col min="7786" max="7786" width="78.140625" style="2" customWidth="1"/>
    <col min="7787" max="8005" width="20.28515625" style="2" customWidth="1"/>
    <col min="8006" max="8006" width="21.5703125" style="2" customWidth="1"/>
    <col min="8007" max="8039" width="12.5703125" style="2"/>
    <col min="8040" max="8040" width="2.28515625" style="2" customWidth="1"/>
    <col min="8041" max="8041" width="8.7109375" style="2" customWidth="1"/>
    <col min="8042" max="8042" width="78.140625" style="2" customWidth="1"/>
    <col min="8043" max="8261" width="20.28515625" style="2" customWidth="1"/>
    <col min="8262" max="8262" width="21.5703125" style="2" customWidth="1"/>
    <col min="8263" max="8295" width="12.5703125" style="2"/>
    <col min="8296" max="8296" width="2.28515625" style="2" customWidth="1"/>
    <col min="8297" max="8297" width="8.7109375" style="2" customWidth="1"/>
    <col min="8298" max="8298" width="78.140625" style="2" customWidth="1"/>
    <col min="8299" max="8517" width="20.28515625" style="2" customWidth="1"/>
    <col min="8518" max="8518" width="21.5703125" style="2" customWidth="1"/>
    <col min="8519" max="8551" width="12.5703125" style="2"/>
    <col min="8552" max="8552" width="2.28515625" style="2" customWidth="1"/>
    <col min="8553" max="8553" width="8.7109375" style="2" customWidth="1"/>
    <col min="8554" max="8554" width="78.140625" style="2" customWidth="1"/>
    <col min="8555" max="8773" width="20.28515625" style="2" customWidth="1"/>
    <col min="8774" max="8774" width="21.5703125" style="2" customWidth="1"/>
    <col min="8775" max="8807" width="12.5703125" style="2"/>
    <col min="8808" max="8808" width="2.28515625" style="2" customWidth="1"/>
    <col min="8809" max="8809" width="8.7109375" style="2" customWidth="1"/>
    <col min="8810" max="8810" width="78.140625" style="2" customWidth="1"/>
    <col min="8811" max="9029" width="20.28515625" style="2" customWidth="1"/>
    <col min="9030" max="9030" width="21.5703125" style="2" customWidth="1"/>
    <col min="9031" max="9063" width="12.5703125" style="2"/>
    <col min="9064" max="9064" width="2.28515625" style="2" customWidth="1"/>
    <col min="9065" max="9065" width="8.7109375" style="2" customWidth="1"/>
    <col min="9066" max="9066" width="78.140625" style="2" customWidth="1"/>
    <col min="9067" max="9285" width="20.28515625" style="2" customWidth="1"/>
    <col min="9286" max="9286" width="21.5703125" style="2" customWidth="1"/>
    <col min="9287" max="9319" width="12.5703125" style="2"/>
    <col min="9320" max="9320" width="2.28515625" style="2" customWidth="1"/>
    <col min="9321" max="9321" width="8.7109375" style="2" customWidth="1"/>
    <col min="9322" max="9322" width="78.140625" style="2" customWidth="1"/>
    <col min="9323" max="9541" width="20.28515625" style="2" customWidth="1"/>
    <col min="9542" max="9542" width="21.5703125" style="2" customWidth="1"/>
    <col min="9543" max="9575" width="12.5703125" style="2"/>
    <col min="9576" max="9576" width="2.28515625" style="2" customWidth="1"/>
    <col min="9577" max="9577" width="8.7109375" style="2" customWidth="1"/>
    <col min="9578" max="9578" width="78.140625" style="2" customWidth="1"/>
    <col min="9579" max="9797" width="20.28515625" style="2" customWidth="1"/>
    <col min="9798" max="9798" width="21.5703125" style="2" customWidth="1"/>
    <col min="9799" max="9831" width="12.5703125" style="2"/>
    <col min="9832" max="9832" width="2.28515625" style="2" customWidth="1"/>
    <col min="9833" max="9833" width="8.7109375" style="2" customWidth="1"/>
    <col min="9834" max="9834" width="78.140625" style="2" customWidth="1"/>
    <col min="9835" max="10053" width="20.28515625" style="2" customWidth="1"/>
    <col min="10054" max="10054" width="21.5703125" style="2" customWidth="1"/>
    <col min="10055" max="10087" width="12.5703125" style="2"/>
    <col min="10088" max="10088" width="2.28515625" style="2" customWidth="1"/>
    <col min="10089" max="10089" width="8.7109375" style="2" customWidth="1"/>
    <col min="10090" max="10090" width="78.140625" style="2" customWidth="1"/>
    <col min="10091" max="10309" width="20.28515625" style="2" customWidth="1"/>
    <col min="10310" max="10310" width="21.5703125" style="2" customWidth="1"/>
    <col min="10311" max="10343" width="12.5703125" style="2"/>
    <col min="10344" max="10344" width="2.28515625" style="2" customWidth="1"/>
    <col min="10345" max="10345" width="8.7109375" style="2" customWidth="1"/>
    <col min="10346" max="10346" width="78.140625" style="2" customWidth="1"/>
    <col min="10347" max="10565" width="20.28515625" style="2" customWidth="1"/>
    <col min="10566" max="10566" width="21.5703125" style="2" customWidth="1"/>
    <col min="10567" max="10599" width="12.5703125" style="2"/>
    <col min="10600" max="10600" width="2.28515625" style="2" customWidth="1"/>
    <col min="10601" max="10601" width="8.7109375" style="2" customWidth="1"/>
    <col min="10602" max="10602" width="78.140625" style="2" customWidth="1"/>
    <col min="10603" max="10821" width="20.28515625" style="2" customWidth="1"/>
    <col min="10822" max="10822" width="21.5703125" style="2" customWidth="1"/>
    <col min="10823" max="10855" width="12.5703125" style="2"/>
    <col min="10856" max="10856" width="2.28515625" style="2" customWidth="1"/>
    <col min="10857" max="10857" width="8.7109375" style="2" customWidth="1"/>
    <col min="10858" max="10858" width="78.140625" style="2" customWidth="1"/>
    <col min="10859" max="11077" width="20.28515625" style="2" customWidth="1"/>
    <col min="11078" max="11078" width="21.5703125" style="2" customWidth="1"/>
    <col min="11079" max="11111" width="12.5703125" style="2"/>
    <col min="11112" max="11112" width="2.28515625" style="2" customWidth="1"/>
    <col min="11113" max="11113" width="8.7109375" style="2" customWidth="1"/>
    <col min="11114" max="11114" width="78.140625" style="2" customWidth="1"/>
    <col min="11115" max="11333" width="20.28515625" style="2" customWidth="1"/>
    <col min="11334" max="11334" width="21.5703125" style="2" customWidth="1"/>
    <col min="11335" max="11367" width="12.5703125" style="2"/>
    <col min="11368" max="11368" width="2.28515625" style="2" customWidth="1"/>
    <col min="11369" max="11369" width="8.7109375" style="2" customWidth="1"/>
    <col min="11370" max="11370" width="78.140625" style="2" customWidth="1"/>
    <col min="11371" max="11589" width="20.28515625" style="2" customWidth="1"/>
    <col min="11590" max="11590" width="21.5703125" style="2" customWidth="1"/>
    <col min="11591" max="11623" width="12.5703125" style="2"/>
    <col min="11624" max="11624" width="2.28515625" style="2" customWidth="1"/>
    <col min="11625" max="11625" width="8.7109375" style="2" customWidth="1"/>
    <col min="11626" max="11626" width="78.140625" style="2" customWidth="1"/>
    <col min="11627" max="11845" width="20.28515625" style="2" customWidth="1"/>
    <col min="11846" max="11846" width="21.5703125" style="2" customWidth="1"/>
    <col min="11847" max="11879" width="12.5703125" style="2"/>
    <col min="11880" max="11880" width="2.28515625" style="2" customWidth="1"/>
    <col min="11881" max="11881" width="8.7109375" style="2" customWidth="1"/>
    <col min="11882" max="11882" width="78.140625" style="2" customWidth="1"/>
    <col min="11883" max="12101" width="20.28515625" style="2" customWidth="1"/>
    <col min="12102" max="12102" width="21.5703125" style="2" customWidth="1"/>
    <col min="12103" max="12135" width="12.5703125" style="2"/>
    <col min="12136" max="12136" width="2.28515625" style="2" customWidth="1"/>
    <col min="12137" max="12137" width="8.7109375" style="2" customWidth="1"/>
    <col min="12138" max="12138" width="78.140625" style="2" customWidth="1"/>
    <col min="12139" max="12357" width="20.28515625" style="2" customWidth="1"/>
    <col min="12358" max="12358" width="21.5703125" style="2" customWidth="1"/>
    <col min="12359" max="12391" width="12.5703125" style="2"/>
    <col min="12392" max="12392" width="2.28515625" style="2" customWidth="1"/>
    <col min="12393" max="12393" width="8.7109375" style="2" customWidth="1"/>
    <col min="12394" max="12394" width="78.140625" style="2" customWidth="1"/>
    <col min="12395" max="12613" width="20.28515625" style="2" customWidth="1"/>
    <col min="12614" max="12614" width="21.5703125" style="2" customWidth="1"/>
    <col min="12615" max="12647" width="12.5703125" style="2"/>
    <col min="12648" max="12648" width="2.28515625" style="2" customWidth="1"/>
    <col min="12649" max="12649" width="8.7109375" style="2" customWidth="1"/>
    <col min="12650" max="12650" width="78.140625" style="2" customWidth="1"/>
    <col min="12651" max="12869" width="20.28515625" style="2" customWidth="1"/>
    <col min="12870" max="12870" width="21.5703125" style="2" customWidth="1"/>
    <col min="12871" max="12903" width="12.5703125" style="2"/>
    <col min="12904" max="12904" width="2.28515625" style="2" customWidth="1"/>
    <col min="12905" max="12905" width="8.7109375" style="2" customWidth="1"/>
    <col min="12906" max="12906" width="78.140625" style="2" customWidth="1"/>
    <col min="12907" max="13125" width="20.28515625" style="2" customWidth="1"/>
    <col min="13126" max="13126" width="21.5703125" style="2" customWidth="1"/>
    <col min="13127" max="13159" width="12.5703125" style="2"/>
    <col min="13160" max="13160" width="2.28515625" style="2" customWidth="1"/>
    <col min="13161" max="13161" width="8.7109375" style="2" customWidth="1"/>
    <col min="13162" max="13162" width="78.140625" style="2" customWidth="1"/>
    <col min="13163" max="13381" width="20.28515625" style="2" customWidth="1"/>
    <col min="13382" max="13382" width="21.5703125" style="2" customWidth="1"/>
    <col min="13383" max="13415" width="12.5703125" style="2"/>
    <col min="13416" max="13416" width="2.28515625" style="2" customWidth="1"/>
    <col min="13417" max="13417" width="8.7109375" style="2" customWidth="1"/>
    <col min="13418" max="13418" width="78.140625" style="2" customWidth="1"/>
    <col min="13419" max="13637" width="20.28515625" style="2" customWidth="1"/>
    <col min="13638" max="13638" width="21.5703125" style="2" customWidth="1"/>
    <col min="13639" max="13671" width="12.5703125" style="2"/>
    <col min="13672" max="13672" width="2.28515625" style="2" customWidth="1"/>
    <col min="13673" max="13673" width="8.7109375" style="2" customWidth="1"/>
    <col min="13674" max="13674" width="78.140625" style="2" customWidth="1"/>
    <col min="13675" max="13893" width="20.28515625" style="2" customWidth="1"/>
    <col min="13894" max="13894" width="21.5703125" style="2" customWidth="1"/>
    <col min="13895" max="13927" width="12.5703125" style="2"/>
    <col min="13928" max="13928" width="2.28515625" style="2" customWidth="1"/>
    <col min="13929" max="13929" width="8.7109375" style="2" customWidth="1"/>
    <col min="13930" max="13930" width="78.140625" style="2" customWidth="1"/>
    <col min="13931" max="14149" width="20.28515625" style="2" customWidth="1"/>
    <col min="14150" max="14150" width="21.5703125" style="2" customWidth="1"/>
    <col min="14151" max="14183" width="12.5703125" style="2"/>
    <col min="14184" max="14184" width="2.28515625" style="2" customWidth="1"/>
    <col min="14185" max="14185" width="8.7109375" style="2" customWidth="1"/>
    <col min="14186" max="14186" width="78.140625" style="2" customWidth="1"/>
    <col min="14187" max="14405" width="20.28515625" style="2" customWidth="1"/>
    <col min="14406" max="14406" width="21.5703125" style="2" customWidth="1"/>
    <col min="14407" max="14439" width="12.5703125" style="2"/>
    <col min="14440" max="14440" width="2.28515625" style="2" customWidth="1"/>
    <col min="14441" max="14441" width="8.7109375" style="2" customWidth="1"/>
    <col min="14442" max="14442" width="78.140625" style="2" customWidth="1"/>
    <col min="14443" max="14661" width="20.28515625" style="2" customWidth="1"/>
    <col min="14662" max="14662" width="21.5703125" style="2" customWidth="1"/>
    <col min="14663" max="14695" width="12.5703125" style="2"/>
    <col min="14696" max="14696" width="2.28515625" style="2" customWidth="1"/>
    <col min="14697" max="14697" width="8.7109375" style="2" customWidth="1"/>
    <col min="14698" max="14698" width="78.140625" style="2" customWidth="1"/>
    <col min="14699" max="14917" width="20.28515625" style="2" customWidth="1"/>
    <col min="14918" max="14918" width="21.5703125" style="2" customWidth="1"/>
    <col min="14919" max="14951" width="12.5703125" style="2"/>
    <col min="14952" max="14952" width="2.28515625" style="2" customWidth="1"/>
    <col min="14953" max="14953" width="8.7109375" style="2" customWidth="1"/>
    <col min="14954" max="14954" width="78.140625" style="2" customWidth="1"/>
    <col min="14955" max="15173" width="20.28515625" style="2" customWidth="1"/>
    <col min="15174" max="15174" width="21.5703125" style="2" customWidth="1"/>
    <col min="15175" max="15207" width="12.5703125" style="2"/>
    <col min="15208" max="15208" width="2.28515625" style="2" customWidth="1"/>
    <col min="15209" max="15209" width="8.7109375" style="2" customWidth="1"/>
    <col min="15210" max="15210" width="78.140625" style="2" customWidth="1"/>
    <col min="15211" max="15429" width="20.28515625" style="2" customWidth="1"/>
    <col min="15430" max="15430" width="21.5703125" style="2" customWidth="1"/>
    <col min="15431" max="15463" width="12.5703125" style="2"/>
    <col min="15464" max="15464" width="2.28515625" style="2" customWidth="1"/>
    <col min="15465" max="15465" width="8.7109375" style="2" customWidth="1"/>
    <col min="15466" max="15466" width="78.140625" style="2" customWidth="1"/>
    <col min="15467" max="15685" width="20.28515625" style="2" customWidth="1"/>
    <col min="15686" max="15686" width="21.5703125" style="2" customWidth="1"/>
    <col min="15687" max="15719" width="12.5703125" style="2"/>
    <col min="15720" max="15720" width="2.28515625" style="2" customWidth="1"/>
    <col min="15721" max="15721" width="8.7109375" style="2" customWidth="1"/>
    <col min="15722" max="15722" width="78.140625" style="2" customWidth="1"/>
    <col min="15723" max="16384" width="20.28515625" style="2" customWidth="1"/>
  </cols>
  <sheetData>
    <row r="1" spans="1:82" ht="28.5" x14ac:dyDescent="0.25">
      <c r="A1" s="41" t="s">
        <v>230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3"/>
      <c r="BS1" s="2"/>
    </row>
    <row r="2" spans="1:82" ht="24" thickBot="1" x14ac:dyDescent="0.3">
      <c r="A2" s="44" t="s">
        <v>255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6"/>
      <c r="BS2" s="2"/>
    </row>
    <row r="3" spans="1:82" ht="31.5" customHeight="1" x14ac:dyDescent="0.25">
      <c r="A3" s="80" t="s">
        <v>0</v>
      </c>
      <c r="B3" s="81"/>
      <c r="C3" s="82"/>
      <c r="D3" s="3" t="s">
        <v>161</v>
      </c>
      <c r="E3" s="3" t="s">
        <v>206</v>
      </c>
      <c r="F3" s="3" t="s">
        <v>188</v>
      </c>
      <c r="G3" s="3" t="s">
        <v>184</v>
      </c>
      <c r="H3" s="3" t="s">
        <v>189</v>
      </c>
      <c r="I3" s="3" t="s">
        <v>195</v>
      </c>
      <c r="J3" s="3" t="s">
        <v>165</v>
      </c>
      <c r="K3" s="3" t="s">
        <v>226</v>
      </c>
      <c r="L3" s="47" t="s">
        <v>198</v>
      </c>
      <c r="M3" s="3" t="s">
        <v>207</v>
      </c>
      <c r="N3" s="3" t="s">
        <v>202</v>
      </c>
      <c r="O3" s="3" t="s">
        <v>205</v>
      </c>
      <c r="P3" s="3" t="s">
        <v>169</v>
      </c>
      <c r="Q3" s="3" t="s">
        <v>197</v>
      </c>
      <c r="R3" s="3" t="s">
        <v>191</v>
      </c>
      <c r="S3" s="3" t="s">
        <v>178</v>
      </c>
      <c r="T3" s="3" t="s">
        <v>167</v>
      </c>
      <c r="U3" s="3" t="s">
        <v>192</v>
      </c>
      <c r="V3" s="3" t="s">
        <v>175</v>
      </c>
      <c r="W3" s="3" t="s">
        <v>222</v>
      </c>
      <c r="X3" s="3" t="s">
        <v>225</v>
      </c>
      <c r="Y3" s="3" t="s">
        <v>212</v>
      </c>
      <c r="Z3" s="3" t="s">
        <v>180</v>
      </c>
      <c r="AA3" s="3" t="s">
        <v>194</v>
      </c>
      <c r="AB3" s="3" t="s">
        <v>185</v>
      </c>
      <c r="AC3" s="3" t="s">
        <v>174</v>
      </c>
      <c r="AD3" s="3" t="s">
        <v>224</v>
      </c>
      <c r="AE3" s="3" t="s">
        <v>179</v>
      </c>
      <c r="AF3" s="3" t="s">
        <v>203</v>
      </c>
      <c r="AG3" s="3" t="s">
        <v>163</v>
      </c>
      <c r="AH3" s="3" t="s">
        <v>221</v>
      </c>
      <c r="AI3" s="3" t="s">
        <v>220</v>
      </c>
      <c r="AJ3" s="3" t="s">
        <v>170</v>
      </c>
      <c r="AK3" s="3" t="s">
        <v>162</v>
      </c>
      <c r="AL3" s="3" t="s">
        <v>228</v>
      </c>
      <c r="AM3" s="3" t="s">
        <v>183</v>
      </c>
      <c r="AN3" s="3" t="s">
        <v>182</v>
      </c>
      <c r="AO3" s="3" t="s">
        <v>208</v>
      </c>
      <c r="AP3" s="3" t="s">
        <v>166</v>
      </c>
      <c r="AQ3" s="3" t="s">
        <v>177</v>
      </c>
      <c r="AR3" s="3" t="s">
        <v>213</v>
      </c>
      <c r="AS3" s="3" t="s">
        <v>173</v>
      </c>
      <c r="AT3" s="3" t="s">
        <v>211</v>
      </c>
      <c r="AU3" s="3" t="s">
        <v>187</v>
      </c>
      <c r="AV3" s="3" t="s">
        <v>193</v>
      </c>
      <c r="AW3" s="3" t="s">
        <v>218</v>
      </c>
      <c r="AX3" s="3" t="s">
        <v>168</v>
      </c>
      <c r="AY3" s="3" t="s">
        <v>214</v>
      </c>
      <c r="AZ3" s="3" t="s">
        <v>171</v>
      </c>
      <c r="BA3" s="3" t="s">
        <v>199</v>
      </c>
      <c r="BB3" s="3" t="s">
        <v>176</v>
      </c>
      <c r="BC3" s="3" t="s">
        <v>172</v>
      </c>
      <c r="BD3" s="3" t="s">
        <v>196</v>
      </c>
      <c r="BE3" s="3" t="s">
        <v>210</v>
      </c>
      <c r="BF3" s="3" t="s">
        <v>204</v>
      </c>
      <c r="BG3" s="3" t="s">
        <v>209</v>
      </c>
      <c r="BH3" s="3" t="s">
        <v>219</v>
      </c>
      <c r="BI3" s="3" t="s">
        <v>164</v>
      </c>
      <c r="BJ3" s="3" t="s">
        <v>186</v>
      </c>
      <c r="BK3" s="3" t="s">
        <v>181</v>
      </c>
      <c r="BL3" s="3" t="s">
        <v>223</v>
      </c>
      <c r="BM3" s="3" t="s">
        <v>215</v>
      </c>
      <c r="BN3" s="3" t="s">
        <v>200</v>
      </c>
      <c r="BO3" s="3" t="s">
        <v>227</v>
      </c>
      <c r="BP3" s="3" t="s">
        <v>201</v>
      </c>
      <c r="BQ3" s="3" t="s">
        <v>190</v>
      </c>
      <c r="BR3" s="61" t="s">
        <v>232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5.6" customHeight="1" thickBot="1" x14ac:dyDescent="0.3">
      <c r="A4" s="83" t="s">
        <v>257</v>
      </c>
      <c r="B4" s="84"/>
      <c r="C4" s="85"/>
      <c r="D4" s="58">
        <v>243779</v>
      </c>
      <c r="E4" s="58">
        <v>25004</v>
      </c>
      <c r="F4" s="58">
        <v>165515</v>
      </c>
      <c r="G4" s="58">
        <v>28551</v>
      </c>
      <c r="H4" s="58">
        <v>543050</v>
      </c>
      <c r="I4" s="58">
        <v>1753162</v>
      </c>
      <c r="J4" s="58">
        <v>14113</v>
      </c>
      <c r="K4" s="58">
        <v>160315</v>
      </c>
      <c r="L4" s="58">
        <v>136749</v>
      </c>
      <c r="M4" s="58">
        <v>176901</v>
      </c>
      <c r="N4" s="58">
        <v>326658</v>
      </c>
      <c r="O4" s="58">
        <v>63538</v>
      </c>
      <c r="P4" s="58">
        <v>33164</v>
      </c>
      <c r="Q4" s="58">
        <v>15677</v>
      </c>
      <c r="R4" s="58">
        <v>309647</v>
      </c>
      <c r="S4" s="58">
        <v>89075</v>
      </c>
      <c r="T4" s="58">
        <v>11916</v>
      </c>
      <c r="U4" s="58">
        <v>48195</v>
      </c>
      <c r="V4" s="58">
        <v>16703</v>
      </c>
      <c r="W4" s="58">
        <v>10796</v>
      </c>
      <c r="X4" s="58">
        <v>16509</v>
      </c>
      <c r="Y4" s="58">
        <v>14517</v>
      </c>
      <c r="Z4" s="58">
        <v>27186</v>
      </c>
      <c r="AA4" s="58">
        <v>38678</v>
      </c>
      <c r="AB4" s="58">
        <v>157006</v>
      </c>
      <c r="AC4" s="58">
        <v>96672</v>
      </c>
      <c r="AD4" s="58">
        <v>1164425</v>
      </c>
      <c r="AE4" s="58">
        <v>19502</v>
      </c>
      <c r="AF4" s="58">
        <v>135262</v>
      </c>
      <c r="AG4" s="58">
        <v>50246</v>
      </c>
      <c r="AH4" s="58">
        <v>14353</v>
      </c>
      <c r="AI4" s="58">
        <v>8060</v>
      </c>
      <c r="AJ4" s="58">
        <v>276783</v>
      </c>
      <c r="AK4" s="58">
        <v>585608</v>
      </c>
      <c r="AL4" s="58">
        <v>272497</v>
      </c>
      <c r="AM4" s="58">
        <v>38981</v>
      </c>
      <c r="AN4" s="58">
        <v>7772</v>
      </c>
      <c r="AO4" s="58">
        <v>19814</v>
      </c>
      <c r="AP4" s="58">
        <v>308325</v>
      </c>
      <c r="AQ4" s="58">
        <v>315074</v>
      </c>
      <c r="AR4" s="58">
        <v>142645</v>
      </c>
      <c r="AS4" s="58">
        <v>2437022</v>
      </c>
      <c r="AT4" s="58">
        <v>80510</v>
      </c>
      <c r="AU4" s="58">
        <v>68188</v>
      </c>
      <c r="AV4" s="58">
        <v>192672</v>
      </c>
      <c r="AW4" s="58">
        <v>38666</v>
      </c>
      <c r="AX4" s="58">
        <v>1079524</v>
      </c>
      <c r="AY4" s="58">
        <v>255903</v>
      </c>
      <c r="AZ4" s="58">
        <v>1287987</v>
      </c>
      <c r="BA4" s="58">
        <v>424355</v>
      </c>
      <c r="BB4" s="58">
        <v>948102</v>
      </c>
      <c r="BC4" s="58">
        <v>565049</v>
      </c>
      <c r="BD4" s="58">
        <v>74416</v>
      </c>
      <c r="BE4" s="58">
        <v>165291</v>
      </c>
      <c r="BF4" s="58">
        <v>259315</v>
      </c>
      <c r="BG4" s="58">
        <v>141428</v>
      </c>
      <c r="BH4" s="58">
        <v>379386</v>
      </c>
      <c r="BI4" s="58">
        <v>420667</v>
      </c>
      <c r="BJ4" s="58">
        <v>82599</v>
      </c>
      <c r="BK4" s="58">
        <v>38799</v>
      </c>
      <c r="BL4" s="58">
        <v>21471</v>
      </c>
      <c r="BM4" s="58">
        <v>15028</v>
      </c>
      <c r="BN4" s="58">
        <v>503844</v>
      </c>
      <c r="BO4" s="58">
        <v>28393</v>
      </c>
      <c r="BP4" s="58">
        <v>55786</v>
      </c>
      <c r="BQ4" s="59">
        <v>23073</v>
      </c>
      <c r="BR4" s="57">
        <f t="shared" ref="BR4:BR67" si="0">SUM(D4:BQ4)</f>
        <v>17469897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5.75" x14ac:dyDescent="0.25">
      <c r="A5" s="7" t="s">
        <v>3</v>
      </c>
      <c r="B5" s="8"/>
      <c r="C5" s="8"/>
      <c r="D5" s="48">
        <v>130832868</v>
      </c>
      <c r="E5" s="48">
        <v>8329931</v>
      </c>
      <c r="F5" s="48">
        <v>84425320</v>
      </c>
      <c r="G5" s="48">
        <v>8803396</v>
      </c>
      <c r="H5" s="48">
        <v>253392292</v>
      </c>
      <c r="I5" s="48">
        <v>989230000</v>
      </c>
      <c r="J5" s="48">
        <v>3692219</v>
      </c>
      <c r="K5" s="48">
        <v>158419391</v>
      </c>
      <c r="L5" s="48">
        <v>75588733</v>
      </c>
      <c r="M5" s="48">
        <v>96250837</v>
      </c>
      <c r="N5" s="48">
        <v>327604291</v>
      </c>
      <c r="O5" s="48">
        <v>27047365</v>
      </c>
      <c r="P5" s="48">
        <v>14707743</v>
      </c>
      <c r="Q5" s="48">
        <v>7457640</v>
      </c>
      <c r="R5" s="48">
        <v>163771878</v>
      </c>
      <c r="S5" s="48">
        <v>41373761</v>
      </c>
      <c r="T5" s="48">
        <v>14125756</v>
      </c>
      <c r="U5" s="48">
        <v>14835191</v>
      </c>
      <c r="V5" s="48">
        <v>6182980</v>
      </c>
      <c r="W5" s="48">
        <v>7282407</v>
      </c>
      <c r="X5" s="48">
        <v>15029854</v>
      </c>
      <c r="Y5" s="48">
        <v>7123589</v>
      </c>
      <c r="Z5" s="48">
        <v>13955667</v>
      </c>
      <c r="AA5" s="48">
        <v>28709345</v>
      </c>
      <c r="AB5" s="48">
        <v>82618813</v>
      </c>
      <c r="AC5" s="48">
        <v>51322412</v>
      </c>
      <c r="AD5" s="48">
        <v>965269057</v>
      </c>
      <c r="AE5" s="48">
        <v>4737893</v>
      </c>
      <c r="AF5" s="48">
        <v>116099477</v>
      </c>
      <c r="AG5" s="48">
        <v>18640087</v>
      </c>
      <c r="AH5" s="48">
        <v>5833449</v>
      </c>
      <c r="AI5" s="48">
        <v>2299907</v>
      </c>
      <c r="AJ5" s="48">
        <v>113863907</v>
      </c>
      <c r="AK5" s="48">
        <v>438020604</v>
      </c>
      <c r="AL5" s="48">
        <v>133201615</v>
      </c>
      <c r="AM5" s="48">
        <v>18227533</v>
      </c>
      <c r="AN5" s="48">
        <v>2316965</v>
      </c>
      <c r="AO5" s="48">
        <v>7441346</v>
      </c>
      <c r="AP5" s="48">
        <v>216962657</v>
      </c>
      <c r="AQ5" s="48">
        <v>116587988</v>
      </c>
      <c r="AR5" s="48">
        <v>144206502</v>
      </c>
      <c r="AS5" s="48">
        <v>2213542743</v>
      </c>
      <c r="AT5" s="48">
        <v>107994437</v>
      </c>
      <c r="AU5" s="48">
        <v>54731868</v>
      </c>
      <c r="AV5" s="48">
        <v>72539937</v>
      </c>
      <c r="AW5" s="48">
        <v>19391439</v>
      </c>
      <c r="AX5" s="48">
        <v>811566884</v>
      </c>
      <c r="AY5" s="48">
        <v>195388225</v>
      </c>
      <c r="AZ5" s="48">
        <v>961243634</v>
      </c>
      <c r="BA5" s="48">
        <v>186035769</v>
      </c>
      <c r="BB5" s="48">
        <v>607717345</v>
      </c>
      <c r="BC5" s="48">
        <v>271052805</v>
      </c>
      <c r="BD5" s="48">
        <v>38070859</v>
      </c>
      <c r="BE5" s="48">
        <v>125530079</v>
      </c>
      <c r="BF5" s="48">
        <v>159043613</v>
      </c>
      <c r="BG5" s="48">
        <v>55257179</v>
      </c>
      <c r="BH5" s="48">
        <v>293020175</v>
      </c>
      <c r="BI5" s="48">
        <v>230355015</v>
      </c>
      <c r="BJ5" s="48">
        <v>36587850</v>
      </c>
      <c r="BK5" s="48">
        <v>16242806</v>
      </c>
      <c r="BL5" s="48">
        <v>13160304</v>
      </c>
      <c r="BM5" s="48">
        <v>2739438</v>
      </c>
      <c r="BN5" s="48">
        <v>264142221</v>
      </c>
      <c r="BO5" s="48">
        <v>13075147</v>
      </c>
      <c r="BP5" s="48">
        <v>78686632</v>
      </c>
      <c r="BQ5" s="64">
        <v>10081088</v>
      </c>
      <c r="BR5" s="49">
        <f t="shared" si="0"/>
        <v>11773020158</v>
      </c>
    </row>
    <row r="6" spans="1:82" x14ac:dyDescent="0.25">
      <c r="A6" s="13"/>
      <c r="B6" s="14">
        <v>311</v>
      </c>
      <c r="C6" s="15" t="s">
        <v>4</v>
      </c>
      <c r="D6" s="16">
        <v>99861173</v>
      </c>
      <c r="E6" s="16">
        <v>5037727</v>
      </c>
      <c r="F6" s="16">
        <v>73729204</v>
      </c>
      <c r="G6" s="16">
        <v>6148058</v>
      </c>
      <c r="H6" s="16">
        <v>210878390</v>
      </c>
      <c r="I6" s="16">
        <v>869064000</v>
      </c>
      <c r="J6" s="16">
        <v>2652573</v>
      </c>
      <c r="K6" s="16">
        <v>111996949</v>
      </c>
      <c r="L6" s="16">
        <v>67806772</v>
      </c>
      <c r="M6" s="16">
        <v>63746392</v>
      </c>
      <c r="N6" s="16">
        <v>293240044</v>
      </c>
      <c r="O6" s="16">
        <v>15745083</v>
      </c>
      <c r="P6" s="16">
        <v>9073952</v>
      </c>
      <c r="Q6" s="16">
        <v>6093380</v>
      </c>
      <c r="R6" s="16">
        <v>98874775</v>
      </c>
      <c r="S6" s="16">
        <v>38128149</v>
      </c>
      <c r="T6" s="16">
        <v>13047879</v>
      </c>
      <c r="U6" s="16">
        <v>10223877</v>
      </c>
      <c r="V6" s="16">
        <v>4950889</v>
      </c>
      <c r="W6" s="16">
        <v>6334744</v>
      </c>
      <c r="X6" s="16">
        <v>14188962</v>
      </c>
      <c r="Y6" s="16">
        <v>5595794</v>
      </c>
      <c r="Z6" s="16">
        <v>10454299</v>
      </c>
      <c r="AA6" s="16">
        <v>15730426</v>
      </c>
      <c r="AB6" s="16">
        <v>74031935</v>
      </c>
      <c r="AC6" s="16">
        <v>36201450</v>
      </c>
      <c r="AD6" s="16">
        <v>674093956</v>
      </c>
      <c r="AE6" s="16">
        <v>3297162</v>
      </c>
      <c r="AF6" s="16">
        <v>84925198</v>
      </c>
      <c r="AG6" s="16">
        <v>9037875</v>
      </c>
      <c r="AH6" s="16">
        <v>4282127</v>
      </c>
      <c r="AI6" s="16">
        <v>1725405</v>
      </c>
      <c r="AJ6" s="16">
        <v>90653739</v>
      </c>
      <c r="AK6" s="16">
        <v>379350394</v>
      </c>
      <c r="AL6" s="16">
        <v>109820136</v>
      </c>
      <c r="AM6" s="16">
        <v>13955604</v>
      </c>
      <c r="AN6" s="16">
        <v>1661420</v>
      </c>
      <c r="AO6" s="16">
        <v>4849249</v>
      </c>
      <c r="AP6" s="16">
        <v>196309098</v>
      </c>
      <c r="AQ6" s="16">
        <v>100135088</v>
      </c>
      <c r="AR6" s="16">
        <v>129822390</v>
      </c>
      <c r="AS6" s="16">
        <v>1505199186</v>
      </c>
      <c r="AT6" s="16">
        <v>74323371</v>
      </c>
      <c r="AU6" s="16">
        <v>42899880</v>
      </c>
      <c r="AV6" s="16">
        <v>57371460</v>
      </c>
      <c r="AW6" s="16">
        <v>12532730</v>
      </c>
      <c r="AX6" s="16">
        <v>569052865</v>
      </c>
      <c r="AY6" s="16">
        <v>114454778</v>
      </c>
      <c r="AZ6" s="16">
        <v>801465103</v>
      </c>
      <c r="BA6" s="16">
        <v>151249545</v>
      </c>
      <c r="BB6" s="16">
        <v>475506893</v>
      </c>
      <c r="BC6" s="16">
        <v>205398942</v>
      </c>
      <c r="BD6" s="16">
        <v>29935183</v>
      </c>
      <c r="BE6" s="16">
        <v>117371658</v>
      </c>
      <c r="BF6" s="16">
        <v>145221371</v>
      </c>
      <c r="BG6" s="16">
        <v>44800919</v>
      </c>
      <c r="BH6" s="16">
        <v>209741693</v>
      </c>
      <c r="BI6" s="16">
        <v>159674215</v>
      </c>
      <c r="BJ6" s="16">
        <v>24972946</v>
      </c>
      <c r="BK6" s="16">
        <v>10715135</v>
      </c>
      <c r="BL6" s="16">
        <v>9885917</v>
      </c>
      <c r="BM6" s="16">
        <v>1846496</v>
      </c>
      <c r="BN6" s="16">
        <v>220617416</v>
      </c>
      <c r="BO6" s="16">
        <v>9036630</v>
      </c>
      <c r="BP6" s="16">
        <v>53919470</v>
      </c>
      <c r="BQ6" s="50">
        <v>6343421</v>
      </c>
      <c r="BR6" s="51">
        <f t="shared" si="0"/>
        <v>9020292940</v>
      </c>
    </row>
    <row r="7" spans="1:82" x14ac:dyDescent="0.25">
      <c r="A7" s="13"/>
      <c r="B7" s="14">
        <v>312.10000000000002</v>
      </c>
      <c r="C7" s="15" t="s">
        <v>5</v>
      </c>
      <c r="D7" s="16">
        <v>2062443</v>
      </c>
      <c r="E7" s="16">
        <v>0</v>
      </c>
      <c r="F7" s="16">
        <v>5724440</v>
      </c>
      <c r="G7" s="16">
        <v>58466</v>
      </c>
      <c r="H7" s="16">
        <v>8511892</v>
      </c>
      <c r="I7" s="16">
        <v>40135000</v>
      </c>
      <c r="J7" s="16">
        <v>0</v>
      </c>
      <c r="K7" s="16">
        <v>1748848</v>
      </c>
      <c r="L7" s="16">
        <v>557434</v>
      </c>
      <c r="M7" s="16">
        <v>373657</v>
      </c>
      <c r="N7" s="16">
        <v>13629329</v>
      </c>
      <c r="O7" s="16">
        <v>8081312</v>
      </c>
      <c r="P7" s="16">
        <v>0</v>
      </c>
      <c r="Q7" s="16">
        <v>0</v>
      </c>
      <c r="R7" s="16">
        <v>4869943</v>
      </c>
      <c r="S7" s="16">
        <v>514264</v>
      </c>
      <c r="T7" s="16">
        <v>698262</v>
      </c>
      <c r="U7" s="16">
        <v>45197</v>
      </c>
      <c r="V7" s="16">
        <v>359590</v>
      </c>
      <c r="W7" s="16">
        <v>0</v>
      </c>
      <c r="X7" s="16">
        <v>380811</v>
      </c>
      <c r="Y7" s="16">
        <v>57224</v>
      </c>
      <c r="Z7" s="16">
        <v>0</v>
      </c>
      <c r="AA7" s="16">
        <v>0</v>
      </c>
      <c r="AB7" s="16">
        <v>382147</v>
      </c>
      <c r="AC7" s="16">
        <v>361476</v>
      </c>
      <c r="AD7" s="16">
        <v>20690942</v>
      </c>
      <c r="AE7" s="16">
        <v>9505</v>
      </c>
      <c r="AF7" s="16">
        <v>1517360</v>
      </c>
      <c r="AG7" s="16">
        <v>345894</v>
      </c>
      <c r="AH7" s="16">
        <v>1397435</v>
      </c>
      <c r="AI7" s="16">
        <v>0</v>
      </c>
      <c r="AJ7" s="16">
        <v>2240902</v>
      </c>
      <c r="AK7" s="16">
        <v>18728214</v>
      </c>
      <c r="AL7" s="16">
        <v>4703537</v>
      </c>
      <c r="AM7" s="16">
        <v>2801936</v>
      </c>
      <c r="AN7" s="16">
        <v>0</v>
      </c>
      <c r="AO7" s="16">
        <v>1364397</v>
      </c>
      <c r="AP7" s="16">
        <v>4814395</v>
      </c>
      <c r="AQ7" s="16">
        <v>1152113</v>
      </c>
      <c r="AR7" s="16">
        <v>668563</v>
      </c>
      <c r="AS7" s="16">
        <v>84303519</v>
      </c>
      <c r="AT7" s="16">
        <v>15996011</v>
      </c>
      <c r="AU7" s="16">
        <v>1563861</v>
      </c>
      <c r="AV7" s="16">
        <v>8046254</v>
      </c>
      <c r="AW7" s="16">
        <v>228398</v>
      </c>
      <c r="AX7" s="16">
        <v>129899323</v>
      </c>
      <c r="AY7" s="16">
        <v>33268655</v>
      </c>
      <c r="AZ7" s="16">
        <v>23528567</v>
      </c>
      <c r="BA7" s="16">
        <v>786920</v>
      </c>
      <c r="BB7" s="16">
        <v>23378525</v>
      </c>
      <c r="BC7" s="16">
        <v>6698619</v>
      </c>
      <c r="BD7" s="16">
        <v>97512</v>
      </c>
      <c r="BE7" s="16">
        <v>5173764</v>
      </c>
      <c r="BF7" s="16">
        <v>2628422</v>
      </c>
      <c r="BG7" s="16">
        <v>597072</v>
      </c>
      <c r="BH7" s="16">
        <v>7438256</v>
      </c>
      <c r="BI7" s="16">
        <v>55757219</v>
      </c>
      <c r="BJ7" s="16">
        <v>299408</v>
      </c>
      <c r="BK7" s="16">
        <v>2887092</v>
      </c>
      <c r="BL7" s="16">
        <v>159997</v>
      </c>
      <c r="BM7" s="16">
        <v>332431</v>
      </c>
      <c r="BN7" s="16">
        <v>15326233</v>
      </c>
      <c r="BO7" s="16">
        <v>33677</v>
      </c>
      <c r="BP7" s="16">
        <v>9490409</v>
      </c>
      <c r="BQ7" s="50">
        <v>1694314</v>
      </c>
      <c r="BR7" s="51">
        <f t="shared" si="0"/>
        <v>578601386</v>
      </c>
    </row>
    <row r="8" spans="1:82" x14ac:dyDescent="0.25">
      <c r="A8" s="13"/>
      <c r="B8" s="14">
        <v>312.2</v>
      </c>
      <c r="C8" s="15" t="s">
        <v>259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208141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50">
        <v>335550</v>
      </c>
      <c r="BR8" s="51">
        <f t="shared" si="0"/>
        <v>543691</v>
      </c>
    </row>
    <row r="9" spans="1:82" x14ac:dyDescent="0.25">
      <c r="A9" s="13"/>
      <c r="B9" s="14">
        <v>312.3</v>
      </c>
      <c r="C9" s="15" t="s">
        <v>6</v>
      </c>
      <c r="D9" s="16">
        <v>1403762</v>
      </c>
      <c r="E9" s="16">
        <v>528773</v>
      </c>
      <c r="F9" s="16">
        <v>773366</v>
      </c>
      <c r="G9" s="16">
        <v>36016</v>
      </c>
      <c r="H9" s="16">
        <v>427917</v>
      </c>
      <c r="I9" s="16">
        <v>9091000</v>
      </c>
      <c r="J9" s="16">
        <v>26721</v>
      </c>
      <c r="K9" s="16">
        <v>736078</v>
      </c>
      <c r="L9" s="16">
        <v>502106</v>
      </c>
      <c r="M9" s="16">
        <v>889526</v>
      </c>
      <c r="N9" s="16">
        <v>1596757</v>
      </c>
      <c r="O9" s="16">
        <v>628812</v>
      </c>
      <c r="P9" s="16">
        <v>983472</v>
      </c>
      <c r="Q9" s="16">
        <v>44445</v>
      </c>
      <c r="R9" s="16">
        <v>1688254</v>
      </c>
      <c r="S9" s="16">
        <v>436140</v>
      </c>
      <c r="T9" s="16">
        <v>17396</v>
      </c>
      <c r="U9" s="16">
        <v>386862</v>
      </c>
      <c r="V9" s="16">
        <v>75989</v>
      </c>
      <c r="W9" s="16">
        <v>61861</v>
      </c>
      <c r="X9" s="16">
        <v>20495</v>
      </c>
      <c r="Y9" s="16">
        <v>81751</v>
      </c>
      <c r="Z9" s="16">
        <v>194031</v>
      </c>
      <c r="AA9" s="16">
        <v>308399</v>
      </c>
      <c r="AB9" s="16">
        <v>899943</v>
      </c>
      <c r="AC9" s="16">
        <v>535479</v>
      </c>
      <c r="AD9" s="16">
        <v>7023536</v>
      </c>
      <c r="AE9" s="16">
        <v>97754</v>
      </c>
      <c r="AF9" s="16">
        <v>0</v>
      </c>
      <c r="AG9" s="16">
        <v>587572</v>
      </c>
      <c r="AH9" s="16">
        <v>153887</v>
      </c>
      <c r="AI9" s="16">
        <v>13058</v>
      </c>
      <c r="AJ9" s="16">
        <v>1505142</v>
      </c>
      <c r="AK9" s="16">
        <v>3444492</v>
      </c>
      <c r="AL9" s="16">
        <v>0</v>
      </c>
      <c r="AM9" s="16">
        <v>67305</v>
      </c>
      <c r="AN9" s="16">
        <v>62079</v>
      </c>
      <c r="AO9" s="16">
        <v>180687</v>
      </c>
      <c r="AP9" s="16">
        <v>1659220</v>
      </c>
      <c r="AQ9" s="16">
        <v>2372928</v>
      </c>
      <c r="AR9" s="16">
        <v>927471</v>
      </c>
      <c r="AS9" s="16">
        <v>11899547</v>
      </c>
      <c r="AT9" s="16">
        <v>63159</v>
      </c>
      <c r="AU9" s="16">
        <v>385513</v>
      </c>
      <c r="AV9" s="16">
        <v>1160768</v>
      </c>
      <c r="AW9" s="16">
        <v>402491</v>
      </c>
      <c r="AX9" s="16">
        <v>1316810</v>
      </c>
      <c r="AY9" s="16">
        <v>1938380</v>
      </c>
      <c r="AZ9" s="16">
        <v>3144928</v>
      </c>
      <c r="BA9" s="16">
        <v>2229450</v>
      </c>
      <c r="BB9" s="16">
        <v>500645</v>
      </c>
      <c r="BC9" s="16">
        <v>2232501</v>
      </c>
      <c r="BD9" s="16">
        <v>0</v>
      </c>
      <c r="BE9" s="16">
        <v>0</v>
      </c>
      <c r="BF9" s="16">
        <v>1402018</v>
      </c>
      <c r="BG9" s="16">
        <v>135867</v>
      </c>
      <c r="BH9" s="16">
        <v>1865226</v>
      </c>
      <c r="BI9" s="16">
        <v>0</v>
      </c>
      <c r="BJ9" s="16">
        <v>4587362</v>
      </c>
      <c r="BK9" s="16">
        <v>197155</v>
      </c>
      <c r="BL9" s="16">
        <v>91478</v>
      </c>
      <c r="BM9" s="16">
        <v>74512</v>
      </c>
      <c r="BN9" s="16">
        <v>2463646</v>
      </c>
      <c r="BO9" s="16">
        <v>132111</v>
      </c>
      <c r="BP9" s="16">
        <v>502754</v>
      </c>
      <c r="BQ9" s="50">
        <v>138248</v>
      </c>
      <c r="BR9" s="51">
        <f t="shared" si="0"/>
        <v>77335051</v>
      </c>
    </row>
    <row r="10" spans="1:82" x14ac:dyDescent="0.25">
      <c r="A10" s="13"/>
      <c r="B10" s="14">
        <v>312.39999999999998</v>
      </c>
      <c r="C10" s="15" t="s">
        <v>258</v>
      </c>
      <c r="D10" s="16">
        <v>0</v>
      </c>
      <c r="E10" s="16">
        <v>0</v>
      </c>
      <c r="F10" s="16">
        <v>0</v>
      </c>
      <c r="G10" s="16">
        <v>0</v>
      </c>
      <c r="H10" s="16">
        <v>7540590</v>
      </c>
      <c r="I10" s="16">
        <v>0</v>
      </c>
      <c r="J10" s="16"/>
      <c r="K10" s="16">
        <v>0</v>
      </c>
      <c r="L10" s="16">
        <v>0</v>
      </c>
      <c r="M10" s="16">
        <v>0</v>
      </c>
      <c r="N10" s="16">
        <v>13011909</v>
      </c>
      <c r="O10" s="16">
        <v>1797875</v>
      </c>
      <c r="P10" s="16">
        <v>0</v>
      </c>
      <c r="Q10" s="16">
        <v>0</v>
      </c>
      <c r="R10" s="16">
        <v>0</v>
      </c>
      <c r="S10" s="16">
        <v>770206</v>
      </c>
      <c r="T10" s="16">
        <v>0</v>
      </c>
      <c r="U10" s="16">
        <v>0</v>
      </c>
      <c r="V10" s="16">
        <v>0</v>
      </c>
      <c r="W10" s="16">
        <v>332216</v>
      </c>
      <c r="X10" s="16">
        <v>0</v>
      </c>
      <c r="Y10" s="16">
        <v>0</v>
      </c>
      <c r="Z10" s="16">
        <v>0</v>
      </c>
      <c r="AA10" s="16">
        <v>1104537</v>
      </c>
      <c r="AB10" s="16">
        <v>0</v>
      </c>
      <c r="AC10" s="16">
        <v>3955526</v>
      </c>
      <c r="AD10" s="16">
        <v>0</v>
      </c>
      <c r="AE10" s="16">
        <v>617639</v>
      </c>
      <c r="AF10" s="16">
        <v>3318633</v>
      </c>
      <c r="AG10" s="16">
        <v>2396985</v>
      </c>
      <c r="AH10" s="16">
        <v>0</v>
      </c>
      <c r="AI10" s="16">
        <v>215849</v>
      </c>
      <c r="AJ10" s="16">
        <v>0</v>
      </c>
      <c r="AK10" s="16">
        <v>0</v>
      </c>
      <c r="AL10" s="16">
        <v>3602752</v>
      </c>
      <c r="AM10" s="16">
        <v>0</v>
      </c>
      <c r="AN10" s="16">
        <v>0</v>
      </c>
      <c r="AO10" s="16">
        <v>1047013</v>
      </c>
      <c r="AP10" s="16">
        <v>9185715</v>
      </c>
      <c r="AQ10" s="16">
        <v>0</v>
      </c>
      <c r="AR10" s="16">
        <v>0</v>
      </c>
      <c r="AS10" s="16">
        <v>46671881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6709652</v>
      </c>
      <c r="AZ10" s="16">
        <v>0</v>
      </c>
      <c r="BA10" s="16">
        <v>0</v>
      </c>
      <c r="BB10" s="16">
        <v>0</v>
      </c>
      <c r="BC10" s="16">
        <v>19631312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2313609</v>
      </c>
      <c r="BL10" s="16">
        <v>771059</v>
      </c>
      <c r="BM10" s="16">
        <v>0</v>
      </c>
      <c r="BN10" s="16">
        <v>0</v>
      </c>
      <c r="BO10" s="16">
        <v>0</v>
      </c>
      <c r="BP10" s="16">
        <v>2384488</v>
      </c>
      <c r="BQ10" s="50">
        <v>4636</v>
      </c>
      <c r="BR10" s="51">
        <f t="shared" si="0"/>
        <v>127384082</v>
      </c>
    </row>
    <row r="11" spans="1:82" x14ac:dyDescent="0.25">
      <c r="A11" s="13"/>
      <c r="B11" s="14">
        <v>312.41000000000003</v>
      </c>
      <c r="C11" s="15" t="s">
        <v>7</v>
      </c>
      <c r="D11" s="16">
        <v>4056089</v>
      </c>
      <c r="E11" s="16">
        <v>895197</v>
      </c>
      <c r="F11" s="16">
        <v>3326155</v>
      </c>
      <c r="G11" s="16">
        <v>722037</v>
      </c>
      <c r="H11" s="16">
        <v>0</v>
      </c>
      <c r="I11" s="16">
        <v>31375000</v>
      </c>
      <c r="J11" s="16">
        <v>267167</v>
      </c>
      <c r="K11" s="16">
        <v>8226814</v>
      </c>
      <c r="L11" s="16">
        <v>5025183</v>
      </c>
      <c r="M11" s="16">
        <v>4141161</v>
      </c>
      <c r="N11" s="16">
        <v>0</v>
      </c>
      <c r="O11" s="16">
        <v>0</v>
      </c>
      <c r="P11" s="16">
        <v>731103</v>
      </c>
      <c r="Q11" s="16">
        <v>439745</v>
      </c>
      <c r="R11" s="16">
        <v>7044725</v>
      </c>
      <c r="S11" s="16">
        <v>0</v>
      </c>
      <c r="T11" s="16">
        <v>308112</v>
      </c>
      <c r="U11" s="16">
        <v>1494586</v>
      </c>
      <c r="V11" s="16">
        <v>0</v>
      </c>
      <c r="W11" s="16">
        <v>0</v>
      </c>
      <c r="X11" s="16">
        <v>409950</v>
      </c>
      <c r="Y11" s="16">
        <v>847796</v>
      </c>
      <c r="Z11" s="16">
        <v>940434</v>
      </c>
      <c r="AA11" s="16">
        <v>0</v>
      </c>
      <c r="AB11" s="16">
        <v>4733825</v>
      </c>
      <c r="AC11" s="16">
        <v>0</v>
      </c>
      <c r="AD11" s="16">
        <v>25642735</v>
      </c>
      <c r="AE11" s="16">
        <v>631817</v>
      </c>
      <c r="AF11" s="16">
        <v>0</v>
      </c>
      <c r="AG11" s="16">
        <v>0</v>
      </c>
      <c r="AH11" s="16">
        <v>0</v>
      </c>
      <c r="AI11" s="16">
        <v>0</v>
      </c>
      <c r="AJ11" s="16">
        <v>5487077</v>
      </c>
      <c r="AK11" s="16">
        <v>16679975</v>
      </c>
      <c r="AL11" s="16">
        <v>0</v>
      </c>
      <c r="AM11" s="16">
        <v>1147061</v>
      </c>
      <c r="AN11" s="16">
        <v>308405</v>
      </c>
      <c r="AO11" s="16">
        <v>0</v>
      </c>
      <c r="AP11" s="16">
        <v>0</v>
      </c>
      <c r="AQ11" s="16">
        <v>9209040</v>
      </c>
      <c r="AR11" s="16">
        <v>4460419</v>
      </c>
      <c r="AS11" s="16">
        <v>20352354</v>
      </c>
      <c r="AT11" s="16">
        <v>1519328</v>
      </c>
      <c r="AU11" s="16">
        <v>2459845</v>
      </c>
      <c r="AV11" s="16">
        <v>3858002</v>
      </c>
      <c r="AW11" s="16">
        <v>1739895</v>
      </c>
      <c r="AX11" s="16">
        <v>25274554</v>
      </c>
      <c r="AY11" s="16">
        <v>0</v>
      </c>
      <c r="AZ11" s="16">
        <v>36179395</v>
      </c>
      <c r="BA11" s="16">
        <v>10760330</v>
      </c>
      <c r="BB11" s="16">
        <v>17684373</v>
      </c>
      <c r="BC11" s="16">
        <v>0</v>
      </c>
      <c r="BD11" s="16">
        <v>1842567</v>
      </c>
      <c r="BE11" s="16">
        <v>0</v>
      </c>
      <c r="BF11" s="16">
        <v>3990769</v>
      </c>
      <c r="BG11" s="16">
        <v>3783903</v>
      </c>
      <c r="BH11" s="16">
        <v>7021012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7805466</v>
      </c>
      <c r="BO11" s="16">
        <v>729913</v>
      </c>
      <c r="BP11" s="16">
        <v>0</v>
      </c>
      <c r="BQ11" s="50">
        <v>0</v>
      </c>
      <c r="BR11" s="51">
        <f t="shared" si="0"/>
        <v>283553314</v>
      </c>
    </row>
    <row r="12" spans="1:82" x14ac:dyDescent="0.25">
      <c r="A12" s="13"/>
      <c r="B12" s="14">
        <v>312.42</v>
      </c>
      <c r="C12" s="15" t="s">
        <v>8</v>
      </c>
      <c r="D12" s="16">
        <v>0</v>
      </c>
      <c r="E12" s="16">
        <v>0</v>
      </c>
      <c r="F12" s="16">
        <v>0</v>
      </c>
      <c r="G12" s="16">
        <v>0</v>
      </c>
      <c r="H12" s="16">
        <v>2344</v>
      </c>
      <c r="I12" s="16">
        <v>24323000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474049</v>
      </c>
      <c r="P12" s="16">
        <v>459624</v>
      </c>
      <c r="Q12" s="16">
        <v>0</v>
      </c>
      <c r="R12" s="16">
        <v>0</v>
      </c>
      <c r="S12" s="16">
        <v>0</v>
      </c>
      <c r="T12" s="16">
        <v>410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787514</v>
      </c>
      <c r="AA12" s="16">
        <v>0</v>
      </c>
      <c r="AB12" s="16">
        <v>1246105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3223759</v>
      </c>
      <c r="AS12" s="16">
        <v>0</v>
      </c>
      <c r="AT12" s="16">
        <v>0</v>
      </c>
      <c r="AU12" s="16">
        <v>2344</v>
      </c>
      <c r="AV12" s="16">
        <v>0</v>
      </c>
      <c r="AW12" s="16">
        <v>33878</v>
      </c>
      <c r="AX12" s="16">
        <v>0</v>
      </c>
      <c r="AY12" s="16">
        <v>0</v>
      </c>
      <c r="AZ12" s="16">
        <v>9820590</v>
      </c>
      <c r="BA12" s="16">
        <v>0</v>
      </c>
      <c r="BB12" s="16">
        <v>2573</v>
      </c>
      <c r="BC12" s="16">
        <v>-614</v>
      </c>
      <c r="BD12" s="16">
        <v>0</v>
      </c>
      <c r="BE12" s="16">
        <v>0</v>
      </c>
      <c r="BF12" s="16">
        <v>0</v>
      </c>
      <c r="BG12" s="16">
        <v>0</v>
      </c>
      <c r="BH12" s="16">
        <v>5114822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  <c r="BN12" s="16">
        <v>5625506</v>
      </c>
      <c r="BO12" s="16">
        <v>1072930</v>
      </c>
      <c r="BP12" s="16">
        <v>0</v>
      </c>
      <c r="BQ12" s="50">
        <v>0</v>
      </c>
      <c r="BR12" s="51">
        <f t="shared" si="0"/>
        <v>52188834</v>
      </c>
    </row>
    <row r="13" spans="1:82" x14ac:dyDescent="0.25">
      <c r="A13" s="13"/>
      <c r="B13" s="14">
        <v>312.60000000000002</v>
      </c>
      <c r="C13" s="15" t="s">
        <v>9</v>
      </c>
      <c r="D13" s="16">
        <v>10796177</v>
      </c>
      <c r="E13" s="16">
        <v>1202664</v>
      </c>
      <c r="F13" s="16">
        <v>0</v>
      </c>
      <c r="G13" s="16">
        <v>1779815</v>
      </c>
      <c r="H13" s="16">
        <v>0</v>
      </c>
      <c r="I13" s="16">
        <v>0</v>
      </c>
      <c r="J13" s="16">
        <v>646550</v>
      </c>
      <c r="K13" s="16">
        <v>22322884</v>
      </c>
      <c r="L13" s="16">
        <v>0</v>
      </c>
      <c r="M13" s="16">
        <v>15841683</v>
      </c>
      <c r="N13" s="16">
        <v>0</v>
      </c>
      <c r="O13" s="16">
        <v>0</v>
      </c>
      <c r="P13" s="16">
        <v>2132003</v>
      </c>
      <c r="Q13" s="16">
        <v>778659</v>
      </c>
      <c r="R13" s="16">
        <v>38010542</v>
      </c>
      <c r="S13" s="16">
        <v>1238153</v>
      </c>
      <c r="T13" s="16">
        <v>0</v>
      </c>
      <c r="U13" s="16">
        <v>2402801</v>
      </c>
      <c r="V13" s="16">
        <v>679485</v>
      </c>
      <c r="W13" s="16">
        <v>371761</v>
      </c>
      <c r="X13" s="16">
        <v>0</v>
      </c>
      <c r="Y13" s="16">
        <v>529235</v>
      </c>
      <c r="Z13" s="16">
        <v>1445013</v>
      </c>
      <c r="AA13" s="16">
        <v>2785346</v>
      </c>
      <c r="AB13" s="16">
        <v>0</v>
      </c>
      <c r="AC13" s="16">
        <v>9471186</v>
      </c>
      <c r="AD13" s="16">
        <v>214183628</v>
      </c>
      <c r="AE13" s="16">
        <v>0</v>
      </c>
      <c r="AF13" s="16">
        <v>15736078</v>
      </c>
      <c r="AG13" s="16">
        <v>3133631</v>
      </c>
      <c r="AH13" s="16">
        <v>0</v>
      </c>
      <c r="AI13" s="16">
        <v>304035</v>
      </c>
      <c r="AJ13" s="16">
        <v>11989165</v>
      </c>
      <c r="AK13" s="16">
        <v>0</v>
      </c>
      <c r="AL13" s="16">
        <v>3904382</v>
      </c>
      <c r="AM13" s="16">
        <v>0</v>
      </c>
      <c r="AN13" s="16">
        <v>270891</v>
      </c>
      <c r="AO13" s="16">
        <v>0</v>
      </c>
      <c r="AP13" s="16">
        <v>0</v>
      </c>
      <c r="AQ13" s="16">
        <v>0</v>
      </c>
      <c r="AR13" s="16">
        <v>0</v>
      </c>
      <c r="AS13" s="16">
        <v>379217350</v>
      </c>
      <c r="AT13" s="16">
        <v>15201005</v>
      </c>
      <c r="AU13" s="16">
        <v>6793011</v>
      </c>
      <c r="AV13" s="16">
        <v>0</v>
      </c>
      <c r="AW13" s="16">
        <v>3907365</v>
      </c>
      <c r="AX13" s="16">
        <v>0</v>
      </c>
      <c r="AY13" s="16">
        <v>21653093</v>
      </c>
      <c r="AZ13" s="16">
        <v>0</v>
      </c>
      <c r="BA13" s="16">
        <v>16704191</v>
      </c>
      <c r="BB13" s="16">
        <v>77462110</v>
      </c>
      <c r="BC13" s="16">
        <v>0</v>
      </c>
      <c r="BD13" s="16">
        <v>5584987</v>
      </c>
      <c r="BE13" s="16">
        <v>0</v>
      </c>
      <c r="BF13" s="16">
        <v>0</v>
      </c>
      <c r="BG13" s="16">
        <v>0</v>
      </c>
      <c r="BH13" s="16">
        <v>34738541</v>
      </c>
      <c r="BI13" s="16">
        <v>0</v>
      </c>
      <c r="BJ13" s="16">
        <v>6045720</v>
      </c>
      <c r="BK13" s="16">
        <v>0</v>
      </c>
      <c r="BL13" s="16">
        <v>2116483</v>
      </c>
      <c r="BM13" s="16">
        <v>477540</v>
      </c>
      <c r="BN13" s="16">
        <v>0</v>
      </c>
      <c r="BO13" s="16">
        <v>1668043</v>
      </c>
      <c r="BP13" s="16">
        <v>12083386</v>
      </c>
      <c r="BQ13" s="50">
        <v>1391052</v>
      </c>
      <c r="BR13" s="51">
        <f t="shared" si="0"/>
        <v>946999644</v>
      </c>
    </row>
    <row r="14" spans="1:82" x14ac:dyDescent="0.25">
      <c r="A14" s="13"/>
      <c r="B14" s="14">
        <v>313.10000000000002</v>
      </c>
      <c r="C14" s="15" t="s">
        <v>19</v>
      </c>
      <c r="D14" s="16">
        <v>0</v>
      </c>
      <c r="E14" s="16">
        <v>575612</v>
      </c>
      <c r="F14" s="16">
        <v>0</v>
      </c>
      <c r="G14" s="16">
        <v>0</v>
      </c>
      <c r="H14" s="16">
        <v>15737576</v>
      </c>
      <c r="I14" s="16">
        <v>2418000</v>
      </c>
      <c r="J14" s="16">
        <v>0</v>
      </c>
      <c r="K14" s="16">
        <v>8255981</v>
      </c>
      <c r="L14" s="16">
        <v>0</v>
      </c>
      <c r="M14" s="16">
        <v>6247</v>
      </c>
      <c r="N14" s="16">
        <v>0</v>
      </c>
      <c r="O14" s="16">
        <v>0</v>
      </c>
      <c r="P14" s="16">
        <v>0</v>
      </c>
      <c r="Q14" s="16">
        <v>0</v>
      </c>
      <c r="R14" s="16">
        <v>9159224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7343260</v>
      </c>
      <c r="AG14" s="16">
        <v>0</v>
      </c>
      <c r="AH14" s="16">
        <v>0</v>
      </c>
      <c r="AI14" s="16">
        <v>0</v>
      </c>
      <c r="AJ14" s="16">
        <v>0</v>
      </c>
      <c r="AK14" s="16">
        <v>8835607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38723997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25022599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4658497</v>
      </c>
      <c r="BG14" s="16">
        <v>4643093</v>
      </c>
      <c r="BH14" s="16">
        <v>16743975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50">
        <v>0</v>
      </c>
      <c r="BR14" s="51">
        <f t="shared" si="0"/>
        <v>142123668</v>
      </c>
    </row>
    <row r="15" spans="1:82" x14ac:dyDescent="0.25">
      <c r="A15" s="13"/>
      <c r="B15" s="14">
        <v>313.2</v>
      </c>
      <c r="C15" s="15" t="s">
        <v>20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69811</v>
      </c>
      <c r="AF15" s="16">
        <v>488064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78023</v>
      </c>
      <c r="AX15" s="16">
        <v>0</v>
      </c>
      <c r="AY15" s="16">
        <v>0</v>
      </c>
      <c r="AZ15" s="16">
        <v>4685136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18067</v>
      </c>
      <c r="BM15" s="16">
        <v>0</v>
      </c>
      <c r="BN15" s="16">
        <v>198890</v>
      </c>
      <c r="BO15" s="16">
        <v>0</v>
      </c>
      <c r="BP15" s="16">
        <v>0</v>
      </c>
      <c r="BQ15" s="50">
        <v>0</v>
      </c>
      <c r="BR15" s="51">
        <f t="shared" si="0"/>
        <v>5537991</v>
      </c>
    </row>
    <row r="16" spans="1:82" x14ac:dyDescent="0.25">
      <c r="A16" s="13"/>
      <c r="B16" s="14">
        <v>313.3</v>
      </c>
      <c r="C16" s="15" t="s">
        <v>21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132968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32516</v>
      </c>
      <c r="AE16" s="16">
        <v>0</v>
      </c>
      <c r="AF16" s="16">
        <v>1487070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146342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50">
        <v>0</v>
      </c>
      <c r="BR16" s="51">
        <f t="shared" si="0"/>
        <v>1798896</v>
      </c>
    </row>
    <row r="17" spans="1:70" x14ac:dyDescent="0.25">
      <c r="A17" s="13"/>
      <c r="B17" s="14">
        <v>313.39999999999998</v>
      </c>
      <c r="C17" s="15" t="s">
        <v>22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1632734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50">
        <v>0</v>
      </c>
      <c r="BR17" s="51">
        <f t="shared" si="0"/>
        <v>1632734</v>
      </c>
    </row>
    <row r="18" spans="1:70" x14ac:dyDescent="0.25">
      <c r="A18" s="13"/>
      <c r="B18" s="14">
        <v>313.5</v>
      </c>
      <c r="C18" s="15" t="s">
        <v>23</v>
      </c>
      <c r="D18" s="16">
        <v>433779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48903</v>
      </c>
      <c r="M18" s="16">
        <v>0</v>
      </c>
      <c r="N18" s="16">
        <v>4584934</v>
      </c>
      <c r="O18" s="16">
        <v>0</v>
      </c>
      <c r="P18" s="16">
        <v>1095782</v>
      </c>
      <c r="Q18" s="16">
        <v>51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193462</v>
      </c>
      <c r="AB18" s="16">
        <v>49481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50363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68626</v>
      </c>
      <c r="AZ18" s="16">
        <v>0</v>
      </c>
      <c r="BA18" s="16">
        <v>7500</v>
      </c>
      <c r="BB18" s="16">
        <v>457425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300000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50">
        <v>172406</v>
      </c>
      <c r="BR18" s="51">
        <f t="shared" si="0"/>
        <v>7462712</v>
      </c>
    </row>
    <row r="19" spans="1:70" x14ac:dyDescent="0.25">
      <c r="A19" s="13"/>
      <c r="B19" s="14">
        <v>313.60000000000002</v>
      </c>
      <c r="C19" s="15" t="s">
        <v>24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22129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50">
        <v>0</v>
      </c>
      <c r="BR19" s="51">
        <f t="shared" si="0"/>
        <v>22129</v>
      </c>
    </row>
    <row r="20" spans="1:70" x14ac:dyDescent="0.25">
      <c r="A20" s="13"/>
      <c r="B20" s="14">
        <v>313.7</v>
      </c>
      <c r="C20" s="15" t="s">
        <v>25</v>
      </c>
      <c r="D20" s="16">
        <v>422502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1477382</v>
      </c>
      <c r="N20" s="16">
        <v>0</v>
      </c>
      <c r="O20" s="16">
        <v>46097</v>
      </c>
      <c r="P20" s="16">
        <v>0</v>
      </c>
      <c r="Q20" s="16">
        <v>0</v>
      </c>
      <c r="R20" s="16">
        <v>0</v>
      </c>
      <c r="S20" s="16">
        <v>38013</v>
      </c>
      <c r="T20" s="16">
        <v>0</v>
      </c>
      <c r="U20" s="16">
        <v>209469</v>
      </c>
      <c r="V20" s="16">
        <v>0</v>
      </c>
      <c r="W20" s="16">
        <v>44253</v>
      </c>
      <c r="X20" s="16">
        <v>0</v>
      </c>
      <c r="Y20" s="16">
        <v>0</v>
      </c>
      <c r="Z20" s="16">
        <v>0</v>
      </c>
      <c r="AA20" s="16">
        <v>2511726</v>
      </c>
      <c r="AB20" s="16">
        <v>0</v>
      </c>
      <c r="AC20" s="16">
        <v>0</v>
      </c>
      <c r="AD20" s="16">
        <v>0</v>
      </c>
      <c r="AE20" s="16">
        <v>2000</v>
      </c>
      <c r="AF20" s="16">
        <v>0</v>
      </c>
      <c r="AG20" s="16">
        <v>934004</v>
      </c>
      <c r="AH20" s="16">
        <v>0</v>
      </c>
      <c r="AI20" s="16">
        <v>0</v>
      </c>
      <c r="AJ20" s="16">
        <v>0</v>
      </c>
      <c r="AK20" s="16">
        <v>1463345</v>
      </c>
      <c r="AL20" s="16">
        <v>241599</v>
      </c>
      <c r="AM20" s="16">
        <v>0</v>
      </c>
      <c r="AN20" s="16">
        <v>0</v>
      </c>
      <c r="AO20" s="16">
        <v>0</v>
      </c>
      <c r="AP20" s="16">
        <v>0</v>
      </c>
      <c r="AQ20" s="16">
        <v>932825</v>
      </c>
      <c r="AR20" s="16">
        <v>211679</v>
      </c>
      <c r="AS20" s="16">
        <v>0</v>
      </c>
      <c r="AT20" s="16">
        <v>248832</v>
      </c>
      <c r="AU20" s="16">
        <v>0</v>
      </c>
      <c r="AV20" s="16">
        <v>0</v>
      </c>
      <c r="AW20" s="16">
        <v>294233</v>
      </c>
      <c r="AX20" s="16">
        <v>7150</v>
      </c>
      <c r="AY20" s="16">
        <v>1739236</v>
      </c>
      <c r="AZ20" s="16">
        <v>0</v>
      </c>
      <c r="BA20" s="16">
        <v>22830</v>
      </c>
      <c r="BB20" s="16">
        <v>0</v>
      </c>
      <c r="BC20" s="16">
        <v>375461</v>
      </c>
      <c r="BD20" s="16">
        <v>0</v>
      </c>
      <c r="BE20" s="16">
        <v>1006433</v>
      </c>
      <c r="BF20" s="16">
        <v>130437</v>
      </c>
      <c r="BG20" s="16">
        <v>0</v>
      </c>
      <c r="BH20" s="16">
        <v>0</v>
      </c>
      <c r="BI20" s="16">
        <v>83905</v>
      </c>
      <c r="BJ20" s="16">
        <v>0</v>
      </c>
      <c r="BK20" s="16">
        <v>0</v>
      </c>
      <c r="BL20" s="16">
        <v>0</v>
      </c>
      <c r="BM20" s="16">
        <v>0</v>
      </c>
      <c r="BN20" s="16">
        <v>158401</v>
      </c>
      <c r="BO20" s="16">
        <v>0</v>
      </c>
      <c r="BP20" s="16">
        <v>0</v>
      </c>
      <c r="BQ20" s="50">
        <v>0</v>
      </c>
      <c r="BR20" s="51">
        <f t="shared" si="0"/>
        <v>12601812</v>
      </c>
    </row>
    <row r="21" spans="1:70" x14ac:dyDescent="0.25">
      <c r="A21" s="13"/>
      <c r="B21" s="14">
        <v>313.89999999999998</v>
      </c>
      <c r="C21" s="15" t="s">
        <v>26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299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26300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900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50">
        <v>0</v>
      </c>
      <c r="BR21" s="51">
        <f t="shared" si="0"/>
        <v>27499</v>
      </c>
    </row>
    <row r="22" spans="1:70" x14ac:dyDescent="0.25">
      <c r="A22" s="13"/>
      <c r="B22" s="14">
        <v>314.10000000000002</v>
      </c>
      <c r="C22" s="15" t="s">
        <v>10</v>
      </c>
      <c r="D22" s="16">
        <v>5493288</v>
      </c>
      <c r="E22" s="16">
        <v>0</v>
      </c>
      <c r="F22" s="16">
        <v>0</v>
      </c>
      <c r="G22" s="16">
        <v>0</v>
      </c>
      <c r="H22" s="16">
        <v>0</v>
      </c>
      <c r="I22" s="16">
        <v>2692000</v>
      </c>
      <c r="J22" s="16">
        <v>0</v>
      </c>
      <c r="K22" s="16">
        <v>0</v>
      </c>
      <c r="L22" s="16">
        <v>0</v>
      </c>
      <c r="M22" s="16">
        <v>3015201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1897070</v>
      </c>
      <c r="AH22" s="16">
        <v>0</v>
      </c>
      <c r="AI22" s="16">
        <v>0</v>
      </c>
      <c r="AJ22" s="16">
        <v>0</v>
      </c>
      <c r="AK22" s="16">
        <v>0</v>
      </c>
      <c r="AL22" s="16">
        <v>3910747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63287321</v>
      </c>
      <c r="AT22" s="16">
        <v>0</v>
      </c>
      <c r="AU22" s="16">
        <v>0</v>
      </c>
      <c r="AV22" s="16">
        <v>0</v>
      </c>
      <c r="AW22" s="16">
        <v>0</v>
      </c>
      <c r="AX22" s="16">
        <v>45479490</v>
      </c>
      <c r="AY22" s="16">
        <v>8697086</v>
      </c>
      <c r="AZ22" s="16">
        <v>56212835</v>
      </c>
      <c r="BA22" s="16">
        <v>0</v>
      </c>
      <c r="BB22" s="16">
        <v>0</v>
      </c>
      <c r="BC22" s="16">
        <v>21442989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4337460</v>
      </c>
      <c r="BJ22" s="16">
        <v>0</v>
      </c>
      <c r="BK22" s="16">
        <v>0</v>
      </c>
      <c r="BL22" s="16">
        <v>0</v>
      </c>
      <c r="BM22" s="16">
        <v>0</v>
      </c>
      <c r="BN22" s="16">
        <v>6274007</v>
      </c>
      <c r="BO22" s="16">
        <v>0</v>
      </c>
      <c r="BP22" s="16">
        <v>0</v>
      </c>
      <c r="BQ22" s="50">
        <v>0</v>
      </c>
      <c r="BR22" s="51">
        <f t="shared" si="0"/>
        <v>222739494</v>
      </c>
    </row>
    <row r="23" spans="1:70" x14ac:dyDescent="0.25">
      <c r="A23" s="13"/>
      <c r="B23" s="14">
        <v>314.2</v>
      </c>
      <c r="C23" s="15" t="s">
        <v>234</v>
      </c>
      <c r="D23" s="16">
        <v>4926065</v>
      </c>
      <c r="E23" s="16">
        <v>0</v>
      </c>
      <c r="F23" s="16">
        <v>0</v>
      </c>
      <c r="G23" s="16">
        <v>0</v>
      </c>
      <c r="H23" s="16">
        <v>0</v>
      </c>
      <c r="I23" s="16">
        <v>6468000</v>
      </c>
      <c r="J23" s="16">
        <v>35993</v>
      </c>
      <c r="K23" s="16">
        <v>0</v>
      </c>
      <c r="L23" s="16">
        <v>0</v>
      </c>
      <c r="M23" s="16">
        <v>0</v>
      </c>
      <c r="N23" s="16">
        <v>1408350</v>
      </c>
      <c r="O23" s="16">
        <v>0</v>
      </c>
      <c r="P23" s="16">
        <v>0</v>
      </c>
      <c r="Q23" s="16">
        <v>101360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40423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1742382</v>
      </c>
      <c r="AQ23" s="16">
        <v>0</v>
      </c>
      <c r="AR23" s="16">
        <v>0</v>
      </c>
      <c r="AS23" s="16">
        <v>94305</v>
      </c>
      <c r="AT23" s="16">
        <v>0</v>
      </c>
      <c r="AU23" s="16">
        <v>627414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610610</v>
      </c>
      <c r="BE23" s="16">
        <v>0</v>
      </c>
      <c r="BF23" s="16">
        <v>0</v>
      </c>
      <c r="BG23" s="16">
        <v>0</v>
      </c>
      <c r="BH23" s="16">
        <v>0</v>
      </c>
      <c r="BI23" s="16">
        <v>9225026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50">
        <v>0</v>
      </c>
      <c r="BR23" s="51">
        <f t="shared" si="0"/>
        <v>25279928</v>
      </c>
    </row>
    <row r="24" spans="1:70" x14ac:dyDescent="0.25">
      <c r="A24" s="13"/>
      <c r="B24" s="14">
        <v>314.3</v>
      </c>
      <c r="C24" s="15" t="s">
        <v>11</v>
      </c>
      <c r="D24" s="16">
        <v>754225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679591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7714554</v>
      </c>
      <c r="AT24" s="16">
        <v>0</v>
      </c>
      <c r="AU24" s="16">
        <v>0</v>
      </c>
      <c r="AV24" s="16">
        <v>0</v>
      </c>
      <c r="AW24" s="16">
        <v>0</v>
      </c>
      <c r="AX24" s="16">
        <v>8121816</v>
      </c>
      <c r="AY24" s="16">
        <v>0</v>
      </c>
      <c r="AZ24" s="16">
        <v>0</v>
      </c>
      <c r="BA24" s="16">
        <v>0</v>
      </c>
      <c r="BB24" s="16">
        <v>0</v>
      </c>
      <c r="BC24" s="16">
        <v>4185125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771709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50">
        <v>0</v>
      </c>
      <c r="BR24" s="51">
        <f t="shared" si="0"/>
        <v>22227020</v>
      </c>
    </row>
    <row r="25" spans="1:70" x14ac:dyDescent="0.25">
      <c r="A25" s="13"/>
      <c r="B25" s="14">
        <v>314.39999999999998</v>
      </c>
      <c r="C25" s="15" t="s">
        <v>12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475033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2233497</v>
      </c>
      <c r="AT25" s="16">
        <v>0</v>
      </c>
      <c r="AU25" s="16">
        <v>0</v>
      </c>
      <c r="AV25" s="16">
        <v>0</v>
      </c>
      <c r="AW25" s="16">
        <v>0</v>
      </c>
      <c r="AX25" s="16">
        <v>826284</v>
      </c>
      <c r="AY25" s="16">
        <v>143655</v>
      </c>
      <c r="AZ25" s="16">
        <v>1184481</v>
      </c>
      <c r="BA25" s="16">
        <v>0</v>
      </c>
      <c r="BB25" s="16">
        <v>0</v>
      </c>
      <c r="BC25" s="16">
        <v>1032536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204631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50">
        <v>0</v>
      </c>
      <c r="BR25" s="51">
        <f t="shared" si="0"/>
        <v>6100117</v>
      </c>
    </row>
    <row r="26" spans="1:70" x14ac:dyDescent="0.25">
      <c r="A26" s="13"/>
      <c r="B26" s="14">
        <v>314.5</v>
      </c>
      <c r="C26" s="15" t="s">
        <v>235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307056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50">
        <v>0</v>
      </c>
      <c r="BR26" s="51">
        <f t="shared" si="0"/>
        <v>307056</v>
      </c>
    </row>
    <row r="27" spans="1:70" x14ac:dyDescent="0.25">
      <c r="A27" s="13"/>
      <c r="B27" s="14">
        <v>314.7</v>
      </c>
      <c r="C27" s="15" t="s">
        <v>13</v>
      </c>
      <c r="D27" s="16">
        <v>3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945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6043</v>
      </c>
      <c r="AY27" s="16">
        <v>158</v>
      </c>
      <c r="AZ27" s="16">
        <v>0</v>
      </c>
      <c r="BA27" s="16">
        <v>0</v>
      </c>
      <c r="BB27" s="16">
        <v>0</v>
      </c>
      <c r="BC27" s="16">
        <v>117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850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50">
        <v>0</v>
      </c>
      <c r="BR27" s="51">
        <f t="shared" si="0"/>
        <v>8116</v>
      </c>
    </row>
    <row r="28" spans="1:70" x14ac:dyDescent="0.25">
      <c r="A28" s="13"/>
      <c r="B28" s="14">
        <v>314.8</v>
      </c>
      <c r="C28" s="15" t="s">
        <v>14</v>
      </c>
      <c r="D28" s="16">
        <v>623362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1052844</v>
      </c>
      <c r="AY28" s="16">
        <v>257541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339143</v>
      </c>
      <c r="BO28" s="16">
        <v>0</v>
      </c>
      <c r="BP28" s="16">
        <v>0</v>
      </c>
      <c r="BQ28" s="50">
        <v>0</v>
      </c>
      <c r="BR28" s="51">
        <f t="shared" si="0"/>
        <v>2272890</v>
      </c>
    </row>
    <row r="29" spans="1:70" x14ac:dyDescent="0.25">
      <c r="A29" s="13"/>
      <c r="B29" s="14">
        <v>314.89999999999998</v>
      </c>
      <c r="C29" s="15" t="s">
        <v>15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-32329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50">
        <v>0</v>
      </c>
      <c r="BR29" s="51">
        <f t="shared" si="0"/>
        <v>-32329</v>
      </c>
    </row>
    <row r="30" spans="1:70" x14ac:dyDescent="0.25">
      <c r="A30" s="13"/>
      <c r="B30" s="14">
        <v>315</v>
      </c>
      <c r="C30" s="15" t="s">
        <v>16</v>
      </c>
      <c r="D30" s="16">
        <v>0</v>
      </c>
      <c r="E30" s="16">
        <v>57100</v>
      </c>
      <c r="F30" s="16">
        <v>872155</v>
      </c>
      <c r="G30" s="16">
        <v>59004</v>
      </c>
      <c r="H30" s="16">
        <v>8988619</v>
      </c>
      <c r="I30" s="16">
        <v>0</v>
      </c>
      <c r="J30" s="16">
        <v>63215</v>
      </c>
      <c r="K30" s="16">
        <v>5131837</v>
      </c>
      <c r="L30" s="16">
        <v>1648335</v>
      </c>
      <c r="M30" s="16">
        <v>6177419</v>
      </c>
      <c r="N30" s="16">
        <v>0</v>
      </c>
      <c r="O30" s="16">
        <v>274137</v>
      </c>
      <c r="P30" s="16">
        <v>231807</v>
      </c>
      <c r="Q30" s="16">
        <v>0</v>
      </c>
      <c r="R30" s="16">
        <v>2491382</v>
      </c>
      <c r="S30" s="16">
        <v>248836</v>
      </c>
      <c r="T30" s="16">
        <v>53697</v>
      </c>
      <c r="U30" s="16">
        <v>72399</v>
      </c>
      <c r="V30" s="16">
        <v>117027</v>
      </c>
      <c r="W30" s="16">
        <v>94652</v>
      </c>
      <c r="X30" s="16">
        <v>29636</v>
      </c>
      <c r="Y30" s="16">
        <v>11789</v>
      </c>
      <c r="Z30" s="16">
        <v>134376</v>
      </c>
      <c r="AA30" s="16">
        <v>0</v>
      </c>
      <c r="AB30" s="16">
        <v>1275377</v>
      </c>
      <c r="AC30" s="16">
        <v>797295</v>
      </c>
      <c r="AD30" s="16">
        <v>23579615</v>
      </c>
      <c r="AE30" s="16">
        <v>12205</v>
      </c>
      <c r="AF30" s="16">
        <v>1075673</v>
      </c>
      <c r="AG30" s="16">
        <v>0</v>
      </c>
      <c r="AH30" s="16">
        <v>0</v>
      </c>
      <c r="AI30" s="16">
        <v>41560</v>
      </c>
      <c r="AJ30" s="16">
        <v>1987882</v>
      </c>
      <c r="AK30" s="16">
        <v>9518577</v>
      </c>
      <c r="AL30" s="16">
        <v>3812706</v>
      </c>
      <c r="AM30" s="16">
        <v>255627</v>
      </c>
      <c r="AN30" s="16">
        <v>14170</v>
      </c>
      <c r="AO30" s="16">
        <v>0</v>
      </c>
      <c r="AP30" s="16">
        <v>3201484</v>
      </c>
      <c r="AQ30" s="16">
        <v>2785994</v>
      </c>
      <c r="AR30" s="16">
        <v>1657588</v>
      </c>
      <c r="AS30" s="16">
        <v>50037058</v>
      </c>
      <c r="AT30" s="16">
        <v>642731</v>
      </c>
      <c r="AU30" s="16">
        <v>0</v>
      </c>
      <c r="AV30" s="16">
        <v>2103453</v>
      </c>
      <c r="AW30" s="16">
        <v>148126</v>
      </c>
      <c r="AX30" s="16">
        <v>27832071</v>
      </c>
      <c r="AY30" s="16">
        <v>6457365</v>
      </c>
      <c r="AZ30" s="16">
        <v>0</v>
      </c>
      <c r="BA30" s="16">
        <v>4275003</v>
      </c>
      <c r="BB30" s="16">
        <v>12724801</v>
      </c>
      <c r="BC30" s="16">
        <v>9917965</v>
      </c>
      <c r="BD30" s="16">
        <v>0</v>
      </c>
      <c r="BE30" s="16">
        <v>1830982</v>
      </c>
      <c r="BF30" s="16">
        <v>1012099</v>
      </c>
      <c r="BG30" s="16">
        <v>1296325</v>
      </c>
      <c r="BH30" s="16">
        <v>10356650</v>
      </c>
      <c r="BI30" s="16">
        <v>0</v>
      </c>
      <c r="BJ30" s="16">
        <v>682414</v>
      </c>
      <c r="BK30" s="16">
        <v>129815</v>
      </c>
      <c r="BL30" s="16">
        <v>117303</v>
      </c>
      <c r="BM30" s="16">
        <v>8459</v>
      </c>
      <c r="BN30" s="16">
        <v>5333513</v>
      </c>
      <c r="BO30" s="16">
        <v>0</v>
      </c>
      <c r="BP30" s="16">
        <v>306125</v>
      </c>
      <c r="BQ30" s="50">
        <v>0</v>
      </c>
      <c r="BR30" s="51">
        <f t="shared" si="0"/>
        <v>211985433</v>
      </c>
    </row>
    <row r="31" spans="1:70" x14ac:dyDescent="0.25">
      <c r="A31" s="13"/>
      <c r="B31" s="14">
        <v>319</v>
      </c>
      <c r="C31" s="15" t="s">
        <v>17</v>
      </c>
      <c r="D31" s="16">
        <v>0</v>
      </c>
      <c r="E31" s="16">
        <v>32858</v>
      </c>
      <c r="F31" s="16">
        <v>0</v>
      </c>
      <c r="G31" s="16">
        <v>0</v>
      </c>
      <c r="H31" s="16">
        <v>1304964</v>
      </c>
      <c r="I31" s="16">
        <v>3664000</v>
      </c>
      <c r="J31" s="16">
        <v>0</v>
      </c>
      <c r="K31" s="16">
        <v>0</v>
      </c>
      <c r="L31" s="16">
        <v>0</v>
      </c>
      <c r="M31" s="16">
        <v>582169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2497</v>
      </c>
      <c r="X31" s="16">
        <v>0</v>
      </c>
      <c r="Y31" s="16">
        <v>0</v>
      </c>
      <c r="Z31" s="16">
        <v>0</v>
      </c>
      <c r="AA31" s="16">
        <v>6075449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2082516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3234633</v>
      </c>
      <c r="AS31" s="16">
        <v>3808174</v>
      </c>
      <c r="AT31" s="16">
        <v>0</v>
      </c>
      <c r="AU31" s="16">
        <v>0</v>
      </c>
      <c r="AV31" s="16">
        <v>0</v>
      </c>
      <c r="AW31" s="16">
        <v>0</v>
      </c>
      <c r="AX31" s="16">
        <v>2697634</v>
      </c>
      <c r="AY31" s="16">
        <v>0</v>
      </c>
      <c r="AZ31" s="16">
        <v>0</v>
      </c>
      <c r="BA31" s="16">
        <v>0</v>
      </c>
      <c r="BB31" s="16">
        <v>0</v>
      </c>
      <c r="BC31" s="16">
        <v>137852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401843</v>
      </c>
      <c r="BP31" s="16">
        <v>0</v>
      </c>
      <c r="BQ31" s="50">
        <v>1461</v>
      </c>
      <c r="BR31" s="51">
        <f t="shared" si="0"/>
        <v>24026050</v>
      </c>
    </row>
    <row r="32" spans="1:70" ht="15.75" x14ac:dyDescent="0.25">
      <c r="A32" s="19" t="s">
        <v>347</v>
      </c>
      <c r="B32" s="20"/>
      <c r="C32" s="21"/>
      <c r="D32" s="22">
        <v>2523597</v>
      </c>
      <c r="E32" s="22">
        <v>301266</v>
      </c>
      <c r="F32" s="22">
        <v>2791394</v>
      </c>
      <c r="G32" s="22">
        <v>331514</v>
      </c>
      <c r="H32" s="22">
        <v>9589881</v>
      </c>
      <c r="I32" s="22">
        <v>23558000</v>
      </c>
      <c r="J32" s="22">
        <v>86337</v>
      </c>
      <c r="K32" s="22">
        <v>10121359</v>
      </c>
      <c r="L32" s="22">
        <v>4235986</v>
      </c>
      <c r="M32" s="22">
        <v>4854431</v>
      </c>
      <c r="N32" s="22">
        <v>23629937</v>
      </c>
      <c r="O32" s="22">
        <v>655405</v>
      </c>
      <c r="P32" s="22">
        <v>1121983</v>
      </c>
      <c r="Q32" s="22">
        <v>159782</v>
      </c>
      <c r="R32" s="22">
        <v>6708713</v>
      </c>
      <c r="S32" s="22">
        <v>1302314</v>
      </c>
      <c r="T32" s="22">
        <v>319217</v>
      </c>
      <c r="U32" s="22">
        <v>500962</v>
      </c>
      <c r="V32" s="22">
        <v>311906</v>
      </c>
      <c r="W32" s="22">
        <v>684171</v>
      </c>
      <c r="X32" s="22">
        <v>744063</v>
      </c>
      <c r="Y32" s="22">
        <v>97832</v>
      </c>
      <c r="Z32" s="22">
        <v>530819</v>
      </c>
      <c r="AA32" s="22">
        <v>1172523</v>
      </c>
      <c r="AB32" s="22">
        <v>5938537</v>
      </c>
      <c r="AC32" s="22">
        <v>1739531</v>
      </c>
      <c r="AD32" s="22">
        <v>19708789</v>
      </c>
      <c r="AE32" s="22">
        <v>139772</v>
      </c>
      <c r="AF32" s="22">
        <v>5559232</v>
      </c>
      <c r="AG32" s="22">
        <v>781586</v>
      </c>
      <c r="AH32" s="22">
        <v>376231</v>
      </c>
      <c r="AI32" s="22">
        <v>98881</v>
      </c>
      <c r="AJ32" s="22">
        <v>5865897</v>
      </c>
      <c r="AK32" s="22">
        <v>18666395</v>
      </c>
      <c r="AL32" s="22">
        <v>3420929</v>
      </c>
      <c r="AM32" s="22">
        <v>383737</v>
      </c>
      <c r="AN32" s="22">
        <v>31758</v>
      </c>
      <c r="AO32" s="22">
        <v>176985</v>
      </c>
      <c r="AP32" s="22">
        <v>8822268</v>
      </c>
      <c r="AQ32" s="22">
        <v>7887797</v>
      </c>
      <c r="AR32" s="22">
        <v>5634606</v>
      </c>
      <c r="AS32" s="22">
        <v>99657042</v>
      </c>
      <c r="AT32" s="22">
        <v>2925678</v>
      </c>
      <c r="AU32" s="22">
        <v>3282954</v>
      </c>
      <c r="AV32" s="22">
        <v>2131445</v>
      </c>
      <c r="AW32" s="22">
        <v>949590</v>
      </c>
      <c r="AX32" s="22">
        <v>23663426</v>
      </c>
      <c r="AY32" s="22">
        <v>13411343</v>
      </c>
      <c r="AZ32" s="22">
        <v>27124893</v>
      </c>
      <c r="BA32" s="22">
        <v>9658627</v>
      </c>
      <c r="BB32" s="22">
        <v>5498798</v>
      </c>
      <c r="BC32" s="22">
        <v>5576363</v>
      </c>
      <c r="BD32" s="22">
        <v>944784</v>
      </c>
      <c r="BE32" s="22">
        <v>3878014</v>
      </c>
      <c r="BF32" s="22">
        <v>3080417</v>
      </c>
      <c r="BG32" s="22">
        <v>2582496</v>
      </c>
      <c r="BH32" s="22">
        <v>9353978</v>
      </c>
      <c r="BI32" s="22">
        <v>3393740</v>
      </c>
      <c r="BJ32" s="22">
        <v>4352632</v>
      </c>
      <c r="BK32" s="22">
        <v>522168</v>
      </c>
      <c r="BL32" s="22">
        <v>243023</v>
      </c>
      <c r="BM32" s="22">
        <v>159460</v>
      </c>
      <c r="BN32" s="22">
        <v>3143881</v>
      </c>
      <c r="BO32" s="22">
        <v>470325</v>
      </c>
      <c r="BP32" s="22">
        <v>2184029</v>
      </c>
      <c r="BQ32" s="52">
        <v>242284</v>
      </c>
      <c r="BR32" s="62">
        <f t="shared" si="0"/>
        <v>409997713</v>
      </c>
    </row>
    <row r="33" spans="1:70" x14ac:dyDescent="0.25">
      <c r="A33" s="13"/>
      <c r="B33" s="14">
        <v>321</v>
      </c>
      <c r="C33" s="15" t="s">
        <v>252</v>
      </c>
      <c r="D33" s="16">
        <v>1860356</v>
      </c>
      <c r="E33" s="16">
        <v>16649</v>
      </c>
      <c r="F33" s="16">
        <v>50960</v>
      </c>
      <c r="G33" s="16">
        <v>0</v>
      </c>
      <c r="H33" s="16">
        <v>632874</v>
      </c>
      <c r="I33" s="16">
        <v>5753000</v>
      </c>
      <c r="J33" s="16">
        <v>0</v>
      </c>
      <c r="K33" s="16">
        <v>550848</v>
      </c>
      <c r="L33" s="16">
        <v>262334</v>
      </c>
      <c r="M33" s="16">
        <v>0</v>
      </c>
      <c r="N33" s="16">
        <v>1315606</v>
      </c>
      <c r="O33" s="16">
        <v>110790</v>
      </c>
      <c r="P33" s="16">
        <v>45847</v>
      </c>
      <c r="Q33" s="16">
        <v>9447</v>
      </c>
      <c r="R33" s="16">
        <v>600538</v>
      </c>
      <c r="S33" s="16">
        <v>7401</v>
      </c>
      <c r="T33" s="16">
        <v>0</v>
      </c>
      <c r="U33" s="16">
        <v>8574</v>
      </c>
      <c r="V33" s="16">
        <v>9430</v>
      </c>
      <c r="W33" s="16">
        <v>0</v>
      </c>
      <c r="X33" s="16">
        <v>5099</v>
      </c>
      <c r="Y33" s="16">
        <v>0</v>
      </c>
      <c r="Z33" s="16">
        <v>0</v>
      </c>
      <c r="AA33" s="16">
        <v>16842</v>
      </c>
      <c r="AB33" s="16">
        <v>161376</v>
      </c>
      <c r="AC33" s="16">
        <v>60001</v>
      </c>
      <c r="AD33" s="16">
        <v>2170340</v>
      </c>
      <c r="AE33" s="16">
        <v>0</v>
      </c>
      <c r="AF33" s="16">
        <v>207008</v>
      </c>
      <c r="AG33" s="16">
        <v>0</v>
      </c>
      <c r="AH33" s="16">
        <v>13845</v>
      </c>
      <c r="AI33" s="16">
        <v>8328</v>
      </c>
      <c r="AJ33" s="16">
        <v>527801</v>
      </c>
      <c r="AK33" s="16">
        <v>1148824</v>
      </c>
      <c r="AL33" s="16">
        <v>207978</v>
      </c>
      <c r="AM33" s="16">
        <v>0</v>
      </c>
      <c r="AN33" s="16">
        <v>0</v>
      </c>
      <c r="AO33" s="16">
        <v>14562</v>
      </c>
      <c r="AP33" s="16">
        <v>31680</v>
      </c>
      <c r="AQ33" s="16">
        <v>288514</v>
      </c>
      <c r="AR33" s="16">
        <v>310167</v>
      </c>
      <c r="AS33" s="16">
        <v>13518655</v>
      </c>
      <c r="AT33" s="16">
        <v>353804</v>
      </c>
      <c r="AU33" s="16">
        <v>34343</v>
      </c>
      <c r="AV33" s="16">
        <v>375017</v>
      </c>
      <c r="AW33" s="16">
        <v>63970</v>
      </c>
      <c r="AX33" s="16">
        <v>0</v>
      </c>
      <c r="AY33" s="16">
        <v>324319</v>
      </c>
      <c r="AZ33" s="16">
        <v>2180345</v>
      </c>
      <c r="BA33" s="16">
        <v>576259</v>
      </c>
      <c r="BB33" s="16">
        <v>789568</v>
      </c>
      <c r="BC33" s="16">
        <v>1303363</v>
      </c>
      <c r="BD33" s="16">
        <v>59483</v>
      </c>
      <c r="BE33" s="16">
        <v>277905</v>
      </c>
      <c r="BF33" s="16">
        <v>150504</v>
      </c>
      <c r="BG33" s="16">
        <v>118669</v>
      </c>
      <c r="BH33" s="16">
        <v>679870</v>
      </c>
      <c r="BI33" s="16">
        <v>628430</v>
      </c>
      <c r="BJ33" s="16">
        <v>69802</v>
      </c>
      <c r="BK33" s="16">
        <v>36465</v>
      </c>
      <c r="BL33" s="16">
        <v>28390</v>
      </c>
      <c r="BM33" s="16">
        <v>12997</v>
      </c>
      <c r="BN33" s="16">
        <v>654254</v>
      </c>
      <c r="BO33" s="16">
        <v>49004</v>
      </c>
      <c r="BP33" s="16">
        <v>0</v>
      </c>
      <c r="BQ33" s="50">
        <v>0</v>
      </c>
      <c r="BR33" s="51">
        <f t="shared" si="0"/>
        <v>38692435</v>
      </c>
    </row>
    <row r="34" spans="1:70" x14ac:dyDescent="0.25">
      <c r="A34" s="13"/>
      <c r="B34" s="14">
        <v>322</v>
      </c>
      <c r="C34" s="15" t="s">
        <v>18</v>
      </c>
      <c r="D34" s="16">
        <v>180440</v>
      </c>
      <c r="E34" s="16">
        <v>156922</v>
      </c>
      <c r="F34" s="16">
        <v>2736304</v>
      </c>
      <c r="G34" s="16">
        <v>331514</v>
      </c>
      <c r="H34" s="16">
        <v>4213988</v>
      </c>
      <c r="I34" s="16">
        <v>4890000</v>
      </c>
      <c r="J34" s="16">
        <v>67324</v>
      </c>
      <c r="K34" s="16">
        <v>9093552</v>
      </c>
      <c r="L34" s="16">
        <v>3155498</v>
      </c>
      <c r="M34" s="16">
        <v>4749810</v>
      </c>
      <c r="N34" s="16">
        <v>18930913</v>
      </c>
      <c r="O34" s="16">
        <v>377918</v>
      </c>
      <c r="P34" s="16">
        <v>677926</v>
      </c>
      <c r="Q34" s="16">
        <v>144055</v>
      </c>
      <c r="R34" s="16">
        <v>4263129</v>
      </c>
      <c r="S34" s="16">
        <v>1205344</v>
      </c>
      <c r="T34" s="16">
        <v>239021</v>
      </c>
      <c r="U34" s="16">
        <v>492388</v>
      </c>
      <c r="V34" s="16">
        <v>233930</v>
      </c>
      <c r="W34" s="16">
        <v>679650</v>
      </c>
      <c r="X34" s="16">
        <v>659309</v>
      </c>
      <c r="Y34" s="16">
        <v>96082</v>
      </c>
      <c r="Z34" s="16">
        <v>494356</v>
      </c>
      <c r="AA34" s="16">
        <v>926270</v>
      </c>
      <c r="AB34" s="16">
        <v>5730991</v>
      </c>
      <c r="AC34" s="16">
        <v>1350811</v>
      </c>
      <c r="AD34" s="16">
        <v>14536082</v>
      </c>
      <c r="AE34" s="16">
        <v>120308</v>
      </c>
      <c r="AF34" s="16">
        <v>4780540</v>
      </c>
      <c r="AG34" s="16">
        <v>695497</v>
      </c>
      <c r="AH34" s="16">
        <v>167904</v>
      </c>
      <c r="AI34" s="16">
        <v>79413</v>
      </c>
      <c r="AJ34" s="16">
        <v>5192034</v>
      </c>
      <c r="AK34" s="16">
        <v>17041127</v>
      </c>
      <c r="AL34" s="16">
        <v>1031106</v>
      </c>
      <c r="AM34" s="16">
        <v>368172</v>
      </c>
      <c r="AN34" s="16">
        <v>35408</v>
      </c>
      <c r="AO34" s="16">
        <v>7312</v>
      </c>
      <c r="AP34" s="16">
        <v>4701983</v>
      </c>
      <c r="AQ34" s="16">
        <v>7141016</v>
      </c>
      <c r="AR34" s="16">
        <v>4848209</v>
      </c>
      <c r="AS34" s="16">
        <v>59366082</v>
      </c>
      <c r="AT34" s="16">
        <v>2571874</v>
      </c>
      <c r="AU34" s="16">
        <v>1861056</v>
      </c>
      <c r="AV34" s="16">
        <v>1669333</v>
      </c>
      <c r="AW34" s="16">
        <v>848581</v>
      </c>
      <c r="AX34" s="16">
        <v>21007971</v>
      </c>
      <c r="AY34" s="16">
        <v>8081476</v>
      </c>
      <c r="AZ34" s="16">
        <v>21993949</v>
      </c>
      <c r="BA34" s="16">
        <v>7969649</v>
      </c>
      <c r="BB34" s="16">
        <v>3766261</v>
      </c>
      <c r="BC34" s="16">
        <v>3690869</v>
      </c>
      <c r="BD34" s="16">
        <v>705441</v>
      </c>
      <c r="BE34" s="16">
        <v>3600109</v>
      </c>
      <c r="BF34" s="16">
        <v>2606087</v>
      </c>
      <c r="BG34" s="16">
        <v>2173998</v>
      </c>
      <c r="BH34" s="16">
        <v>7892963</v>
      </c>
      <c r="BI34" s="16">
        <v>2730446</v>
      </c>
      <c r="BJ34" s="16">
        <v>4282830</v>
      </c>
      <c r="BK34" s="16">
        <v>416515</v>
      </c>
      <c r="BL34" s="16">
        <v>174221</v>
      </c>
      <c r="BM34" s="16">
        <v>141267</v>
      </c>
      <c r="BN34" s="16">
        <v>1965978</v>
      </c>
      <c r="BO34" s="16">
        <v>0</v>
      </c>
      <c r="BP34" s="16">
        <v>1907565</v>
      </c>
      <c r="BQ34" s="50">
        <v>217284</v>
      </c>
      <c r="BR34" s="51">
        <f t="shared" si="0"/>
        <v>288465361</v>
      </c>
    </row>
    <row r="35" spans="1:70" x14ac:dyDescent="0.25">
      <c r="A35" s="13"/>
      <c r="B35" s="14">
        <v>329</v>
      </c>
      <c r="C35" s="15" t="s">
        <v>253</v>
      </c>
      <c r="D35" s="16">
        <v>482801</v>
      </c>
      <c r="E35" s="16">
        <v>127695</v>
      </c>
      <c r="F35" s="16">
        <v>4130</v>
      </c>
      <c r="G35" s="16">
        <v>0</v>
      </c>
      <c r="H35" s="16">
        <v>4743019</v>
      </c>
      <c r="I35" s="16">
        <v>12915000</v>
      </c>
      <c r="J35" s="16">
        <v>19013</v>
      </c>
      <c r="K35" s="16">
        <v>476959</v>
      </c>
      <c r="L35" s="16">
        <v>818154</v>
      </c>
      <c r="M35" s="16">
        <v>104621</v>
      </c>
      <c r="N35" s="16">
        <v>3383418</v>
      </c>
      <c r="O35" s="16">
        <v>166697</v>
      </c>
      <c r="P35" s="16">
        <v>398210</v>
      </c>
      <c r="Q35" s="16">
        <v>6280</v>
      </c>
      <c r="R35" s="16">
        <v>1845046</v>
      </c>
      <c r="S35" s="16">
        <v>89569</v>
      </c>
      <c r="T35" s="16">
        <v>80196</v>
      </c>
      <c r="U35" s="16">
        <v>0</v>
      </c>
      <c r="V35" s="16">
        <v>68546</v>
      </c>
      <c r="W35" s="16">
        <v>4521</v>
      </c>
      <c r="X35" s="16">
        <v>79655</v>
      </c>
      <c r="Y35" s="16">
        <v>1750</v>
      </c>
      <c r="Z35" s="16">
        <v>36463</v>
      </c>
      <c r="AA35" s="16">
        <v>229411</v>
      </c>
      <c r="AB35" s="16">
        <v>46170</v>
      </c>
      <c r="AC35" s="16">
        <v>328719</v>
      </c>
      <c r="AD35" s="16">
        <v>3002367</v>
      </c>
      <c r="AE35" s="16">
        <v>19464</v>
      </c>
      <c r="AF35" s="16">
        <v>571684</v>
      </c>
      <c r="AG35" s="16">
        <v>86089</v>
      </c>
      <c r="AH35" s="16">
        <v>194482</v>
      </c>
      <c r="AI35" s="16">
        <v>11140</v>
      </c>
      <c r="AJ35" s="16">
        <v>146062</v>
      </c>
      <c r="AK35" s="16">
        <v>476444</v>
      </c>
      <c r="AL35" s="16">
        <v>2181845</v>
      </c>
      <c r="AM35" s="16">
        <v>15565</v>
      </c>
      <c r="AN35" s="16">
        <v>-3650</v>
      </c>
      <c r="AO35" s="16">
        <v>155111</v>
      </c>
      <c r="AP35" s="16">
        <v>4088605</v>
      </c>
      <c r="AQ35" s="16">
        <v>458267</v>
      </c>
      <c r="AR35" s="16">
        <v>476230</v>
      </c>
      <c r="AS35" s="16">
        <v>26772305</v>
      </c>
      <c r="AT35" s="16">
        <v>0</v>
      </c>
      <c r="AU35" s="16">
        <v>1387555</v>
      </c>
      <c r="AV35" s="16">
        <v>87095</v>
      </c>
      <c r="AW35" s="16">
        <v>37039</v>
      </c>
      <c r="AX35" s="16">
        <v>2655455</v>
      </c>
      <c r="AY35" s="16">
        <v>5005548</v>
      </c>
      <c r="AZ35" s="16">
        <v>2950599</v>
      </c>
      <c r="BA35" s="16">
        <v>1112719</v>
      </c>
      <c r="BB35" s="16">
        <v>942969</v>
      </c>
      <c r="BC35" s="16">
        <v>582131</v>
      </c>
      <c r="BD35" s="16">
        <v>179860</v>
      </c>
      <c r="BE35" s="16">
        <v>0</v>
      </c>
      <c r="BF35" s="16">
        <v>323826</v>
      </c>
      <c r="BG35" s="16">
        <v>289829</v>
      </c>
      <c r="BH35" s="16">
        <v>781145</v>
      </c>
      <c r="BI35" s="16">
        <v>34864</v>
      </c>
      <c r="BJ35" s="16">
        <v>0</v>
      </c>
      <c r="BK35" s="16">
        <v>69188</v>
      </c>
      <c r="BL35" s="16">
        <v>40412</v>
      </c>
      <c r="BM35" s="16">
        <v>5196</v>
      </c>
      <c r="BN35" s="16">
        <v>523649</v>
      </c>
      <c r="BO35" s="16">
        <v>421321</v>
      </c>
      <c r="BP35" s="16">
        <v>276464</v>
      </c>
      <c r="BQ35" s="50">
        <v>25000</v>
      </c>
      <c r="BR35" s="51">
        <f t="shared" si="0"/>
        <v>82839917</v>
      </c>
    </row>
    <row r="36" spans="1:70" ht="15.75" x14ac:dyDescent="0.25">
      <c r="A36" s="19" t="s">
        <v>28</v>
      </c>
      <c r="B36" s="20"/>
      <c r="C36" s="21"/>
      <c r="D36" s="22">
        <v>40545372</v>
      </c>
      <c r="E36" s="22">
        <v>7110538</v>
      </c>
      <c r="F36" s="22">
        <v>24474261</v>
      </c>
      <c r="G36" s="22">
        <v>9624808</v>
      </c>
      <c r="H36" s="22">
        <v>91300193</v>
      </c>
      <c r="I36" s="22">
        <v>311437000</v>
      </c>
      <c r="J36" s="22">
        <v>20001108</v>
      </c>
      <c r="K36" s="22">
        <v>57742728</v>
      </c>
      <c r="L36" s="22">
        <v>24984733</v>
      </c>
      <c r="M36" s="22">
        <v>26636951</v>
      </c>
      <c r="N36" s="22">
        <v>118095578</v>
      </c>
      <c r="O36" s="22">
        <v>13116861</v>
      </c>
      <c r="P36" s="22">
        <v>20843891</v>
      </c>
      <c r="Q36" s="22">
        <v>7328930</v>
      </c>
      <c r="R36" s="22">
        <v>96832200</v>
      </c>
      <c r="S36" s="22">
        <v>13958657</v>
      </c>
      <c r="T36" s="22">
        <v>8983497</v>
      </c>
      <c r="U36" s="22">
        <v>13734868</v>
      </c>
      <c r="V36" s="22">
        <v>5818691</v>
      </c>
      <c r="W36" s="22">
        <v>4350592</v>
      </c>
      <c r="X36" s="22">
        <v>8566053</v>
      </c>
      <c r="Y36" s="22">
        <v>15133322</v>
      </c>
      <c r="Z36" s="22">
        <v>12897738</v>
      </c>
      <c r="AA36" s="22">
        <v>9069211</v>
      </c>
      <c r="AB36" s="22">
        <v>23679369</v>
      </c>
      <c r="AC36" s="22">
        <v>16308369</v>
      </c>
      <c r="AD36" s="22">
        <v>261723287</v>
      </c>
      <c r="AE36" s="22">
        <v>7900669</v>
      </c>
      <c r="AF36" s="22">
        <v>39497296</v>
      </c>
      <c r="AG36" s="22">
        <v>12053430</v>
      </c>
      <c r="AH36" s="22">
        <v>9004324</v>
      </c>
      <c r="AI36" s="22">
        <v>3413054</v>
      </c>
      <c r="AJ36" s="22">
        <v>41275801</v>
      </c>
      <c r="AK36" s="22">
        <v>153206353</v>
      </c>
      <c r="AL36" s="22">
        <v>30989034</v>
      </c>
      <c r="AM36" s="22">
        <v>9969906</v>
      </c>
      <c r="AN36" s="22">
        <v>6757027</v>
      </c>
      <c r="AO36" s="22">
        <v>10972531</v>
      </c>
      <c r="AP36" s="22">
        <v>83207443</v>
      </c>
      <c r="AQ36" s="22">
        <v>56771834</v>
      </c>
      <c r="AR36" s="22">
        <v>75633372</v>
      </c>
      <c r="AS36" s="22">
        <v>1184137915</v>
      </c>
      <c r="AT36" s="22">
        <v>72225928</v>
      </c>
      <c r="AU36" s="22">
        <v>16715825</v>
      </c>
      <c r="AV36" s="22">
        <v>43395522</v>
      </c>
      <c r="AW36" s="22">
        <v>14609269</v>
      </c>
      <c r="AX36" s="22">
        <v>273097473</v>
      </c>
      <c r="AY36" s="22">
        <v>49093277</v>
      </c>
      <c r="AZ36" s="22">
        <v>275836331</v>
      </c>
      <c r="BA36" s="22">
        <v>73138400</v>
      </c>
      <c r="BB36" s="22">
        <v>128457350</v>
      </c>
      <c r="BC36" s="22">
        <v>135374250</v>
      </c>
      <c r="BD36" s="22">
        <v>18773988</v>
      </c>
      <c r="BE36" s="22">
        <v>52489626</v>
      </c>
      <c r="BF36" s="22">
        <v>65569495</v>
      </c>
      <c r="BG36" s="22">
        <v>46680656</v>
      </c>
      <c r="BH36" s="22">
        <v>69985874</v>
      </c>
      <c r="BI36" s="22">
        <v>70100890</v>
      </c>
      <c r="BJ36" s="22">
        <v>12560356</v>
      </c>
      <c r="BK36" s="22">
        <v>12423085</v>
      </c>
      <c r="BL36" s="22">
        <v>5977293</v>
      </c>
      <c r="BM36" s="22">
        <v>6607560</v>
      </c>
      <c r="BN36" s="22">
        <v>82237023</v>
      </c>
      <c r="BO36" s="22">
        <v>8950033</v>
      </c>
      <c r="BP36" s="22">
        <v>24688793</v>
      </c>
      <c r="BQ36" s="52">
        <v>8471681</v>
      </c>
      <c r="BR36" s="62">
        <f t="shared" si="0"/>
        <v>4556548773</v>
      </c>
    </row>
    <row r="37" spans="1:70" x14ac:dyDescent="0.25">
      <c r="A37" s="13"/>
      <c r="B37" s="14">
        <v>331.1</v>
      </c>
      <c r="C37" s="15" t="s">
        <v>29</v>
      </c>
      <c r="D37" s="16">
        <v>89389</v>
      </c>
      <c r="E37" s="16">
        <v>7506</v>
      </c>
      <c r="F37" s="16">
        <v>224043</v>
      </c>
      <c r="G37" s="16">
        <v>21610</v>
      </c>
      <c r="H37" s="16">
        <v>414008</v>
      </c>
      <c r="I37" s="16">
        <v>3908000</v>
      </c>
      <c r="J37" s="16">
        <v>0</v>
      </c>
      <c r="K37" s="16">
        <v>0</v>
      </c>
      <c r="L37" s="16">
        <v>26438</v>
      </c>
      <c r="M37" s="16">
        <v>0</v>
      </c>
      <c r="N37" s="16">
        <v>68788</v>
      </c>
      <c r="O37" s="16">
        <v>235133</v>
      </c>
      <c r="P37" s="16">
        <v>0</v>
      </c>
      <c r="Q37" s="16">
        <v>64555</v>
      </c>
      <c r="R37" s="16">
        <v>1092304</v>
      </c>
      <c r="S37" s="16">
        <v>20979</v>
      </c>
      <c r="T37" s="16">
        <v>0</v>
      </c>
      <c r="U37" s="16">
        <v>0</v>
      </c>
      <c r="V37" s="16">
        <v>0</v>
      </c>
      <c r="W37" s="16">
        <v>246301</v>
      </c>
      <c r="X37" s="16">
        <v>0</v>
      </c>
      <c r="Y37" s="16">
        <v>45485</v>
      </c>
      <c r="Z37" s="16">
        <v>0</v>
      </c>
      <c r="AA37" s="16">
        <v>0</v>
      </c>
      <c r="AB37" s="16">
        <v>0</v>
      </c>
      <c r="AC37" s="16">
        <v>75000</v>
      </c>
      <c r="AD37" s="16">
        <v>119427</v>
      </c>
      <c r="AE37" s="16">
        <v>0</v>
      </c>
      <c r="AF37" s="16">
        <v>77378</v>
      </c>
      <c r="AG37" s="16">
        <v>0</v>
      </c>
      <c r="AH37" s="16">
        <v>0</v>
      </c>
      <c r="AI37" s="16">
        <v>0</v>
      </c>
      <c r="AJ37" s="16">
        <v>572370</v>
      </c>
      <c r="AK37" s="16">
        <v>134484</v>
      </c>
      <c r="AL37" s="16">
        <v>530568</v>
      </c>
      <c r="AM37" s="16">
        <v>402323</v>
      </c>
      <c r="AN37" s="16">
        <v>708976</v>
      </c>
      <c r="AO37" s="16">
        <v>22449</v>
      </c>
      <c r="AP37" s="16">
        <v>419376</v>
      </c>
      <c r="AQ37" s="16">
        <v>606980</v>
      </c>
      <c r="AR37" s="16">
        <v>616865</v>
      </c>
      <c r="AS37" s="16">
        <v>4400609</v>
      </c>
      <c r="AT37" s="16">
        <v>0</v>
      </c>
      <c r="AU37" s="16">
        <v>500436</v>
      </c>
      <c r="AV37" s="16">
        <v>54245</v>
      </c>
      <c r="AW37" s="16">
        <v>0</v>
      </c>
      <c r="AX37" s="16">
        <v>0</v>
      </c>
      <c r="AY37" s="16">
        <v>0</v>
      </c>
      <c r="AZ37" s="16">
        <v>2973857</v>
      </c>
      <c r="BA37" s="16">
        <v>321972</v>
      </c>
      <c r="BB37" s="16">
        <v>0</v>
      </c>
      <c r="BC37" s="16">
        <v>1908607</v>
      </c>
      <c r="BD37" s="16">
        <v>0</v>
      </c>
      <c r="BE37" s="16">
        <v>69993</v>
      </c>
      <c r="BF37" s="16">
        <v>20306086</v>
      </c>
      <c r="BG37" s="16">
        <v>40461</v>
      </c>
      <c r="BH37" s="16">
        <v>14062</v>
      </c>
      <c r="BI37" s="16">
        <v>0</v>
      </c>
      <c r="BJ37" s="16">
        <v>0</v>
      </c>
      <c r="BK37" s="16">
        <v>0</v>
      </c>
      <c r="BL37" s="16">
        <v>81382</v>
      </c>
      <c r="BM37" s="16">
        <v>0</v>
      </c>
      <c r="BN37" s="16">
        <v>1009740</v>
      </c>
      <c r="BO37" s="16">
        <v>0</v>
      </c>
      <c r="BP37" s="16">
        <v>0</v>
      </c>
      <c r="BQ37" s="50">
        <v>0</v>
      </c>
      <c r="BR37" s="51">
        <f t="shared" si="0"/>
        <v>42432185</v>
      </c>
    </row>
    <row r="38" spans="1:70" x14ac:dyDescent="0.25">
      <c r="A38" s="13"/>
      <c r="B38" s="14">
        <v>331.2</v>
      </c>
      <c r="C38" s="15" t="s">
        <v>30</v>
      </c>
      <c r="D38" s="16">
        <v>4094820</v>
      </c>
      <c r="E38" s="16">
        <v>104967</v>
      </c>
      <c r="F38" s="16">
        <v>2500761</v>
      </c>
      <c r="G38" s="16">
        <v>211593</v>
      </c>
      <c r="H38" s="16">
        <v>2530744</v>
      </c>
      <c r="I38" s="16">
        <v>23308000</v>
      </c>
      <c r="J38" s="16">
        <v>184928</v>
      </c>
      <c r="K38" s="16">
        <v>309412</v>
      </c>
      <c r="L38" s="16">
        <v>913793</v>
      </c>
      <c r="M38" s="16">
        <v>1347540</v>
      </c>
      <c r="N38" s="16">
        <v>31957392</v>
      </c>
      <c r="O38" s="16">
        <v>547789</v>
      </c>
      <c r="P38" s="16">
        <v>442136</v>
      </c>
      <c r="Q38" s="16">
        <v>338832</v>
      </c>
      <c r="R38" s="16">
        <v>10023760</v>
      </c>
      <c r="S38" s="16">
        <v>361270</v>
      </c>
      <c r="T38" s="16">
        <v>172170</v>
      </c>
      <c r="U38" s="16">
        <v>186798</v>
      </c>
      <c r="V38" s="16">
        <v>264356</v>
      </c>
      <c r="W38" s="16">
        <v>343352</v>
      </c>
      <c r="X38" s="16">
        <v>796395</v>
      </c>
      <c r="Y38" s="16">
        <v>130274</v>
      </c>
      <c r="Z38" s="16">
        <v>352762</v>
      </c>
      <c r="AA38" s="16">
        <v>0</v>
      </c>
      <c r="AB38" s="16">
        <v>1900801</v>
      </c>
      <c r="AC38" s="16">
        <v>245904</v>
      </c>
      <c r="AD38" s="16">
        <v>5483228</v>
      </c>
      <c r="AE38" s="16">
        <v>357404</v>
      </c>
      <c r="AF38" s="16">
        <v>254500</v>
      </c>
      <c r="AG38" s="16">
        <v>208321</v>
      </c>
      <c r="AH38" s="16">
        <v>0</v>
      </c>
      <c r="AI38" s="16">
        <v>168972</v>
      </c>
      <c r="AJ38" s="16">
        <v>1445017</v>
      </c>
      <c r="AK38" s="16">
        <v>3033025</v>
      </c>
      <c r="AL38" s="16">
        <v>2422802</v>
      </c>
      <c r="AM38" s="16">
        <v>0</v>
      </c>
      <c r="AN38" s="16">
        <v>871891</v>
      </c>
      <c r="AO38" s="16">
        <v>0</v>
      </c>
      <c r="AP38" s="16">
        <v>785734</v>
      </c>
      <c r="AQ38" s="16">
        <v>1775481</v>
      </c>
      <c r="AR38" s="16">
        <v>629123</v>
      </c>
      <c r="AS38" s="16">
        <v>12387586</v>
      </c>
      <c r="AT38" s="16">
        <v>24680932</v>
      </c>
      <c r="AU38" s="16">
        <v>493583</v>
      </c>
      <c r="AV38" s="16">
        <v>996327</v>
      </c>
      <c r="AW38" s="16">
        <v>643853</v>
      </c>
      <c r="AX38" s="16">
        <v>9503515</v>
      </c>
      <c r="AY38" s="16">
        <v>895027</v>
      </c>
      <c r="AZ38" s="16">
        <v>3577869</v>
      </c>
      <c r="BA38" s="16">
        <v>2682504</v>
      </c>
      <c r="BB38" s="16">
        <v>14089839</v>
      </c>
      <c r="BC38" s="16">
        <v>841875</v>
      </c>
      <c r="BD38" s="16">
        <v>162104</v>
      </c>
      <c r="BE38" s="16">
        <v>1350026</v>
      </c>
      <c r="BF38" s="16">
        <v>13173767</v>
      </c>
      <c r="BG38" s="16">
        <v>799618</v>
      </c>
      <c r="BH38" s="16">
        <v>1336560</v>
      </c>
      <c r="BI38" s="16">
        <v>3247810</v>
      </c>
      <c r="BJ38" s="16">
        <v>686792</v>
      </c>
      <c r="BK38" s="16">
        <v>393793</v>
      </c>
      <c r="BL38" s="16">
        <v>184995</v>
      </c>
      <c r="BM38" s="16">
        <v>258109</v>
      </c>
      <c r="BN38" s="16">
        <v>570352</v>
      </c>
      <c r="BO38" s="16">
        <v>0</v>
      </c>
      <c r="BP38" s="16">
        <v>234964</v>
      </c>
      <c r="BQ38" s="50">
        <v>121122</v>
      </c>
      <c r="BR38" s="51">
        <f t="shared" si="0"/>
        <v>194318969</v>
      </c>
    </row>
    <row r="39" spans="1:70" x14ac:dyDescent="0.25">
      <c r="A39" s="13"/>
      <c r="B39" s="14">
        <v>331.31</v>
      </c>
      <c r="C39" s="15" t="s">
        <v>31</v>
      </c>
      <c r="D39" s="16">
        <v>0</v>
      </c>
      <c r="E39" s="16">
        <v>0</v>
      </c>
      <c r="F39" s="16">
        <v>13000</v>
      </c>
      <c r="G39" s="16">
        <v>0</v>
      </c>
      <c r="H39" s="16">
        <v>2071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-440352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218991</v>
      </c>
      <c r="AE39" s="16">
        <v>0</v>
      </c>
      <c r="AF39" s="16">
        <v>216747</v>
      </c>
      <c r="AG39" s="16">
        <v>0</v>
      </c>
      <c r="AH39" s="16">
        <v>0</v>
      </c>
      <c r="AI39" s="16">
        <v>0</v>
      </c>
      <c r="AJ39" s="16">
        <v>0</v>
      </c>
      <c r="AK39" s="16">
        <v>266120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81176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50">
        <v>0</v>
      </c>
      <c r="BR39" s="51">
        <f t="shared" si="0"/>
        <v>357753</v>
      </c>
    </row>
    <row r="40" spans="1:70" x14ac:dyDescent="0.25">
      <c r="A40" s="13"/>
      <c r="B40" s="14">
        <v>331.34</v>
      </c>
      <c r="C40" s="15" t="s">
        <v>261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98000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155618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50">
        <v>0</v>
      </c>
      <c r="BR40" s="51">
        <f t="shared" si="0"/>
        <v>253618</v>
      </c>
    </row>
    <row r="41" spans="1:70" x14ac:dyDescent="0.25">
      <c r="A41" s="13"/>
      <c r="B41" s="14">
        <v>331.35</v>
      </c>
      <c r="C41" s="15" t="s">
        <v>32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604129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16750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387292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-350948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50">
        <v>0</v>
      </c>
      <c r="BR41" s="51">
        <f t="shared" si="0"/>
        <v>657223</v>
      </c>
    </row>
    <row r="42" spans="1:70" x14ac:dyDescent="0.25">
      <c r="A42" s="13"/>
      <c r="B42" s="14">
        <v>331.39</v>
      </c>
      <c r="C42" s="15" t="s">
        <v>33</v>
      </c>
      <c r="D42" s="16">
        <v>14406</v>
      </c>
      <c r="E42" s="16">
        <v>253932</v>
      </c>
      <c r="F42" s="16">
        <v>-63363</v>
      </c>
      <c r="G42" s="16">
        <v>0</v>
      </c>
      <c r="H42" s="16">
        <v>328588</v>
      </c>
      <c r="I42" s="16">
        <v>6385000</v>
      </c>
      <c r="J42" s="16">
        <v>2923541</v>
      </c>
      <c r="K42" s="16">
        <v>0</v>
      </c>
      <c r="L42" s="16">
        <v>0</v>
      </c>
      <c r="M42" s="16">
        <v>0</v>
      </c>
      <c r="N42" s="16">
        <v>0</v>
      </c>
      <c r="O42" s="16">
        <v>74500</v>
      </c>
      <c r="P42" s="16">
        <v>2025129</v>
      </c>
      <c r="Q42" s="16">
        <v>0</v>
      </c>
      <c r="R42" s="16">
        <v>749336</v>
      </c>
      <c r="S42" s="16">
        <v>0</v>
      </c>
      <c r="T42" s="16">
        <v>1520000</v>
      </c>
      <c r="U42" s="16">
        <v>266877</v>
      </c>
      <c r="V42" s="16">
        <v>191176</v>
      </c>
      <c r="W42" s="16">
        <v>0</v>
      </c>
      <c r="X42" s="16">
        <v>0</v>
      </c>
      <c r="Y42" s="16">
        <v>0</v>
      </c>
      <c r="Z42" s="16">
        <v>1302392</v>
      </c>
      <c r="AA42" s="16">
        <v>0</v>
      </c>
      <c r="AB42" s="16">
        <v>0</v>
      </c>
      <c r="AC42" s="16">
        <v>57098</v>
      </c>
      <c r="AD42" s="16">
        <v>1272286</v>
      </c>
      <c r="AE42" s="16">
        <v>0</v>
      </c>
      <c r="AF42" s="16">
        <v>108854</v>
      </c>
      <c r="AG42" s="16">
        <v>246542</v>
      </c>
      <c r="AH42" s="16">
        <v>0</v>
      </c>
      <c r="AI42" s="16">
        <v>0</v>
      </c>
      <c r="AJ42" s="16">
        <v>0</v>
      </c>
      <c r="AK42" s="16">
        <v>1042638</v>
      </c>
      <c r="AL42" s="16">
        <v>641341</v>
      </c>
      <c r="AM42" s="16">
        <v>0</v>
      </c>
      <c r="AN42" s="16">
        <v>0</v>
      </c>
      <c r="AO42" s="16">
        <v>67400</v>
      </c>
      <c r="AP42" s="16">
        <v>17498</v>
      </c>
      <c r="AQ42" s="16">
        <v>0</v>
      </c>
      <c r="AR42" s="16">
        <v>0</v>
      </c>
      <c r="AS42" s="16">
        <v>2030823</v>
      </c>
      <c r="AT42" s="16">
        <v>296387</v>
      </c>
      <c r="AU42" s="16">
        <v>0</v>
      </c>
      <c r="AV42" s="16">
        <v>0</v>
      </c>
      <c r="AW42" s="16">
        <v>2093517</v>
      </c>
      <c r="AX42" s="16">
        <v>37416</v>
      </c>
      <c r="AY42" s="16">
        <v>157280</v>
      </c>
      <c r="AZ42" s="16">
        <v>2347559</v>
      </c>
      <c r="BA42" s="16">
        <v>0</v>
      </c>
      <c r="BB42" s="16">
        <v>1192337</v>
      </c>
      <c r="BC42" s="16">
        <v>0</v>
      </c>
      <c r="BD42" s="16">
        <v>0</v>
      </c>
      <c r="BE42" s="16">
        <v>655174</v>
      </c>
      <c r="BF42" s="16">
        <v>0</v>
      </c>
      <c r="BG42" s="16">
        <v>3344366</v>
      </c>
      <c r="BH42" s="16">
        <v>164773</v>
      </c>
      <c r="BI42" s="16">
        <v>0</v>
      </c>
      <c r="BJ42" s="16">
        <v>11953</v>
      </c>
      <c r="BK42" s="16">
        <v>0</v>
      </c>
      <c r="BL42" s="16">
        <v>0</v>
      </c>
      <c r="BM42" s="16">
        <v>0</v>
      </c>
      <c r="BN42" s="16">
        <v>2504</v>
      </c>
      <c r="BO42" s="16">
        <v>0</v>
      </c>
      <c r="BP42" s="16">
        <v>0</v>
      </c>
      <c r="BQ42" s="50">
        <v>0</v>
      </c>
      <c r="BR42" s="51">
        <f t="shared" si="0"/>
        <v>31759260</v>
      </c>
    </row>
    <row r="43" spans="1:70" x14ac:dyDescent="0.25">
      <c r="A43" s="13"/>
      <c r="B43" s="14">
        <v>331.41</v>
      </c>
      <c r="C43" s="15" t="s">
        <v>34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1280000</v>
      </c>
      <c r="J43" s="16">
        <v>0</v>
      </c>
      <c r="K43" s="16">
        <v>0</v>
      </c>
      <c r="L43" s="16">
        <v>627822</v>
      </c>
      <c r="M43" s="16">
        <v>0</v>
      </c>
      <c r="N43" s="16">
        <v>0</v>
      </c>
      <c r="O43" s="16">
        <v>0</v>
      </c>
      <c r="P43" s="16">
        <v>0</v>
      </c>
      <c r="Q43" s="16">
        <v>9712</v>
      </c>
      <c r="R43" s="16">
        <v>0</v>
      </c>
      <c r="S43" s="16">
        <v>65110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1579729</v>
      </c>
      <c r="AG43" s="16">
        <v>0</v>
      </c>
      <c r="AH43" s="16">
        <v>0</v>
      </c>
      <c r="AI43" s="16">
        <v>0</v>
      </c>
      <c r="AJ43" s="16">
        <v>0</v>
      </c>
      <c r="AK43" s="16">
        <v>18124272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1288959</v>
      </c>
      <c r="AS43" s="16">
        <v>0</v>
      </c>
      <c r="AT43" s="16">
        <v>5543144</v>
      </c>
      <c r="AU43" s="16">
        <v>0</v>
      </c>
      <c r="AV43" s="16">
        <v>62876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51748</v>
      </c>
      <c r="BG43" s="16">
        <v>733500</v>
      </c>
      <c r="BH43" s="16">
        <v>0</v>
      </c>
      <c r="BI43" s="16">
        <v>0</v>
      </c>
      <c r="BJ43" s="16">
        <v>0</v>
      </c>
      <c r="BK43" s="16">
        <v>45487</v>
      </c>
      <c r="BL43" s="16">
        <v>0</v>
      </c>
      <c r="BM43" s="16">
        <v>0</v>
      </c>
      <c r="BN43" s="16">
        <v>2419784</v>
      </c>
      <c r="BO43" s="16">
        <v>0</v>
      </c>
      <c r="BP43" s="16">
        <v>0</v>
      </c>
      <c r="BQ43" s="50">
        <v>0</v>
      </c>
      <c r="BR43" s="51">
        <f t="shared" si="0"/>
        <v>31832143</v>
      </c>
    </row>
    <row r="44" spans="1:70" x14ac:dyDescent="0.25">
      <c r="A44" s="13"/>
      <c r="B44" s="14">
        <v>331.42</v>
      </c>
      <c r="C44" s="15" t="s">
        <v>35</v>
      </c>
      <c r="D44" s="16">
        <v>0</v>
      </c>
      <c r="E44" s="16">
        <v>0</v>
      </c>
      <c r="F44" s="16">
        <v>0</v>
      </c>
      <c r="G44" s="16">
        <v>0</v>
      </c>
      <c r="H44" s="16">
        <v>3213167</v>
      </c>
      <c r="I44" s="16">
        <v>16219000</v>
      </c>
      <c r="J44" s="16">
        <v>0</v>
      </c>
      <c r="K44" s="16">
        <v>0</v>
      </c>
      <c r="L44" s="16">
        <v>290998</v>
      </c>
      <c r="M44" s="16">
        <v>0</v>
      </c>
      <c r="N44" s="16">
        <v>4568394</v>
      </c>
      <c r="O44" s="16">
        <v>0</v>
      </c>
      <c r="P44" s="16">
        <v>0</v>
      </c>
      <c r="Q44" s="16">
        <v>0</v>
      </c>
      <c r="R44" s="16">
        <v>3703190</v>
      </c>
      <c r="S44" s="16">
        <v>328800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1043634</v>
      </c>
      <c r="AC44" s="16">
        <v>0</v>
      </c>
      <c r="AD44" s="16">
        <v>0</v>
      </c>
      <c r="AE44" s="16">
        <v>0</v>
      </c>
      <c r="AF44" s="16">
        <v>764900</v>
      </c>
      <c r="AG44" s="16">
        <v>0</v>
      </c>
      <c r="AH44" s="16">
        <v>0</v>
      </c>
      <c r="AI44" s="16">
        <v>0</v>
      </c>
      <c r="AJ44" s="16">
        <v>0</v>
      </c>
      <c r="AK44" s="16">
        <v>2339163</v>
      </c>
      <c r="AL44" s="16">
        <v>0</v>
      </c>
      <c r="AM44" s="16">
        <v>315767</v>
      </c>
      <c r="AN44" s="16">
        <v>0</v>
      </c>
      <c r="AO44" s="16">
        <v>0</v>
      </c>
      <c r="AP44" s="16">
        <v>2651119</v>
      </c>
      <c r="AQ44" s="16">
        <v>0</v>
      </c>
      <c r="AR44" s="16">
        <v>557231</v>
      </c>
      <c r="AS44" s="16">
        <v>82070000</v>
      </c>
      <c r="AT44" s="16">
        <v>0</v>
      </c>
      <c r="AU44" s="16">
        <v>0</v>
      </c>
      <c r="AV44" s="16">
        <v>1889419</v>
      </c>
      <c r="AW44" s="16">
        <v>0</v>
      </c>
      <c r="AX44" s="16">
        <v>0</v>
      </c>
      <c r="AY44" s="16">
        <v>0</v>
      </c>
      <c r="AZ44" s="16">
        <v>1158196</v>
      </c>
      <c r="BA44" s="16">
        <v>298125</v>
      </c>
      <c r="BB44" s="16">
        <v>0</v>
      </c>
      <c r="BC44" s="16">
        <v>3884792</v>
      </c>
      <c r="BD44" s="16">
        <v>0</v>
      </c>
      <c r="BE44" s="16">
        <v>493650</v>
      </c>
      <c r="BF44" s="16">
        <v>46701</v>
      </c>
      <c r="BG44" s="16">
        <v>0</v>
      </c>
      <c r="BH44" s="16">
        <v>1236542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2333117</v>
      </c>
      <c r="BO44" s="16">
        <v>0</v>
      </c>
      <c r="BP44" s="16">
        <v>0</v>
      </c>
      <c r="BQ44" s="50">
        <v>0</v>
      </c>
      <c r="BR44" s="51">
        <f t="shared" si="0"/>
        <v>129405905</v>
      </c>
    </row>
    <row r="45" spans="1:70" x14ac:dyDescent="0.25">
      <c r="A45" s="13"/>
      <c r="B45" s="14">
        <v>331.49</v>
      </c>
      <c r="C45" s="15" t="s">
        <v>36</v>
      </c>
      <c r="D45" s="16">
        <v>0</v>
      </c>
      <c r="E45" s="16">
        <v>0</v>
      </c>
      <c r="F45" s="16">
        <v>222486</v>
      </c>
      <c r="G45" s="16">
        <v>0</v>
      </c>
      <c r="H45" s="16">
        <v>63529</v>
      </c>
      <c r="I45" s="16">
        <v>43000</v>
      </c>
      <c r="J45" s="16">
        <v>6009440</v>
      </c>
      <c r="K45" s="16">
        <v>1463018</v>
      </c>
      <c r="L45" s="16">
        <v>97855</v>
      </c>
      <c r="M45" s="16">
        <v>0</v>
      </c>
      <c r="N45" s="16">
        <v>0</v>
      </c>
      <c r="O45" s="16">
        <v>0</v>
      </c>
      <c r="P45" s="16">
        <v>0</v>
      </c>
      <c r="Q45" s="16">
        <v>758039</v>
      </c>
      <c r="R45" s="16">
        <v>0</v>
      </c>
      <c r="S45" s="16">
        <v>402435</v>
      </c>
      <c r="T45" s="16">
        <v>103999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486436</v>
      </c>
      <c r="AC45" s="16">
        <v>314450</v>
      </c>
      <c r="AD45" s="16">
        <v>2521085</v>
      </c>
      <c r="AE45" s="16">
        <v>0</v>
      </c>
      <c r="AF45" s="16">
        <v>22292</v>
      </c>
      <c r="AG45" s="16">
        <v>405223</v>
      </c>
      <c r="AH45" s="16">
        <v>126288</v>
      </c>
      <c r="AI45" s="16">
        <v>0</v>
      </c>
      <c r="AJ45" s="16">
        <v>3517418</v>
      </c>
      <c r="AK45" s="16">
        <v>760703</v>
      </c>
      <c r="AL45" s="16">
        <v>0</v>
      </c>
      <c r="AM45" s="16">
        <v>59761</v>
      </c>
      <c r="AN45" s="16">
        <v>437330</v>
      </c>
      <c r="AO45" s="16">
        <v>0</v>
      </c>
      <c r="AP45" s="16">
        <v>3007329</v>
      </c>
      <c r="AQ45" s="16">
        <v>1440518</v>
      </c>
      <c r="AR45" s="16">
        <v>42500</v>
      </c>
      <c r="AS45" s="16">
        <v>3872721</v>
      </c>
      <c r="AT45" s="16">
        <v>174999</v>
      </c>
      <c r="AU45" s="16">
        <v>0</v>
      </c>
      <c r="AV45" s="16">
        <v>1275963</v>
      </c>
      <c r="AW45" s="16">
        <v>128430</v>
      </c>
      <c r="AX45" s="16">
        <v>361566</v>
      </c>
      <c r="AY45" s="16">
        <v>61054</v>
      </c>
      <c r="AZ45" s="16">
        <v>17983217</v>
      </c>
      <c r="BA45" s="16">
        <v>2115849</v>
      </c>
      <c r="BB45" s="16">
        <v>228899</v>
      </c>
      <c r="BC45" s="16">
        <v>426091</v>
      </c>
      <c r="BD45" s="16">
        <v>0</v>
      </c>
      <c r="BE45" s="16">
        <v>556921</v>
      </c>
      <c r="BF45" s="16">
        <v>953826</v>
      </c>
      <c r="BG45" s="16">
        <v>69287</v>
      </c>
      <c r="BH45" s="16">
        <v>1772226</v>
      </c>
      <c r="BI45" s="16">
        <v>0</v>
      </c>
      <c r="BJ45" s="16">
        <v>194914</v>
      </c>
      <c r="BK45" s="16">
        <v>0</v>
      </c>
      <c r="BL45" s="16">
        <v>164314</v>
      </c>
      <c r="BM45" s="16">
        <v>0</v>
      </c>
      <c r="BN45" s="16">
        <v>0</v>
      </c>
      <c r="BO45" s="16">
        <v>0</v>
      </c>
      <c r="BP45" s="16">
        <v>0</v>
      </c>
      <c r="BQ45" s="50">
        <v>1238592</v>
      </c>
      <c r="BR45" s="51">
        <f t="shared" si="0"/>
        <v>53884003</v>
      </c>
    </row>
    <row r="46" spans="1:70" x14ac:dyDescent="0.25">
      <c r="A46" s="13"/>
      <c r="B46" s="14">
        <v>331.5</v>
      </c>
      <c r="C46" s="15" t="s">
        <v>37</v>
      </c>
      <c r="D46" s="16">
        <v>52516</v>
      </c>
      <c r="E46" s="16">
        <v>854801</v>
      </c>
      <c r="F46" s="16">
        <v>0</v>
      </c>
      <c r="G46" s="16">
        <v>174218</v>
      </c>
      <c r="H46" s="16">
        <v>14334178</v>
      </c>
      <c r="I46" s="16">
        <v>52565000</v>
      </c>
      <c r="J46" s="16">
        <v>689176</v>
      </c>
      <c r="K46" s="16">
        <v>7006885</v>
      </c>
      <c r="L46" s="16">
        <v>777484</v>
      </c>
      <c r="M46" s="16">
        <v>247995</v>
      </c>
      <c r="N46" s="16">
        <v>5330079</v>
      </c>
      <c r="O46" s="16">
        <v>0</v>
      </c>
      <c r="P46" s="16">
        <v>228909</v>
      </c>
      <c r="Q46" s="16">
        <v>0</v>
      </c>
      <c r="R46" s="16">
        <v>7346995</v>
      </c>
      <c r="S46" s="16">
        <v>482930</v>
      </c>
      <c r="T46" s="16">
        <v>40770</v>
      </c>
      <c r="U46" s="16">
        <v>0</v>
      </c>
      <c r="V46" s="16">
        <v>498820</v>
      </c>
      <c r="W46" s="16">
        <v>0</v>
      </c>
      <c r="X46" s="16">
        <v>537871</v>
      </c>
      <c r="Y46" s="16">
        <v>483317</v>
      </c>
      <c r="Z46" s="16">
        <v>5079591</v>
      </c>
      <c r="AA46" s="16">
        <v>0</v>
      </c>
      <c r="AB46" s="16">
        <v>187216</v>
      </c>
      <c r="AC46" s="16">
        <v>930323</v>
      </c>
      <c r="AD46" s="16">
        <v>29809108</v>
      </c>
      <c r="AE46" s="16">
        <v>1106492</v>
      </c>
      <c r="AF46" s="16">
        <v>7153615</v>
      </c>
      <c r="AG46" s="16">
        <v>57595</v>
      </c>
      <c r="AH46" s="16">
        <v>3934244</v>
      </c>
      <c r="AI46" s="16">
        <v>0</v>
      </c>
      <c r="AJ46" s="16">
        <v>3447903</v>
      </c>
      <c r="AK46" s="16">
        <v>18816278</v>
      </c>
      <c r="AL46" s="16">
        <v>71546</v>
      </c>
      <c r="AM46" s="16">
        <v>154199</v>
      </c>
      <c r="AN46" s="16">
        <v>0</v>
      </c>
      <c r="AO46" s="16">
        <v>0</v>
      </c>
      <c r="AP46" s="16">
        <v>1160307</v>
      </c>
      <c r="AQ46" s="16">
        <v>3411896</v>
      </c>
      <c r="AR46" s="16">
        <v>0</v>
      </c>
      <c r="AS46" s="16">
        <v>50014346</v>
      </c>
      <c r="AT46" s="16">
        <v>10638884</v>
      </c>
      <c r="AU46" s="16">
        <v>0</v>
      </c>
      <c r="AV46" s="16">
        <v>7051650</v>
      </c>
      <c r="AW46" s="16">
        <v>0</v>
      </c>
      <c r="AX46" s="16">
        <v>21894218</v>
      </c>
      <c r="AY46" s="16">
        <v>12056655</v>
      </c>
      <c r="AZ46" s="16">
        <v>12574534</v>
      </c>
      <c r="BA46" s="16">
        <v>3792995</v>
      </c>
      <c r="BB46" s="16">
        <v>5863619</v>
      </c>
      <c r="BC46" s="16">
        <v>5949461</v>
      </c>
      <c r="BD46" s="16">
        <v>1327614</v>
      </c>
      <c r="BE46" s="16">
        <v>71072</v>
      </c>
      <c r="BF46" s="16">
        <v>166253</v>
      </c>
      <c r="BG46" s="16">
        <v>7053990</v>
      </c>
      <c r="BH46" s="16">
        <v>5880980</v>
      </c>
      <c r="BI46" s="16">
        <v>4602533</v>
      </c>
      <c r="BJ46" s="16">
        <v>726253</v>
      </c>
      <c r="BK46" s="16">
        <v>0</v>
      </c>
      <c r="BL46" s="16">
        <v>86639</v>
      </c>
      <c r="BM46" s="16">
        <v>0</v>
      </c>
      <c r="BN46" s="16">
        <v>7414686</v>
      </c>
      <c r="BO46" s="16">
        <v>1461177</v>
      </c>
      <c r="BP46" s="16">
        <v>3537459</v>
      </c>
      <c r="BQ46" s="50">
        <v>629361</v>
      </c>
      <c r="BR46" s="51">
        <f t="shared" si="0"/>
        <v>329766636</v>
      </c>
    </row>
    <row r="47" spans="1:70" x14ac:dyDescent="0.25">
      <c r="A47" s="13"/>
      <c r="B47" s="14">
        <v>331.61</v>
      </c>
      <c r="C47" s="15" t="s">
        <v>38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21291000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818</v>
      </c>
      <c r="T47" s="16">
        <v>0</v>
      </c>
      <c r="U47" s="16">
        <v>115462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4438786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247606</v>
      </c>
      <c r="AQ47" s="16">
        <v>0</v>
      </c>
      <c r="AR47" s="16">
        <v>0</v>
      </c>
      <c r="AS47" s="16">
        <v>0</v>
      </c>
      <c r="AT47" s="16">
        <v>0</v>
      </c>
      <c r="AU47" s="16">
        <v>397216</v>
      </c>
      <c r="AV47" s="16">
        <v>0</v>
      </c>
      <c r="AW47" s="16">
        <v>9014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585024</v>
      </c>
      <c r="BF47" s="16">
        <v>513195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243905</v>
      </c>
      <c r="BO47" s="16">
        <v>0</v>
      </c>
      <c r="BP47" s="16">
        <v>0</v>
      </c>
      <c r="BQ47" s="50">
        <v>0</v>
      </c>
      <c r="BR47" s="51">
        <f t="shared" si="0"/>
        <v>27842026</v>
      </c>
    </row>
    <row r="48" spans="1:70" x14ac:dyDescent="0.25">
      <c r="A48" s="13"/>
      <c r="B48" s="14">
        <v>331.62</v>
      </c>
      <c r="C48" s="15" t="s">
        <v>39</v>
      </c>
      <c r="D48" s="16">
        <v>0</v>
      </c>
      <c r="E48" s="16">
        <v>57263</v>
      </c>
      <c r="F48" s="16">
        <v>0</v>
      </c>
      <c r="G48" s="16">
        <v>0</v>
      </c>
      <c r="H48" s="16">
        <v>0</v>
      </c>
      <c r="I48" s="16">
        <v>9498000</v>
      </c>
      <c r="J48" s="16">
        <v>77148</v>
      </c>
      <c r="K48" s="16">
        <v>344829</v>
      </c>
      <c r="L48" s="16">
        <v>0</v>
      </c>
      <c r="M48" s="16">
        <v>12368</v>
      </c>
      <c r="N48" s="16">
        <v>0</v>
      </c>
      <c r="O48" s="16">
        <v>0</v>
      </c>
      <c r="P48" s="16">
        <v>78419</v>
      </c>
      <c r="Q48" s="16">
        <v>0</v>
      </c>
      <c r="R48" s="16">
        <v>0</v>
      </c>
      <c r="S48" s="16">
        <v>35785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2059</v>
      </c>
      <c r="AF48" s="16">
        <v>408751</v>
      </c>
      <c r="AG48" s="16">
        <v>0</v>
      </c>
      <c r="AH48" s="16">
        <v>0</v>
      </c>
      <c r="AI48" s="16">
        <v>0</v>
      </c>
      <c r="AJ48" s="16">
        <v>0</v>
      </c>
      <c r="AK48" s="16">
        <v>1051295</v>
      </c>
      <c r="AL48" s="16">
        <v>0</v>
      </c>
      <c r="AM48" s="16">
        <v>0</v>
      </c>
      <c r="AN48" s="16">
        <v>0</v>
      </c>
      <c r="AO48" s="16">
        <v>0</v>
      </c>
      <c r="AP48" s="16">
        <v>165783</v>
      </c>
      <c r="AQ48" s="16">
        <v>0</v>
      </c>
      <c r="AR48" s="16">
        <v>0</v>
      </c>
      <c r="AS48" s="16">
        <v>0</v>
      </c>
      <c r="AT48" s="16">
        <v>34153</v>
      </c>
      <c r="AU48" s="16">
        <v>0</v>
      </c>
      <c r="AV48" s="16">
        <v>83169</v>
      </c>
      <c r="AW48" s="16">
        <v>0</v>
      </c>
      <c r="AX48" s="16">
        <v>2676926</v>
      </c>
      <c r="AY48" s="16">
        <v>0</v>
      </c>
      <c r="AZ48" s="16">
        <v>340267</v>
      </c>
      <c r="BA48" s="16">
        <v>817271</v>
      </c>
      <c r="BB48" s="16">
        <v>715078</v>
      </c>
      <c r="BC48" s="16">
        <v>0</v>
      </c>
      <c r="BD48" s="16">
        <v>0</v>
      </c>
      <c r="BE48" s="16">
        <v>0</v>
      </c>
      <c r="BF48" s="16">
        <v>0</v>
      </c>
      <c r="BG48" s="16">
        <v>86927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16">
        <v>0</v>
      </c>
      <c r="BP48" s="16">
        <v>0</v>
      </c>
      <c r="BQ48" s="50">
        <v>0</v>
      </c>
      <c r="BR48" s="51">
        <f t="shared" si="0"/>
        <v>16485491</v>
      </c>
    </row>
    <row r="49" spans="1:70" x14ac:dyDescent="0.25">
      <c r="A49" s="13"/>
      <c r="B49" s="14">
        <v>331.65</v>
      </c>
      <c r="C49" s="15" t="s">
        <v>40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273000</v>
      </c>
      <c r="J49" s="16">
        <v>0</v>
      </c>
      <c r="K49" s="16">
        <v>0</v>
      </c>
      <c r="L49" s="16">
        <v>151896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667367</v>
      </c>
      <c r="S49" s="16">
        <v>0</v>
      </c>
      <c r="T49" s="16">
        <v>0</v>
      </c>
      <c r="U49" s="16">
        <v>152471</v>
      </c>
      <c r="V49" s="16">
        <v>0</v>
      </c>
      <c r="W49" s="16">
        <v>27597</v>
      </c>
      <c r="X49" s="16">
        <v>26927</v>
      </c>
      <c r="Y49" s="16">
        <v>0</v>
      </c>
      <c r="Z49" s="16">
        <v>0</v>
      </c>
      <c r="AA49" s="16">
        <v>0</v>
      </c>
      <c r="AB49" s="16">
        <v>116516</v>
      </c>
      <c r="AC49" s="16">
        <v>0</v>
      </c>
      <c r="AD49" s="16">
        <v>1062616</v>
      </c>
      <c r="AE49" s="16">
        <v>61363</v>
      </c>
      <c r="AF49" s="16">
        <v>0</v>
      </c>
      <c r="AG49" s="16">
        <v>54924</v>
      </c>
      <c r="AH49" s="16">
        <v>0</v>
      </c>
      <c r="AI49" s="16">
        <v>0</v>
      </c>
      <c r="AJ49" s="16">
        <v>244202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96357</v>
      </c>
      <c r="AV49" s="16">
        <v>513944</v>
      </c>
      <c r="AW49" s="16">
        <v>0</v>
      </c>
      <c r="AX49" s="16">
        <v>958743</v>
      </c>
      <c r="AY49" s="16">
        <v>0</v>
      </c>
      <c r="AZ49" s="16">
        <v>0</v>
      </c>
      <c r="BA49" s="16">
        <v>282667</v>
      </c>
      <c r="BB49" s="16">
        <v>982796</v>
      </c>
      <c r="BC49" s="16">
        <v>434946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50">
        <v>22904</v>
      </c>
      <c r="BR49" s="51">
        <f t="shared" si="0"/>
        <v>6131236</v>
      </c>
    </row>
    <row r="50" spans="1:70" x14ac:dyDescent="0.25">
      <c r="A50" s="13"/>
      <c r="B50" s="14">
        <v>331.69</v>
      </c>
      <c r="C50" s="15" t="s">
        <v>41</v>
      </c>
      <c r="D50" s="16">
        <v>1292013</v>
      </c>
      <c r="E50" s="16">
        <v>42244</v>
      </c>
      <c r="F50" s="16">
        <v>203877</v>
      </c>
      <c r="G50" s="16">
        <v>0</v>
      </c>
      <c r="H50" s="16">
        <v>1288851</v>
      </c>
      <c r="I50" s="16">
        <v>1341000</v>
      </c>
      <c r="J50" s="16">
        <v>35465</v>
      </c>
      <c r="K50" s="16">
        <v>266009</v>
      </c>
      <c r="L50" s="16">
        <v>895873</v>
      </c>
      <c r="M50" s="16">
        <v>350111</v>
      </c>
      <c r="N50" s="16">
        <v>0</v>
      </c>
      <c r="O50" s="16">
        <v>0</v>
      </c>
      <c r="P50" s="16">
        <v>87771</v>
      </c>
      <c r="Q50" s="16">
        <v>0</v>
      </c>
      <c r="R50" s="16">
        <v>493219</v>
      </c>
      <c r="S50" s="16">
        <v>363020</v>
      </c>
      <c r="T50" s="16">
        <v>439255</v>
      </c>
      <c r="U50" s="16">
        <v>0</v>
      </c>
      <c r="V50" s="16">
        <v>0</v>
      </c>
      <c r="W50" s="16">
        <v>0</v>
      </c>
      <c r="X50" s="16">
        <v>0</v>
      </c>
      <c r="Y50" s="16">
        <v>11670</v>
      </c>
      <c r="Z50" s="16">
        <v>23539</v>
      </c>
      <c r="AA50" s="16">
        <v>0</v>
      </c>
      <c r="AB50" s="16">
        <v>0</v>
      </c>
      <c r="AC50" s="16">
        <v>7673</v>
      </c>
      <c r="AD50" s="16">
        <v>38921529</v>
      </c>
      <c r="AE50" s="16">
        <v>0</v>
      </c>
      <c r="AF50" s="16">
        <v>144925</v>
      </c>
      <c r="AG50" s="16">
        <v>0</v>
      </c>
      <c r="AH50" s="16">
        <v>0</v>
      </c>
      <c r="AI50" s="16">
        <v>0</v>
      </c>
      <c r="AJ50" s="16">
        <v>654995</v>
      </c>
      <c r="AK50" s="16">
        <v>4990</v>
      </c>
      <c r="AL50" s="16">
        <v>72302</v>
      </c>
      <c r="AM50" s="16">
        <v>0</v>
      </c>
      <c r="AN50" s="16">
        <v>0</v>
      </c>
      <c r="AO50" s="16">
        <v>0</v>
      </c>
      <c r="AP50" s="16">
        <v>20000</v>
      </c>
      <c r="AQ50" s="16">
        <v>288507</v>
      </c>
      <c r="AR50" s="16">
        <v>522687</v>
      </c>
      <c r="AS50" s="16">
        <v>378099658</v>
      </c>
      <c r="AT50" s="16">
        <v>678612</v>
      </c>
      <c r="AU50" s="16">
        <v>614742</v>
      </c>
      <c r="AV50" s="16">
        <v>0</v>
      </c>
      <c r="AW50" s="16">
        <v>383187</v>
      </c>
      <c r="AX50" s="16">
        <v>23597746</v>
      </c>
      <c r="AY50" s="16">
        <v>685029</v>
      </c>
      <c r="AZ50" s="16">
        <v>31763319</v>
      </c>
      <c r="BA50" s="16">
        <v>10264</v>
      </c>
      <c r="BB50" s="16">
        <v>422370</v>
      </c>
      <c r="BC50" s="16">
        <v>3297620</v>
      </c>
      <c r="BD50" s="16">
        <v>206627</v>
      </c>
      <c r="BE50" s="16">
        <v>152395</v>
      </c>
      <c r="BF50" s="16">
        <v>131034</v>
      </c>
      <c r="BG50" s="16">
        <v>586428</v>
      </c>
      <c r="BH50" s="16">
        <v>527240</v>
      </c>
      <c r="BI50" s="16">
        <v>0</v>
      </c>
      <c r="BJ50" s="16">
        <v>71349</v>
      </c>
      <c r="BK50" s="16">
        <v>0</v>
      </c>
      <c r="BL50" s="16">
        <v>0</v>
      </c>
      <c r="BM50" s="16">
        <v>15000</v>
      </c>
      <c r="BN50" s="16">
        <v>0</v>
      </c>
      <c r="BO50" s="16">
        <v>0</v>
      </c>
      <c r="BP50" s="16">
        <v>6505</v>
      </c>
      <c r="BQ50" s="50">
        <v>0</v>
      </c>
      <c r="BR50" s="51">
        <f t="shared" si="0"/>
        <v>489020650</v>
      </c>
    </row>
    <row r="51" spans="1:70" x14ac:dyDescent="0.25">
      <c r="A51" s="13"/>
      <c r="B51" s="14">
        <v>331.7</v>
      </c>
      <c r="C51" s="15" t="s">
        <v>42</v>
      </c>
      <c r="D51" s="16">
        <v>0</v>
      </c>
      <c r="E51" s="16">
        <v>0</v>
      </c>
      <c r="F51" s="16">
        <v>0</v>
      </c>
      <c r="G51" s="16">
        <v>0</v>
      </c>
      <c r="H51" s="16">
        <v>98987</v>
      </c>
      <c r="I51" s="16">
        <v>0</v>
      </c>
      <c r="J51" s="16">
        <v>132377</v>
      </c>
      <c r="K51" s="16">
        <v>0</v>
      </c>
      <c r="L51" s="16">
        <v>0</v>
      </c>
      <c r="M51" s="16">
        <v>128225</v>
      </c>
      <c r="N51" s="16">
        <v>0</v>
      </c>
      <c r="O51" s="16">
        <v>10000</v>
      </c>
      <c r="P51" s="16">
        <v>68588</v>
      </c>
      <c r="Q51" s="16">
        <v>0</v>
      </c>
      <c r="R51" s="16">
        <v>0</v>
      </c>
      <c r="S51" s="16">
        <v>37376</v>
      </c>
      <c r="T51" s="16">
        <v>7030</v>
      </c>
      <c r="U51" s="16">
        <v>45141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127409</v>
      </c>
      <c r="AC51" s="16">
        <v>0</v>
      </c>
      <c r="AD51" s="16">
        <v>115033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67500</v>
      </c>
      <c r="AK51" s="16">
        <v>99932</v>
      </c>
      <c r="AL51" s="16">
        <v>18404</v>
      </c>
      <c r="AM51" s="16">
        <v>0</v>
      </c>
      <c r="AN51" s="16">
        <v>0</v>
      </c>
      <c r="AO51" s="16">
        <v>0</v>
      </c>
      <c r="AP51" s="16">
        <v>1632859</v>
      </c>
      <c r="AQ51" s="16">
        <v>63373</v>
      </c>
      <c r="AR51" s="16">
        <v>4050</v>
      </c>
      <c r="AS51" s="16">
        <v>4956430</v>
      </c>
      <c r="AT51" s="16">
        <v>0</v>
      </c>
      <c r="AU51" s="16">
        <v>16104</v>
      </c>
      <c r="AV51" s="16">
        <v>53396</v>
      </c>
      <c r="AW51" s="16">
        <v>155681</v>
      </c>
      <c r="AX51" s="16">
        <v>2216587</v>
      </c>
      <c r="AY51" s="16">
        <v>0</v>
      </c>
      <c r="AZ51" s="16">
        <v>150000</v>
      </c>
      <c r="BA51" s="16">
        <v>0</v>
      </c>
      <c r="BB51" s="16">
        <v>2100</v>
      </c>
      <c r="BC51" s="16">
        <v>0</v>
      </c>
      <c r="BD51" s="16">
        <v>0</v>
      </c>
      <c r="BE51" s="16">
        <v>116335</v>
      </c>
      <c r="BF51" s="16">
        <v>1970</v>
      </c>
      <c r="BG51" s="16">
        <v>0</v>
      </c>
      <c r="BH51" s="16">
        <v>109978</v>
      </c>
      <c r="BI51" s="16">
        <v>44750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50">
        <v>0</v>
      </c>
      <c r="BR51" s="51">
        <f t="shared" si="0"/>
        <v>10479615</v>
      </c>
    </row>
    <row r="52" spans="1:70" x14ac:dyDescent="0.25">
      <c r="A52" s="13"/>
      <c r="B52" s="14">
        <v>331.8</v>
      </c>
      <c r="C52" s="15" t="s">
        <v>262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35001875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50">
        <v>0</v>
      </c>
      <c r="BR52" s="51">
        <f t="shared" si="0"/>
        <v>35001875</v>
      </c>
    </row>
    <row r="53" spans="1:70" x14ac:dyDescent="0.25">
      <c r="A53" s="13"/>
      <c r="B53" s="14">
        <v>331.81</v>
      </c>
      <c r="C53" s="15" t="s">
        <v>43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13101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50">
        <v>0</v>
      </c>
      <c r="BR53" s="51">
        <f t="shared" si="0"/>
        <v>13101</v>
      </c>
    </row>
    <row r="54" spans="1:70" x14ac:dyDescent="0.25">
      <c r="A54" s="13"/>
      <c r="B54" s="14">
        <v>331.82</v>
      </c>
      <c r="C54" s="15" t="s">
        <v>44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50000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38013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86568</v>
      </c>
      <c r="AW54" s="16">
        <v>0</v>
      </c>
      <c r="AX54" s="16">
        <v>0</v>
      </c>
      <c r="AY54" s="16">
        <v>303925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50">
        <v>0</v>
      </c>
      <c r="BR54" s="51">
        <f t="shared" si="0"/>
        <v>478506</v>
      </c>
    </row>
    <row r="55" spans="1:70" x14ac:dyDescent="0.25">
      <c r="A55" s="13"/>
      <c r="B55" s="14">
        <v>331.9</v>
      </c>
      <c r="C55" s="15" t="s">
        <v>45</v>
      </c>
      <c r="D55" s="16">
        <v>0</v>
      </c>
      <c r="E55" s="16">
        <v>0</v>
      </c>
      <c r="F55" s="16">
        <v>0</v>
      </c>
      <c r="G55" s="16">
        <v>0</v>
      </c>
      <c r="H55" s="16">
        <v>2485873</v>
      </c>
      <c r="I55" s="16">
        <v>1208000</v>
      </c>
      <c r="J55" s="16">
        <v>0</v>
      </c>
      <c r="K55" s="16">
        <v>135706</v>
      </c>
      <c r="L55" s="16">
        <v>63494</v>
      </c>
      <c r="M55" s="16">
        <v>0</v>
      </c>
      <c r="N55" s="16">
        <v>0</v>
      </c>
      <c r="O55" s="16">
        <v>0</v>
      </c>
      <c r="P55" s="16">
        <v>0</v>
      </c>
      <c r="Q55" s="16">
        <v>76753</v>
      </c>
      <c r="R55" s="16">
        <v>0</v>
      </c>
      <c r="S55" s="16">
        <v>53898</v>
      </c>
      <c r="T55" s="16">
        <v>0</v>
      </c>
      <c r="U55" s="16">
        <v>0</v>
      </c>
      <c r="V55" s="16">
        <v>0</v>
      </c>
      <c r="W55" s="16">
        <v>0</v>
      </c>
      <c r="X55" s="16">
        <v>394320</v>
      </c>
      <c r="Y55" s="16">
        <v>0</v>
      </c>
      <c r="Z55" s="16">
        <v>47487</v>
      </c>
      <c r="AA55" s="16">
        <v>0</v>
      </c>
      <c r="AB55" s="16">
        <v>39130</v>
      </c>
      <c r="AC55" s="16">
        <v>0</v>
      </c>
      <c r="AD55" s="16">
        <v>815525</v>
      </c>
      <c r="AE55" s="16">
        <v>0</v>
      </c>
      <c r="AF55" s="16">
        <v>0</v>
      </c>
      <c r="AG55" s="16">
        <v>0</v>
      </c>
      <c r="AH55" s="16">
        <v>243703</v>
      </c>
      <c r="AI55" s="16">
        <v>0</v>
      </c>
      <c r="AJ55" s="16">
        <v>8620</v>
      </c>
      <c r="AK55" s="16">
        <v>3019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20911245</v>
      </c>
      <c r="AS55" s="16">
        <v>126136734</v>
      </c>
      <c r="AT55" s="16">
        <v>19950</v>
      </c>
      <c r="AU55" s="16">
        <v>0</v>
      </c>
      <c r="AV55" s="16">
        <v>-2604</v>
      </c>
      <c r="AW55" s="16">
        <v>0</v>
      </c>
      <c r="AX55" s="16">
        <v>0</v>
      </c>
      <c r="AY55" s="16">
        <v>68440</v>
      </c>
      <c r="AZ55" s="16">
        <v>6665574</v>
      </c>
      <c r="BA55" s="16">
        <v>54980</v>
      </c>
      <c r="BB55" s="16">
        <v>0</v>
      </c>
      <c r="BC55" s="16">
        <v>0</v>
      </c>
      <c r="BD55" s="16">
        <v>177770</v>
      </c>
      <c r="BE55" s="16">
        <v>0</v>
      </c>
      <c r="BF55" s="16">
        <v>0</v>
      </c>
      <c r="BG55" s="16">
        <v>0</v>
      </c>
      <c r="BH55" s="16">
        <v>333487</v>
      </c>
      <c r="BI55" s="16">
        <v>1509126</v>
      </c>
      <c r="BJ55" s="16">
        <v>0</v>
      </c>
      <c r="BK55" s="16">
        <v>76287</v>
      </c>
      <c r="BL55" s="16">
        <v>0</v>
      </c>
      <c r="BM55" s="16">
        <v>0</v>
      </c>
      <c r="BN55" s="16">
        <v>0</v>
      </c>
      <c r="BO55" s="16">
        <v>136250</v>
      </c>
      <c r="BP55" s="16">
        <v>197358</v>
      </c>
      <c r="BQ55" s="50">
        <v>0</v>
      </c>
      <c r="BR55" s="51">
        <f t="shared" si="0"/>
        <v>161860125</v>
      </c>
    </row>
    <row r="56" spans="1:70" x14ac:dyDescent="0.25">
      <c r="A56" s="13"/>
      <c r="B56" s="14">
        <v>333</v>
      </c>
      <c r="C56" s="15" t="s">
        <v>46</v>
      </c>
      <c r="D56" s="16">
        <v>0</v>
      </c>
      <c r="E56" s="16">
        <v>208540</v>
      </c>
      <c r="F56" s="16">
        <v>15150</v>
      </c>
      <c r="G56" s="16">
        <v>0</v>
      </c>
      <c r="H56" s="16">
        <v>322278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745818</v>
      </c>
      <c r="O56" s="16">
        <v>57389</v>
      </c>
      <c r="P56" s="16">
        <v>0</v>
      </c>
      <c r="Q56" s="16">
        <v>0</v>
      </c>
      <c r="R56" s="16">
        <v>21890</v>
      </c>
      <c r="S56" s="16">
        <v>0</v>
      </c>
      <c r="T56" s="16">
        <v>328878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8458</v>
      </c>
      <c r="AD56" s="16">
        <v>476</v>
      </c>
      <c r="AE56" s="16">
        <v>0</v>
      </c>
      <c r="AF56" s="16">
        <v>149067</v>
      </c>
      <c r="AG56" s="16">
        <v>23894</v>
      </c>
      <c r="AH56" s="16">
        <v>0</v>
      </c>
      <c r="AI56" s="16">
        <v>0</v>
      </c>
      <c r="AJ56" s="16">
        <v>138392</v>
      </c>
      <c r="AK56" s="16">
        <v>203981</v>
      </c>
      <c r="AL56" s="16">
        <v>183338</v>
      </c>
      <c r="AM56" s="16">
        <v>105221</v>
      </c>
      <c r="AN56" s="16">
        <v>447970</v>
      </c>
      <c r="AO56" s="16">
        <v>0</v>
      </c>
      <c r="AP56" s="16">
        <v>0</v>
      </c>
      <c r="AQ56" s="16">
        <v>520606</v>
      </c>
      <c r="AR56" s="16">
        <v>46620</v>
      </c>
      <c r="AS56" s="16">
        <v>572793</v>
      </c>
      <c r="AT56" s="16">
        <v>868827</v>
      </c>
      <c r="AU56" s="16">
        <v>0</v>
      </c>
      <c r="AV56" s="16">
        <v>11000</v>
      </c>
      <c r="AW56" s="16">
        <v>0</v>
      </c>
      <c r="AX56" s="16">
        <v>0</v>
      </c>
      <c r="AY56" s="16">
        <v>241</v>
      </c>
      <c r="AZ56" s="16">
        <v>12219</v>
      </c>
      <c r="BA56" s="16">
        <v>0</v>
      </c>
      <c r="BB56" s="16">
        <v>0</v>
      </c>
      <c r="BC56" s="16">
        <v>0</v>
      </c>
      <c r="BD56" s="16">
        <v>0</v>
      </c>
      <c r="BE56" s="16">
        <v>284</v>
      </c>
      <c r="BF56" s="16">
        <v>264</v>
      </c>
      <c r="BG56" s="16">
        <v>2158</v>
      </c>
      <c r="BH56" s="16">
        <v>0</v>
      </c>
      <c r="BI56" s="16">
        <v>0</v>
      </c>
      <c r="BJ56" s="16">
        <v>0</v>
      </c>
      <c r="BK56" s="16">
        <v>0</v>
      </c>
      <c r="BL56" s="16">
        <v>354</v>
      </c>
      <c r="BM56" s="16">
        <v>0</v>
      </c>
      <c r="BN56" s="16">
        <v>201566</v>
      </c>
      <c r="BO56" s="16">
        <v>353818</v>
      </c>
      <c r="BP56" s="16">
        <v>0</v>
      </c>
      <c r="BQ56" s="50">
        <v>0</v>
      </c>
      <c r="BR56" s="51">
        <f t="shared" si="0"/>
        <v>5551490</v>
      </c>
    </row>
    <row r="57" spans="1:70" x14ac:dyDescent="0.25">
      <c r="A57" s="13"/>
      <c r="B57" s="14">
        <v>334.1</v>
      </c>
      <c r="C57" s="15" t="s">
        <v>47</v>
      </c>
      <c r="D57" s="16">
        <v>0</v>
      </c>
      <c r="E57" s="16">
        <v>15000</v>
      </c>
      <c r="F57" s="16">
        <v>66065</v>
      </c>
      <c r="G57" s="16">
        <v>15000</v>
      </c>
      <c r="H57" s="16">
        <v>0</v>
      </c>
      <c r="I57" s="16">
        <v>182000</v>
      </c>
      <c r="J57" s="16">
        <v>17114</v>
      </c>
      <c r="K57" s="16">
        <v>360266</v>
      </c>
      <c r="L57" s="16">
        <v>0</v>
      </c>
      <c r="M57" s="16">
        <v>17690</v>
      </c>
      <c r="N57" s="16">
        <v>554268</v>
      </c>
      <c r="O57" s="16">
        <v>21867</v>
      </c>
      <c r="P57" s="16">
        <v>4576</v>
      </c>
      <c r="Q57" s="16">
        <v>7810</v>
      </c>
      <c r="R57" s="16">
        <v>241879</v>
      </c>
      <c r="S57" s="16">
        <v>0</v>
      </c>
      <c r="T57" s="16">
        <v>15000</v>
      </c>
      <c r="U57" s="16">
        <v>124454</v>
      </c>
      <c r="V57" s="16">
        <v>223279</v>
      </c>
      <c r="W57" s="16">
        <v>520401</v>
      </c>
      <c r="X57" s="16">
        <v>28943</v>
      </c>
      <c r="Y57" s="16">
        <v>140555</v>
      </c>
      <c r="Z57" s="16">
        <v>5787</v>
      </c>
      <c r="AA57" s="16">
        <v>411814</v>
      </c>
      <c r="AB57" s="16">
        <v>17159</v>
      </c>
      <c r="AC57" s="16">
        <v>144145</v>
      </c>
      <c r="AD57" s="16">
        <v>169711</v>
      </c>
      <c r="AE57" s="16">
        <v>82321</v>
      </c>
      <c r="AF57" s="16">
        <v>100000</v>
      </c>
      <c r="AG57" s="16">
        <v>147430</v>
      </c>
      <c r="AH57" s="16">
        <v>0</v>
      </c>
      <c r="AI57" s="16">
        <v>0</v>
      </c>
      <c r="AJ57" s="16">
        <v>93931</v>
      </c>
      <c r="AK57" s="16">
        <v>0</v>
      </c>
      <c r="AL57" s="16">
        <v>0</v>
      </c>
      <c r="AM57" s="16">
        <v>486661</v>
      </c>
      <c r="AN57" s="16">
        <v>449772</v>
      </c>
      <c r="AO57" s="16">
        <v>1787449</v>
      </c>
      <c r="AP57" s="16">
        <v>11879</v>
      </c>
      <c r="AQ57" s="16">
        <v>14728</v>
      </c>
      <c r="AR57" s="16">
        <v>4844736</v>
      </c>
      <c r="AS57" s="16">
        <v>177819</v>
      </c>
      <c r="AT57" s="16">
        <v>862216</v>
      </c>
      <c r="AU57" s="16">
        <v>200000</v>
      </c>
      <c r="AV57" s="16">
        <v>378779</v>
      </c>
      <c r="AW57" s="16">
        <v>24215</v>
      </c>
      <c r="AX57" s="16">
        <v>1206383</v>
      </c>
      <c r="AY57" s="16">
        <v>101782</v>
      </c>
      <c r="AZ57" s="16">
        <v>2048469</v>
      </c>
      <c r="BA57" s="16">
        <v>172542</v>
      </c>
      <c r="BB57" s="16">
        <v>1570039</v>
      </c>
      <c r="BC57" s="16">
        <v>0</v>
      </c>
      <c r="BD57" s="16">
        <v>0</v>
      </c>
      <c r="BE57" s="16">
        <v>31929</v>
      </c>
      <c r="BF57" s="16">
        <v>215586</v>
      </c>
      <c r="BG57" s="16">
        <v>98651</v>
      </c>
      <c r="BH57" s="16">
        <v>70067</v>
      </c>
      <c r="BI57" s="16">
        <v>11841</v>
      </c>
      <c r="BJ57" s="16">
        <v>23602</v>
      </c>
      <c r="BK57" s="16">
        <v>184187</v>
      </c>
      <c r="BL57" s="16">
        <v>71584</v>
      </c>
      <c r="BM57" s="16">
        <v>109264</v>
      </c>
      <c r="BN57" s="16">
        <v>4978951</v>
      </c>
      <c r="BO57" s="16">
        <v>124568</v>
      </c>
      <c r="BP57" s="16">
        <v>0</v>
      </c>
      <c r="BQ57" s="50">
        <v>168184</v>
      </c>
      <c r="BR57" s="51">
        <f t="shared" si="0"/>
        <v>24154348</v>
      </c>
    </row>
    <row r="58" spans="1:70" x14ac:dyDescent="0.25">
      <c r="A58" s="13"/>
      <c r="B58" s="14">
        <v>334.2</v>
      </c>
      <c r="C58" s="15" t="s">
        <v>48</v>
      </c>
      <c r="D58" s="16">
        <v>207586</v>
      </c>
      <c r="E58" s="16">
        <v>323145</v>
      </c>
      <c r="F58" s="16">
        <v>228308</v>
      </c>
      <c r="G58" s="16">
        <v>524843</v>
      </c>
      <c r="H58" s="16">
        <v>190460</v>
      </c>
      <c r="I58" s="16">
        <v>645000</v>
      </c>
      <c r="J58" s="16">
        <v>137095</v>
      </c>
      <c r="K58" s="16">
        <v>105906</v>
      </c>
      <c r="L58" s="16">
        <v>386309</v>
      </c>
      <c r="M58" s="16">
        <v>919931</v>
      </c>
      <c r="N58" s="16">
        <v>2077195</v>
      </c>
      <c r="O58" s="16">
        <v>417946</v>
      </c>
      <c r="P58" s="16">
        <v>181145</v>
      </c>
      <c r="Q58" s="16">
        <v>605997</v>
      </c>
      <c r="R58" s="16">
        <v>10606045</v>
      </c>
      <c r="S58" s="16">
        <v>392141</v>
      </c>
      <c r="T58" s="16">
        <v>103811</v>
      </c>
      <c r="U58" s="16">
        <v>384787</v>
      </c>
      <c r="V58" s="16">
        <v>435283</v>
      </c>
      <c r="W58" s="16">
        <v>190006</v>
      </c>
      <c r="X58" s="16">
        <v>213023</v>
      </c>
      <c r="Y58" s="16">
        <v>392164</v>
      </c>
      <c r="Z58" s="16">
        <v>220038</v>
      </c>
      <c r="AA58" s="16">
        <v>3651</v>
      </c>
      <c r="AB58" s="16">
        <v>153923</v>
      </c>
      <c r="AC58" s="16">
        <v>584963</v>
      </c>
      <c r="AD58" s="16">
        <v>1592361</v>
      </c>
      <c r="AE58" s="16">
        <v>255003</v>
      </c>
      <c r="AF58" s="16">
        <v>147608</v>
      </c>
      <c r="AG58" s="16">
        <v>356777</v>
      </c>
      <c r="AH58" s="16">
        <v>191704</v>
      </c>
      <c r="AI58" s="16">
        <v>643221</v>
      </c>
      <c r="AJ58" s="16">
        <v>162454</v>
      </c>
      <c r="AK58" s="16">
        <v>261251</v>
      </c>
      <c r="AL58" s="16">
        <v>336337</v>
      </c>
      <c r="AM58" s="16">
        <v>522696</v>
      </c>
      <c r="AN58" s="16">
        <v>0</v>
      </c>
      <c r="AO58" s="16">
        <v>197549</v>
      </c>
      <c r="AP58" s="16">
        <v>8011177</v>
      </c>
      <c r="AQ58" s="16">
        <v>140615</v>
      </c>
      <c r="AR58" s="16">
        <v>1544750</v>
      </c>
      <c r="AS58" s="16">
        <v>3061354</v>
      </c>
      <c r="AT58" s="16">
        <v>242356</v>
      </c>
      <c r="AU58" s="16">
        <v>195217</v>
      </c>
      <c r="AV58" s="16">
        <v>218006</v>
      </c>
      <c r="AW58" s="16">
        <v>110720</v>
      </c>
      <c r="AX58" s="16">
        <v>8845026</v>
      </c>
      <c r="AY58" s="16">
        <v>471875</v>
      </c>
      <c r="AZ58" s="16">
        <v>1530155</v>
      </c>
      <c r="BA58" s="16">
        <v>4921536</v>
      </c>
      <c r="BB58" s="16">
        <v>3104254</v>
      </c>
      <c r="BC58" s="16">
        <v>3281920</v>
      </c>
      <c r="BD58" s="16">
        <v>1526829</v>
      </c>
      <c r="BE58" s="16">
        <v>236195</v>
      </c>
      <c r="BF58" s="16">
        <v>924124</v>
      </c>
      <c r="BG58" s="16">
        <v>562221</v>
      </c>
      <c r="BH58" s="16">
        <v>1354198</v>
      </c>
      <c r="BI58" s="16">
        <v>4875010</v>
      </c>
      <c r="BJ58" s="16">
        <v>140091</v>
      </c>
      <c r="BK58" s="16">
        <v>470476</v>
      </c>
      <c r="BL58" s="16">
        <v>454498</v>
      </c>
      <c r="BM58" s="16">
        <v>405514</v>
      </c>
      <c r="BN58" s="16">
        <v>856058</v>
      </c>
      <c r="BO58" s="16">
        <v>0</v>
      </c>
      <c r="BP58" s="16">
        <v>1454522</v>
      </c>
      <c r="BQ58" s="50">
        <v>339449</v>
      </c>
      <c r="BR58" s="51">
        <f t="shared" si="0"/>
        <v>74575808</v>
      </c>
    </row>
    <row r="59" spans="1:70" x14ac:dyDescent="0.25">
      <c r="A59" s="13"/>
      <c r="B59" s="14">
        <v>334.31</v>
      </c>
      <c r="C59" s="15" t="s">
        <v>49</v>
      </c>
      <c r="D59" s="16">
        <v>0</v>
      </c>
      <c r="E59" s="16">
        <v>0</v>
      </c>
      <c r="F59" s="16">
        <v>0</v>
      </c>
      <c r="G59" s="16">
        <v>0</v>
      </c>
      <c r="H59" s="16">
        <v>1420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-21130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10000</v>
      </c>
      <c r="W59" s="16">
        <v>0</v>
      </c>
      <c r="X59" s="16">
        <v>0</v>
      </c>
      <c r="Y59" s="16">
        <v>0</v>
      </c>
      <c r="Z59" s="16">
        <v>0</v>
      </c>
      <c r="AA59" s="16">
        <v>116417</v>
      </c>
      <c r="AB59" s="16">
        <v>103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109389</v>
      </c>
      <c r="AK59" s="16">
        <v>0</v>
      </c>
      <c r="AL59" s="16">
        <v>0</v>
      </c>
      <c r="AM59" s="16">
        <v>0</v>
      </c>
      <c r="AN59" s="16">
        <v>0</v>
      </c>
      <c r="AO59" s="16">
        <v>886936</v>
      </c>
      <c r="AP59" s="16">
        <v>0</v>
      </c>
      <c r="AQ59" s="16">
        <v>0</v>
      </c>
      <c r="AR59" s="16">
        <v>0</v>
      </c>
      <c r="AS59" s="16">
        <v>4007000</v>
      </c>
      <c r="AT59" s="16">
        <v>0</v>
      </c>
      <c r="AU59" s="16">
        <v>0</v>
      </c>
      <c r="AV59" s="16">
        <v>0</v>
      </c>
      <c r="AW59" s="16">
        <v>65143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250000</v>
      </c>
      <c r="BI59" s="16">
        <v>10000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50">
        <v>0</v>
      </c>
      <c r="BR59" s="51">
        <f t="shared" si="0"/>
        <v>5435278</v>
      </c>
    </row>
    <row r="60" spans="1:70" x14ac:dyDescent="0.25">
      <c r="A60" s="13"/>
      <c r="B60" s="14">
        <v>334.32</v>
      </c>
      <c r="C60" s="15" t="s">
        <v>50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191176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O60" s="16">
        <v>0</v>
      </c>
      <c r="BP60" s="16">
        <v>0</v>
      </c>
      <c r="BQ60" s="50">
        <v>0</v>
      </c>
      <c r="BR60" s="51">
        <f t="shared" si="0"/>
        <v>191176</v>
      </c>
    </row>
    <row r="61" spans="1:70" x14ac:dyDescent="0.25">
      <c r="A61" s="13"/>
      <c r="B61" s="14">
        <v>334.34</v>
      </c>
      <c r="C61" s="15" t="s">
        <v>51</v>
      </c>
      <c r="D61" s="16">
        <v>17519</v>
      </c>
      <c r="E61" s="16">
        <v>191176</v>
      </c>
      <c r="F61" s="16">
        <v>0</v>
      </c>
      <c r="G61" s="16">
        <v>366176</v>
      </c>
      <c r="H61" s="16">
        <v>0</v>
      </c>
      <c r="I61" s="16">
        <v>0</v>
      </c>
      <c r="J61" s="16">
        <v>191176</v>
      </c>
      <c r="K61" s="16">
        <v>0</v>
      </c>
      <c r="L61" s="16">
        <v>0</v>
      </c>
      <c r="M61" s="16">
        <v>58353</v>
      </c>
      <c r="N61" s="16">
        <v>0</v>
      </c>
      <c r="O61" s="16">
        <v>191176</v>
      </c>
      <c r="P61" s="16">
        <v>0</v>
      </c>
      <c r="Q61" s="16">
        <v>0</v>
      </c>
      <c r="R61" s="16">
        <v>0</v>
      </c>
      <c r="S61" s="16">
        <v>191176</v>
      </c>
      <c r="T61" s="16">
        <v>0</v>
      </c>
      <c r="U61" s="16">
        <v>191176</v>
      </c>
      <c r="V61" s="16">
        <v>0</v>
      </c>
      <c r="W61" s="16">
        <v>191176</v>
      </c>
      <c r="X61" s="16">
        <v>191176</v>
      </c>
      <c r="Y61" s="16">
        <v>191176</v>
      </c>
      <c r="Z61" s="16">
        <v>176056</v>
      </c>
      <c r="AA61" s="16">
        <v>960733</v>
      </c>
      <c r="AB61" s="16">
        <v>0</v>
      </c>
      <c r="AC61" s="16">
        <v>198971</v>
      </c>
      <c r="AD61" s="16">
        <v>0</v>
      </c>
      <c r="AE61" s="16">
        <v>191176</v>
      </c>
      <c r="AF61" s="16">
        <v>0</v>
      </c>
      <c r="AG61" s="16">
        <v>0</v>
      </c>
      <c r="AH61" s="16">
        <v>250882</v>
      </c>
      <c r="AI61" s="16">
        <v>191176</v>
      </c>
      <c r="AJ61" s="16">
        <v>0</v>
      </c>
      <c r="AK61" s="16">
        <v>0</v>
      </c>
      <c r="AL61" s="16">
        <v>897965</v>
      </c>
      <c r="AM61" s="16">
        <v>191176</v>
      </c>
      <c r="AN61" s="16">
        <v>191176</v>
      </c>
      <c r="AO61" s="16">
        <v>3369862</v>
      </c>
      <c r="AP61" s="16">
        <v>98287</v>
      </c>
      <c r="AQ61" s="16">
        <v>0</v>
      </c>
      <c r="AR61" s="16">
        <v>0</v>
      </c>
      <c r="AS61" s="16">
        <v>0</v>
      </c>
      <c r="AT61" s="16">
        <v>191403</v>
      </c>
      <c r="AU61" s="16">
        <v>0</v>
      </c>
      <c r="AV61" s="16">
        <v>168115</v>
      </c>
      <c r="AW61" s="16">
        <v>142031</v>
      </c>
      <c r="AX61" s="16">
        <v>0</v>
      </c>
      <c r="AY61" s="16">
        <v>0</v>
      </c>
      <c r="AZ61" s="16">
        <v>0</v>
      </c>
      <c r="BA61" s="16">
        <v>0</v>
      </c>
      <c r="BB61" s="16">
        <v>0</v>
      </c>
      <c r="BC61" s="16">
        <v>0</v>
      </c>
      <c r="BD61" s="16">
        <v>191176</v>
      </c>
      <c r="BE61" s="16">
        <v>121279</v>
      </c>
      <c r="BF61" s="16">
        <v>0</v>
      </c>
      <c r="BG61" s="16">
        <v>0</v>
      </c>
      <c r="BH61" s="16">
        <v>0</v>
      </c>
      <c r="BI61" s="16">
        <v>0</v>
      </c>
      <c r="BJ61" s="16">
        <v>375671</v>
      </c>
      <c r="BK61" s="16">
        <v>13120</v>
      </c>
      <c r="BL61" s="16">
        <v>216687</v>
      </c>
      <c r="BM61" s="16">
        <v>191531</v>
      </c>
      <c r="BN61" s="16">
        <v>36227</v>
      </c>
      <c r="BO61" s="16">
        <v>0</v>
      </c>
      <c r="BP61" s="16">
        <v>191176</v>
      </c>
      <c r="BQ61" s="50">
        <v>190638</v>
      </c>
      <c r="BR61" s="51">
        <f t="shared" si="0"/>
        <v>10717970</v>
      </c>
    </row>
    <row r="62" spans="1:70" x14ac:dyDescent="0.25">
      <c r="A62" s="13"/>
      <c r="B62" s="14">
        <v>334.35</v>
      </c>
      <c r="C62" s="15" t="s">
        <v>52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1053803</v>
      </c>
      <c r="M62" s="16">
        <v>0</v>
      </c>
      <c r="N62" s="16">
        <v>0</v>
      </c>
      <c r="O62" s="16">
        <v>0</v>
      </c>
      <c r="P62" s="16">
        <v>93214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84445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1793000</v>
      </c>
      <c r="AS62" s="16">
        <v>3223000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49470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6">
        <v>0</v>
      </c>
      <c r="BP62" s="16">
        <v>0</v>
      </c>
      <c r="BQ62" s="50">
        <v>0</v>
      </c>
      <c r="BR62" s="51">
        <f t="shared" si="0"/>
        <v>6296932</v>
      </c>
    </row>
    <row r="63" spans="1:70" x14ac:dyDescent="0.25">
      <c r="A63" s="13"/>
      <c r="B63" s="14">
        <v>334.36</v>
      </c>
      <c r="C63" s="15" t="s">
        <v>53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350000</v>
      </c>
      <c r="K63" s="16">
        <v>0</v>
      </c>
      <c r="L63" s="16">
        <v>8851</v>
      </c>
      <c r="M63" s="16">
        <v>70000</v>
      </c>
      <c r="N63" s="16">
        <v>150000</v>
      </c>
      <c r="O63" s="16">
        <v>0</v>
      </c>
      <c r="P63" s="16">
        <v>0</v>
      </c>
      <c r="Q63" s="16">
        <v>191176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450000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27</v>
      </c>
      <c r="AQ63" s="16">
        <v>0</v>
      </c>
      <c r="AR63" s="16">
        <v>716133</v>
      </c>
      <c r="AS63" s="16">
        <v>353033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6806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18488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50">
        <v>0</v>
      </c>
      <c r="BR63" s="51">
        <f t="shared" si="0"/>
        <v>2314514</v>
      </c>
    </row>
    <row r="64" spans="1:70" x14ac:dyDescent="0.25">
      <c r="A64" s="13"/>
      <c r="B64" s="14">
        <v>334.39</v>
      </c>
      <c r="C64" s="15" t="s">
        <v>54</v>
      </c>
      <c r="D64" s="16">
        <v>6189767</v>
      </c>
      <c r="E64" s="16">
        <v>0</v>
      </c>
      <c r="F64" s="16">
        <v>0</v>
      </c>
      <c r="G64" s="16">
        <v>0</v>
      </c>
      <c r="H64" s="16">
        <v>1733585</v>
      </c>
      <c r="I64" s="16">
        <v>4281000</v>
      </c>
      <c r="J64" s="16">
        <v>0</v>
      </c>
      <c r="K64" s="16">
        <v>708113</v>
      </c>
      <c r="L64" s="16">
        <v>1755775</v>
      </c>
      <c r="M64" s="16">
        <v>0</v>
      </c>
      <c r="N64" s="16">
        <v>3171329</v>
      </c>
      <c r="O64" s="16">
        <v>0</v>
      </c>
      <c r="P64" s="16">
        <v>48582</v>
      </c>
      <c r="Q64" s="16">
        <v>34074</v>
      </c>
      <c r="R64" s="16">
        <v>3077347</v>
      </c>
      <c r="S64" s="16">
        <v>40000</v>
      </c>
      <c r="T64" s="16">
        <v>256939</v>
      </c>
      <c r="U64" s="16">
        <v>16585</v>
      </c>
      <c r="V64" s="16">
        <v>0</v>
      </c>
      <c r="W64" s="16">
        <v>0</v>
      </c>
      <c r="X64" s="16">
        <v>1002344</v>
      </c>
      <c r="Y64" s="16">
        <v>0</v>
      </c>
      <c r="Z64" s="16">
        <v>0</v>
      </c>
      <c r="AA64" s="16">
        <v>0</v>
      </c>
      <c r="AB64" s="16">
        <v>0</v>
      </c>
      <c r="AC64" s="16">
        <v>287483</v>
      </c>
      <c r="AD64" s="16">
        <v>2910381</v>
      </c>
      <c r="AE64" s="16">
        <v>0</v>
      </c>
      <c r="AF64" s="16">
        <v>6653498</v>
      </c>
      <c r="AG64" s="16">
        <v>4042</v>
      </c>
      <c r="AH64" s="16">
        <v>0</v>
      </c>
      <c r="AI64" s="16">
        <v>51207</v>
      </c>
      <c r="AJ64" s="16">
        <v>0</v>
      </c>
      <c r="AK64" s="16">
        <v>180606</v>
      </c>
      <c r="AL64" s="16">
        <v>-4698</v>
      </c>
      <c r="AM64" s="16">
        <v>0</v>
      </c>
      <c r="AN64" s="16">
        <v>0</v>
      </c>
      <c r="AO64" s="16">
        <v>65134</v>
      </c>
      <c r="AP64" s="16">
        <v>405071</v>
      </c>
      <c r="AQ64" s="16">
        <v>23000</v>
      </c>
      <c r="AR64" s="16">
        <v>2075413</v>
      </c>
      <c r="AS64" s="16">
        <v>5661539</v>
      </c>
      <c r="AT64" s="16">
        <v>72564</v>
      </c>
      <c r="AU64" s="16">
        <v>0</v>
      </c>
      <c r="AV64" s="16">
        <v>0</v>
      </c>
      <c r="AW64" s="16">
        <v>0</v>
      </c>
      <c r="AX64" s="16">
        <v>1651831</v>
      </c>
      <c r="AY64" s="16">
        <v>37822</v>
      </c>
      <c r="AZ64" s="16">
        <v>2683689</v>
      </c>
      <c r="BA64" s="16">
        <v>0</v>
      </c>
      <c r="BB64" s="16">
        <v>7884840</v>
      </c>
      <c r="BC64" s="16">
        <v>1182776</v>
      </c>
      <c r="BD64" s="16">
        <v>331786</v>
      </c>
      <c r="BE64" s="16">
        <v>501692</v>
      </c>
      <c r="BF64" s="16">
        <v>77452</v>
      </c>
      <c r="BG64" s="16">
        <v>9264768</v>
      </c>
      <c r="BH64" s="16">
        <v>6391341</v>
      </c>
      <c r="BI64" s="16">
        <v>726191</v>
      </c>
      <c r="BJ64" s="16">
        <v>0</v>
      </c>
      <c r="BK64" s="16">
        <v>0</v>
      </c>
      <c r="BL64" s="16">
        <v>0</v>
      </c>
      <c r="BM64" s="16">
        <v>0</v>
      </c>
      <c r="BN64" s="16">
        <v>8859727</v>
      </c>
      <c r="BO64" s="16">
        <v>46555</v>
      </c>
      <c r="BP64" s="16">
        <v>2132057</v>
      </c>
      <c r="BQ64" s="50">
        <v>0</v>
      </c>
      <c r="BR64" s="51">
        <f t="shared" si="0"/>
        <v>82473207</v>
      </c>
    </row>
    <row r="65" spans="1:70" x14ac:dyDescent="0.25">
      <c r="A65" s="13"/>
      <c r="B65" s="14">
        <v>334.41</v>
      </c>
      <c r="C65" s="15" t="s">
        <v>55</v>
      </c>
      <c r="D65" s="16">
        <v>0</v>
      </c>
      <c r="E65" s="16">
        <v>0</v>
      </c>
      <c r="F65" s="16">
        <v>0</v>
      </c>
      <c r="G65" s="16">
        <v>0</v>
      </c>
      <c r="H65" s="16">
        <v>33129</v>
      </c>
      <c r="I65" s="16">
        <v>0</v>
      </c>
      <c r="J65" s="16">
        <v>287296</v>
      </c>
      <c r="K65" s="16">
        <v>0</v>
      </c>
      <c r="L65" s="16">
        <v>1227874</v>
      </c>
      <c r="M65" s="16">
        <v>0</v>
      </c>
      <c r="N65" s="16">
        <v>188657</v>
      </c>
      <c r="O65" s="16">
        <v>0</v>
      </c>
      <c r="P65" s="16">
        <v>0</v>
      </c>
      <c r="Q65" s="16">
        <v>4170</v>
      </c>
      <c r="R65" s="16">
        <v>0</v>
      </c>
      <c r="S65" s="16">
        <v>178909</v>
      </c>
      <c r="T65" s="16">
        <v>276501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588815</v>
      </c>
      <c r="AB65" s="16">
        <v>44520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7234976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1327721</v>
      </c>
      <c r="AU65" s="16">
        <v>0</v>
      </c>
      <c r="AV65" s="16">
        <v>580126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7137940</v>
      </c>
      <c r="BG65" s="16">
        <v>140340</v>
      </c>
      <c r="BH65" s="16">
        <v>0</v>
      </c>
      <c r="BI65" s="16">
        <v>0</v>
      </c>
      <c r="BJ65" s="16">
        <v>0</v>
      </c>
      <c r="BK65" s="16">
        <v>0</v>
      </c>
      <c r="BL65" s="16">
        <v>349994</v>
      </c>
      <c r="BM65" s="16">
        <v>0</v>
      </c>
      <c r="BN65" s="16">
        <v>245558</v>
      </c>
      <c r="BO65" s="16">
        <v>0</v>
      </c>
      <c r="BP65" s="16">
        <v>0</v>
      </c>
      <c r="BQ65" s="50">
        <v>0</v>
      </c>
      <c r="BR65" s="51">
        <f t="shared" si="0"/>
        <v>19846526</v>
      </c>
    </row>
    <row r="66" spans="1:70" x14ac:dyDescent="0.25">
      <c r="A66" s="13"/>
      <c r="B66" s="14">
        <v>334.42</v>
      </c>
      <c r="C66" s="15" t="s">
        <v>56</v>
      </c>
      <c r="D66" s="16">
        <v>0</v>
      </c>
      <c r="E66" s="16">
        <v>40000</v>
      </c>
      <c r="F66" s="16">
        <v>0</v>
      </c>
      <c r="G66" s="16">
        <v>0</v>
      </c>
      <c r="H66" s="16">
        <v>0</v>
      </c>
      <c r="I66" s="16">
        <v>10950000</v>
      </c>
      <c r="J66" s="16">
        <v>0</v>
      </c>
      <c r="K66" s="16">
        <v>0</v>
      </c>
      <c r="L66" s="16">
        <v>254854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1884590</v>
      </c>
      <c r="S66" s="16">
        <v>0</v>
      </c>
      <c r="T66" s="16">
        <v>1534103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190328</v>
      </c>
      <c r="AC66" s="16">
        <v>0</v>
      </c>
      <c r="AD66" s="16">
        <v>0</v>
      </c>
      <c r="AE66" s="16">
        <v>0</v>
      </c>
      <c r="AF66" s="16">
        <v>391122</v>
      </c>
      <c r="AG66" s="16">
        <v>0</v>
      </c>
      <c r="AH66" s="16">
        <v>0</v>
      </c>
      <c r="AI66" s="16">
        <v>0</v>
      </c>
      <c r="AJ66" s="16">
        <v>0</v>
      </c>
      <c r="AK66" s="16">
        <v>2888571</v>
      </c>
      <c r="AL66" s="16">
        <v>0</v>
      </c>
      <c r="AM66" s="16">
        <v>387310</v>
      </c>
      <c r="AN66" s="16">
        <v>180844</v>
      </c>
      <c r="AO66" s="16">
        <v>0</v>
      </c>
      <c r="AP66" s="16">
        <v>802632</v>
      </c>
      <c r="AQ66" s="16">
        <v>0</v>
      </c>
      <c r="AR66" s="16">
        <v>0</v>
      </c>
      <c r="AS66" s="16">
        <v>21699000</v>
      </c>
      <c r="AT66" s="16">
        <v>0</v>
      </c>
      <c r="AU66" s="16">
        <v>0</v>
      </c>
      <c r="AV66" s="16">
        <v>1104061</v>
      </c>
      <c r="AW66" s="16">
        <v>0</v>
      </c>
      <c r="AX66" s="16">
        <v>0</v>
      </c>
      <c r="AY66" s="16">
        <v>0</v>
      </c>
      <c r="AZ66" s="16">
        <v>0</v>
      </c>
      <c r="BA66" s="16">
        <v>1972010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1603032</v>
      </c>
      <c r="BI66" s="16">
        <v>0</v>
      </c>
      <c r="BJ66" s="16">
        <v>0</v>
      </c>
      <c r="BK66" s="16">
        <v>0</v>
      </c>
      <c r="BL66" s="16">
        <v>0</v>
      </c>
      <c r="BM66" s="16">
        <v>0</v>
      </c>
      <c r="BN66" s="16">
        <v>2822329</v>
      </c>
      <c r="BO66" s="16">
        <v>0</v>
      </c>
      <c r="BP66" s="16">
        <v>0</v>
      </c>
      <c r="BQ66" s="50">
        <v>0</v>
      </c>
      <c r="BR66" s="51">
        <f t="shared" si="0"/>
        <v>48704786</v>
      </c>
    </row>
    <row r="67" spans="1:70" x14ac:dyDescent="0.25">
      <c r="A67" s="13"/>
      <c r="B67" s="14">
        <v>334.49</v>
      </c>
      <c r="C67" s="15" t="s">
        <v>57</v>
      </c>
      <c r="D67" s="16">
        <v>750889</v>
      </c>
      <c r="E67" s="16">
        <v>617593</v>
      </c>
      <c r="F67" s="16">
        <v>2210465</v>
      </c>
      <c r="G67" s="16">
        <v>3979385</v>
      </c>
      <c r="H67" s="16">
        <v>921043</v>
      </c>
      <c r="I67" s="16">
        <v>111000</v>
      </c>
      <c r="J67" s="16">
        <v>5596056</v>
      </c>
      <c r="K67" s="16">
        <v>1534662</v>
      </c>
      <c r="L67" s="16">
        <v>95010</v>
      </c>
      <c r="M67" s="16">
        <v>445537</v>
      </c>
      <c r="N67" s="16">
        <v>5761911</v>
      </c>
      <c r="O67" s="16">
        <v>1804832</v>
      </c>
      <c r="P67" s="16">
        <v>0</v>
      </c>
      <c r="Q67" s="16">
        <v>94047</v>
      </c>
      <c r="R67" s="16">
        <v>3353513</v>
      </c>
      <c r="S67" s="16">
        <v>1164653</v>
      </c>
      <c r="T67" s="16">
        <v>0</v>
      </c>
      <c r="U67" s="16">
        <v>2634004</v>
      </c>
      <c r="V67" s="16">
        <v>1113123</v>
      </c>
      <c r="W67" s="16">
        <v>0</v>
      </c>
      <c r="X67" s="16">
        <v>1266584</v>
      </c>
      <c r="Y67" s="16">
        <v>7214086</v>
      </c>
      <c r="Z67" s="16">
        <v>238396</v>
      </c>
      <c r="AA67" s="16">
        <v>0</v>
      </c>
      <c r="AB67" s="16">
        <v>453357</v>
      </c>
      <c r="AC67" s="16">
        <v>389235</v>
      </c>
      <c r="AD67" s="16">
        <v>50500</v>
      </c>
      <c r="AE67" s="16">
        <v>1811646</v>
      </c>
      <c r="AF67" s="16">
        <v>0</v>
      </c>
      <c r="AG67" s="16">
        <v>2716096</v>
      </c>
      <c r="AH67" s="16">
        <v>18429</v>
      </c>
      <c r="AI67" s="16">
        <v>0</v>
      </c>
      <c r="AJ67" s="16">
        <v>912540</v>
      </c>
      <c r="AK67" s="16">
        <v>8854093</v>
      </c>
      <c r="AL67" s="16">
        <v>359553</v>
      </c>
      <c r="AM67" s="16">
        <v>24946</v>
      </c>
      <c r="AN67" s="16">
        <v>0</v>
      </c>
      <c r="AO67" s="16">
        <v>0</v>
      </c>
      <c r="AP67" s="16">
        <v>12953101</v>
      </c>
      <c r="AQ67" s="16">
        <v>2522695</v>
      </c>
      <c r="AR67" s="16">
        <v>1272487</v>
      </c>
      <c r="AS67" s="16">
        <v>2641575</v>
      </c>
      <c r="AT67" s="16">
        <v>1008863</v>
      </c>
      <c r="AU67" s="16">
        <v>3298533</v>
      </c>
      <c r="AV67" s="16">
        <v>2090150</v>
      </c>
      <c r="AW67" s="16">
        <v>1277000</v>
      </c>
      <c r="AX67" s="16">
        <v>5499693</v>
      </c>
      <c r="AY67" s="16">
        <v>0</v>
      </c>
      <c r="AZ67" s="16">
        <v>6558672</v>
      </c>
      <c r="BA67" s="16">
        <v>4786223</v>
      </c>
      <c r="BB67" s="16">
        <v>7258998</v>
      </c>
      <c r="BC67" s="16">
        <v>4239652</v>
      </c>
      <c r="BD67" s="16">
        <v>2951979</v>
      </c>
      <c r="BE67" s="16">
        <v>4462769</v>
      </c>
      <c r="BF67" s="16">
        <v>940911</v>
      </c>
      <c r="BG67" s="16">
        <v>4529716</v>
      </c>
      <c r="BH67" s="16">
        <v>198018</v>
      </c>
      <c r="BI67" s="16">
        <v>1699993</v>
      </c>
      <c r="BJ67" s="16">
        <v>741445</v>
      </c>
      <c r="BK67" s="16">
        <v>3552637</v>
      </c>
      <c r="BL67" s="16">
        <v>30495</v>
      </c>
      <c r="BM67" s="16">
        <v>3102893</v>
      </c>
      <c r="BN67" s="16">
        <v>2931750</v>
      </c>
      <c r="BO67" s="16">
        <v>0</v>
      </c>
      <c r="BP67" s="16">
        <v>0</v>
      </c>
      <c r="BQ67" s="50">
        <v>2105177</v>
      </c>
      <c r="BR67" s="51">
        <f t="shared" si="0"/>
        <v>139152609</v>
      </c>
    </row>
    <row r="68" spans="1:70" x14ac:dyDescent="0.25">
      <c r="A68" s="13"/>
      <c r="B68" s="14">
        <v>334.5</v>
      </c>
      <c r="C68" s="15" t="s">
        <v>58</v>
      </c>
      <c r="D68" s="16">
        <v>1117158</v>
      </c>
      <c r="E68" s="16">
        <v>425849</v>
      </c>
      <c r="F68" s="16">
        <v>34526</v>
      </c>
      <c r="G68" s="16">
        <v>0</v>
      </c>
      <c r="H68" s="16">
        <v>857096</v>
      </c>
      <c r="I68" s="16">
        <v>0</v>
      </c>
      <c r="J68" s="16">
        <v>236938</v>
      </c>
      <c r="K68" s="16">
        <v>663268</v>
      </c>
      <c r="L68" s="16">
        <v>0</v>
      </c>
      <c r="M68" s="16">
        <v>1572653</v>
      </c>
      <c r="N68" s="16">
        <v>46325</v>
      </c>
      <c r="O68" s="16">
        <v>575179</v>
      </c>
      <c r="P68" s="16">
        <v>675094</v>
      </c>
      <c r="Q68" s="16">
        <v>1302452</v>
      </c>
      <c r="R68" s="16">
        <v>7741037</v>
      </c>
      <c r="S68" s="16">
        <v>88531</v>
      </c>
      <c r="T68" s="16">
        <v>775530</v>
      </c>
      <c r="U68" s="16">
        <v>510702</v>
      </c>
      <c r="V68" s="16">
        <v>0</v>
      </c>
      <c r="W68" s="16">
        <v>0</v>
      </c>
      <c r="X68" s="16">
        <v>346573</v>
      </c>
      <c r="Y68" s="16">
        <v>350000</v>
      </c>
      <c r="Z68" s="16">
        <v>0</v>
      </c>
      <c r="AA68" s="16">
        <v>0</v>
      </c>
      <c r="AB68" s="16">
        <v>4954</v>
      </c>
      <c r="AC68" s="16">
        <v>650733</v>
      </c>
      <c r="AD68" s="16">
        <v>1368052</v>
      </c>
      <c r="AE68" s="16">
        <v>359574</v>
      </c>
      <c r="AF68" s="16">
        <v>3490399</v>
      </c>
      <c r="AG68" s="16">
        <v>178772</v>
      </c>
      <c r="AH68" s="16">
        <v>362500</v>
      </c>
      <c r="AI68" s="16">
        <v>0</v>
      </c>
      <c r="AJ68" s="16">
        <v>0</v>
      </c>
      <c r="AK68" s="16">
        <v>1225336</v>
      </c>
      <c r="AL68" s="16">
        <v>0</v>
      </c>
      <c r="AM68" s="16">
        <v>517276</v>
      </c>
      <c r="AN68" s="16">
        <v>144488</v>
      </c>
      <c r="AO68" s="16">
        <v>0</v>
      </c>
      <c r="AP68" s="16">
        <v>1534339</v>
      </c>
      <c r="AQ68" s="16">
        <v>0</v>
      </c>
      <c r="AR68" s="16">
        <v>6110782</v>
      </c>
      <c r="AS68" s="16">
        <v>674445</v>
      </c>
      <c r="AT68" s="16">
        <v>4386977</v>
      </c>
      <c r="AU68" s="16">
        <v>0</v>
      </c>
      <c r="AV68" s="16">
        <v>432315</v>
      </c>
      <c r="AW68" s="16">
        <v>533603</v>
      </c>
      <c r="AX68" s="16">
        <v>246172</v>
      </c>
      <c r="AY68" s="16">
        <v>1997484</v>
      </c>
      <c r="AZ68" s="16">
        <v>0</v>
      </c>
      <c r="BA68" s="16">
        <v>252324</v>
      </c>
      <c r="BB68" s="16">
        <v>479254</v>
      </c>
      <c r="BC68" s="16">
        <v>4347105</v>
      </c>
      <c r="BD68" s="16">
        <v>371620</v>
      </c>
      <c r="BE68" s="16">
        <v>1587608</v>
      </c>
      <c r="BF68" s="16">
        <v>50000</v>
      </c>
      <c r="BG68" s="16">
        <v>2055214</v>
      </c>
      <c r="BH68" s="16">
        <v>11138</v>
      </c>
      <c r="BI68" s="16">
        <v>129711</v>
      </c>
      <c r="BJ68" s="16">
        <v>0</v>
      </c>
      <c r="BK68" s="16">
        <v>368341</v>
      </c>
      <c r="BL68" s="16">
        <v>350000</v>
      </c>
      <c r="BM68" s="16">
        <v>350000</v>
      </c>
      <c r="BN68" s="16">
        <v>436589</v>
      </c>
      <c r="BO68" s="16">
        <v>23859</v>
      </c>
      <c r="BP68" s="16">
        <v>745633</v>
      </c>
      <c r="BQ68" s="50">
        <v>62000</v>
      </c>
      <c r="BR68" s="51">
        <f t="shared" ref="BR68:BR110" si="1">SUM(D68:BQ68)</f>
        <v>53157508</v>
      </c>
    </row>
    <row r="69" spans="1:70" x14ac:dyDescent="0.25">
      <c r="A69" s="13"/>
      <c r="B69" s="14">
        <v>334.61</v>
      </c>
      <c r="C69" s="15" t="s">
        <v>59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1822000</v>
      </c>
      <c r="J69" s="16">
        <v>84059</v>
      </c>
      <c r="K69" s="16">
        <v>366212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37822</v>
      </c>
      <c r="S69" s="16">
        <v>58030</v>
      </c>
      <c r="T69" s="16">
        <v>38316</v>
      </c>
      <c r="U69" s="16">
        <v>0</v>
      </c>
      <c r="V69" s="16">
        <v>0</v>
      </c>
      <c r="W69" s="16">
        <v>0</v>
      </c>
      <c r="X69" s="16">
        <v>37822</v>
      </c>
      <c r="Y69" s="16">
        <v>75000</v>
      </c>
      <c r="Z69" s="16">
        <v>145532</v>
      </c>
      <c r="AA69" s="16">
        <v>0</v>
      </c>
      <c r="AB69" s="16">
        <v>0</v>
      </c>
      <c r="AC69" s="16">
        <v>0</v>
      </c>
      <c r="AD69" s="16">
        <v>229829</v>
      </c>
      <c r="AE69" s="16">
        <v>12060</v>
      </c>
      <c r="AF69" s="16">
        <v>0</v>
      </c>
      <c r="AG69" s="16">
        <v>0</v>
      </c>
      <c r="AH69" s="16">
        <v>103000</v>
      </c>
      <c r="AI69" s="16">
        <v>0</v>
      </c>
      <c r="AJ69" s="16">
        <v>0</v>
      </c>
      <c r="AK69" s="16">
        <v>0</v>
      </c>
      <c r="AL69" s="16">
        <v>37045</v>
      </c>
      <c r="AM69" s="16">
        <v>0</v>
      </c>
      <c r="AN69" s="16">
        <v>371300</v>
      </c>
      <c r="AO69" s="16">
        <v>30691</v>
      </c>
      <c r="AP69" s="16">
        <v>1032646</v>
      </c>
      <c r="AQ69" s="16">
        <v>0</v>
      </c>
      <c r="AR69" s="16">
        <v>0</v>
      </c>
      <c r="AS69" s="16">
        <v>30173000</v>
      </c>
      <c r="AT69" s="16">
        <v>0</v>
      </c>
      <c r="AU69" s="16">
        <v>0</v>
      </c>
      <c r="AV69" s="16">
        <v>93538</v>
      </c>
      <c r="AW69" s="16">
        <v>0</v>
      </c>
      <c r="AX69" s="16">
        <v>607762</v>
      </c>
      <c r="AY69" s="16">
        <v>0</v>
      </c>
      <c r="AZ69" s="16">
        <v>0</v>
      </c>
      <c r="BA69" s="16">
        <v>0</v>
      </c>
      <c r="BB69" s="16">
        <v>37822</v>
      </c>
      <c r="BC69" s="16">
        <v>0</v>
      </c>
      <c r="BD69" s="16">
        <v>483398</v>
      </c>
      <c r="BE69" s="16">
        <v>0</v>
      </c>
      <c r="BF69" s="16">
        <v>0</v>
      </c>
      <c r="BG69" s="16">
        <v>0</v>
      </c>
      <c r="BH69" s="16">
        <v>37822</v>
      </c>
      <c r="BI69" s="16">
        <v>0</v>
      </c>
      <c r="BJ69" s="16">
        <v>37822</v>
      </c>
      <c r="BK69" s="16">
        <v>0</v>
      </c>
      <c r="BL69" s="16">
        <v>0</v>
      </c>
      <c r="BM69" s="16">
        <v>0</v>
      </c>
      <c r="BN69" s="16">
        <v>0</v>
      </c>
      <c r="BO69" s="16">
        <v>51416</v>
      </c>
      <c r="BP69" s="16">
        <v>18902</v>
      </c>
      <c r="BQ69" s="50">
        <v>103000</v>
      </c>
      <c r="BR69" s="51">
        <f t="shared" si="1"/>
        <v>36125846</v>
      </c>
    </row>
    <row r="70" spans="1:70" x14ac:dyDescent="0.25">
      <c r="A70" s="13"/>
      <c r="B70" s="14">
        <v>334.62</v>
      </c>
      <c r="C70" s="15" t="s">
        <v>60</v>
      </c>
      <c r="D70" s="16">
        <v>0</v>
      </c>
      <c r="E70" s="16">
        <v>0</v>
      </c>
      <c r="F70" s="16">
        <v>0</v>
      </c>
      <c r="G70" s="16">
        <v>36022</v>
      </c>
      <c r="H70" s="16">
        <v>0</v>
      </c>
      <c r="I70" s="16">
        <v>9524000</v>
      </c>
      <c r="J70" s="16">
        <v>0</v>
      </c>
      <c r="K70" s="16">
        <v>608769</v>
      </c>
      <c r="L70" s="16">
        <v>0</v>
      </c>
      <c r="M70" s="16">
        <v>0</v>
      </c>
      <c r="N70" s="16">
        <v>1460031</v>
      </c>
      <c r="O70" s="16">
        <v>0</v>
      </c>
      <c r="P70" s="16">
        <v>0</v>
      </c>
      <c r="Q70" s="16">
        <v>0</v>
      </c>
      <c r="R70" s="16">
        <v>0</v>
      </c>
      <c r="S70" s="16">
        <v>4000</v>
      </c>
      <c r="T70" s="16">
        <v>0</v>
      </c>
      <c r="U70" s="16">
        <v>29451</v>
      </c>
      <c r="V70" s="16">
        <v>0</v>
      </c>
      <c r="W70" s="16">
        <v>0</v>
      </c>
      <c r="X70" s="16">
        <v>0</v>
      </c>
      <c r="Y70" s="16">
        <v>0</v>
      </c>
      <c r="Z70" s="16">
        <v>63314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37822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3413585</v>
      </c>
      <c r="AQ70" s="16">
        <v>0</v>
      </c>
      <c r="AR70" s="16">
        <v>191453</v>
      </c>
      <c r="AS70" s="16">
        <v>0</v>
      </c>
      <c r="AT70" s="16">
        <v>0</v>
      </c>
      <c r="AU70" s="16">
        <v>0</v>
      </c>
      <c r="AV70" s="16">
        <v>83169</v>
      </c>
      <c r="AW70" s="16">
        <v>0</v>
      </c>
      <c r="AX70" s="16">
        <v>138707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152801</v>
      </c>
      <c r="BG70" s="16">
        <v>27677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50">
        <v>279360</v>
      </c>
      <c r="BR70" s="51">
        <f t="shared" si="1"/>
        <v>16050161</v>
      </c>
    </row>
    <row r="71" spans="1:70" x14ac:dyDescent="0.25">
      <c r="A71" s="13"/>
      <c r="B71" s="14">
        <v>334.69</v>
      </c>
      <c r="C71" s="15" t="s">
        <v>61</v>
      </c>
      <c r="D71" s="16">
        <v>71209</v>
      </c>
      <c r="E71" s="16">
        <v>0</v>
      </c>
      <c r="F71" s="16">
        <v>12481</v>
      </c>
      <c r="G71" s="16">
        <v>29597</v>
      </c>
      <c r="H71" s="16">
        <v>608339</v>
      </c>
      <c r="I71" s="16">
        <v>44000</v>
      </c>
      <c r="J71" s="16">
        <v>0</v>
      </c>
      <c r="K71" s="16">
        <v>59141</v>
      </c>
      <c r="L71" s="16">
        <v>529004</v>
      </c>
      <c r="M71" s="16">
        <v>0</v>
      </c>
      <c r="N71" s="16">
        <v>0</v>
      </c>
      <c r="O71" s="16">
        <v>37822</v>
      </c>
      <c r="P71" s="16">
        <v>10953658</v>
      </c>
      <c r="Q71" s="16">
        <v>0</v>
      </c>
      <c r="R71" s="16">
        <v>369776</v>
      </c>
      <c r="S71" s="16">
        <v>111109</v>
      </c>
      <c r="T71" s="16">
        <v>0</v>
      </c>
      <c r="U71" s="16">
        <v>98233</v>
      </c>
      <c r="V71" s="16">
        <v>4483</v>
      </c>
      <c r="W71" s="16">
        <v>0</v>
      </c>
      <c r="X71" s="16">
        <v>0</v>
      </c>
      <c r="Y71" s="16">
        <v>12581</v>
      </c>
      <c r="Z71" s="16">
        <v>0</v>
      </c>
      <c r="AA71" s="16">
        <v>6653</v>
      </c>
      <c r="AB71" s="16">
        <v>37822</v>
      </c>
      <c r="AC71" s="16">
        <v>0</v>
      </c>
      <c r="AD71" s="16">
        <v>3687450</v>
      </c>
      <c r="AE71" s="16">
        <v>0</v>
      </c>
      <c r="AF71" s="16">
        <v>1209521</v>
      </c>
      <c r="AG71" s="16">
        <v>0</v>
      </c>
      <c r="AH71" s="16">
        <v>0</v>
      </c>
      <c r="AI71" s="16">
        <v>0</v>
      </c>
      <c r="AJ71" s="16">
        <v>0</v>
      </c>
      <c r="AK71" s="16">
        <v>100000</v>
      </c>
      <c r="AL71" s="16">
        <v>0</v>
      </c>
      <c r="AM71" s="16">
        <v>0</v>
      </c>
      <c r="AN71" s="16">
        <v>0</v>
      </c>
      <c r="AO71" s="16">
        <v>163971</v>
      </c>
      <c r="AP71" s="16">
        <v>2046</v>
      </c>
      <c r="AQ71" s="16">
        <v>0</v>
      </c>
      <c r="AR71" s="16">
        <v>38285</v>
      </c>
      <c r="AS71" s="16">
        <v>150773676</v>
      </c>
      <c r="AT71" s="16">
        <v>560445</v>
      </c>
      <c r="AU71" s="16">
        <v>1199396</v>
      </c>
      <c r="AV71" s="16">
        <v>0</v>
      </c>
      <c r="AW71" s="16">
        <v>1505</v>
      </c>
      <c r="AX71" s="16">
        <v>3491909</v>
      </c>
      <c r="AY71" s="16">
        <v>388569</v>
      </c>
      <c r="AZ71" s="16">
        <v>9614564</v>
      </c>
      <c r="BA71" s="16">
        <v>187440</v>
      </c>
      <c r="BB71" s="16">
        <v>2625</v>
      </c>
      <c r="BC71" s="16">
        <v>2901188</v>
      </c>
      <c r="BD71" s="16">
        <v>0</v>
      </c>
      <c r="BE71" s="16">
        <v>5393605</v>
      </c>
      <c r="BF71" s="16">
        <v>0</v>
      </c>
      <c r="BG71" s="16">
        <v>1673909</v>
      </c>
      <c r="BH71" s="16">
        <v>0</v>
      </c>
      <c r="BI71" s="16">
        <v>366984</v>
      </c>
      <c r="BJ71" s="16">
        <v>0</v>
      </c>
      <c r="BK71" s="16">
        <v>0</v>
      </c>
      <c r="BL71" s="16">
        <v>37822</v>
      </c>
      <c r="BM71" s="16">
        <v>0</v>
      </c>
      <c r="BN71" s="16">
        <v>983093</v>
      </c>
      <c r="BO71" s="16">
        <v>35891</v>
      </c>
      <c r="BP71" s="16">
        <v>0</v>
      </c>
      <c r="BQ71" s="50">
        <v>0</v>
      </c>
      <c r="BR71" s="51">
        <f t="shared" si="1"/>
        <v>195799802</v>
      </c>
    </row>
    <row r="72" spans="1:70" x14ac:dyDescent="0.25">
      <c r="A72" s="13"/>
      <c r="B72" s="14">
        <v>334.7</v>
      </c>
      <c r="C72" s="15" t="s">
        <v>62</v>
      </c>
      <c r="D72" s="16">
        <v>126000</v>
      </c>
      <c r="E72" s="16">
        <v>81868</v>
      </c>
      <c r="F72" s="16">
        <v>528743</v>
      </c>
      <c r="G72" s="16">
        <v>1316</v>
      </c>
      <c r="H72" s="16">
        <v>2074355</v>
      </c>
      <c r="I72" s="16">
        <v>5543000</v>
      </c>
      <c r="J72" s="16">
        <v>339771</v>
      </c>
      <c r="K72" s="16">
        <v>916289</v>
      </c>
      <c r="L72" s="16">
        <v>279532</v>
      </c>
      <c r="M72" s="16">
        <v>2699087</v>
      </c>
      <c r="N72" s="16">
        <v>3230753</v>
      </c>
      <c r="O72" s="16">
        <v>728418</v>
      </c>
      <c r="P72" s="16">
        <v>280979</v>
      </c>
      <c r="Q72" s="16">
        <v>320087</v>
      </c>
      <c r="R72" s="16">
        <v>596849</v>
      </c>
      <c r="S72" s="16">
        <v>3722033</v>
      </c>
      <c r="T72" s="16">
        <v>437339</v>
      </c>
      <c r="U72" s="16">
        <v>903224</v>
      </c>
      <c r="V72" s="16">
        <v>46352</v>
      </c>
      <c r="W72" s="16">
        <v>0</v>
      </c>
      <c r="X72" s="16">
        <v>523922</v>
      </c>
      <c r="Y72" s="16">
        <v>237858</v>
      </c>
      <c r="Z72" s="16">
        <v>82940</v>
      </c>
      <c r="AA72" s="16">
        <v>21670</v>
      </c>
      <c r="AB72" s="16">
        <v>278498</v>
      </c>
      <c r="AC72" s="16">
        <v>799584</v>
      </c>
      <c r="AD72" s="16">
        <v>2342629</v>
      </c>
      <c r="AE72" s="16">
        <v>0</v>
      </c>
      <c r="AF72" s="16">
        <v>226490</v>
      </c>
      <c r="AG72" s="16">
        <v>441413</v>
      </c>
      <c r="AH72" s="16">
        <v>53518</v>
      </c>
      <c r="AI72" s="16">
        <v>12558</v>
      </c>
      <c r="AJ72" s="16">
        <v>341474</v>
      </c>
      <c r="AK72" s="16">
        <v>1680512</v>
      </c>
      <c r="AL72" s="16">
        <v>537602</v>
      </c>
      <c r="AM72" s="16">
        <v>477377</v>
      </c>
      <c r="AN72" s="16">
        <v>35266</v>
      </c>
      <c r="AO72" s="16">
        <v>212465</v>
      </c>
      <c r="AP72" s="16">
        <v>3317506</v>
      </c>
      <c r="AQ72" s="16">
        <v>284392</v>
      </c>
      <c r="AR72" s="16">
        <v>7260326</v>
      </c>
      <c r="AS72" s="16">
        <v>5133859</v>
      </c>
      <c r="AT72" s="16">
        <v>107885</v>
      </c>
      <c r="AU72" s="16">
        <v>1546860</v>
      </c>
      <c r="AV72" s="16">
        <v>639917</v>
      </c>
      <c r="AW72" s="16">
        <v>2628729</v>
      </c>
      <c r="AX72" s="16">
        <v>0</v>
      </c>
      <c r="AY72" s="16">
        <v>824490</v>
      </c>
      <c r="AZ72" s="16">
        <v>2010038</v>
      </c>
      <c r="BA72" s="16">
        <v>157211</v>
      </c>
      <c r="BB72" s="16">
        <v>526688</v>
      </c>
      <c r="BC72" s="16">
        <v>0</v>
      </c>
      <c r="BD72" s="16">
        <v>489435</v>
      </c>
      <c r="BE72" s="16">
        <v>7773644</v>
      </c>
      <c r="BF72" s="16">
        <v>543014</v>
      </c>
      <c r="BG72" s="16">
        <v>1028476</v>
      </c>
      <c r="BH72" s="16">
        <v>499847</v>
      </c>
      <c r="BI72" s="16">
        <v>1825735</v>
      </c>
      <c r="BJ72" s="16">
        <v>302967</v>
      </c>
      <c r="BK72" s="16">
        <v>676389</v>
      </c>
      <c r="BL72" s="16">
        <v>188737</v>
      </c>
      <c r="BM72" s="16">
        <v>141380</v>
      </c>
      <c r="BN72" s="16">
        <v>5274714</v>
      </c>
      <c r="BO72" s="16">
        <v>163324</v>
      </c>
      <c r="BP72" s="16">
        <v>5261831</v>
      </c>
      <c r="BQ72" s="50">
        <v>240337</v>
      </c>
      <c r="BR72" s="51">
        <f t="shared" si="1"/>
        <v>80009502</v>
      </c>
    </row>
    <row r="73" spans="1:70" x14ac:dyDescent="0.25">
      <c r="A73" s="13"/>
      <c r="B73" s="14">
        <v>334.82</v>
      </c>
      <c r="C73" s="15" t="s">
        <v>263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23344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496360</v>
      </c>
      <c r="W73" s="16">
        <v>0</v>
      </c>
      <c r="X73" s="16">
        <v>36818</v>
      </c>
      <c r="Y73" s="16">
        <v>0</v>
      </c>
      <c r="Z73" s="16">
        <v>135937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499346</v>
      </c>
      <c r="AK73" s="16">
        <v>0</v>
      </c>
      <c r="AL73" s="16">
        <v>210167</v>
      </c>
      <c r="AM73" s="16">
        <v>250000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3109535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42362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867326</v>
      </c>
      <c r="BO73" s="16">
        <v>0</v>
      </c>
      <c r="BP73" s="16">
        <v>0</v>
      </c>
      <c r="BQ73" s="50">
        <v>0</v>
      </c>
      <c r="BR73" s="51">
        <f t="shared" si="1"/>
        <v>5671195</v>
      </c>
    </row>
    <row r="74" spans="1:70" x14ac:dyDescent="0.25">
      <c r="A74" s="13"/>
      <c r="B74" s="14">
        <v>334.83</v>
      </c>
      <c r="C74" s="15" t="s">
        <v>63</v>
      </c>
      <c r="D74" s="16">
        <v>68199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508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1296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524967</v>
      </c>
      <c r="BO74" s="16">
        <v>0</v>
      </c>
      <c r="BP74" s="16">
        <v>0</v>
      </c>
      <c r="BQ74" s="50">
        <v>0</v>
      </c>
      <c r="BR74" s="51">
        <f t="shared" si="1"/>
        <v>594970</v>
      </c>
    </row>
    <row r="75" spans="1:70" x14ac:dyDescent="0.25">
      <c r="A75" s="13"/>
      <c r="B75" s="14">
        <v>334.89</v>
      </c>
      <c r="C75" s="15" t="s">
        <v>64</v>
      </c>
      <c r="D75" s="16">
        <v>0</v>
      </c>
      <c r="E75" s="16">
        <v>0</v>
      </c>
      <c r="F75" s="16">
        <v>0</v>
      </c>
      <c r="G75" s="16">
        <v>0</v>
      </c>
      <c r="H75" s="16">
        <v>892322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1436408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4617</v>
      </c>
      <c r="AC75" s="16">
        <v>0</v>
      </c>
      <c r="AD75" s="16">
        <v>5000000</v>
      </c>
      <c r="AE75" s="16">
        <v>0</v>
      </c>
      <c r="AF75" s="16">
        <v>0</v>
      </c>
      <c r="AG75" s="16">
        <v>146898</v>
      </c>
      <c r="AH75" s="16">
        <v>500000</v>
      </c>
      <c r="AI75" s="16">
        <v>0</v>
      </c>
      <c r="AJ75" s="16">
        <v>0</v>
      </c>
      <c r="AK75" s="16">
        <v>0</v>
      </c>
      <c r="AL75" s="16">
        <v>0</v>
      </c>
      <c r="AM75" s="16">
        <v>27479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43940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63444</v>
      </c>
      <c r="BH75" s="16">
        <v>0</v>
      </c>
      <c r="BI75" s="16">
        <v>0</v>
      </c>
      <c r="BJ75" s="16">
        <v>0</v>
      </c>
      <c r="BK75" s="16">
        <v>0</v>
      </c>
      <c r="BL75" s="16">
        <v>14746</v>
      </c>
      <c r="BM75" s="16">
        <v>0</v>
      </c>
      <c r="BN75" s="16">
        <v>0</v>
      </c>
      <c r="BO75" s="16">
        <v>0</v>
      </c>
      <c r="BP75" s="16">
        <v>113051</v>
      </c>
      <c r="BQ75" s="50">
        <v>0</v>
      </c>
      <c r="BR75" s="51">
        <f t="shared" si="1"/>
        <v>8242905</v>
      </c>
    </row>
    <row r="76" spans="1:70" x14ac:dyDescent="0.25">
      <c r="A76" s="13"/>
      <c r="B76" s="14">
        <v>334.9</v>
      </c>
      <c r="C76" s="15" t="s">
        <v>65</v>
      </c>
      <c r="D76" s="16">
        <v>0</v>
      </c>
      <c r="E76" s="16">
        <v>39321</v>
      </c>
      <c r="F76" s="16">
        <v>122592</v>
      </c>
      <c r="G76" s="16">
        <v>0</v>
      </c>
      <c r="H76" s="16">
        <v>3378557</v>
      </c>
      <c r="I76" s="16">
        <v>437000</v>
      </c>
      <c r="J76" s="16">
        <v>0</v>
      </c>
      <c r="K76" s="16">
        <v>1976</v>
      </c>
      <c r="L76" s="16">
        <v>152701</v>
      </c>
      <c r="M76" s="16">
        <v>0</v>
      </c>
      <c r="N76" s="16">
        <v>0</v>
      </c>
      <c r="O76" s="16">
        <v>0</v>
      </c>
      <c r="P76" s="16">
        <v>655824</v>
      </c>
      <c r="Q76" s="16">
        <v>117251</v>
      </c>
      <c r="R76" s="16">
        <v>0</v>
      </c>
      <c r="S76" s="16">
        <v>0</v>
      </c>
      <c r="T76" s="16">
        <v>36123</v>
      </c>
      <c r="U76" s="16">
        <v>100948</v>
      </c>
      <c r="V76" s="16">
        <v>0</v>
      </c>
      <c r="W76" s="16">
        <v>0</v>
      </c>
      <c r="X76" s="16">
        <v>0</v>
      </c>
      <c r="Y76" s="16">
        <v>0</v>
      </c>
      <c r="Z76" s="16">
        <v>37000</v>
      </c>
      <c r="AA76" s="16">
        <v>0</v>
      </c>
      <c r="AB76" s="16">
        <v>43768</v>
      </c>
      <c r="AC76" s="16">
        <v>7000</v>
      </c>
      <c r="AD76" s="16">
        <v>1548183</v>
      </c>
      <c r="AE76" s="16">
        <v>7000</v>
      </c>
      <c r="AF76" s="16">
        <v>0</v>
      </c>
      <c r="AG76" s="16">
        <v>15000</v>
      </c>
      <c r="AH76" s="16">
        <v>159180</v>
      </c>
      <c r="AI76" s="16">
        <v>0</v>
      </c>
      <c r="AJ76" s="16">
        <v>0</v>
      </c>
      <c r="AK76" s="16">
        <v>260312</v>
      </c>
      <c r="AL76" s="16">
        <v>122635</v>
      </c>
      <c r="AM76" s="16">
        <v>37823</v>
      </c>
      <c r="AN76" s="16">
        <v>6889</v>
      </c>
      <c r="AO76" s="16">
        <v>0</v>
      </c>
      <c r="AP76" s="16">
        <v>69379</v>
      </c>
      <c r="AQ76" s="16">
        <v>0</v>
      </c>
      <c r="AR76" s="16">
        <v>60422</v>
      </c>
      <c r="AS76" s="16">
        <v>20944398</v>
      </c>
      <c r="AT76" s="16">
        <v>0</v>
      </c>
      <c r="AU76" s="16">
        <v>0</v>
      </c>
      <c r="AV76" s="16">
        <v>4823</v>
      </c>
      <c r="AW76" s="16">
        <v>472190</v>
      </c>
      <c r="AX76" s="16">
        <v>0</v>
      </c>
      <c r="AY76" s="16">
        <v>50356</v>
      </c>
      <c r="AZ76" s="16">
        <v>4502789</v>
      </c>
      <c r="BA76" s="16">
        <v>0</v>
      </c>
      <c r="BB76" s="16">
        <v>20000</v>
      </c>
      <c r="BC76" s="16">
        <v>1288894</v>
      </c>
      <c r="BD76" s="16">
        <v>779246</v>
      </c>
      <c r="BE76" s="16">
        <v>0</v>
      </c>
      <c r="BF76" s="16">
        <v>131183</v>
      </c>
      <c r="BG76" s="16">
        <v>56124</v>
      </c>
      <c r="BH76" s="16">
        <v>0</v>
      </c>
      <c r="BI76" s="16">
        <v>0</v>
      </c>
      <c r="BJ76" s="16">
        <v>0</v>
      </c>
      <c r="BK76" s="16">
        <v>0</v>
      </c>
      <c r="BL76" s="16">
        <v>15000</v>
      </c>
      <c r="BM76" s="16">
        <v>0</v>
      </c>
      <c r="BN76" s="16">
        <v>0</v>
      </c>
      <c r="BO76" s="16">
        <v>0</v>
      </c>
      <c r="BP76" s="16">
        <v>147637</v>
      </c>
      <c r="BQ76" s="50">
        <v>0</v>
      </c>
      <c r="BR76" s="51">
        <f t="shared" si="1"/>
        <v>35829524</v>
      </c>
    </row>
    <row r="77" spans="1:70" x14ac:dyDescent="0.25">
      <c r="A77" s="13"/>
      <c r="B77" s="14">
        <v>335.12</v>
      </c>
      <c r="C77" s="15" t="s">
        <v>264</v>
      </c>
      <c r="D77" s="16">
        <v>4761205</v>
      </c>
      <c r="E77" s="16">
        <v>471044</v>
      </c>
      <c r="F77" s="16">
        <v>3491084</v>
      </c>
      <c r="G77" s="16">
        <v>511002</v>
      </c>
      <c r="H77" s="16">
        <v>10421064</v>
      </c>
      <c r="I77" s="16">
        <v>27433000</v>
      </c>
      <c r="J77" s="16">
        <v>258244</v>
      </c>
      <c r="K77" s="16">
        <v>4293166</v>
      </c>
      <c r="L77" s="16">
        <v>3363436</v>
      </c>
      <c r="M77" s="16">
        <v>4238166</v>
      </c>
      <c r="N77" s="16">
        <v>9410341</v>
      </c>
      <c r="O77" s="16">
        <v>1698234</v>
      </c>
      <c r="P77" s="16">
        <v>728499</v>
      </c>
      <c r="Q77" s="16">
        <v>339878</v>
      </c>
      <c r="R77" s="16">
        <v>8001753</v>
      </c>
      <c r="S77" s="16">
        <v>1034184</v>
      </c>
      <c r="T77" s="16">
        <v>792453</v>
      </c>
      <c r="U77" s="16">
        <v>898969</v>
      </c>
      <c r="V77" s="16">
        <v>519418</v>
      </c>
      <c r="W77" s="16">
        <v>229267</v>
      </c>
      <c r="X77" s="16">
        <v>260822</v>
      </c>
      <c r="Y77" s="16">
        <v>237312</v>
      </c>
      <c r="Z77" s="16">
        <v>568115</v>
      </c>
      <c r="AA77" s="16">
        <v>3897335</v>
      </c>
      <c r="AB77" s="16">
        <v>3790327</v>
      </c>
      <c r="AC77" s="16">
        <v>2268969</v>
      </c>
      <c r="AD77" s="16">
        <v>29047590</v>
      </c>
      <c r="AE77" s="16">
        <v>371476</v>
      </c>
      <c r="AF77" s="16">
        <v>3117523</v>
      </c>
      <c r="AG77" s="16">
        <v>936275</v>
      </c>
      <c r="AH77" s="16">
        <v>317407</v>
      </c>
      <c r="AI77" s="16">
        <v>135638</v>
      </c>
      <c r="AJ77" s="16">
        <v>5502255</v>
      </c>
      <c r="AK77" s="16">
        <v>13222385</v>
      </c>
      <c r="AL77" s="16">
        <v>5175656</v>
      </c>
      <c r="AM77" s="16">
        <v>841841</v>
      </c>
      <c r="AN77" s="16">
        <v>133160</v>
      </c>
      <c r="AO77" s="16">
        <v>376779</v>
      </c>
      <c r="AP77" s="16">
        <v>7466638</v>
      </c>
      <c r="AQ77" s="16">
        <v>7688062</v>
      </c>
      <c r="AR77" s="16">
        <v>4123567</v>
      </c>
      <c r="AS77" s="16">
        <v>95955713</v>
      </c>
      <c r="AT77" s="16">
        <v>2332385</v>
      </c>
      <c r="AU77" s="16">
        <v>1560961</v>
      </c>
      <c r="AV77" s="16">
        <v>4633260</v>
      </c>
      <c r="AW77" s="16">
        <v>922006</v>
      </c>
      <c r="AX77" s="16">
        <v>31257697</v>
      </c>
      <c r="AY77" s="16">
        <v>5468718</v>
      </c>
      <c r="AZ77" s="16">
        <v>31330371</v>
      </c>
      <c r="BA77" s="16">
        <v>10111339</v>
      </c>
      <c r="BB77" s="16">
        <v>17771340</v>
      </c>
      <c r="BC77" s="16">
        <v>13727217</v>
      </c>
      <c r="BD77" s="16">
        <v>1856953</v>
      </c>
      <c r="BE77" s="16">
        <v>4091847</v>
      </c>
      <c r="BF77" s="16">
        <v>13303465</v>
      </c>
      <c r="BG77" s="16">
        <v>3538705</v>
      </c>
      <c r="BH77" s="16">
        <v>9476029</v>
      </c>
      <c r="BI77" s="16">
        <v>9180941</v>
      </c>
      <c r="BJ77" s="16">
        <v>1486996</v>
      </c>
      <c r="BK77" s="16">
        <v>945242</v>
      </c>
      <c r="BL77" s="16">
        <v>428317</v>
      </c>
      <c r="BM77" s="16">
        <v>212039</v>
      </c>
      <c r="BN77" s="16">
        <v>8575721</v>
      </c>
      <c r="BO77" s="16">
        <v>590103</v>
      </c>
      <c r="BP77" s="16">
        <v>1476814</v>
      </c>
      <c r="BQ77" s="50">
        <v>463829</v>
      </c>
      <c r="BR77" s="51">
        <f t="shared" si="1"/>
        <v>443071547</v>
      </c>
    </row>
    <row r="78" spans="1:70" x14ac:dyDescent="0.25">
      <c r="A78" s="13"/>
      <c r="B78" s="14">
        <v>335.13</v>
      </c>
      <c r="C78" s="15" t="s">
        <v>265</v>
      </c>
      <c r="D78" s="16">
        <v>139242</v>
      </c>
      <c r="E78" s="16">
        <v>26545</v>
      </c>
      <c r="F78" s="16">
        <v>54535</v>
      </c>
      <c r="G78" s="16">
        <v>28975</v>
      </c>
      <c r="H78" s="16">
        <v>99232</v>
      </c>
      <c r="I78" s="16">
        <v>375000</v>
      </c>
      <c r="J78" s="16">
        <v>25416</v>
      </c>
      <c r="K78" s="16">
        <v>49010</v>
      </c>
      <c r="L78" s="16">
        <v>38472</v>
      </c>
      <c r="M78" s="16">
        <v>39273</v>
      </c>
      <c r="N78" s="16">
        <v>119797</v>
      </c>
      <c r="O78" s="16">
        <v>29693</v>
      </c>
      <c r="P78" s="16">
        <v>26603</v>
      </c>
      <c r="Q78" s="16">
        <v>23972</v>
      </c>
      <c r="R78" s="16">
        <v>75429</v>
      </c>
      <c r="S78" s="16">
        <v>33811</v>
      </c>
      <c r="T78" s="16">
        <v>24840</v>
      </c>
      <c r="U78" s="16">
        <v>26269</v>
      </c>
      <c r="V78" s="16">
        <v>30385</v>
      </c>
      <c r="W78" s="16">
        <v>23449</v>
      </c>
      <c r="X78" s="16">
        <v>24445</v>
      </c>
      <c r="Y78" s="16">
        <v>22988</v>
      </c>
      <c r="Z78" s="16">
        <v>29969</v>
      </c>
      <c r="AA78" s="16">
        <v>25271</v>
      </c>
      <c r="AB78" s="16">
        <v>51435</v>
      </c>
      <c r="AC78" s="16">
        <v>35032</v>
      </c>
      <c r="AD78" s="16">
        <v>270102</v>
      </c>
      <c r="AE78" s="16">
        <v>21870</v>
      </c>
      <c r="AF78" s="16">
        <v>50408</v>
      </c>
      <c r="AG78" s="16">
        <v>27738</v>
      </c>
      <c r="AH78" s="16">
        <v>18015</v>
      </c>
      <c r="AI78" s="16">
        <v>26815</v>
      </c>
      <c r="AJ78" s="16">
        <v>57328</v>
      </c>
      <c r="AK78" s="16">
        <v>137373</v>
      </c>
      <c r="AL78" s="16">
        <v>74815</v>
      </c>
      <c r="AM78" s="16">
        <v>29056</v>
      </c>
      <c r="AN78" s="16">
        <v>14278</v>
      </c>
      <c r="AO78" s="16">
        <v>30497</v>
      </c>
      <c r="AP78" s="16">
        <v>71540</v>
      </c>
      <c r="AQ78" s="16">
        <v>71889</v>
      </c>
      <c r="AR78" s="16">
        <v>66791</v>
      </c>
      <c r="AS78" s="16">
        <v>463937</v>
      </c>
      <c r="AT78" s="16">
        <v>32977</v>
      </c>
      <c r="AU78" s="16">
        <v>28116</v>
      </c>
      <c r="AV78" s="16">
        <v>68699</v>
      </c>
      <c r="AW78" s="16">
        <v>25557</v>
      </c>
      <c r="AX78" s="16">
        <v>227052</v>
      </c>
      <c r="AY78" s="16">
        <v>42775</v>
      </c>
      <c r="AZ78" s="16">
        <v>351210</v>
      </c>
      <c r="BA78" s="16">
        <v>68494</v>
      </c>
      <c r="BB78" s="16">
        <v>260377</v>
      </c>
      <c r="BC78" s="16">
        <v>84576</v>
      </c>
      <c r="BD78" s="16">
        <v>35208</v>
      </c>
      <c r="BE78" s="16">
        <v>52464</v>
      </c>
      <c r="BF78" s="16">
        <v>0</v>
      </c>
      <c r="BG78" s="16">
        <v>38470</v>
      </c>
      <c r="BH78" s="16">
        <v>127948</v>
      </c>
      <c r="BI78" s="16">
        <v>118368</v>
      </c>
      <c r="BJ78" s="16">
        <v>27159</v>
      </c>
      <c r="BK78" s="16">
        <v>0</v>
      </c>
      <c r="BL78" s="16">
        <v>24629</v>
      </c>
      <c r="BM78" s="16">
        <v>23516</v>
      </c>
      <c r="BN78" s="16">
        <v>94190</v>
      </c>
      <c r="BO78" s="16">
        <v>24345</v>
      </c>
      <c r="BP78" s="16">
        <v>28427</v>
      </c>
      <c r="BQ78" s="50">
        <v>26770</v>
      </c>
      <c r="BR78" s="51">
        <f t="shared" si="1"/>
        <v>4722867</v>
      </c>
    </row>
    <row r="79" spans="1:70" x14ac:dyDescent="0.25">
      <c r="A79" s="13"/>
      <c r="B79" s="14">
        <v>335.14</v>
      </c>
      <c r="C79" s="15" t="s">
        <v>266</v>
      </c>
      <c r="D79" s="16">
        <v>45784</v>
      </c>
      <c r="E79" s="16">
        <v>7771</v>
      </c>
      <c r="F79" s="16">
        <v>27389</v>
      </c>
      <c r="G79" s="16">
        <v>14876</v>
      </c>
      <c r="H79" s="16">
        <v>80683</v>
      </c>
      <c r="I79" s="16">
        <v>23000</v>
      </c>
      <c r="J79" s="16">
        <v>4515</v>
      </c>
      <c r="K79" s="16">
        <v>91095</v>
      </c>
      <c r="L79" s="16">
        <v>79775</v>
      </c>
      <c r="M79" s="16">
        <v>31051</v>
      </c>
      <c r="N79" s="16">
        <v>103480</v>
      </c>
      <c r="O79" s="16">
        <v>25746</v>
      </c>
      <c r="P79" s="16">
        <v>47632</v>
      </c>
      <c r="Q79" s="16">
        <v>8532</v>
      </c>
      <c r="R79" s="16">
        <v>65860</v>
      </c>
      <c r="S79" s="16">
        <v>31418</v>
      </c>
      <c r="T79" s="16">
        <v>2497</v>
      </c>
      <c r="U79" s="16">
        <v>17596</v>
      </c>
      <c r="V79" s="16">
        <v>16056</v>
      </c>
      <c r="W79" s="16">
        <v>9403</v>
      </c>
      <c r="X79" s="16">
        <v>992</v>
      </c>
      <c r="Y79" s="16">
        <v>8273</v>
      </c>
      <c r="Z79" s="16">
        <v>16079</v>
      </c>
      <c r="AA79" s="16">
        <v>32874</v>
      </c>
      <c r="AB79" s="16">
        <v>60911</v>
      </c>
      <c r="AC79" s="16">
        <v>220363</v>
      </c>
      <c r="AD79" s="16">
        <v>422714</v>
      </c>
      <c r="AE79" s="16">
        <v>9261</v>
      </c>
      <c r="AF79" s="16">
        <v>105052</v>
      </c>
      <c r="AG79" s="16">
        <v>24501</v>
      </c>
      <c r="AH79" s="16">
        <v>14672</v>
      </c>
      <c r="AI79" s="16">
        <v>3222</v>
      </c>
      <c r="AJ79" s="16">
        <v>222916</v>
      </c>
      <c r="AK79" s="16">
        <v>443589</v>
      </c>
      <c r="AL79" s="16">
        <v>51907</v>
      </c>
      <c r="AM79" s="16">
        <v>17053</v>
      </c>
      <c r="AN79" s="16">
        <v>10158</v>
      </c>
      <c r="AO79" s="16">
        <v>24121</v>
      </c>
      <c r="AP79" s="16">
        <v>293192</v>
      </c>
      <c r="AQ79" s="16">
        <v>205939</v>
      </c>
      <c r="AR79" s="16">
        <v>71885</v>
      </c>
      <c r="AS79" s="16">
        <v>0</v>
      </c>
      <c r="AT79" s="16">
        <v>25947</v>
      </c>
      <c r="AU79" s="16">
        <v>16538</v>
      </c>
      <c r="AV79" s="16">
        <v>38754</v>
      </c>
      <c r="AW79" s="16">
        <v>19122</v>
      </c>
      <c r="AX79" s="16">
        <v>120479</v>
      </c>
      <c r="AY79" s="16">
        <v>109863</v>
      </c>
      <c r="AZ79" s="16">
        <v>78427</v>
      </c>
      <c r="BA79" s="16">
        <v>244888</v>
      </c>
      <c r="BB79" s="16">
        <v>124716</v>
      </c>
      <c r="BC79" s="16">
        <v>339542</v>
      </c>
      <c r="BD79" s="16">
        <v>26361</v>
      </c>
      <c r="BE79" s="16">
        <v>54502</v>
      </c>
      <c r="BF79" s="16">
        <v>168336</v>
      </c>
      <c r="BG79" s="16">
        <v>36378</v>
      </c>
      <c r="BH79" s="16">
        <v>194870</v>
      </c>
      <c r="BI79" s="16">
        <v>31421</v>
      </c>
      <c r="BJ79" s="16">
        <v>28947</v>
      </c>
      <c r="BK79" s="16">
        <v>65288</v>
      </c>
      <c r="BL79" s="16">
        <v>14576</v>
      </c>
      <c r="BM79" s="16">
        <v>10426</v>
      </c>
      <c r="BN79" s="16">
        <v>117007</v>
      </c>
      <c r="BO79" s="16">
        <v>11575</v>
      </c>
      <c r="BP79" s="16">
        <v>37947</v>
      </c>
      <c r="BQ79" s="50">
        <v>13814</v>
      </c>
      <c r="BR79" s="51">
        <f t="shared" si="1"/>
        <v>4923557</v>
      </c>
    </row>
    <row r="80" spans="1:70" x14ac:dyDescent="0.25">
      <c r="A80" s="13"/>
      <c r="B80" s="14">
        <v>335.15</v>
      </c>
      <c r="C80" s="15" t="s">
        <v>267</v>
      </c>
      <c r="D80" s="16">
        <v>86020</v>
      </c>
      <c r="E80" s="16">
        <v>457</v>
      </c>
      <c r="F80" s="16">
        <v>103604</v>
      </c>
      <c r="G80" s="16">
        <v>4037</v>
      </c>
      <c r="H80" s="16">
        <v>174042</v>
      </c>
      <c r="I80" s="16">
        <v>589000</v>
      </c>
      <c r="J80" s="16">
        <v>938</v>
      </c>
      <c r="K80" s="16">
        <v>63444</v>
      </c>
      <c r="L80" s="16">
        <v>46472</v>
      </c>
      <c r="M80" s="16">
        <v>41416</v>
      </c>
      <c r="N80" s="16">
        <v>150652</v>
      </c>
      <c r="O80" s="16">
        <v>12738</v>
      </c>
      <c r="P80" s="16">
        <v>8226</v>
      </c>
      <c r="Q80" s="16">
        <v>791</v>
      </c>
      <c r="R80" s="16">
        <v>131469</v>
      </c>
      <c r="S80" s="16">
        <v>19879</v>
      </c>
      <c r="T80" s="16">
        <v>13643</v>
      </c>
      <c r="U80" s="16">
        <v>6831</v>
      </c>
      <c r="V80" s="16">
        <v>2008</v>
      </c>
      <c r="W80" s="16">
        <v>2036</v>
      </c>
      <c r="X80" s="16">
        <v>2778</v>
      </c>
      <c r="Y80" s="16">
        <v>970</v>
      </c>
      <c r="Z80" s="16">
        <v>2008</v>
      </c>
      <c r="AA80" s="16">
        <v>5624</v>
      </c>
      <c r="AB80" s="16">
        <v>40745</v>
      </c>
      <c r="AC80" s="16">
        <v>25425</v>
      </c>
      <c r="AD80" s="16">
        <v>379176</v>
      </c>
      <c r="AE80" s="16">
        <v>608</v>
      </c>
      <c r="AF80" s="16">
        <v>44098</v>
      </c>
      <c r="AG80" s="16">
        <v>5452</v>
      </c>
      <c r="AH80" s="16">
        <v>1720</v>
      </c>
      <c r="AI80" s="16">
        <v>120</v>
      </c>
      <c r="AJ80" s="16">
        <v>72680</v>
      </c>
      <c r="AK80" s="16">
        <v>247615</v>
      </c>
      <c r="AL80" s="16">
        <v>30900</v>
      </c>
      <c r="AM80" s="16">
        <v>8809</v>
      </c>
      <c r="AN80" s="16">
        <v>151</v>
      </c>
      <c r="AO80" s="16">
        <v>463</v>
      </c>
      <c r="AP80" s="16">
        <v>96778</v>
      </c>
      <c r="AQ80" s="16">
        <v>91613</v>
      </c>
      <c r="AR80" s="16">
        <v>58050</v>
      </c>
      <c r="AS80" s="16">
        <v>916031</v>
      </c>
      <c r="AT80" s="16">
        <v>105356</v>
      </c>
      <c r="AU80" s="16">
        <v>18663</v>
      </c>
      <c r="AV80" s="16">
        <v>88910</v>
      </c>
      <c r="AW80" s="16">
        <v>6818</v>
      </c>
      <c r="AX80" s="16">
        <v>394568</v>
      </c>
      <c r="AY80" s="16">
        <v>82036</v>
      </c>
      <c r="AZ80" s="16">
        <v>519209</v>
      </c>
      <c r="BA80" s="16">
        <v>106202</v>
      </c>
      <c r="BB80" s="16">
        <v>679125</v>
      </c>
      <c r="BC80" s="16">
        <v>138177</v>
      </c>
      <c r="BD80" s="16">
        <v>17280</v>
      </c>
      <c r="BE80" s="16">
        <v>84525</v>
      </c>
      <c r="BF80" s="16">
        <v>0</v>
      </c>
      <c r="BG80" s="16">
        <v>20811</v>
      </c>
      <c r="BH80" s="16">
        <v>178368</v>
      </c>
      <c r="BI80" s="16">
        <v>149203</v>
      </c>
      <c r="BJ80" s="16">
        <v>15021</v>
      </c>
      <c r="BK80" s="16">
        <v>554</v>
      </c>
      <c r="BL80" s="16">
        <v>4584</v>
      </c>
      <c r="BM80" s="16">
        <v>67</v>
      </c>
      <c r="BN80" s="16">
        <v>208982</v>
      </c>
      <c r="BO80" s="16">
        <v>730</v>
      </c>
      <c r="BP80" s="16">
        <v>54205</v>
      </c>
      <c r="BQ80" s="50">
        <v>881</v>
      </c>
      <c r="BR80" s="51">
        <f t="shared" si="1"/>
        <v>6363792</v>
      </c>
    </row>
    <row r="81" spans="1:70" x14ac:dyDescent="0.25">
      <c r="A81" s="13"/>
      <c r="B81" s="14">
        <v>335.16</v>
      </c>
      <c r="C81" s="15" t="s">
        <v>268</v>
      </c>
      <c r="D81" s="16">
        <v>446500</v>
      </c>
      <c r="E81" s="16">
        <v>156000</v>
      </c>
      <c r="F81" s="16">
        <v>235417</v>
      </c>
      <c r="G81" s="16">
        <v>223250</v>
      </c>
      <c r="H81" s="16">
        <v>223250</v>
      </c>
      <c r="I81" s="16">
        <v>0</v>
      </c>
      <c r="J81" s="16">
        <v>230750</v>
      </c>
      <c r="K81" s="16">
        <v>297667</v>
      </c>
      <c r="L81" s="16">
        <v>223250</v>
      </c>
      <c r="M81" s="16">
        <v>223250</v>
      </c>
      <c r="N81" s="16">
        <v>0</v>
      </c>
      <c r="O81" s="16">
        <v>167438</v>
      </c>
      <c r="P81" s="16">
        <v>314333</v>
      </c>
      <c r="Q81" s="16">
        <v>223250</v>
      </c>
      <c r="R81" s="16">
        <v>0</v>
      </c>
      <c r="S81" s="16">
        <v>223250</v>
      </c>
      <c r="T81" s="16">
        <v>140500</v>
      </c>
      <c r="U81" s="16">
        <v>223250</v>
      </c>
      <c r="V81" s="16">
        <v>226473</v>
      </c>
      <c r="W81" s="16">
        <v>223733</v>
      </c>
      <c r="X81" s="16">
        <v>216500</v>
      </c>
      <c r="Y81" s="16">
        <v>223250</v>
      </c>
      <c r="Z81" s="16">
        <v>446500</v>
      </c>
      <c r="AA81" s="16">
        <v>0</v>
      </c>
      <c r="AB81" s="16">
        <v>236750</v>
      </c>
      <c r="AC81" s="16">
        <v>223250</v>
      </c>
      <c r="AD81" s="16">
        <v>446500</v>
      </c>
      <c r="AE81" s="16">
        <v>237250</v>
      </c>
      <c r="AF81" s="16">
        <v>446500</v>
      </c>
      <c r="AG81" s="16">
        <v>57000</v>
      </c>
      <c r="AH81" s="16">
        <v>223250</v>
      </c>
      <c r="AI81" s="16">
        <v>217150</v>
      </c>
      <c r="AJ81" s="16">
        <v>297667</v>
      </c>
      <c r="AK81" s="16">
        <v>263948</v>
      </c>
      <c r="AL81" s="16">
        <v>223250</v>
      </c>
      <c r="AM81" s="16">
        <v>12000</v>
      </c>
      <c r="AN81" s="16">
        <v>198250</v>
      </c>
      <c r="AO81" s="16">
        <v>217000</v>
      </c>
      <c r="AP81" s="16">
        <v>446500</v>
      </c>
      <c r="AQ81" s="16">
        <v>446500</v>
      </c>
      <c r="AR81" s="16">
        <v>223250</v>
      </c>
      <c r="AS81" s="16">
        <v>468309</v>
      </c>
      <c r="AT81" s="16">
        <v>223250</v>
      </c>
      <c r="AU81" s="16">
        <v>223250</v>
      </c>
      <c r="AV81" s="16">
        <v>446500</v>
      </c>
      <c r="AW81" s="16">
        <v>223250</v>
      </c>
      <c r="AX81" s="16">
        <v>446500</v>
      </c>
      <c r="AY81" s="16">
        <v>223250</v>
      </c>
      <c r="AZ81" s="16">
        <v>541162</v>
      </c>
      <c r="BA81" s="16">
        <v>223250</v>
      </c>
      <c r="BB81" s="16">
        <v>307989</v>
      </c>
      <c r="BC81" s="16">
        <v>446500</v>
      </c>
      <c r="BD81" s="16">
        <v>446500</v>
      </c>
      <c r="BE81" s="16">
        <v>320421</v>
      </c>
      <c r="BF81" s="16">
        <v>0</v>
      </c>
      <c r="BG81" s="16">
        <v>223250</v>
      </c>
      <c r="BH81" s="16">
        <v>0</v>
      </c>
      <c r="BI81" s="16">
        <v>446500</v>
      </c>
      <c r="BJ81" s="16">
        <v>223250</v>
      </c>
      <c r="BK81" s="16">
        <v>233250</v>
      </c>
      <c r="BL81" s="16">
        <v>223250</v>
      </c>
      <c r="BM81" s="16">
        <v>223250</v>
      </c>
      <c r="BN81" s="16">
        <v>239809</v>
      </c>
      <c r="BO81" s="16">
        <v>446500</v>
      </c>
      <c r="BP81" s="16">
        <v>224000</v>
      </c>
      <c r="BQ81" s="50">
        <v>207850</v>
      </c>
      <c r="BR81" s="51">
        <f t="shared" si="1"/>
        <v>16534866</v>
      </c>
    </row>
    <row r="82" spans="1:70" x14ac:dyDescent="0.25">
      <c r="A82" s="13"/>
      <c r="B82" s="14">
        <v>335.17</v>
      </c>
      <c r="C82" s="15" t="s">
        <v>269</v>
      </c>
      <c r="D82" s="16">
        <v>0</v>
      </c>
      <c r="E82" s="16">
        <v>0</v>
      </c>
      <c r="F82" s="16">
        <v>0</v>
      </c>
      <c r="G82" s="16">
        <v>0</v>
      </c>
      <c r="H82" s="16">
        <v>47896</v>
      </c>
      <c r="I82" s="16">
        <v>52000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2114439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17239</v>
      </c>
      <c r="Z82" s="16">
        <v>0</v>
      </c>
      <c r="AA82" s="16">
        <v>0</v>
      </c>
      <c r="AB82" s="16">
        <v>0</v>
      </c>
      <c r="AC82" s="16">
        <v>0</v>
      </c>
      <c r="AD82" s="16">
        <v>12830</v>
      </c>
      <c r="AE82" s="16">
        <v>0</v>
      </c>
      <c r="AF82" s="16">
        <v>0</v>
      </c>
      <c r="AG82" s="16">
        <v>0</v>
      </c>
      <c r="AH82" s="16">
        <v>11277</v>
      </c>
      <c r="AI82" s="16">
        <v>0</v>
      </c>
      <c r="AJ82" s="16">
        <v>0</v>
      </c>
      <c r="AK82" s="16">
        <v>0</v>
      </c>
      <c r="AL82" s="16">
        <v>0</v>
      </c>
      <c r="AM82" s="16">
        <v>21391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0</v>
      </c>
      <c r="BI82" s="16">
        <v>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O82" s="16">
        <v>0</v>
      </c>
      <c r="BP82" s="16">
        <v>0</v>
      </c>
      <c r="BQ82" s="50">
        <v>20007</v>
      </c>
      <c r="BR82" s="51">
        <f t="shared" si="1"/>
        <v>2297079</v>
      </c>
    </row>
    <row r="83" spans="1:70" x14ac:dyDescent="0.25">
      <c r="A83" s="13"/>
      <c r="B83" s="14">
        <v>335.18</v>
      </c>
      <c r="C83" s="15" t="s">
        <v>270</v>
      </c>
      <c r="D83" s="16">
        <v>12069753</v>
      </c>
      <c r="E83" s="16">
        <v>1542515</v>
      </c>
      <c r="F83" s="16">
        <v>10066787</v>
      </c>
      <c r="G83" s="16">
        <v>2054548</v>
      </c>
      <c r="H83" s="16">
        <v>24622156</v>
      </c>
      <c r="I83" s="16">
        <v>74074000</v>
      </c>
      <c r="J83" s="16">
        <v>873362</v>
      </c>
      <c r="K83" s="16">
        <v>11864537</v>
      </c>
      <c r="L83" s="16">
        <v>7525420</v>
      </c>
      <c r="M83" s="16">
        <v>9881491</v>
      </c>
      <c r="N83" s="16">
        <v>34670533</v>
      </c>
      <c r="O83" s="16">
        <v>4165840</v>
      </c>
      <c r="P83" s="16">
        <v>2363493</v>
      </c>
      <c r="Q83" s="16">
        <v>958863</v>
      </c>
      <c r="R83" s="16">
        <v>22791235</v>
      </c>
      <c r="S83" s="16">
        <v>0</v>
      </c>
      <c r="T83" s="16">
        <v>593175</v>
      </c>
      <c r="U83" s="16">
        <v>3054982</v>
      </c>
      <c r="V83" s="16">
        <v>1066254</v>
      </c>
      <c r="W83" s="16">
        <v>818777</v>
      </c>
      <c r="X83" s="16">
        <v>1504135</v>
      </c>
      <c r="Y83" s="16">
        <v>1055062</v>
      </c>
      <c r="Z83" s="16">
        <v>1951742</v>
      </c>
      <c r="AA83" s="16">
        <v>0</v>
      </c>
      <c r="AB83" s="16">
        <v>8590910</v>
      </c>
      <c r="AC83" s="16">
        <v>5367928</v>
      </c>
      <c r="AD83" s="16">
        <v>94754257</v>
      </c>
      <c r="AE83" s="16">
        <v>2258334</v>
      </c>
      <c r="AF83" s="16">
        <v>8776684</v>
      </c>
      <c r="AG83" s="16">
        <v>3182330</v>
      </c>
      <c r="AH83" s="16">
        <v>1197306</v>
      </c>
      <c r="AI83" s="16">
        <v>445357</v>
      </c>
      <c r="AJ83" s="16">
        <v>14014256</v>
      </c>
      <c r="AK83" s="16">
        <v>45312441</v>
      </c>
      <c r="AL83" s="16">
        <v>12433395</v>
      </c>
      <c r="AM83" s="16">
        <v>2785494</v>
      </c>
      <c r="AN83" s="16">
        <v>447726</v>
      </c>
      <c r="AO83" s="16">
        <v>1598745</v>
      </c>
      <c r="AP83" s="16">
        <v>20195487</v>
      </c>
      <c r="AQ83" s="16">
        <v>22232693</v>
      </c>
      <c r="AR83" s="16">
        <v>15363998</v>
      </c>
      <c r="AS83" s="16">
        <v>130538363</v>
      </c>
      <c r="AT83" s="16">
        <v>8453482</v>
      </c>
      <c r="AU83" s="16">
        <v>3508878</v>
      </c>
      <c r="AV83" s="16">
        <v>13996979</v>
      </c>
      <c r="AW83" s="16">
        <v>2222950</v>
      </c>
      <c r="AX83" s="16">
        <v>128579388</v>
      </c>
      <c r="AY83" s="16">
        <v>15490257</v>
      </c>
      <c r="AZ83" s="16">
        <v>80019101</v>
      </c>
      <c r="BA83" s="16">
        <v>23892140</v>
      </c>
      <c r="BB83" s="16">
        <v>42137156</v>
      </c>
      <c r="BC83" s="16">
        <v>67658636</v>
      </c>
      <c r="BD83" s="16">
        <v>2957609</v>
      </c>
      <c r="BE83" s="16">
        <v>12334495</v>
      </c>
      <c r="BF83" s="16">
        <v>0</v>
      </c>
      <c r="BG83" s="16">
        <v>6121487</v>
      </c>
      <c r="BH83" s="16">
        <v>30048704</v>
      </c>
      <c r="BI83" s="16">
        <v>27152816</v>
      </c>
      <c r="BJ83" s="16">
        <v>3688785</v>
      </c>
      <c r="BK83" s="16">
        <v>1507350</v>
      </c>
      <c r="BL83" s="16">
        <v>933859</v>
      </c>
      <c r="BM83" s="16">
        <v>435370</v>
      </c>
      <c r="BN83" s="16">
        <v>19741407</v>
      </c>
      <c r="BO83" s="16">
        <v>1741649</v>
      </c>
      <c r="BP83" s="16">
        <v>6190461</v>
      </c>
      <c r="BQ83" s="50">
        <v>1473244</v>
      </c>
      <c r="BR83" s="51">
        <f t="shared" si="1"/>
        <v>1119350567</v>
      </c>
    </row>
    <row r="84" spans="1:70" x14ac:dyDescent="0.25">
      <c r="A84" s="13"/>
      <c r="B84" s="14">
        <v>335.19</v>
      </c>
      <c r="C84" s="15" t="s">
        <v>271</v>
      </c>
      <c r="D84" s="16">
        <v>0</v>
      </c>
      <c r="E84" s="16">
        <v>209291</v>
      </c>
      <c r="F84" s="16">
        <v>24038</v>
      </c>
      <c r="G84" s="16">
        <v>0</v>
      </c>
      <c r="H84" s="16">
        <v>0</v>
      </c>
      <c r="I84" s="16">
        <v>0</v>
      </c>
      <c r="J84" s="16">
        <v>256328</v>
      </c>
      <c r="K84" s="16">
        <v>0</v>
      </c>
      <c r="L84" s="16">
        <v>28438</v>
      </c>
      <c r="M84" s="16">
        <v>0</v>
      </c>
      <c r="N84" s="16">
        <v>21425</v>
      </c>
      <c r="O84" s="16">
        <v>0</v>
      </c>
      <c r="P84" s="16">
        <v>0</v>
      </c>
      <c r="Q84" s="16">
        <v>192246</v>
      </c>
      <c r="R84" s="16">
        <v>108166</v>
      </c>
      <c r="S84" s="16">
        <v>0</v>
      </c>
      <c r="T84" s="16">
        <v>16023</v>
      </c>
      <c r="U84" s="16">
        <v>256328</v>
      </c>
      <c r="V84" s="16">
        <v>0</v>
      </c>
      <c r="W84" s="16">
        <v>0</v>
      </c>
      <c r="X84" s="16">
        <v>80530</v>
      </c>
      <c r="Y84" s="16">
        <v>3248213</v>
      </c>
      <c r="Z84" s="16">
        <v>835980</v>
      </c>
      <c r="AA84" s="16">
        <v>513350</v>
      </c>
      <c r="AB84" s="16">
        <v>0</v>
      </c>
      <c r="AC84" s="16">
        <v>3572</v>
      </c>
      <c r="AD84" s="16">
        <v>0</v>
      </c>
      <c r="AE84" s="16">
        <v>0</v>
      </c>
      <c r="AF84" s="16">
        <v>500004</v>
      </c>
      <c r="AG84" s="16">
        <v>256485</v>
      </c>
      <c r="AH84" s="16">
        <v>0</v>
      </c>
      <c r="AI84" s="16">
        <v>242265</v>
      </c>
      <c r="AJ84" s="16">
        <v>0</v>
      </c>
      <c r="AK84" s="16">
        <v>0</v>
      </c>
      <c r="AL84" s="16">
        <v>0</v>
      </c>
      <c r="AM84" s="16">
        <v>59738</v>
      </c>
      <c r="AN84" s="16">
        <v>338669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9225</v>
      </c>
      <c r="AV84" s="16">
        <v>0</v>
      </c>
      <c r="AW84" s="16">
        <v>90996</v>
      </c>
      <c r="AX84" s="16">
        <v>0</v>
      </c>
      <c r="AY84" s="16">
        <v>0</v>
      </c>
      <c r="AZ84" s="16">
        <v>49370</v>
      </c>
      <c r="BA84" s="16">
        <v>0</v>
      </c>
      <c r="BB84" s="16">
        <v>0</v>
      </c>
      <c r="BC84" s="16">
        <v>770655</v>
      </c>
      <c r="BD84" s="16">
        <v>0</v>
      </c>
      <c r="BE84" s="16">
        <v>0</v>
      </c>
      <c r="BF84" s="16">
        <v>0</v>
      </c>
      <c r="BG84" s="16">
        <v>83315</v>
      </c>
      <c r="BH84" s="16">
        <v>6795</v>
      </c>
      <c r="BI84" s="16">
        <v>0</v>
      </c>
      <c r="BJ84" s="16">
        <v>0</v>
      </c>
      <c r="BK84" s="16">
        <v>1341661</v>
      </c>
      <c r="BL84" s="16">
        <v>126155</v>
      </c>
      <c r="BM84" s="16">
        <v>577614</v>
      </c>
      <c r="BN84" s="16">
        <v>2452</v>
      </c>
      <c r="BO84" s="16">
        <v>204919</v>
      </c>
      <c r="BP84" s="16">
        <v>45397</v>
      </c>
      <c r="BQ84" s="50">
        <v>38921</v>
      </c>
      <c r="BR84" s="51">
        <f t="shared" si="1"/>
        <v>10538564</v>
      </c>
    </row>
    <row r="85" spans="1:70" x14ac:dyDescent="0.25">
      <c r="A85" s="13"/>
      <c r="B85" s="14">
        <v>335.2</v>
      </c>
      <c r="C85" s="15" t="s">
        <v>272</v>
      </c>
      <c r="D85" s="16">
        <v>616834</v>
      </c>
      <c r="E85" s="16">
        <v>0</v>
      </c>
      <c r="F85" s="16">
        <v>5773</v>
      </c>
      <c r="G85" s="16">
        <v>0</v>
      </c>
      <c r="H85" s="16">
        <v>0</v>
      </c>
      <c r="I85" s="16">
        <v>404000</v>
      </c>
      <c r="J85" s="16">
        <v>0</v>
      </c>
      <c r="K85" s="16">
        <v>17194</v>
      </c>
      <c r="L85" s="16">
        <v>3843</v>
      </c>
      <c r="M85" s="16">
        <v>9990</v>
      </c>
      <c r="N85" s="16">
        <v>0</v>
      </c>
      <c r="O85" s="16">
        <v>0</v>
      </c>
      <c r="P85" s="16">
        <v>197416</v>
      </c>
      <c r="Q85" s="16">
        <v>0</v>
      </c>
      <c r="R85" s="16">
        <v>599964</v>
      </c>
      <c r="S85" s="16">
        <v>0</v>
      </c>
      <c r="T85" s="16">
        <v>0</v>
      </c>
      <c r="U85" s="16">
        <v>72885</v>
      </c>
      <c r="V85" s="16">
        <v>0</v>
      </c>
      <c r="W85" s="16">
        <v>0</v>
      </c>
      <c r="X85" s="16">
        <v>0</v>
      </c>
      <c r="Y85" s="16">
        <v>0</v>
      </c>
      <c r="Z85" s="16">
        <v>10478</v>
      </c>
      <c r="AA85" s="16">
        <v>0</v>
      </c>
      <c r="AB85" s="16">
        <v>159702</v>
      </c>
      <c r="AC85" s="16">
        <v>1232</v>
      </c>
      <c r="AD85" s="16">
        <v>0</v>
      </c>
      <c r="AE85" s="16">
        <v>0</v>
      </c>
      <c r="AF85" s="16">
        <v>326136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765198</v>
      </c>
      <c r="AR85" s="16">
        <v>47628</v>
      </c>
      <c r="AS85" s="16">
        <v>188805</v>
      </c>
      <c r="AT85" s="16">
        <v>3643</v>
      </c>
      <c r="AU85" s="16">
        <v>0</v>
      </c>
      <c r="AV85" s="16">
        <v>0</v>
      </c>
      <c r="AW85" s="16">
        <v>4943</v>
      </c>
      <c r="AX85" s="16">
        <v>0</v>
      </c>
      <c r="AY85" s="16">
        <v>26999</v>
      </c>
      <c r="AZ85" s="16">
        <v>209038</v>
      </c>
      <c r="BA85" s="16">
        <v>0</v>
      </c>
      <c r="BB85" s="16">
        <v>2443528</v>
      </c>
      <c r="BC85" s="16">
        <v>898335</v>
      </c>
      <c r="BD85" s="16">
        <v>0</v>
      </c>
      <c r="BE85" s="16">
        <v>5537607</v>
      </c>
      <c r="BF85" s="16">
        <v>592495</v>
      </c>
      <c r="BG85" s="16">
        <v>0</v>
      </c>
      <c r="BH85" s="16">
        <v>177211</v>
      </c>
      <c r="BI85" s="16">
        <v>5694</v>
      </c>
      <c r="BJ85" s="16">
        <v>2771</v>
      </c>
      <c r="BK85" s="16">
        <v>0</v>
      </c>
      <c r="BL85" s="16">
        <v>0</v>
      </c>
      <c r="BM85" s="16">
        <v>0</v>
      </c>
      <c r="BN85" s="16">
        <v>0</v>
      </c>
      <c r="BO85" s="16">
        <v>1257854</v>
      </c>
      <c r="BP85" s="16">
        <v>894</v>
      </c>
      <c r="BQ85" s="50">
        <v>0</v>
      </c>
      <c r="BR85" s="51">
        <f t="shared" si="1"/>
        <v>14588090</v>
      </c>
    </row>
    <row r="86" spans="1:70" x14ac:dyDescent="0.25">
      <c r="A86" s="13"/>
      <c r="B86" s="14">
        <v>335.21</v>
      </c>
      <c r="C86" s="15" t="s">
        <v>66</v>
      </c>
      <c r="D86" s="16">
        <v>0</v>
      </c>
      <c r="E86" s="16">
        <v>0</v>
      </c>
      <c r="F86" s="16">
        <v>0</v>
      </c>
      <c r="G86" s="16">
        <v>0</v>
      </c>
      <c r="H86" s="16">
        <v>69545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170023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18872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186357</v>
      </c>
      <c r="AY86" s="16">
        <v>0</v>
      </c>
      <c r="AZ86" s="16">
        <v>0</v>
      </c>
      <c r="BA86" s="16">
        <v>45454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73697</v>
      </c>
      <c r="BJ86" s="16">
        <v>0</v>
      </c>
      <c r="BK86" s="16">
        <v>0</v>
      </c>
      <c r="BL86" s="16">
        <v>0</v>
      </c>
      <c r="BM86" s="16">
        <v>0</v>
      </c>
      <c r="BN86" s="16">
        <v>33854</v>
      </c>
      <c r="BO86" s="16">
        <v>0</v>
      </c>
      <c r="BP86" s="16">
        <v>0</v>
      </c>
      <c r="BQ86" s="50">
        <v>0</v>
      </c>
      <c r="BR86" s="51">
        <f t="shared" si="1"/>
        <v>597802</v>
      </c>
    </row>
    <row r="87" spans="1:70" x14ac:dyDescent="0.25">
      <c r="A87" s="13"/>
      <c r="B87" s="14">
        <v>335.22</v>
      </c>
      <c r="C87" s="15" t="s">
        <v>67</v>
      </c>
      <c r="D87" s="16">
        <v>0</v>
      </c>
      <c r="E87" s="16">
        <v>0</v>
      </c>
      <c r="F87" s="16">
        <v>0</v>
      </c>
      <c r="G87" s="16">
        <v>45796</v>
      </c>
      <c r="H87" s="16">
        <v>1259090</v>
      </c>
      <c r="I87" s="16">
        <v>0</v>
      </c>
      <c r="J87" s="16">
        <v>60396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86671</v>
      </c>
      <c r="X87" s="16">
        <v>65433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3069974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595614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139710</v>
      </c>
      <c r="AV87" s="16">
        <v>550049</v>
      </c>
      <c r="AW87" s="16">
        <v>0</v>
      </c>
      <c r="AX87" s="16">
        <v>3065695</v>
      </c>
      <c r="AY87" s="16">
        <v>0</v>
      </c>
      <c r="AZ87" s="16">
        <v>0</v>
      </c>
      <c r="BA87" s="16">
        <v>889272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1169371</v>
      </c>
      <c r="BO87" s="16">
        <v>0</v>
      </c>
      <c r="BP87" s="16">
        <v>0</v>
      </c>
      <c r="BQ87" s="50">
        <v>0</v>
      </c>
      <c r="BR87" s="51">
        <f t="shared" si="1"/>
        <v>10997071</v>
      </c>
    </row>
    <row r="88" spans="1:70" x14ac:dyDescent="0.25">
      <c r="A88" s="13"/>
      <c r="B88" s="14">
        <v>335.23</v>
      </c>
      <c r="C88" s="15" t="s">
        <v>68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10766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104242</v>
      </c>
      <c r="AE88" s="16">
        <v>0</v>
      </c>
      <c r="AF88" s="16">
        <v>0</v>
      </c>
      <c r="AG88" s="16">
        <v>21912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8645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6">
        <v>0</v>
      </c>
      <c r="BP88" s="16">
        <v>0</v>
      </c>
      <c r="BQ88" s="50">
        <v>0</v>
      </c>
      <c r="BR88" s="51">
        <f t="shared" si="1"/>
        <v>145565</v>
      </c>
    </row>
    <row r="89" spans="1:70" x14ac:dyDescent="0.25">
      <c r="A89" s="13"/>
      <c r="B89" s="14">
        <v>335.35</v>
      </c>
      <c r="C89" s="15" t="s">
        <v>273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109065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0</v>
      </c>
      <c r="BN89" s="16">
        <v>0</v>
      </c>
      <c r="BO89" s="16">
        <v>0</v>
      </c>
      <c r="BP89" s="16">
        <v>0</v>
      </c>
      <c r="BQ89" s="50">
        <v>0</v>
      </c>
      <c r="BR89" s="51">
        <f t="shared" si="1"/>
        <v>109065</v>
      </c>
    </row>
    <row r="90" spans="1:70" x14ac:dyDescent="0.25">
      <c r="A90" s="13"/>
      <c r="B90" s="14">
        <v>335.39</v>
      </c>
      <c r="C90" s="15" t="s">
        <v>69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1363000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1470631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2018567</v>
      </c>
      <c r="AQ90" s="16">
        <v>168792</v>
      </c>
      <c r="AR90" s="16">
        <v>162759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38275</v>
      </c>
      <c r="AY90" s="16">
        <v>0</v>
      </c>
      <c r="AZ90" s="16">
        <v>0</v>
      </c>
      <c r="BA90" s="16">
        <v>0</v>
      </c>
      <c r="BB90" s="16">
        <v>1114896</v>
      </c>
      <c r="BC90" s="16">
        <v>0</v>
      </c>
      <c r="BD90" s="16">
        <v>0</v>
      </c>
      <c r="BE90" s="16">
        <v>0</v>
      </c>
      <c r="BF90" s="16">
        <v>0</v>
      </c>
      <c r="BG90" s="16">
        <v>0</v>
      </c>
      <c r="BH90" s="16">
        <v>5760</v>
      </c>
      <c r="BI90" s="16">
        <v>0</v>
      </c>
      <c r="BJ90" s="16">
        <v>27658</v>
      </c>
      <c r="BK90" s="16">
        <v>0</v>
      </c>
      <c r="BL90" s="16">
        <v>0</v>
      </c>
      <c r="BM90" s="16">
        <v>0</v>
      </c>
      <c r="BN90" s="16">
        <v>0</v>
      </c>
      <c r="BO90" s="16">
        <v>190823</v>
      </c>
      <c r="BP90" s="16">
        <v>0</v>
      </c>
      <c r="BQ90" s="50">
        <v>0</v>
      </c>
      <c r="BR90" s="51">
        <f t="shared" si="1"/>
        <v>6561161</v>
      </c>
    </row>
    <row r="91" spans="1:70" x14ac:dyDescent="0.25">
      <c r="A91" s="13"/>
      <c r="B91" s="14">
        <v>335.41</v>
      </c>
      <c r="C91" s="15" t="s">
        <v>70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21311</v>
      </c>
      <c r="W91" s="16">
        <v>0</v>
      </c>
      <c r="X91" s="16">
        <v>0</v>
      </c>
      <c r="Y91" s="16">
        <v>0</v>
      </c>
      <c r="Z91" s="16">
        <v>1679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50">
        <v>0</v>
      </c>
      <c r="BR91" s="51">
        <f t="shared" si="1"/>
        <v>22990</v>
      </c>
    </row>
    <row r="92" spans="1:70" x14ac:dyDescent="0.25">
      <c r="A92" s="13"/>
      <c r="B92" s="14">
        <v>335.42</v>
      </c>
      <c r="C92" s="15" t="s">
        <v>71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613496</v>
      </c>
      <c r="K92" s="16">
        <v>0</v>
      </c>
      <c r="L92" s="16">
        <v>2382664</v>
      </c>
      <c r="M92" s="16">
        <v>1877893</v>
      </c>
      <c r="N92" s="16">
        <v>0</v>
      </c>
      <c r="O92" s="16">
        <v>0</v>
      </c>
      <c r="P92" s="16">
        <v>0</v>
      </c>
      <c r="Q92" s="16">
        <v>669705</v>
      </c>
      <c r="R92" s="16">
        <v>0</v>
      </c>
      <c r="S92" s="16">
        <v>1035851</v>
      </c>
      <c r="T92" s="16">
        <v>1137775</v>
      </c>
      <c r="U92" s="16">
        <v>3097755</v>
      </c>
      <c r="V92" s="16">
        <v>428234</v>
      </c>
      <c r="W92" s="16">
        <v>0</v>
      </c>
      <c r="X92" s="16">
        <v>0</v>
      </c>
      <c r="Y92" s="16">
        <v>0</v>
      </c>
      <c r="Z92" s="16">
        <v>915828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1728730</v>
      </c>
      <c r="AG92" s="16">
        <v>0</v>
      </c>
      <c r="AH92" s="16">
        <v>0</v>
      </c>
      <c r="AI92" s="16">
        <v>0</v>
      </c>
      <c r="AJ92" s="16">
        <v>3180840</v>
      </c>
      <c r="AK92" s="16">
        <v>10360256</v>
      </c>
      <c r="AL92" s="16">
        <v>553358</v>
      </c>
      <c r="AM92" s="16">
        <v>1426826</v>
      </c>
      <c r="AN92" s="16">
        <v>799994</v>
      </c>
      <c r="AO92" s="16">
        <v>0</v>
      </c>
      <c r="AP92" s="16">
        <v>0</v>
      </c>
      <c r="AQ92" s="16">
        <v>0</v>
      </c>
      <c r="AR92" s="16">
        <v>1934698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1371354</v>
      </c>
      <c r="BE92" s="16">
        <v>0</v>
      </c>
      <c r="BF92" s="16">
        <v>1821243</v>
      </c>
      <c r="BG92" s="16">
        <v>0</v>
      </c>
      <c r="BH92" s="16">
        <v>0</v>
      </c>
      <c r="BI92" s="16">
        <v>0</v>
      </c>
      <c r="BJ92" s="16">
        <v>2073390</v>
      </c>
      <c r="BK92" s="16">
        <v>0</v>
      </c>
      <c r="BL92" s="16">
        <v>0</v>
      </c>
      <c r="BM92" s="16">
        <v>551547</v>
      </c>
      <c r="BN92" s="16">
        <v>0</v>
      </c>
      <c r="BO92" s="16">
        <v>0</v>
      </c>
      <c r="BP92" s="16">
        <v>0</v>
      </c>
      <c r="BQ92" s="50">
        <v>0</v>
      </c>
      <c r="BR92" s="51">
        <f t="shared" si="1"/>
        <v>37961437</v>
      </c>
    </row>
    <row r="93" spans="1:70" x14ac:dyDescent="0.25">
      <c r="A93" s="13"/>
      <c r="B93" s="14">
        <v>335.49</v>
      </c>
      <c r="C93" s="15" t="s">
        <v>72</v>
      </c>
      <c r="D93" s="16">
        <v>4297195</v>
      </c>
      <c r="E93" s="16">
        <v>771809</v>
      </c>
      <c r="F93" s="16">
        <v>3438283</v>
      </c>
      <c r="G93" s="16">
        <v>770700</v>
      </c>
      <c r="H93" s="16">
        <v>8348642</v>
      </c>
      <c r="I93" s="16">
        <v>23897000</v>
      </c>
      <c r="J93" s="16">
        <v>284250</v>
      </c>
      <c r="K93" s="16">
        <v>3204166</v>
      </c>
      <c r="L93" s="16">
        <v>8476</v>
      </c>
      <c r="M93" s="16">
        <v>1020652</v>
      </c>
      <c r="N93" s="16">
        <v>5867392</v>
      </c>
      <c r="O93" s="16">
        <v>2200944</v>
      </c>
      <c r="P93" s="16">
        <v>367608</v>
      </c>
      <c r="Q93" s="16">
        <v>470947</v>
      </c>
      <c r="R93" s="16">
        <v>5103740</v>
      </c>
      <c r="S93" s="16">
        <v>459419</v>
      </c>
      <c r="T93" s="16">
        <v>4072</v>
      </c>
      <c r="U93" s="16">
        <v>47477</v>
      </c>
      <c r="V93" s="16">
        <v>192953</v>
      </c>
      <c r="W93" s="16">
        <v>1397379</v>
      </c>
      <c r="X93" s="16">
        <v>996607</v>
      </c>
      <c r="Y93" s="16">
        <v>984974</v>
      </c>
      <c r="Z93" s="16">
        <v>4780</v>
      </c>
      <c r="AA93" s="16">
        <v>2422556</v>
      </c>
      <c r="AB93" s="16">
        <v>2619520</v>
      </c>
      <c r="AC93" s="16">
        <v>2664242</v>
      </c>
      <c r="AD93" s="16">
        <v>16903859</v>
      </c>
      <c r="AE93" s="16">
        <v>277786</v>
      </c>
      <c r="AF93" s="16">
        <v>780124</v>
      </c>
      <c r="AG93" s="16">
        <v>0</v>
      </c>
      <c r="AH93" s="16">
        <v>1067205</v>
      </c>
      <c r="AI93" s="16">
        <v>793916</v>
      </c>
      <c r="AJ93" s="16">
        <v>1507420</v>
      </c>
      <c r="AK93" s="16">
        <v>38404</v>
      </c>
      <c r="AL93" s="16">
        <v>3581576</v>
      </c>
      <c r="AM93" s="16">
        <v>621616</v>
      </c>
      <c r="AN93" s="16">
        <v>357472</v>
      </c>
      <c r="AO93" s="16">
        <v>1444892</v>
      </c>
      <c r="AP93" s="16">
        <v>4809563</v>
      </c>
      <c r="AQ93" s="16">
        <v>6613882</v>
      </c>
      <c r="AR93" s="16">
        <v>867309</v>
      </c>
      <c r="AS93" s="16">
        <v>30645789</v>
      </c>
      <c r="AT93" s="16">
        <v>3805348</v>
      </c>
      <c r="AU93" s="16">
        <v>1669005</v>
      </c>
      <c r="AV93" s="16">
        <v>3794661</v>
      </c>
      <c r="AW93" s="16">
        <v>1871647</v>
      </c>
      <c r="AX93" s="16">
        <v>16805005</v>
      </c>
      <c r="AY93" s="16">
        <v>5593684</v>
      </c>
      <c r="AZ93" s="16">
        <v>17498474</v>
      </c>
      <c r="BA93" s="16">
        <v>6101341</v>
      </c>
      <c r="BB93" s="16">
        <v>11592923</v>
      </c>
      <c r="BC93" s="16">
        <v>9694234</v>
      </c>
      <c r="BD93" s="16">
        <v>717202</v>
      </c>
      <c r="BE93" s="16">
        <v>3265225</v>
      </c>
      <c r="BF93" s="16">
        <v>1911282</v>
      </c>
      <c r="BG93" s="16">
        <v>3584231</v>
      </c>
      <c r="BH93" s="16">
        <v>5458981</v>
      </c>
      <c r="BI93" s="16">
        <v>5635768</v>
      </c>
      <c r="BJ93" s="16">
        <v>7378</v>
      </c>
      <c r="BK93" s="16">
        <v>1521852</v>
      </c>
      <c r="BL93" s="16">
        <v>1733183</v>
      </c>
      <c r="BM93" s="16">
        <v>0</v>
      </c>
      <c r="BN93" s="16">
        <v>8108249</v>
      </c>
      <c r="BO93" s="16">
        <v>1653992</v>
      </c>
      <c r="BP93" s="16">
        <v>2347012</v>
      </c>
      <c r="BQ93" s="50">
        <v>0</v>
      </c>
      <c r="BR93" s="51">
        <f t="shared" si="1"/>
        <v>256527273</v>
      </c>
    </row>
    <row r="94" spans="1:70" x14ac:dyDescent="0.25">
      <c r="A94" s="13"/>
      <c r="B94" s="14">
        <v>335.5</v>
      </c>
      <c r="C94" s="15" t="s">
        <v>73</v>
      </c>
      <c r="D94" s="16">
        <v>0</v>
      </c>
      <c r="E94" s="16">
        <v>0</v>
      </c>
      <c r="F94" s="16">
        <v>589192</v>
      </c>
      <c r="G94" s="16">
        <v>499708</v>
      </c>
      <c r="H94" s="16">
        <v>8159060</v>
      </c>
      <c r="I94" s="16">
        <v>3987000</v>
      </c>
      <c r="J94" s="16">
        <v>0</v>
      </c>
      <c r="K94" s="16">
        <v>20445531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867407</v>
      </c>
      <c r="T94" s="16">
        <v>33854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1066880</v>
      </c>
      <c r="AC94" s="16">
        <v>0</v>
      </c>
      <c r="AD94" s="16">
        <v>7467585</v>
      </c>
      <c r="AE94" s="16">
        <v>0</v>
      </c>
      <c r="AF94" s="16">
        <v>0</v>
      </c>
      <c r="AG94" s="16">
        <v>0</v>
      </c>
      <c r="AH94" s="16">
        <v>0</v>
      </c>
      <c r="AI94" s="16">
        <v>350000</v>
      </c>
      <c r="AJ94" s="16">
        <v>3218090</v>
      </c>
      <c r="AK94" s="16">
        <v>6555658</v>
      </c>
      <c r="AL94" s="16">
        <v>0</v>
      </c>
      <c r="AM94" s="16">
        <v>0</v>
      </c>
      <c r="AN94" s="16">
        <v>0</v>
      </c>
      <c r="AO94" s="16">
        <v>350000</v>
      </c>
      <c r="AP94" s="16">
        <v>0</v>
      </c>
      <c r="AQ94" s="16">
        <v>3557823</v>
      </c>
      <c r="AR94" s="16">
        <v>0</v>
      </c>
      <c r="AS94" s="16">
        <v>0</v>
      </c>
      <c r="AT94" s="16">
        <v>1348255</v>
      </c>
      <c r="AU94" s="16">
        <v>815925</v>
      </c>
      <c r="AV94" s="16">
        <v>1747322</v>
      </c>
      <c r="AW94" s="16">
        <v>0</v>
      </c>
      <c r="AX94" s="16">
        <v>7622538</v>
      </c>
      <c r="AY94" s="16">
        <v>2804790</v>
      </c>
      <c r="AZ94" s="16">
        <v>0</v>
      </c>
      <c r="BA94" s="16">
        <v>3765231</v>
      </c>
      <c r="BB94" s="16">
        <v>4695582</v>
      </c>
      <c r="BC94" s="16">
        <v>0</v>
      </c>
      <c r="BD94" s="16">
        <v>1642203</v>
      </c>
      <c r="BE94" s="16">
        <v>0</v>
      </c>
      <c r="BF94" s="16">
        <v>793797</v>
      </c>
      <c r="BG94" s="16">
        <v>0</v>
      </c>
      <c r="BH94" s="16">
        <v>2307</v>
      </c>
      <c r="BI94" s="16">
        <v>0</v>
      </c>
      <c r="BJ94" s="16">
        <v>1395174</v>
      </c>
      <c r="BK94" s="16">
        <v>0</v>
      </c>
      <c r="BL94" s="16">
        <v>0</v>
      </c>
      <c r="BM94" s="16">
        <v>0</v>
      </c>
      <c r="BN94" s="16">
        <v>0</v>
      </c>
      <c r="BO94" s="16">
        <v>0</v>
      </c>
      <c r="BP94" s="16">
        <v>0</v>
      </c>
      <c r="BQ94" s="50">
        <v>0</v>
      </c>
      <c r="BR94" s="51">
        <f t="shared" si="1"/>
        <v>83780912</v>
      </c>
    </row>
    <row r="95" spans="1:70" x14ac:dyDescent="0.25">
      <c r="A95" s="13"/>
      <c r="B95" s="14">
        <v>335.61</v>
      </c>
      <c r="C95" s="15" t="s">
        <v>74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20733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900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2144556</v>
      </c>
      <c r="AT95" s="16">
        <v>0</v>
      </c>
      <c r="AU95" s="16">
        <v>0</v>
      </c>
      <c r="AV95" s="16">
        <v>0</v>
      </c>
      <c r="AW95" s="16">
        <v>0</v>
      </c>
      <c r="AX95" s="16">
        <v>80403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50">
        <v>0</v>
      </c>
      <c r="BR95" s="51">
        <f t="shared" si="1"/>
        <v>2246592</v>
      </c>
    </row>
    <row r="96" spans="1:70" x14ac:dyDescent="0.25">
      <c r="A96" s="13"/>
      <c r="B96" s="14">
        <v>335.62</v>
      </c>
      <c r="C96" s="15" t="s">
        <v>75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4203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2696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v>7025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0</v>
      </c>
      <c r="BI96" s="16">
        <v>0</v>
      </c>
      <c r="BJ96" s="16">
        <v>0</v>
      </c>
      <c r="BK96" s="16">
        <v>0</v>
      </c>
      <c r="BL96" s="16">
        <v>0</v>
      </c>
      <c r="BM96" s="16">
        <v>0</v>
      </c>
      <c r="BN96" s="16">
        <v>0</v>
      </c>
      <c r="BO96" s="16">
        <v>0</v>
      </c>
      <c r="BP96" s="16">
        <v>0</v>
      </c>
      <c r="BQ96" s="50">
        <v>0</v>
      </c>
      <c r="BR96" s="51">
        <f t="shared" si="1"/>
        <v>13924</v>
      </c>
    </row>
    <row r="97" spans="1:70" x14ac:dyDescent="0.25">
      <c r="A97" s="13"/>
      <c r="B97" s="14">
        <v>335.69</v>
      </c>
      <c r="C97" s="15" t="s">
        <v>76</v>
      </c>
      <c r="D97" s="16">
        <v>19308</v>
      </c>
      <c r="E97" s="16">
        <v>0</v>
      </c>
      <c r="F97" s="16">
        <v>0</v>
      </c>
      <c r="G97" s="16">
        <v>0</v>
      </c>
      <c r="H97" s="16">
        <v>75400</v>
      </c>
      <c r="I97" s="16">
        <v>176000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2809133</v>
      </c>
      <c r="S97" s="16">
        <v>0</v>
      </c>
      <c r="T97" s="16">
        <v>0</v>
      </c>
      <c r="U97" s="16">
        <v>1563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18264</v>
      </c>
      <c r="AC97" s="16">
        <v>29614</v>
      </c>
      <c r="AD97" s="16">
        <v>529799</v>
      </c>
      <c r="AE97" s="16">
        <v>0</v>
      </c>
      <c r="AF97" s="16">
        <v>8413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19244</v>
      </c>
      <c r="AQ97" s="16">
        <v>11483</v>
      </c>
      <c r="AR97" s="16">
        <v>9853</v>
      </c>
      <c r="AS97" s="16">
        <v>0</v>
      </c>
      <c r="AT97" s="16">
        <v>0</v>
      </c>
      <c r="AU97" s="16">
        <v>4601</v>
      </c>
      <c r="AV97" s="16">
        <v>22348</v>
      </c>
      <c r="AW97" s="16">
        <v>0</v>
      </c>
      <c r="AX97" s="16">
        <v>37276</v>
      </c>
      <c r="AY97" s="16">
        <v>0</v>
      </c>
      <c r="AZ97" s="16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37822</v>
      </c>
      <c r="BG97" s="16">
        <v>0</v>
      </c>
      <c r="BH97" s="16">
        <v>19402</v>
      </c>
      <c r="BI97" s="16">
        <v>46864</v>
      </c>
      <c r="BJ97" s="16">
        <v>3786</v>
      </c>
      <c r="BK97" s="16">
        <v>0</v>
      </c>
      <c r="BL97" s="16">
        <v>0</v>
      </c>
      <c r="BM97" s="16">
        <v>0</v>
      </c>
      <c r="BN97" s="16">
        <v>27605</v>
      </c>
      <c r="BO97" s="16">
        <v>0</v>
      </c>
      <c r="BP97" s="16">
        <v>7047</v>
      </c>
      <c r="BQ97" s="50">
        <v>0</v>
      </c>
      <c r="BR97" s="51">
        <f t="shared" si="1"/>
        <v>3914825</v>
      </c>
    </row>
    <row r="98" spans="1:70" x14ac:dyDescent="0.25">
      <c r="A98" s="13"/>
      <c r="B98" s="14">
        <v>335.7</v>
      </c>
      <c r="C98" s="15" t="s">
        <v>77</v>
      </c>
      <c r="D98" s="16">
        <v>1143</v>
      </c>
      <c r="E98" s="16">
        <v>0</v>
      </c>
      <c r="F98" s="16">
        <v>119025</v>
      </c>
      <c r="G98" s="16">
        <v>0</v>
      </c>
      <c r="H98" s="16">
        <v>234733</v>
      </c>
      <c r="I98" s="16">
        <v>2000000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4756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7894</v>
      </c>
      <c r="W98" s="16">
        <v>0</v>
      </c>
      <c r="X98" s="16">
        <v>0</v>
      </c>
      <c r="Y98" s="16">
        <v>3496</v>
      </c>
      <c r="Z98" s="16">
        <v>7779</v>
      </c>
      <c r="AA98" s="16">
        <v>0</v>
      </c>
      <c r="AB98" s="16">
        <v>53115</v>
      </c>
      <c r="AC98" s="16">
        <v>48421</v>
      </c>
      <c r="AD98" s="16">
        <v>2307628</v>
      </c>
      <c r="AE98" s="16">
        <v>97</v>
      </c>
      <c r="AF98" s="16">
        <v>78425</v>
      </c>
      <c r="AG98" s="16">
        <v>2273664</v>
      </c>
      <c r="AH98" s="16">
        <v>0</v>
      </c>
      <c r="AI98" s="16">
        <v>0</v>
      </c>
      <c r="AJ98" s="16">
        <v>21971</v>
      </c>
      <c r="AK98" s="16">
        <v>0</v>
      </c>
      <c r="AL98" s="16">
        <v>0</v>
      </c>
      <c r="AM98" s="16">
        <v>0</v>
      </c>
      <c r="AN98" s="16">
        <v>0</v>
      </c>
      <c r="AO98" s="16">
        <v>4678</v>
      </c>
      <c r="AP98" s="16">
        <v>153762</v>
      </c>
      <c r="AQ98" s="16">
        <v>51615</v>
      </c>
      <c r="AR98" s="16">
        <v>0</v>
      </c>
      <c r="AS98" s="16">
        <v>0</v>
      </c>
      <c r="AT98" s="16">
        <v>0</v>
      </c>
      <c r="AU98" s="16">
        <v>34937</v>
      </c>
      <c r="AV98" s="16">
        <v>125987</v>
      </c>
      <c r="AW98" s="16">
        <v>0</v>
      </c>
      <c r="AX98" s="16">
        <v>0</v>
      </c>
      <c r="AY98" s="16">
        <v>0</v>
      </c>
      <c r="AZ98" s="16">
        <v>0</v>
      </c>
      <c r="BA98" s="16">
        <v>309760</v>
      </c>
      <c r="BB98" s="16">
        <v>430760</v>
      </c>
      <c r="BC98" s="16">
        <v>0</v>
      </c>
      <c r="BD98" s="16">
        <v>71741</v>
      </c>
      <c r="BE98" s="16">
        <v>85622</v>
      </c>
      <c r="BF98" s="16">
        <v>0</v>
      </c>
      <c r="BG98" s="16">
        <v>0</v>
      </c>
      <c r="BH98" s="16">
        <v>205327</v>
      </c>
      <c r="BI98" s="16">
        <v>104617</v>
      </c>
      <c r="BJ98" s="16">
        <v>1135</v>
      </c>
      <c r="BK98" s="16">
        <v>0</v>
      </c>
      <c r="BL98" s="16">
        <v>0</v>
      </c>
      <c r="BM98" s="16">
        <v>40</v>
      </c>
      <c r="BN98" s="16">
        <v>37486</v>
      </c>
      <c r="BO98" s="16">
        <v>0</v>
      </c>
      <c r="BP98" s="16">
        <v>0</v>
      </c>
      <c r="BQ98" s="50">
        <v>0</v>
      </c>
      <c r="BR98" s="51">
        <f t="shared" si="1"/>
        <v>8779614</v>
      </c>
    </row>
    <row r="99" spans="1:70" x14ac:dyDescent="0.25">
      <c r="A99" s="13"/>
      <c r="B99" s="14">
        <v>335.9</v>
      </c>
      <c r="C99" s="15" t="s">
        <v>78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2047000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512538</v>
      </c>
      <c r="Q99" s="16">
        <v>300000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111585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3401</v>
      </c>
      <c r="AG99" s="16">
        <v>0</v>
      </c>
      <c r="AH99" s="16">
        <v>0</v>
      </c>
      <c r="AI99" s="16">
        <v>120</v>
      </c>
      <c r="AJ99" s="16">
        <v>8095</v>
      </c>
      <c r="AK99" s="16">
        <v>0</v>
      </c>
      <c r="AL99" s="16">
        <v>0</v>
      </c>
      <c r="AM99" s="16">
        <v>0</v>
      </c>
      <c r="AN99" s="16">
        <v>18449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393</v>
      </c>
      <c r="AX99" s="16">
        <v>0</v>
      </c>
      <c r="AY99" s="16">
        <v>0</v>
      </c>
      <c r="AZ99" s="16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14451</v>
      </c>
      <c r="BG99" s="16">
        <v>0</v>
      </c>
      <c r="BH99" s="16">
        <v>0</v>
      </c>
      <c r="BI99" s="16">
        <v>4214206</v>
      </c>
      <c r="BJ99" s="16">
        <v>0</v>
      </c>
      <c r="BK99" s="16">
        <v>0</v>
      </c>
      <c r="BL99" s="16">
        <v>0</v>
      </c>
      <c r="BM99" s="16">
        <v>0</v>
      </c>
      <c r="BN99" s="16">
        <v>0</v>
      </c>
      <c r="BO99" s="16">
        <v>292212</v>
      </c>
      <c r="BP99" s="16">
        <v>0</v>
      </c>
      <c r="BQ99" s="50">
        <v>0</v>
      </c>
      <c r="BR99" s="51">
        <f t="shared" si="1"/>
        <v>7522450</v>
      </c>
    </row>
    <row r="100" spans="1:70" x14ac:dyDescent="0.25">
      <c r="A100" s="13"/>
      <c r="B100" s="14">
        <v>336</v>
      </c>
      <c r="C100" s="15" t="s">
        <v>79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95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40397</v>
      </c>
      <c r="R100" s="16">
        <v>0</v>
      </c>
      <c r="S100" s="16">
        <v>0</v>
      </c>
      <c r="T100" s="16">
        <v>138901</v>
      </c>
      <c r="U100" s="16">
        <v>0</v>
      </c>
      <c r="V100" s="16">
        <v>18338</v>
      </c>
      <c r="W100" s="16">
        <v>750</v>
      </c>
      <c r="X100" s="16">
        <v>5093</v>
      </c>
      <c r="Y100" s="16">
        <v>43379</v>
      </c>
      <c r="Z100" s="16">
        <v>0</v>
      </c>
      <c r="AA100" s="16">
        <v>0</v>
      </c>
      <c r="AB100" s="16">
        <v>0</v>
      </c>
      <c r="AC100" s="16">
        <v>40077</v>
      </c>
      <c r="AD100" s="16">
        <v>0</v>
      </c>
      <c r="AE100" s="16">
        <v>0</v>
      </c>
      <c r="AF100" s="16">
        <v>0</v>
      </c>
      <c r="AG100" s="16">
        <v>317</v>
      </c>
      <c r="AH100" s="16">
        <v>28977</v>
      </c>
      <c r="AI100" s="16">
        <v>131317</v>
      </c>
      <c r="AJ100" s="16">
        <v>0</v>
      </c>
      <c r="AK100" s="16">
        <v>0</v>
      </c>
      <c r="AL100" s="16">
        <v>0</v>
      </c>
      <c r="AM100" s="16">
        <v>48111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v>3532</v>
      </c>
      <c r="BB100" s="16">
        <v>0</v>
      </c>
      <c r="BC100" s="16">
        <v>0</v>
      </c>
      <c r="BD100" s="16">
        <v>92930</v>
      </c>
      <c r="BE100" s="16">
        <v>0</v>
      </c>
      <c r="BF100" s="16">
        <v>0</v>
      </c>
      <c r="BG100" s="16">
        <v>6312</v>
      </c>
      <c r="BH100" s="16">
        <v>0</v>
      </c>
      <c r="BI100" s="16">
        <v>0</v>
      </c>
      <c r="BJ100" s="16">
        <v>13674</v>
      </c>
      <c r="BK100" s="16">
        <v>43875</v>
      </c>
      <c r="BL100" s="16">
        <v>33633</v>
      </c>
      <c r="BM100" s="16">
        <v>0</v>
      </c>
      <c r="BN100" s="16">
        <v>367</v>
      </c>
      <c r="BO100" s="16">
        <v>0</v>
      </c>
      <c r="BP100" s="16">
        <v>235494</v>
      </c>
      <c r="BQ100" s="50">
        <v>0</v>
      </c>
      <c r="BR100" s="51">
        <f t="shared" si="1"/>
        <v>925569</v>
      </c>
    </row>
    <row r="101" spans="1:70" x14ac:dyDescent="0.25">
      <c r="A101" s="13"/>
      <c r="B101" s="14">
        <v>337.1</v>
      </c>
      <c r="C101" s="15" t="s">
        <v>80</v>
      </c>
      <c r="D101" s="16">
        <v>202014</v>
      </c>
      <c r="E101" s="16">
        <v>0</v>
      </c>
      <c r="F101" s="16">
        <v>0</v>
      </c>
      <c r="G101" s="16">
        <v>8250</v>
      </c>
      <c r="H101" s="16">
        <v>0</v>
      </c>
      <c r="I101" s="16">
        <v>200000</v>
      </c>
      <c r="J101" s="16">
        <v>0</v>
      </c>
      <c r="K101" s="16">
        <v>1000000</v>
      </c>
      <c r="L101" s="16">
        <v>0</v>
      </c>
      <c r="M101" s="16">
        <v>0</v>
      </c>
      <c r="N101" s="16">
        <v>0</v>
      </c>
      <c r="O101" s="16">
        <v>25</v>
      </c>
      <c r="P101" s="16">
        <v>0</v>
      </c>
      <c r="Q101" s="16">
        <v>13000</v>
      </c>
      <c r="R101" s="16">
        <v>2546850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25200</v>
      </c>
      <c r="AD101" s="16">
        <v>0</v>
      </c>
      <c r="AE101" s="16">
        <v>0</v>
      </c>
      <c r="AF101" s="16">
        <v>431502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1548876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0</v>
      </c>
      <c r="BB101" s="16">
        <v>415539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261385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50">
        <v>0</v>
      </c>
      <c r="BR101" s="51">
        <f t="shared" si="1"/>
        <v>6652641</v>
      </c>
    </row>
    <row r="102" spans="1:70" x14ac:dyDescent="0.25">
      <c r="A102" s="13"/>
      <c r="B102" s="14">
        <v>337.2</v>
      </c>
      <c r="C102" s="15" t="s">
        <v>81</v>
      </c>
      <c r="D102" s="16">
        <v>3007735</v>
      </c>
      <c r="E102" s="16">
        <v>631360</v>
      </c>
      <c r="F102" s="16">
        <v>0</v>
      </c>
      <c r="G102" s="16">
        <v>26250</v>
      </c>
      <c r="H102" s="16">
        <v>0</v>
      </c>
      <c r="I102" s="16">
        <v>0</v>
      </c>
      <c r="J102" s="16">
        <v>32116</v>
      </c>
      <c r="K102" s="16">
        <v>0</v>
      </c>
      <c r="L102" s="16">
        <v>724308</v>
      </c>
      <c r="M102" s="16">
        <v>325000</v>
      </c>
      <c r="N102" s="16">
        <v>0</v>
      </c>
      <c r="O102" s="16">
        <v>0</v>
      </c>
      <c r="P102" s="16">
        <v>0</v>
      </c>
      <c r="Q102" s="16">
        <v>63263</v>
      </c>
      <c r="R102" s="16">
        <v>187800</v>
      </c>
      <c r="S102" s="16">
        <v>21027</v>
      </c>
      <c r="T102" s="16">
        <v>0</v>
      </c>
      <c r="U102" s="16">
        <v>239900</v>
      </c>
      <c r="V102" s="16">
        <v>0</v>
      </c>
      <c r="W102" s="16">
        <v>23149</v>
      </c>
      <c r="X102" s="16">
        <v>0</v>
      </c>
      <c r="Y102" s="16">
        <v>4000</v>
      </c>
      <c r="Z102" s="16">
        <v>0</v>
      </c>
      <c r="AA102" s="16">
        <v>0</v>
      </c>
      <c r="AB102" s="16">
        <v>0</v>
      </c>
      <c r="AC102" s="16">
        <v>238533</v>
      </c>
      <c r="AD102" s="16">
        <v>84157</v>
      </c>
      <c r="AE102" s="16">
        <v>27889</v>
      </c>
      <c r="AF102" s="16">
        <v>0</v>
      </c>
      <c r="AG102" s="16">
        <v>0</v>
      </c>
      <c r="AH102" s="16">
        <v>181047</v>
      </c>
      <c r="AI102" s="16">
        <v>0</v>
      </c>
      <c r="AJ102" s="16">
        <v>130000</v>
      </c>
      <c r="AK102" s="16">
        <v>1640624</v>
      </c>
      <c r="AL102" s="16">
        <v>1203748</v>
      </c>
      <c r="AM102" s="16">
        <v>0</v>
      </c>
      <c r="AN102" s="16">
        <v>299037</v>
      </c>
      <c r="AO102" s="16">
        <v>0</v>
      </c>
      <c r="AP102" s="16">
        <v>105296</v>
      </c>
      <c r="AQ102" s="16">
        <v>936565</v>
      </c>
      <c r="AR102" s="16">
        <v>208834</v>
      </c>
      <c r="AS102" s="16">
        <v>0</v>
      </c>
      <c r="AT102" s="16">
        <v>3810675</v>
      </c>
      <c r="AU102" s="16">
        <v>0</v>
      </c>
      <c r="AV102" s="16">
        <v>0</v>
      </c>
      <c r="AW102" s="16">
        <v>395679</v>
      </c>
      <c r="AX102" s="16">
        <v>0</v>
      </c>
      <c r="AY102" s="16">
        <v>0</v>
      </c>
      <c r="AZ102" s="16">
        <v>114547</v>
      </c>
      <c r="BA102" s="16">
        <v>1315030</v>
      </c>
      <c r="BB102" s="16">
        <v>0</v>
      </c>
      <c r="BC102" s="16">
        <v>3060202</v>
      </c>
      <c r="BD102" s="16">
        <v>481532</v>
      </c>
      <c r="BE102" s="16">
        <v>0</v>
      </c>
      <c r="BF102" s="16">
        <v>146453</v>
      </c>
      <c r="BG102" s="16">
        <v>431925</v>
      </c>
      <c r="BH102" s="16">
        <v>0</v>
      </c>
      <c r="BI102" s="16">
        <v>0</v>
      </c>
      <c r="BJ102" s="16">
        <v>0</v>
      </c>
      <c r="BK102" s="16">
        <v>0</v>
      </c>
      <c r="BL102" s="16">
        <v>189859</v>
      </c>
      <c r="BM102" s="16">
        <v>0</v>
      </c>
      <c r="BN102" s="16">
        <v>0</v>
      </c>
      <c r="BO102" s="16">
        <v>0</v>
      </c>
      <c r="BP102" s="16">
        <v>0</v>
      </c>
      <c r="BQ102" s="50">
        <v>145544</v>
      </c>
      <c r="BR102" s="51">
        <f t="shared" si="1"/>
        <v>20433084</v>
      </c>
    </row>
    <row r="103" spans="1:70" x14ac:dyDescent="0.25">
      <c r="A103" s="13"/>
      <c r="B103" s="14">
        <v>337.3</v>
      </c>
      <c r="C103" s="15" t="s">
        <v>82</v>
      </c>
      <c r="D103" s="16">
        <v>10384</v>
      </c>
      <c r="E103" s="16">
        <v>0</v>
      </c>
      <c r="F103" s="16">
        <v>0</v>
      </c>
      <c r="G103" s="16">
        <v>0</v>
      </c>
      <c r="H103" s="16">
        <v>174000</v>
      </c>
      <c r="I103" s="16">
        <v>0</v>
      </c>
      <c r="J103" s="16">
        <v>0</v>
      </c>
      <c r="K103" s="16">
        <v>0</v>
      </c>
      <c r="L103" s="16">
        <v>326867</v>
      </c>
      <c r="M103" s="16">
        <v>0</v>
      </c>
      <c r="N103" s="16">
        <v>7004610</v>
      </c>
      <c r="O103" s="16">
        <v>0</v>
      </c>
      <c r="P103" s="16">
        <v>27202</v>
      </c>
      <c r="Q103" s="16">
        <v>0</v>
      </c>
      <c r="R103" s="16">
        <v>7718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47015</v>
      </c>
      <c r="AC103" s="16">
        <v>13000</v>
      </c>
      <c r="AD103" s="16">
        <v>605283</v>
      </c>
      <c r="AE103" s="16">
        <v>0</v>
      </c>
      <c r="AF103" s="16">
        <v>0</v>
      </c>
      <c r="AG103" s="16">
        <v>247317</v>
      </c>
      <c r="AH103" s="16">
        <v>0</v>
      </c>
      <c r="AI103" s="16">
        <v>0</v>
      </c>
      <c r="AJ103" s="16">
        <v>0</v>
      </c>
      <c r="AK103" s="16">
        <v>3153955</v>
      </c>
      <c r="AL103" s="16">
        <v>985266</v>
      </c>
      <c r="AM103" s="16">
        <v>15429</v>
      </c>
      <c r="AN103" s="16">
        <v>0</v>
      </c>
      <c r="AO103" s="16">
        <v>0</v>
      </c>
      <c r="AP103" s="16">
        <v>28502</v>
      </c>
      <c r="AQ103" s="16">
        <v>75827</v>
      </c>
      <c r="AR103" s="16">
        <v>1398698</v>
      </c>
      <c r="AS103" s="16">
        <v>0</v>
      </c>
      <c r="AT103" s="16">
        <v>0</v>
      </c>
      <c r="AU103" s="16">
        <v>0</v>
      </c>
      <c r="AV103" s="16">
        <v>0</v>
      </c>
      <c r="AW103" s="16">
        <v>147090</v>
      </c>
      <c r="AX103" s="16">
        <v>0</v>
      </c>
      <c r="AY103" s="16">
        <v>665000</v>
      </c>
      <c r="AZ103" s="16">
        <v>0</v>
      </c>
      <c r="BA103" s="16">
        <v>58336</v>
      </c>
      <c r="BB103" s="16">
        <v>668798</v>
      </c>
      <c r="BC103" s="16">
        <v>1562040</v>
      </c>
      <c r="BD103" s="16">
        <v>0</v>
      </c>
      <c r="BE103" s="16">
        <v>0</v>
      </c>
      <c r="BF103" s="16">
        <v>0</v>
      </c>
      <c r="BG103" s="16">
        <v>0</v>
      </c>
      <c r="BH103" s="16">
        <v>2082127</v>
      </c>
      <c r="BI103" s="16">
        <v>0</v>
      </c>
      <c r="BJ103" s="16">
        <v>57373</v>
      </c>
      <c r="BK103" s="16">
        <v>0</v>
      </c>
      <c r="BL103" s="16">
        <v>0</v>
      </c>
      <c r="BM103" s="16">
        <v>0</v>
      </c>
      <c r="BN103" s="16">
        <v>5000</v>
      </c>
      <c r="BO103" s="16">
        <v>0</v>
      </c>
      <c r="BP103" s="16">
        <v>0</v>
      </c>
      <c r="BQ103" s="50">
        <v>45065</v>
      </c>
      <c r="BR103" s="51">
        <f t="shared" si="1"/>
        <v>19411902</v>
      </c>
    </row>
    <row r="104" spans="1:70" x14ac:dyDescent="0.25">
      <c r="A104" s="13"/>
      <c r="B104" s="14">
        <v>337.4</v>
      </c>
      <c r="C104" s="15" t="s">
        <v>83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650904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1719422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318563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3038678</v>
      </c>
      <c r="AL104" s="16">
        <v>8855</v>
      </c>
      <c r="AM104" s="16">
        <v>0</v>
      </c>
      <c r="AN104" s="16">
        <v>0</v>
      </c>
      <c r="AO104" s="16">
        <v>0</v>
      </c>
      <c r="AP104" s="16">
        <v>2624339</v>
      </c>
      <c r="AQ104" s="16">
        <v>2366233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75963</v>
      </c>
      <c r="BC104" s="16">
        <v>0</v>
      </c>
      <c r="BD104" s="16">
        <v>0</v>
      </c>
      <c r="BE104" s="16">
        <v>0</v>
      </c>
      <c r="BF104" s="16">
        <v>0</v>
      </c>
      <c r="BG104" s="16">
        <v>16499</v>
      </c>
      <c r="BH104" s="16">
        <v>155474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8891</v>
      </c>
      <c r="BO104" s="16">
        <v>0</v>
      </c>
      <c r="BP104" s="16">
        <v>0</v>
      </c>
      <c r="BQ104" s="50">
        <v>188994</v>
      </c>
      <c r="BR104" s="51">
        <f t="shared" si="1"/>
        <v>11172815</v>
      </c>
    </row>
    <row r="105" spans="1:70" x14ac:dyDescent="0.25">
      <c r="A105" s="13"/>
      <c r="B105" s="14">
        <v>337.5</v>
      </c>
      <c r="C105" s="15" t="s">
        <v>84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7440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38227</v>
      </c>
      <c r="AN105" s="16">
        <v>0</v>
      </c>
      <c r="AO105" s="16">
        <v>0</v>
      </c>
      <c r="AP105" s="16">
        <v>0</v>
      </c>
      <c r="AQ105" s="16">
        <v>394929</v>
      </c>
      <c r="AR105" s="16">
        <v>0</v>
      </c>
      <c r="AS105" s="16">
        <v>0</v>
      </c>
      <c r="AT105" s="16">
        <v>1000</v>
      </c>
      <c r="AU105" s="16">
        <v>0</v>
      </c>
      <c r="AV105" s="16">
        <v>0</v>
      </c>
      <c r="AW105" s="16">
        <v>0</v>
      </c>
      <c r="AX105" s="16">
        <v>1272040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16">
        <v>48178</v>
      </c>
      <c r="BP105" s="16">
        <v>0</v>
      </c>
      <c r="BQ105" s="50">
        <v>0</v>
      </c>
      <c r="BR105" s="51">
        <f t="shared" si="1"/>
        <v>1761814</v>
      </c>
    </row>
    <row r="106" spans="1:70" x14ac:dyDescent="0.25">
      <c r="A106" s="13"/>
      <c r="B106" s="14">
        <v>337.6</v>
      </c>
      <c r="C106" s="15" t="s">
        <v>85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910000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10000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7632</v>
      </c>
      <c r="AD106" s="16">
        <v>672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23320</v>
      </c>
      <c r="AV106" s="16">
        <v>0</v>
      </c>
      <c r="AW106" s="16">
        <v>0</v>
      </c>
      <c r="AX106" s="16">
        <v>30000</v>
      </c>
      <c r="AY106" s="16">
        <v>0</v>
      </c>
      <c r="AZ106" s="16">
        <v>489694</v>
      </c>
      <c r="BA106" s="16">
        <v>0</v>
      </c>
      <c r="BB106" s="16">
        <v>572925</v>
      </c>
      <c r="BC106" s="16">
        <v>0</v>
      </c>
      <c r="BD106" s="16">
        <v>0</v>
      </c>
      <c r="BE106" s="16">
        <v>0</v>
      </c>
      <c r="BF106" s="16">
        <v>9703</v>
      </c>
      <c r="BG106" s="16">
        <v>32082</v>
      </c>
      <c r="BH106" s="16">
        <v>0</v>
      </c>
      <c r="BI106" s="16">
        <v>0</v>
      </c>
      <c r="BJ106" s="16">
        <v>0</v>
      </c>
      <c r="BK106" s="16">
        <v>0</v>
      </c>
      <c r="BL106" s="16">
        <v>18001</v>
      </c>
      <c r="BM106" s="16">
        <v>0</v>
      </c>
      <c r="BN106" s="16">
        <v>0</v>
      </c>
      <c r="BO106" s="16">
        <v>0</v>
      </c>
      <c r="BP106" s="16">
        <v>0</v>
      </c>
      <c r="BQ106" s="50">
        <v>336222</v>
      </c>
      <c r="BR106" s="51">
        <f t="shared" si="1"/>
        <v>2440251</v>
      </c>
    </row>
    <row r="107" spans="1:70" x14ac:dyDescent="0.25">
      <c r="A107" s="13"/>
      <c r="B107" s="14">
        <v>337.7</v>
      </c>
      <c r="C107" s="15" t="s">
        <v>86</v>
      </c>
      <c r="D107" s="16">
        <v>0</v>
      </c>
      <c r="E107" s="16">
        <v>0</v>
      </c>
      <c r="F107" s="16">
        <v>0</v>
      </c>
      <c r="G107" s="16">
        <v>65743</v>
      </c>
      <c r="H107" s="16">
        <v>3505</v>
      </c>
      <c r="I107" s="16">
        <v>0</v>
      </c>
      <c r="J107" s="16">
        <v>46278</v>
      </c>
      <c r="K107" s="16">
        <v>915553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14000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23850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49860</v>
      </c>
      <c r="AK107" s="16">
        <v>225870</v>
      </c>
      <c r="AL107" s="16">
        <v>55489</v>
      </c>
      <c r="AM107" s="16">
        <v>0</v>
      </c>
      <c r="AN107" s="16">
        <v>17993</v>
      </c>
      <c r="AO107" s="16">
        <v>0</v>
      </c>
      <c r="AP107" s="16">
        <v>122955</v>
      </c>
      <c r="AQ107" s="16">
        <v>0</v>
      </c>
      <c r="AR107" s="16">
        <v>317635</v>
      </c>
      <c r="AS107" s="16">
        <v>0</v>
      </c>
      <c r="AT107" s="16">
        <v>0</v>
      </c>
      <c r="AU107" s="16">
        <v>51667</v>
      </c>
      <c r="AV107" s="16">
        <v>0</v>
      </c>
      <c r="AW107" s="16">
        <v>0</v>
      </c>
      <c r="AX107" s="16">
        <v>0</v>
      </c>
      <c r="AY107" s="16">
        <v>0</v>
      </c>
      <c r="AZ107" s="16">
        <v>1070000</v>
      </c>
      <c r="BA107" s="16">
        <v>0</v>
      </c>
      <c r="BB107" s="16">
        <v>0</v>
      </c>
      <c r="BC107" s="16">
        <v>0</v>
      </c>
      <c r="BD107" s="16">
        <v>0</v>
      </c>
      <c r="BE107" s="16">
        <v>112861</v>
      </c>
      <c r="BF107" s="16">
        <v>39498</v>
      </c>
      <c r="BG107" s="16">
        <v>0</v>
      </c>
      <c r="BH107" s="16">
        <v>363846</v>
      </c>
      <c r="BI107" s="16">
        <v>0</v>
      </c>
      <c r="BJ107" s="16">
        <v>0</v>
      </c>
      <c r="BK107" s="16">
        <v>721911</v>
      </c>
      <c r="BL107" s="16">
        <v>0</v>
      </c>
      <c r="BM107" s="16">
        <v>0</v>
      </c>
      <c r="BN107" s="16">
        <v>853689</v>
      </c>
      <c r="BO107" s="16">
        <v>82315</v>
      </c>
      <c r="BP107" s="16">
        <v>0</v>
      </c>
      <c r="BQ107" s="50">
        <v>10416</v>
      </c>
      <c r="BR107" s="51">
        <f t="shared" si="1"/>
        <v>5164934</v>
      </c>
    </row>
    <row r="108" spans="1:70" x14ac:dyDescent="0.25">
      <c r="A108" s="13"/>
      <c r="B108" s="14">
        <v>337.9</v>
      </c>
      <c r="C108" s="15" t="s">
        <v>87</v>
      </c>
      <c r="D108" s="16">
        <v>750784</v>
      </c>
      <c r="E108" s="16">
        <v>30541</v>
      </c>
      <c r="F108" s="16">
        <v>0</v>
      </c>
      <c r="G108" s="16">
        <v>0</v>
      </c>
      <c r="H108" s="16">
        <v>118294</v>
      </c>
      <c r="I108" s="16">
        <v>2951000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97337</v>
      </c>
      <c r="P108" s="16">
        <v>0</v>
      </c>
      <c r="Q108" s="16">
        <v>99131</v>
      </c>
      <c r="R108" s="16">
        <v>0</v>
      </c>
      <c r="S108" s="16">
        <v>0</v>
      </c>
      <c r="T108" s="16">
        <v>0</v>
      </c>
      <c r="U108" s="16">
        <v>0</v>
      </c>
      <c r="V108" s="16">
        <v>6135</v>
      </c>
      <c r="W108" s="16">
        <v>0</v>
      </c>
      <c r="X108" s="16">
        <v>6000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-921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86551</v>
      </c>
      <c r="AK108" s="16">
        <v>0</v>
      </c>
      <c r="AL108" s="16">
        <v>0</v>
      </c>
      <c r="AM108" s="16">
        <v>84300</v>
      </c>
      <c r="AN108" s="16">
        <v>275788</v>
      </c>
      <c r="AO108" s="16">
        <v>0</v>
      </c>
      <c r="AP108" s="16">
        <v>0</v>
      </c>
      <c r="AQ108" s="16">
        <v>0</v>
      </c>
      <c r="AR108" s="16">
        <v>167478</v>
      </c>
      <c r="AS108" s="16">
        <v>9751014</v>
      </c>
      <c r="AT108" s="16">
        <v>0</v>
      </c>
      <c r="AU108" s="16">
        <v>0</v>
      </c>
      <c r="AV108" s="16">
        <v>0</v>
      </c>
      <c r="AW108" s="16">
        <v>10000</v>
      </c>
      <c r="AX108" s="16">
        <v>0</v>
      </c>
      <c r="AY108" s="16">
        <v>0</v>
      </c>
      <c r="AZ108" s="16">
        <v>0</v>
      </c>
      <c r="BA108" s="16">
        <v>52230</v>
      </c>
      <c r="BB108" s="16">
        <v>0</v>
      </c>
      <c r="BC108" s="16">
        <v>0</v>
      </c>
      <c r="BD108" s="16">
        <v>0</v>
      </c>
      <c r="BE108" s="16">
        <v>0</v>
      </c>
      <c r="BF108" s="16">
        <v>285848</v>
      </c>
      <c r="BG108" s="16">
        <v>0</v>
      </c>
      <c r="BH108" s="16">
        <v>0</v>
      </c>
      <c r="BI108" s="16">
        <v>3320941</v>
      </c>
      <c r="BJ108" s="16">
        <v>195000</v>
      </c>
      <c r="BK108" s="16">
        <v>0</v>
      </c>
      <c r="BL108" s="16">
        <v>0</v>
      </c>
      <c r="BM108" s="16">
        <v>0</v>
      </c>
      <c r="BN108" s="16">
        <v>0</v>
      </c>
      <c r="BO108" s="16">
        <v>0</v>
      </c>
      <c r="BP108" s="16">
        <v>0</v>
      </c>
      <c r="BQ108" s="50">
        <v>0</v>
      </c>
      <c r="BR108" s="51">
        <f t="shared" si="1"/>
        <v>18287451</v>
      </c>
    </row>
    <row r="109" spans="1:70" x14ac:dyDescent="0.25">
      <c r="A109" s="13"/>
      <c r="B109" s="14">
        <v>338</v>
      </c>
      <c r="C109" s="15" t="s">
        <v>88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39817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646009</v>
      </c>
      <c r="S109" s="16">
        <v>0</v>
      </c>
      <c r="T109" s="16">
        <v>0</v>
      </c>
      <c r="U109" s="16">
        <v>0</v>
      </c>
      <c r="V109" s="16">
        <v>0</v>
      </c>
      <c r="W109" s="16">
        <v>17145</v>
      </c>
      <c r="X109" s="16">
        <v>0</v>
      </c>
      <c r="Y109" s="16">
        <v>0</v>
      </c>
      <c r="Z109" s="16">
        <v>0</v>
      </c>
      <c r="AA109" s="16">
        <v>0</v>
      </c>
      <c r="AB109" s="16">
        <v>1703859</v>
      </c>
      <c r="AC109" s="16">
        <v>75000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114451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485876</v>
      </c>
      <c r="AZ109" s="16">
        <v>0</v>
      </c>
      <c r="BA109" s="16">
        <v>0</v>
      </c>
      <c r="BB109" s="16">
        <v>448108</v>
      </c>
      <c r="BC109" s="16">
        <v>109921</v>
      </c>
      <c r="BD109" s="16">
        <v>0</v>
      </c>
      <c r="BE109" s="16">
        <v>2390462</v>
      </c>
      <c r="BF109" s="16">
        <v>923366</v>
      </c>
      <c r="BG109" s="16">
        <v>0</v>
      </c>
      <c r="BH109" s="16">
        <v>0</v>
      </c>
      <c r="BI109" s="16">
        <v>551682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16">
        <v>7980</v>
      </c>
      <c r="BP109" s="16">
        <v>0</v>
      </c>
      <c r="BQ109" s="50">
        <v>0</v>
      </c>
      <c r="BR109" s="51">
        <f t="shared" si="1"/>
        <v>7513676</v>
      </c>
    </row>
    <row r="110" spans="1:70" x14ac:dyDescent="0.25">
      <c r="A110" s="13"/>
      <c r="B110" s="14">
        <v>339</v>
      </c>
      <c r="C110" s="15" t="s">
        <v>89</v>
      </c>
      <c r="D110" s="16">
        <v>0</v>
      </c>
      <c r="E110" s="16">
        <v>0</v>
      </c>
      <c r="F110" s="16">
        <v>0</v>
      </c>
      <c r="G110" s="16">
        <v>11913</v>
      </c>
      <c r="H110" s="16">
        <v>1417021</v>
      </c>
      <c r="I110" s="16">
        <v>0</v>
      </c>
      <c r="J110" s="16">
        <v>0</v>
      </c>
      <c r="K110" s="16">
        <v>0</v>
      </c>
      <c r="L110" s="16">
        <v>0</v>
      </c>
      <c r="M110" s="16">
        <v>1079279</v>
      </c>
      <c r="N110" s="16">
        <v>0</v>
      </c>
      <c r="O110" s="16">
        <v>16815</v>
      </c>
      <c r="P110" s="16">
        <v>582294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38598</v>
      </c>
      <c r="AB110" s="16">
        <v>59745</v>
      </c>
      <c r="AC110" s="16">
        <v>0</v>
      </c>
      <c r="AD110" s="16">
        <v>0</v>
      </c>
      <c r="AE110" s="16">
        <v>0</v>
      </c>
      <c r="AF110" s="16">
        <v>0</v>
      </c>
      <c r="AG110" s="16">
        <v>10072</v>
      </c>
      <c r="AH110" s="16">
        <v>0</v>
      </c>
      <c r="AI110" s="16">
        <v>0</v>
      </c>
      <c r="AJ110" s="16">
        <v>0</v>
      </c>
      <c r="AK110" s="16">
        <v>0</v>
      </c>
      <c r="AL110" s="16">
        <v>18294</v>
      </c>
      <c r="AM110" s="16">
        <v>0</v>
      </c>
      <c r="AN110" s="16">
        <v>0</v>
      </c>
      <c r="AO110" s="16">
        <v>6999</v>
      </c>
      <c r="AP110" s="16">
        <v>1446918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68866</v>
      </c>
      <c r="BA110" s="16">
        <v>9647</v>
      </c>
      <c r="BB110" s="16">
        <v>329042</v>
      </c>
      <c r="BC110" s="16">
        <v>2899288</v>
      </c>
      <c r="BD110" s="16">
        <v>8061</v>
      </c>
      <c r="BE110" s="16">
        <v>0</v>
      </c>
      <c r="BF110" s="16">
        <v>3881</v>
      </c>
      <c r="BG110" s="16">
        <v>329916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50">
        <v>0</v>
      </c>
      <c r="BR110" s="51">
        <f t="shared" si="1"/>
        <v>8336649</v>
      </c>
    </row>
    <row r="111" spans="1:70" ht="15.75" x14ac:dyDescent="0.25">
      <c r="A111" s="19" t="s">
        <v>90</v>
      </c>
      <c r="B111" s="20"/>
      <c r="C111" s="21"/>
      <c r="D111" s="22">
        <v>57876085</v>
      </c>
      <c r="E111" s="22">
        <v>3010965</v>
      </c>
      <c r="F111" s="22">
        <v>56011031</v>
      </c>
      <c r="G111" s="22">
        <v>5206234</v>
      </c>
      <c r="H111" s="22">
        <v>205831564</v>
      </c>
      <c r="I111" s="22">
        <v>932263000</v>
      </c>
      <c r="J111" s="22">
        <v>645857</v>
      </c>
      <c r="K111" s="22">
        <v>117343579</v>
      </c>
      <c r="L111" s="22">
        <v>41482053</v>
      </c>
      <c r="M111" s="22">
        <v>21531780</v>
      </c>
      <c r="N111" s="22">
        <v>232687546</v>
      </c>
      <c r="O111" s="22">
        <v>9493481</v>
      </c>
      <c r="P111" s="22">
        <v>8426444</v>
      </c>
      <c r="Q111" s="22">
        <v>1938379</v>
      </c>
      <c r="R111" s="22">
        <v>67224290</v>
      </c>
      <c r="S111" s="22">
        <v>16900735</v>
      </c>
      <c r="T111" s="22">
        <v>5044897</v>
      </c>
      <c r="U111" s="22">
        <v>5701042</v>
      </c>
      <c r="V111" s="22">
        <v>2150600</v>
      </c>
      <c r="W111" s="22">
        <v>1767677</v>
      </c>
      <c r="X111" s="22">
        <v>1981581</v>
      </c>
      <c r="Y111" s="22">
        <v>1761064</v>
      </c>
      <c r="Z111" s="22">
        <v>5006924</v>
      </c>
      <c r="AA111" s="22">
        <v>9262293</v>
      </c>
      <c r="AB111" s="22">
        <v>71714688</v>
      </c>
      <c r="AC111" s="22">
        <v>16656589</v>
      </c>
      <c r="AD111" s="22">
        <v>568573611</v>
      </c>
      <c r="AE111" s="22">
        <v>1925176</v>
      </c>
      <c r="AF111" s="22">
        <v>75778728</v>
      </c>
      <c r="AG111" s="22">
        <v>6802737</v>
      </c>
      <c r="AH111" s="22">
        <v>1147016</v>
      </c>
      <c r="AI111" s="22">
        <v>790644</v>
      </c>
      <c r="AJ111" s="22">
        <v>54698246</v>
      </c>
      <c r="AK111" s="22">
        <v>490505526</v>
      </c>
      <c r="AL111" s="22">
        <v>65795058</v>
      </c>
      <c r="AM111" s="22">
        <v>6699239</v>
      </c>
      <c r="AN111" s="22">
        <v>1495266</v>
      </c>
      <c r="AO111" s="22">
        <v>3107309</v>
      </c>
      <c r="AP111" s="22">
        <v>260889322</v>
      </c>
      <c r="AQ111" s="22">
        <v>71358813</v>
      </c>
      <c r="AR111" s="22">
        <v>76588238</v>
      </c>
      <c r="AS111" s="22">
        <v>3421590994</v>
      </c>
      <c r="AT111" s="22">
        <v>61809356</v>
      </c>
      <c r="AU111" s="22">
        <v>18105695</v>
      </c>
      <c r="AV111" s="22">
        <v>85302295</v>
      </c>
      <c r="AW111" s="22">
        <v>5382071</v>
      </c>
      <c r="AX111" s="22">
        <v>518567100</v>
      </c>
      <c r="AY111" s="22">
        <v>75977717</v>
      </c>
      <c r="AZ111" s="22">
        <v>663530534</v>
      </c>
      <c r="BA111" s="22">
        <v>155719468</v>
      </c>
      <c r="BB111" s="22">
        <v>450915074</v>
      </c>
      <c r="BC111" s="22">
        <v>237038197</v>
      </c>
      <c r="BD111" s="22">
        <v>16859903</v>
      </c>
      <c r="BE111" s="22">
        <v>91716310</v>
      </c>
      <c r="BF111" s="22">
        <v>61784536</v>
      </c>
      <c r="BG111" s="22">
        <v>51757385</v>
      </c>
      <c r="BH111" s="22">
        <v>243653467</v>
      </c>
      <c r="BI111" s="22">
        <v>91634222</v>
      </c>
      <c r="BJ111" s="22">
        <v>15221133</v>
      </c>
      <c r="BK111" s="22">
        <v>5795609</v>
      </c>
      <c r="BL111" s="22">
        <v>1972679</v>
      </c>
      <c r="BM111" s="22">
        <v>1138643</v>
      </c>
      <c r="BN111" s="22">
        <v>183281612</v>
      </c>
      <c r="BO111" s="22">
        <v>9314141</v>
      </c>
      <c r="BP111" s="22">
        <v>7673052</v>
      </c>
      <c r="BQ111" s="52">
        <v>3014174</v>
      </c>
      <c r="BR111" s="62">
        <f t="shared" ref="BR111:BR174" si="2">SUM(D111:BQ111)</f>
        <v>10063830674</v>
      </c>
    </row>
    <row r="112" spans="1:70" x14ac:dyDescent="0.25">
      <c r="A112" s="13"/>
      <c r="B112" s="14">
        <v>341.1</v>
      </c>
      <c r="C112" s="15" t="s">
        <v>274</v>
      </c>
      <c r="D112" s="16">
        <v>2282695</v>
      </c>
      <c r="E112" s="16">
        <v>263496</v>
      </c>
      <c r="F112" s="16">
        <v>0</v>
      </c>
      <c r="G112" s="16">
        <v>162080</v>
      </c>
      <c r="H112" s="16">
        <v>4697445</v>
      </c>
      <c r="I112" s="16">
        <v>38206000</v>
      </c>
      <c r="J112" s="16">
        <v>67094</v>
      </c>
      <c r="K112" s="16">
        <v>4019294</v>
      </c>
      <c r="L112" s="16">
        <v>2505178</v>
      </c>
      <c r="M112" s="16">
        <v>4189319</v>
      </c>
      <c r="N112" s="16">
        <v>3579419</v>
      </c>
      <c r="O112" s="16">
        <v>473023</v>
      </c>
      <c r="P112" s="16">
        <v>262360</v>
      </c>
      <c r="Q112" s="16">
        <v>139868</v>
      </c>
      <c r="R112" s="16">
        <v>4188277</v>
      </c>
      <c r="S112" s="16">
        <v>2181404</v>
      </c>
      <c r="T112" s="16">
        <v>200111</v>
      </c>
      <c r="U112" s="16">
        <v>457716</v>
      </c>
      <c r="V112" s="16">
        <v>213847</v>
      </c>
      <c r="W112" s="16">
        <v>0</v>
      </c>
      <c r="X112" s="16">
        <v>162201</v>
      </c>
      <c r="Y112" s="16">
        <v>94502</v>
      </c>
      <c r="Z112" s="16">
        <v>160437</v>
      </c>
      <c r="AA112" s="16">
        <v>331294</v>
      </c>
      <c r="AB112" s="16">
        <v>3731418</v>
      </c>
      <c r="AC112" s="16">
        <v>1820439</v>
      </c>
      <c r="AD112" s="16">
        <v>16989263</v>
      </c>
      <c r="AE112" s="16">
        <v>105880</v>
      </c>
      <c r="AF112" s="16">
        <v>2538937</v>
      </c>
      <c r="AG112" s="16">
        <v>200905</v>
      </c>
      <c r="AH112" s="16">
        <v>28774</v>
      </c>
      <c r="AI112" s="16">
        <v>83085</v>
      </c>
      <c r="AJ112" s="16">
        <v>5893685</v>
      </c>
      <c r="AK112" s="16">
        <v>15193264</v>
      </c>
      <c r="AL112" s="16">
        <v>3396304</v>
      </c>
      <c r="AM112" s="16">
        <v>547025</v>
      </c>
      <c r="AN112" s="16">
        <v>0</v>
      </c>
      <c r="AO112" s="16">
        <v>89376</v>
      </c>
      <c r="AP112" s="16">
        <v>3098346</v>
      </c>
      <c r="AQ112" s="16">
        <v>2553195</v>
      </c>
      <c r="AR112" s="16">
        <v>2025344</v>
      </c>
      <c r="AS112" s="16">
        <v>35875832</v>
      </c>
      <c r="AT112" s="16">
        <v>365620</v>
      </c>
      <c r="AU112" s="16">
        <v>692222</v>
      </c>
      <c r="AV112" s="16">
        <v>3180098</v>
      </c>
      <c r="AW112" s="16">
        <v>463087</v>
      </c>
      <c r="AX112" s="16">
        <v>14991574</v>
      </c>
      <c r="AY112" s="16">
        <v>2678045</v>
      </c>
      <c r="AZ112" s="16">
        <v>21763884</v>
      </c>
      <c r="BA112" s="16">
        <v>5088196</v>
      </c>
      <c r="BB112" s="16">
        <v>15486527</v>
      </c>
      <c r="BC112" s="16">
        <v>7905710</v>
      </c>
      <c r="BD112" s="16">
        <v>904273</v>
      </c>
      <c r="BE112" s="16">
        <v>875621</v>
      </c>
      <c r="BF112" s="16">
        <v>6539508</v>
      </c>
      <c r="BG112" s="16">
        <v>1712768</v>
      </c>
      <c r="BH112" s="16">
        <v>7978413</v>
      </c>
      <c r="BI112" s="16">
        <v>5695640</v>
      </c>
      <c r="BJ112" s="16">
        <v>690581</v>
      </c>
      <c r="BK112" s="16">
        <v>200071</v>
      </c>
      <c r="BL112" s="16">
        <v>139369</v>
      </c>
      <c r="BM112" s="16">
        <v>42685</v>
      </c>
      <c r="BN112" s="16">
        <v>7770504</v>
      </c>
      <c r="BO112" s="16">
        <v>0</v>
      </c>
      <c r="BP112" s="16">
        <v>403445</v>
      </c>
      <c r="BQ112" s="50">
        <v>0</v>
      </c>
      <c r="BR112" s="51">
        <f t="shared" si="2"/>
        <v>268575973</v>
      </c>
    </row>
    <row r="113" spans="1:70" x14ac:dyDescent="0.25">
      <c r="A113" s="13"/>
      <c r="B113" s="14">
        <v>341.15</v>
      </c>
      <c r="C113" s="15" t="s">
        <v>275</v>
      </c>
      <c r="D113" s="16">
        <v>0</v>
      </c>
      <c r="E113" s="16">
        <v>0</v>
      </c>
      <c r="F113" s="16">
        <v>0</v>
      </c>
      <c r="G113" s="16">
        <v>65681</v>
      </c>
      <c r="H113" s="16">
        <v>2887338</v>
      </c>
      <c r="I113" s="16">
        <v>0</v>
      </c>
      <c r="J113" s="16">
        <v>27195</v>
      </c>
      <c r="K113" s="16">
        <v>0</v>
      </c>
      <c r="L113" s="16">
        <v>0</v>
      </c>
      <c r="M113" s="16">
        <v>0</v>
      </c>
      <c r="N113" s="16">
        <v>0</v>
      </c>
      <c r="O113" s="16">
        <v>48566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31206</v>
      </c>
      <c r="X113" s="16">
        <v>65231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4577739</v>
      </c>
      <c r="AE113" s="16">
        <v>0</v>
      </c>
      <c r="AF113" s="16">
        <v>0</v>
      </c>
      <c r="AG113" s="16">
        <v>88164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14119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372885</v>
      </c>
      <c r="AV113" s="16">
        <v>0</v>
      </c>
      <c r="AW113" s="16">
        <v>0</v>
      </c>
      <c r="AX113" s="16">
        <v>11754570</v>
      </c>
      <c r="AY113" s="16">
        <v>0</v>
      </c>
      <c r="AZ113" s="16">
        <v>0</v>
      </c>
      <c r="BA113" s="16">
        <v>4061382</v>
      </c>
      <c r="BB113" s="16">
        <v>0</v>
      </c>
      <c r="BC113" s="16">
        <v>0</v>
      </c>
      <c r="BD113" s="16">
        <v>67654</v>
      </c>
      <c r="BE113" s="16">
        <v>0</v>
      </c>
      <c r="BF113" s="16">
        <v>0</v>
      </c>
      <c r="BG113" s="16">
        <v>165830</v>
      </c>
      <c r="BH113" s="16">
        <v>0</v>
      </c>
      <c r="BI113" s="16">
        <v>0</v>
      </c>
      <c r="BJ113" s="16">
        <v>0</v>
      </c>
      <c r="BK113" s="16">
        <v>30069</v>
      </c>
      <c r="BL113" s="16">
        <v>0</v>
      </c>
      <c r="BM113" s="16">
        <v>23281</v>
      </c>
      <c r="BN113" s="16">
        <v>0</v>
      </c>
      <c r="BO113" s="16">
        <v>0</v>
      </c>
      <c r="BP113" s="16">
        <v>506964</v>
      </c>
      <c r="BQ113" s="50">
        <v>78464</v>
      </c>
      <c r="BR113" s="51">
        <f t="shared" si="2"/>
        <v>24866338</v>
      </c>
    </row>
    <row r="114" spans="1:70" x14ac:dyDescent="0.25">
      <c r="A114" s="13"/>
      <c r="B114" s="14">
        <v>341.2</v>
      </c>
      <c r="C114" s="15" t="s">
        <v>276</v>
      </c>
      <c r="D114" s="16">
        <v>15673278</v>
      </c>
      <c r="E114" s="16">
        <v>0</v>
      </c>
      <c r="F114" s="16">
        <v>6299236</v>
      </c>
      <c r="G114" s="16">
        <v>0</v>
      </c>
      <c r="H114" s="16">
        <v>65314697</v>
      </c>
      <c r="I114" s="16">
        <v>71136000</v>
      </c>
      <c r="J114" s="16">
        <v>0</v>
      </c>
      <c r="K114" s="16">
        <v>23976982</v>
      </c>
      <c r="L114" s="16">
        <v>8116534</v>
      </c>
      <c r="M114" s="16">
        <v>0</v>
      </c>
      <c r="N114" s="16">
        <v>7350090</v>
      </c>
      <c r="O114" s="16">
        <v>0</v>
      </c>
      <c r="P114" s="16">
        <v>0</v>
      </c>
      <c r="Q114" s="16">
        <v>0</v>
      </c>
      <c r="R114" s="16">
        <v>11013778</v>
      </c>
      <c r="S114" s="16">
        <v>351551</v>
      </c>
      <c r="T114" s="16">
        <v>23236</v>
      </c>
      <c r="U114" s="16">
        <v>0</v>
      </c>
      <c r="V114" s="16">
        <v>1020</v>
      </c>
      <c r="W114" s="16">
        <v>0</v>
      </c>
      <c r="X114" s="16">
        <v>0</v>
      </c>
      <c r="Y114" s="16">
        <v>0</v>
      </c>
      <c r="Z114" s="16">
        <v>362277</v>
      </c>
      <c r="AA114" s="16">
        <v>0</v>
      </c>
      <c r="AB114" s="16">
        <v>10982147</v>
      </c>
      <c r="AC114" s="16">
        <v>0</v>
      </c>
      <c r="AD114" s="16">
        <v>125777000</v>
      </c>
      <c r="AE114" s="16">
        <v>12838</v>
      </c>
      <c r="AF114" s="16">
        <v>19808147</v>
      </c>
      <c r="AG114" s="16">
        <v>0</v>
      </c>
      <c r="AH114" s="16">
        <v>0</v>
      </c>
      <c r="AI114" s="16">
        <v>0</v>
      </c>
      <c r="AJ114" s="16">
        <v>14237381</v>
      </c>
      <c r="AK114" s="16">
        <v>82420589</v>
      </c>
      <c r="AL114" s="16">
        <v>7397971</v>
      </c>
      <c r="AM114" s="16">
        <v>0</v>
      </c>
      <c r="AN114" s="16">
        <v>0</v>
      </c>
      <c r="AO114" s="16">
        <v>0</v>
      </c>
      <c r="AP114" s="16">
        <v>67435371</v>
      </c>
      <c r="AQ114" s="16">
        <v>22853200</v>
      </c>
      <c r="AR114" s="16">
        <v>14414426</v>
      </c>
      <c r="AS114" s="16">
        <v>1255715</v>
      </c>
      <c r="AT114" s="16">
        <v>20896996</v>
      </c>
      <c r="AU114" s="16">
        <v>0</v>
      </c>
      <c r="AV114" s="16">
        <v>18109368</v>
      </c>
      <c r="AW114" s="16">
        <v>277060</v>
      </c>
      <c r="AX114" s="16">
        <v>113446820</v>
      </c>
      <c r="AY114" s="16">
        <v>22695186</v>
      </c>
      <c r="AZ114" s="16">
        <v>133226854</v>
      </c>
      <c r="BA114" s="16">
        <v>22826190</v>
      </c>
      <c r="BB114" s="16">
        <v>113412846</v>
      </c>
      <c r="BC114" s="16">
        <v>42439609</v>
      </c>
      <c r="BD114" s="16">
        <v>6728535</v>
      </c>
      <c r="BE114" s="16">
        <v>3312815</v>
      </c>
      <c r="BF114" s="16">
        <v>17652493</v>
      </c>
      <c r="BG114" s="16">
        <v>2397168</v>
      </c>
      <c r="BH114" s="16">
        <v>79794822</v>
      </c>
      <c r="BI114" s="16">
        <v>0</v>
      </c>
      <c r="BJ114" s="16">
        <v>0</v>
      </c>
      <c r="BK114" s="16">
        <v>93674</v>
      </c>
      <c r="BL114" s="16">
        <v>32591</v>
      </c>
      <c r="BM114" s="16">
        <v>0</v>
      </c>
      <c r="BN114" s="16">
        <v>48658461</v>
      </c>
      <c r="BO114" s="16">
        <v>157559</v>
      </c>
      <c r="BP114" s="16">
        <v>0</v>
      </c>
      <c r="BQ114" s="50">
        <v>0</v>
      </c>
      <c r="BR114" s="51">
        <f t="shared" si="2"/>
        <v>1222372511</v>
      </c>
    </row>
    <row r="115" spans="1:70" x14ac:dyDescent="0.25">
      <c r="A115" s="13"/>
      <c r="B115" s="14">
        <v>341.3</v>
      </c>
      <c r="C115" s="15" t="s">
        <v>277</v>
      </c>
      <c r="D115" s="16">
        <v>0</v>
      </c>
      <c r="E115" s="16">
        <v>3120</v>
      </c>
      <c r="F115" s="16">
        <v>1649150</v>
      </c>
      <c r="G115" s="16">
        <v>0</v>
      </c>
      <c r="H115" s="16">
        <v>0</v>
      </c>
      <c r="I115" s="16">
        <v>105000</v>
      </c>
      <c r="J115" s="16">
        <v>0</v>
      </c>
      <c r="K115" s="16">
        <v>0</v>
      </c>
      <c r="L115" s="16">
        <v>8757</v>
      </c>
      <c r="M115" s="16">
        <v>2556</v>
      </c>
      <c r="N115" s="16">
        <v>598145</v>
      </c>
      <c r="O115" s="16">
        <v>22619</v>
      </c>
      <c r="P115" s="16">
        <v>23588</v>
      </c>
      <c r="Q115" s="16">
        <v>31970</v>
      </c>
      <c r="R115" s="16">
        <v>0</v>
      </c>
      <c r="S115" s="16">
        <v>22469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42402</v>
      </c>
      <c r="AA115" s="16">
        <v>0</v>
      </c>
      <c r="AB115" s="16">
        <v>2826232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196474</v>
      </c>
      <c r="AK115" s="16">
        <v>12953</v>
      </c>
      <c r="AL115" s="16">
        <v>0</v>
      </c>
      <c r="AM115" s="16">
        <v>0</v>
      </c>
      <c r="AN115" s="16">
        <v>0</v>
      </c>
      <c r="AO115" s="16">
        <v>0</v>
      </c>
      <c r="AP115" s="16">
        <v>0</v>
      </c>
      <c r="AQ115" s="16">
        <v>0</v>
      </c>
      <c r="AR115" s="16">
        <v>0</v>
      </c>
      <c r="AS115" s="16">
        <v>0</v>
      </c>
      <c r="AT115" s="16">
        <v>0</v>
      </c>
      <c r="AU115" s="16">
        <v>42</v>
      </c>
      <c r="AV115" s="16">
        <v>48689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12819</v>
      </c>
      <c r="BE115" s="16">
        <v>0</v>
      </c>
      <c r="BF115" s="16">
        <v>0</v>
      </c>
      <c r="BG115" s="16">
        <v>0</v>
      </c>
      <c r="BH115" s="16">
        <v>0</v>
      </c>
      <c r="BI115" s="16">
        <v>606206</v>
      </c>
      <c r="BJ115" s="16">
        <v>0</v>
      </c>
      <c r="BK115" s="16">
        <v>0</v>
      </c>
      <c r="BL115" s="16">
        <v>0</v>
      </c>
      <c r="BM115" s="16">
        <v>0</v>
      </c>
      <c r="BN115" s="16">
        <v>239124</v>
      </c>
      <c r="BO115" s="16">
        <v>11235</v>
      </c>
      <c r="BP115" s="16">
        <v>0</v>
      </c>
      <c r="BQ115" s="50">
        <v>0</v>
      </c>
      <c r="BR115" s="51">
        <f t="shared" si="2"/>
        <v>6463550</v>
      </c>
    </row>
    <row r="116" spans="1:70" x14ac:dyDescent="0.25">
      <c r="A116" s="13"/>
      <c r="B116" s="14">
        <v>341.51</v>
      </c>
      <c r="C116" s="15" t="s">
        <v>278</v>
      </c>
      <c r="D116" s="16">
        <v>473403</v>
      </c>
      <c r="E116" s="16">
        <v>507790</v>
      </c>
      <c r="F116" s="16">
        <v>1706818</v>
      </c>
      <c r="G116" s="16">
        <v>537869</v>
      </c>
      <c r="H116" s="16">
        <v>0</v>
      </c>
      <c r="I116" s="16">
        <v>21750000</v>
      </c>
      <c r="J116" s="16">
        <v>73990</v>
      </c>
      <c r="K116" s="16">
        <v>0</v>
      </c>
      <c r="L116" s="16">
        <v>0</v>
      </c>
      <c r="M116" s="16">
        <v>0</v>
      </c>
      <c r="N116" s="16">
        <v>0</v>
      </c>
      <c r="O116" s="16">
        <v>241621</v>
      </c>
      <c r="P116" s="16">
        <v>798391</v>
      </c>
      <c r="Q116" s="16">
        <v>127770</v>
      </c>
      <c r="R116" s="16">
        <v>0</v>
      </c>
      <c r="S116" s="16">
        <v>0</v>
      </c>
      <c r="T116" s="16">
        <v>149185</v>
      </c>
      <c r="U116" s="16">
        <v>682549</v>
      </c>
      <c r="V116" s="16">
        <v>134657</v>
      </c>
      <c r="W116" s="16">
        <v>105205</v>
      </c>
      <c r="X116" s="16">
        <v>163317</v>
      </c>
      <c r="Y116" s="16">
        <v>0</v>
      </c>
      <c r="Z116" s="16">
        <v>235665</v>
      </c>
      <c r="AA116" s="16">
        <v>0</v>
      </c>
      <c r="AB116" s="16">
        <v>0</v>
      </c>
      <c r="AC116" s="16">
        <v>1214432</v>
      </c>
      <c r="AD116" s="16">
        <v>0</v>
      </c>
      <c r="AE116" s="16">
        <v>0</v>
      </c>
      <c r="AF116" s="16">
        <v>0</v>
      </c>
      <c r="AG116" s="16">
        <v>543780</v>
      </c>
      <c r="AH116" s="16">
        <v>244452</v>
      </c>
      <c r="AI116" s="16">
        <v>49463</v>
      </c>
      <c r="AJ116" s="16">
        <v>0</v>
      </c>
      <c r="AK116" s="16">
        <v>410830</v>
      </c>
      <c r="AL116" s="16">
        <v>0</v>
      </c>
      <c r="AM116" s="16">
        <v>1118289</v>
      </c>
      <c r="AN116" s="16">
        <v>0</v>
      </c>
      <c r="AO116" s="16">
        <v>120440</v>
      </c>
      <c r="AP116" s="16">
        <v>0</v>
      </c>
      <c r="AQ116" s="16">
        <v>4140334</v>
      </c>
      <c r="AR116" s="16">
        <v>0</v>
      </c>
      <c r="AS116" s="16">
        <v>26606309</v>
      </c>
      <c r="AT116" s="16">
        <v>2309727</v>
      </c>
      <c r="AU116" s="16">
        <v>0</v>
      </c>
      <c r="AV116" s="16">
        <v>5098175</v>
      </c>
      <c r="AW116" s="16">
        <v>412827</v>
      </c>
      <c r="AX116" s="16">
        <v>0</v>
      </c>
      <c r="AY116" s="16">
        <v>0</v>
      </c>
      <c r="AZ116" s="16">
        <v>0</v>
      </c>
      <c r="BA116" s="16">
        <v>0</v>
      </c>
      <c r="BB116" s="16">
        <v>0</v>
      </c>
      <c r="BC116" s="16">
        <v>4872704</v>
      </c>
      <c r="BD116" s="16">
        <v>0</v>
      </c>
      <c r="BE116" s="16">
        <v>0</v>
      </c>
      <c r="BF116" s="16">
        <v>4171021</v>
      </c>
      <c r="BG116" s="16">
        <v>704850</v>
      </c>
      <c r="BH116" s="16">
        <v>7985084</v>
      </c>
      <c r="BI116" s="16">
        <v>2926073</v>
      </c>
      <c r="BJ116" s="16">
        <v>995230</v>
      </c>
      <c r="BK116" s="16">
        <v>298869</v>
      </c>
      <c r="BL116" s="16">
        <v>652185</v>
      </c>
      <c r="BM116" s="16">
        <v>199442</v>
      </c>
      <c r="BN116" s="16">
        <v>3716078</v>
      </c>
      <c r="BO116" s="16">
        <v>233269</v>
      </c>
      <c r="BP116" s="16">
        <v>632388</v>
      </c>
      <c r="BQ116" s="50">
        <v>156325</v>
      </c>
      <c r="BR116" s="51">
        <f t="shared" si="2"/>
        <v>97500806</v>
      </c>
    </row>
    <row r="117" spans="1:70" x14ac:dyDescent="0.25">
      <c r="A117" s="13"/>
      <c r="B117" s="14">
        <v>341.52</v>
      </c>
      <c r="C117" s="15" t="s">
        <v>279</v>
      </c>
      <c r="D117" s="16">
        <v>4794989</v>
      </c>
      <c r="E117" s="16">
        <v>62061</v>
      </c>
      <c r="F117" s="16">
        <v>222440</v>
      </c>
      <c r="G117" s="16">
        <v>42908</v>
      </c>
      <c r="H117" s="16">
        <v>0</v>
      </c>
      <c r="I117" s="16">
        <v>2259000</v>
      </c>
      <c r="J117" s="16">
        <v>12480</v>
      </c>
      <c r="K117" s="16">
        <v>109610</v>
      </c>
      <c r="L117" s="16">
        <v>114132</v>
      </c>
      <c r="M117" s="16">
        <v>323607</v>
      </c>
      <c r="N117" s="16">
        <v>12858030</v>
      </c>
      <c r="O117" s="16">
        <v>81129</v>
      </c>
      <c r="P117" s="16">
        <v>0</v>
      </c>
      <c r="Q117" s="16">
        <v>17148</v>
      </c>
      <c r="R117" s="16">
        <v>316440</v>
      </c>
      <c r="S117" s="16">
        <v>105508</v>
      </c>
      <c r="T117" s="16">
        <v>32450</v>
      </c>
      <c r="U117" s="16">
        <v>903271</v>
      </c>
      <c r="V117" s="16">
        <v>45825</v>
      </c>
      <c r="W117" s="16">
        <v>10933</v>
      </c>
      <c r="X117" s="16">
        <v>16027</v>
      </c>
      <c r="Y117" s="16">
        <v>64657</v>
      </c>
      <c r="Z117" s="16">
        <v>0</v>
      </c>
      <c r="AA117" s="16">
        <v>49971</v>
      </c>
      <c r="AB117" s="16">
        <v>102542</v>
      </c>
      <c r="AC117" s="16">
        <v>453205</v>
      </c>
      <c r="AD117" s="16">
        <v>2006806</v>
      </c>
      <c r="AE117" s="16">
        <v>28606</v>
      </c>
      <c r="AF117" s="16">
        <v>367589</v>
      </c>
      <c r="AG117" s="16">
        <v>0</v>
      </c>
      <c r="AH117" s="16">
        <v>13666</v>
      </c>
      <c r="AI117" s="16">
        <v>7752</v>
      </c>
      <c r="AJ117" s="16">
        <v>0</v>
      </c>
      <c r="AK117" s="16">
        <v>462498</v>
      </c>
      <c r="AL117" s="16">
        <v>498650</v>
      </c>
      <c r="AM117" s="16">
        <v>55211</v>
      </c>
      <c r="AN117" s="16">
        <v>0</v>
      </c>
      <c r="AO117" s="16">
        <v>0</v>
      </c>
      <c r="AP117" s="16">
        <v>0</v>
      </c>
      <c r="AQ117" s="16">
        <v>0</v>
      </c>
      <c r="AR117" s="16">
        <v>152528</v>
      </c>
      <c r="AS117" s="16">
        <v>64473267</v>
      </c>
      <c r="AT117" s="16">
        <v>2882889</v>
      </c>
      <c r="AU117" s="16">
        <v>71851</v>
      </c>
      <c r="AV117" s="16">
        <v>140054</v>
      </c>
      <c r="AW117" s="16">
        <v>253309</v>
      </c>
      <c r="AX117" s="16">
        <v>0</v>
      </c>
      <c r="AY117" s="16">
        <v>2599998</v>
      </c>
      <c r="AZ117" s="16">
        <v>1754809</v>
      </c>
      <c r="BA117" s="16">
        <v>829841</v>
      </c>
      <c r="BB117" s="16">
        <v>0</v>
      </c>
      <c r="BC117" s="16">
        <v>0</v>
      </c>
      <c r="BD117" s="16">
        <v>155907</v>
      </c>
      <c r="BE117" s="16">
        <v>702437</v>
      </c>
      <c r="BF117" s="16">
        <v>870981</v>
      </c>
      <c r="BG117" s="16">
        <v>28572718</v>
      </c>
      <c r="BH117" s="16">
        <v>1353504</v>
      </c>
      <c r="BI117" s="16">
        <v>1478237</v>
      </c>
      <c r="BJ117" s="16">
        <v>151161</v>
      </c>
      <c r="BK117" s="16">
        <v>40112</v>
      </c>
      <c r="BL117" s="16">
        <v>77651</v>
      </c>
      <c r="BM117" s="16">
        <v>19535</v>
      </c>
      <c r="BN117" s="16">
        <v>612203</v>
      </c>
      <c r="BO117" s="16">
        <v>635848</v>
      </c>
      <c r="BP117" s="16">
        <v>224524</v>
      </c>
      <c r="BQ117" s="50">
        <v>24560</v>
      </c>
      <c r="BR117" s="51">
        <f t="shared" si="2"/>
        <v>134517065</v>
      </c>
    </row>
    <row r="118" spans="1:70" x14ac:dyDescent="0.25">
      <c r="A118" s="13"/>
      <c r="B118" s="14">
        <v>341.53</v>
      </c>
      <c r="C118" s="15" t="s">
        <v>280</v>
      </c>
      <c r="D118" s="16">
        <v>1151856</v>
      </c>
      <c r="E118" s="16">
        <v>47277</v>
      </c>
      <c r="F118" s="16">
        <v>2732610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7750</v>
      </c>
      <c r="M118" s="16">
        <v>0</v>
      </c>
      <c r="N118" s="16">
        <v>0</v>
      </c>
      <c r="O118" s="16">
        <v>96516</v>
      </c>
      <c r="P118" s="16">
        <v>0</v>
      </c>
      <c r="Q118" s="16">
        <v>0</v>
      </c>
      <c r="R118" s="16">
        <v>17</v>
      </c>
      <c r="S118" s="16">
        <v>0</v>
      </c>
      <c r="T118" s="16">
        <v>0</v>
      </c>
      <c r="U118" s="16">
        <v>0</v>
      </c>
      <c r="V118" s="16">
        <v>3233</v>
      </c>
      <c r="W118" s="16">
        <v>97685</v>
      </c>
      <c r="X118" s="16">
        <v>0</v>
      </c>
      <c r="Y118" s="16">
        <v>0</v>
      </c>
      <c r="Z118" s="16">
        <v>65524</v>
      </c>
      <c r="AA118" s="16">
        <v>0</v>
      </c>
      <c r="AB118" s="16">
        <v>0</v>
      </c>
      <c r="AC118" s="16">
        <v>2239</v>
      </c>
      <c r="AD118" s="16">
        <v>0</v>
      </c>
      <c r="AE118" s="16">
        <v>0</v>
      </c>
      <c r="AF118" s="16">
        <v>0</v>
      </c>
      <c r="AG118" s="16">
        <v>0</v>
      </c>
      <c r="AH118" s="16">
        <v>165803</v>
      </c>
      <c r="AI118" s="16">
        <v>0</v>
      </c>
      <c r="AJ118" s="16">
        <v>0</v>
      </c>
      <c r="AK118" s="16">
        <v>0</v>
      </c>
      <c r="AL118" s="16">
        <v>0</v>
      </c>
      <c r="AM118" s="16">
        <v>129628</v>
      </c>
      <c r="AN118" s="16">
        <v>0</v>
      </c>
      <c r="AO118" s="16">
        <v>17260</v>
      </c>
      <c r="AP118" s="16">
        <v>0</v>
      </c>
      <c r="AQ118" s="16">
        <v>2645447</v>
      </c>
      <c r="AR118" s="16">
        <v>0</v>
      </c>
      <c r="AS118" s="16">
        <v>601600</v>
      </c>
      <c r="AT118" s="16">
        <v>3668733</v>
      </c>
      <c r="AU118" s="16">
        <v>0</v>
      </c>
      <c r="AV118" s="16">
        <v>0</v>
      </c>
      <c r="AW118" s="16">
        <v>0</v>
      </c>
      <c r="AX118" s="16">
        <v>0</v>
      </c>
      <c r="AY118" s="16">
        <v>3879</v>
      </c>
      <c r="AZ118" s="16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1245635</v>
      </c>
      <c r="BF118" s="16">
        <v>0</v>
      </c>
      <c r="BG118" s="16">
        <v>1105326</v>
      </c>
      <c r="BH118" s="16">
        <v>0</v>
      </c>
      <c r="BI118" s="16">
        <v>0</v>
      </c>
      <c r="BJ118" s="16">
        <v>1043766</v>
      </c>
      <c r="BK118" s="16">
        <v>20734</v>
      </c>
      <c r="BL118" s="16">
        <v>0</v>
      </c>
      <c r="BM118" s="16">
        <v>0</v>
      </c>
      <c r="BN118" s="16">
        <v>0</v>
      </c>
      <c r="BO118" s="16">
        <v>0</v>
      </c>
      <c r="BP118" s="16">
        <v>3270398</v>
      </c>
      <c r="BQ118" s="50">
        <v>0</v>
      </c>
      <c r="BR118" s="51">
        <f t="shared" si="2"/>
        <v>18122916</v>
      </c>
    </row>
    <row r="119" spans="1:70" x14ac:dyDescent="0.25">
      <c r="A119" s="13"/>
      <c r="B119" s="14">
        <v>341.54</v>
      </c>
      <c r="C119" s="15" t="s">
        <v>281</v>
      </c>
      <c r="D119" s="16">
        <v>0</v>
      </c>
      <c r="E119" s="16">
        <v>0</v>
      </c>
      <c r="F119" s="16">
        <v>246291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140936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1455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1767825</v>
      </c>
      <c r="AT119" s="16">
        <v>1495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20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6">
        <v>1224140</v>
      </c>
      <c r="BH119" s="16">
        <v>0</v>
      </c>
      <c r="BI119" s="16">
        <v>0</v>
      </c>
      <c r="BJ119" s="16">
        <v>0</v>
      </c>
      <c r="BK119" s="16">
        <v>38376</v>
      </c>
      <c r="BL119" s="16">
        <v>85604</v>
      </c>
      <c r="BM119" s="16">
        <v>0</v>
      </c>
      <c r="BN119" s="16">
        <v>0</v>
      </c>
      <c r="BO119" s="16">
        <v>1474431</v>
      </c>
      <c r="BP119" s="16">
        <v>0</v>
      </c>
      <c r="BQ119" s="50">
        <v>0</v>
      </c>
      <c r="BR119" s="51">
        <f t="shared" si="2"/>
        <v>4980573</v>
      </c>
    </row>
    <row r="120" spans="1:70" x14ac:dyDescent="0.25">
      <c r="A120" s="13"/>
      <c r="B120" s="14">
        <v>341.55</v>
      </c>
      <c r="C120" s="15" t="s">
        <v>282</v>
      </c>
      <c r="D120" s="16">
        <v>0</v>
      </c>
      <c r="E120" s="16">
        <v>0</v>
      </c>
      <c r="F120" s="16">
        <v>4569</v>
      </c>
      <c r="G120" s="16">
        <v>0</v>
      </c>
      <c r="H120" s="16">
        <v>176368</v>
      </c>
      <c r="I120" s="16">
        <v>0</v>
      </c>
      <c r="J120" s="16">
        <v>88</v>
      </c>
      <c r="K120" s="16">
        <v>0</v>
      </c>
      <c r="L120" s="16">
        <v>0</v>
      </c>
      <c r="M120" s="16">
        <v>0</v>
      </c>
      <c r="N120" s="16">
        <v>73692</v>
      </c>
      <c r="O120" s="16">
        <v>4403</v>
      </c>
      <c r="P120" s="16">
        <v>0</v>
      </c>
      <c r="Q120" s="16">
        <v>2016</v>
      </c>
      <c r="R120" s="16">
        <v>7067</v>
      </c>
      <c r="S120" s="16">
        <v>21022</v>
      </c>
      <c r="T120" s="16">
        <v>1344</v>
      </c>
      <c r="U120" s="16">
        <v>0</v>
      </c>
      <c r="V120" s="16">
        <v>1786</v>
      </c>
      <c r="W120" s="16">
        <v>1074</v>
      </c>
      <c r="X120" s="16">
        <v>2263</v>
      </c>
      <c r="Y120" s="16">
        <v>271</v>
      </c>
      <c r="Z120" s="16">
        <v>0</v>
      </c>
      <c r="AA120" s="16">
        <v>0</v>
      </c>
      <c r="AB120" s="16">
        <v>0</v>
      </c>
      <c r="AC120" s="16">
        <v>4327</v>
      </c>
      <c r="AD120" s="16">
        <v>37412</v>
      </c>
      <c r="AE120" s="16">
        <v>0</v>
      </c>
      <c r="AF120" s="16">
        <v>59925</v>
      </c>
      <c r="AG120" s="16">
        <v>0</v>
      </c>
      <c r="AH120" s="16">
        <v>678</v>
      </c>
      <c r="AI120" s="16">
        <v>0</v>
      </c>
      <c r="AJ120" s="16">
        <v>0</v>
      </c>
      <c r="AK120" s="16">
        <v>64740</v>
      </c>
      <c r="AL120" s="16">
        <v>371177</v>
      </c>
      <c r="AM120" s="16">
        <v>1350</v>
      </c>
      <c r="AN120" s="16">
        <v>0</v>
      </c>
      <c r="AO120" s="16">
        <v>2690</v>
      </c>
      <c r="AP120" s="16">
        <v>0</v>
      </c>
      <c r="AQ120" s="16">
        <v>3442</v>
      </c>
      <c r="AR120" s="16">
        <v>0</v>
      </c>
      <c r="AS120" s="16">
        <v>0</v>
      </c>
      <c r="AT120" s="16">
        <v>0</v>
      </c>
      <c r="AU120" s="16">
        <v>0</v>
      </c>
      <c r="AV120" s="16">
        <v>33428</v>
      </c>
      <c r="AW120" s="16">
        <v>0</v>
      </c>
      <c r="AX120" s="16">
        <v>0</v>
      </c>
      <c r="AY120" s="16">
        <v>12838</v>
      </c>
      <c r="AZ120" s="16">
        <v>49976</v>
      </c>
      <c r="BA120" s="16">
        <v>0</v>
      </c>
      <c r="BB120" s="16">
        <v>0</v>
      </c>
      <c r="BC120" s="16">
        <v>0</v>
      </c>
      <c r="BD120" s="16">
        <v>0</v>
      </c>
      <c r="BE120" s="16">
        <v>9185</v>
      </c>
      <c r="BF120" s="16">
        <v>0</v>
      </c>
      <c r="BG120" s="16">
        <v>0</v>
      </c>
      <c r="BH120" s="16">
        <v>0</v>
      </c>
      <c r="BI120" s="16">
        <v>0</v>
      </c>
      <c r="BJ120" s="16">
        <v>5160</v>
      </c>
      <c r="BK120" s="16">
        <v>0</v>
      </c>
      <c r="BL120" s="16">
        <v>2015</v>
      </c>
      <c r="BM120" s="16">
        <v>3098</v>
      </c>
      <c r="BN120" s="16">
        <v>13570</v>
      </c>
      <c r="BO120" s="16">
        <v>0</v>
      </c>
      <c r="BP120" s="16">
        <v>0</v>
      </c>
      <c r="BQ120" s="50">
        <v>1470</v>
      </c>
      <c r="BR120" s="51">
        <f t="shared" si="2"/>
        <v>972444</v>
      </c>
    </row>
    <row r="121" spans="1:70" x14ac:dyDescent="0.25">
      <c r="A121" s="13"/>
      <c r="B121" s="14">
        <v>341.56</v>
      </c>
      <c r="C121" s="15" t="s">
        <v>283</v>
      </c>
      <c r="D121" s="16">
        <v>826707</v>
      </c>
      <c r="E121" s="16">
        <v>52877</v>
      </c>
      <c r="F121" s="16">
        <v>36477</v>
      </c>
      <c r="G121" s="16">
        <v>11923</v>
      </c>
      <c r="H121" s="16">
        <v>0</v>
      </c>
      <c r="I121" s="16">
        <v>2461000</v>
      </c>
      <c r="J121" s="16">
        <v>3737</v>
      </c>
      <c r="K121" s="16">
        <v>0</v>
      </c>
      <c r="L121" s="16">
        <v>2623</v>
      </c>
      <c r="M121" s="16">
        <v>0</v>
      </c>
      <c r="N121" s="16">
        <v>0</v>
      </c>
      <c r="O121" s="16">
        <v>0</v>
      </c>
      <c r="P121" s="16">
        <v>860102</v>
      </c>
      <c r="Q121" s="16">
        <v>0</v>
      </c>
      <c r="R121" s="16">
        <v>0</v>
      </c>
      <c r="S121" s="16">
        <v>0</v>
      </c>
      <c r="T121" s="16">
        <v>0</v>
      </c>
      <c r="U121" s="16">
        <v>1979</v>
      </c>
      <c r="V121" s="16">
        <v>29361</v>
      </c>
      <c r="W121" s="16">
        <v>27418</v>
      </c>
      <c r="X121" s="16">
        <v>3621</v>
      </c>
      <c r="Y121" s="16">
        <v>2816</v>
      </c>
      <c r="Z121" s="16">
        <v>5159</v>
      </c>
      <c r="AA121" s="16">
        <v>0</v>
      </c>
      <c r="AB121" s="16">
        <v>0</v>
      </c>
      <c r="AC121" s="16">
        <v>0</v>
      </c>
      <c r="AD121" s="16">
        <v>0</v>
      </c>
      <c r="AE121" s="16">
        <v>16931</v>
      </c>
      <c r="AF121" s="16">
        <v>0</v>
      </c>
      <c r="AG121" s="16">
        <v>9859</v>
      </c>
      <c r="AH121" s="16">
        <v>0</v>
      </c>
      <c r="AI121" s="16">
        <v>15208</v>
      </c>
      <c r="AJ121" s="16">
        <v>0</v>
      </c>
      <c r="AK121" s="16">
        <v>3563489</v>
      </c>
      <c r="AL121" s="16">
        <v>0</v>
      </c>
      <c r="AM121" s="16">
        <v>62543</v>
      </c>
      <c r="AN121" s="16">
        <v>2694</v>
      </c>
      <c r="AO121" s="16">
        <v>23148</v>
      </c>
      <c r="AP121" s="16">
        <v>0</v>
      </c>
      <c r="AQ121" s="16">
        <v>882614</v>
      </c>
      <c r="AR121" s="16">
        <v>0</v>
      </c>
      <c r="AS121" s="16">
        <v>0</v>
      </c>
      <c r="AT121" s="16">
        <v>693911</v>
      </c>
      <c r="AU121" s="16">
        <v>0</v>
      </c>
      <c r="AV121" s="16">
        <v>243817</v>
      </c>
      <c r="AW121" s="16">
        <v>100657</v>
      </c>
      <c r="AX121" s="16">
        <v>0</v>
      </c>
      <c r="AY121" s="16">
        <v>0</v>
      </c>
      <c r="AZ121" s="16">
        <v>0</v>
      </c>
      <c r="BA121" s="16">
        <v>0</v>
      </c>
      <c r="BB121" s="16">
        <v>0</v>
      </c>
      <c r="BC121" s="16">
        <v>300469</v>
      </c>
      <c r="BD121" s="16">
        <v>58140</v>
      </c>
      <c r="BE121" s="16">
        <v>0</v>
      </c>
      <c r="BF121" s="16">
        <v>0</v>
      </c>
      <c r="BG121" s="16">
        <v>2960274</v>
      </c>
      <c r="BH121" s="16">
        <v>683982</v>
      </c>
      <c r="BI121" s="16">
        <v>104042</v>
      </c>
      <c r="BJ121" s="16">
        <v>115</v>
      </c>
      <c r="BK121" s="16">
        <v>8998</v>
      </c>
      <c r="BL121" s="16">
        <v>25278</v>
      </c>
      <c r="BM121" s="16">
        <v>7327</v>
      </c>
      <c r="BN121" s="16">
        <v>909226</v>
      </c>
      <c r="BO121" s="16">
        <v>0</v>
      </c>
      <c r="BP121" s="16">
        <v>13381</v>
      </c>
      <c r="BQ121" s="50">
        <v>11172</v>
      </c>
      <c r="BR121" s="51">
        <f t="shared" si="2"/>
        <v>15023075</v>
      </c>
    </row>
    <row r="122" spans="1:70" x14ac:dyDescent="0.25">
      <c r="A122" s="13"/>
      <c r="B122" s="14">
        <v>341.8</v>
      </c>
      <c r="C122" s="15" t="s">
        <v>284</v>
      </c>
      <c r="D122" s="16">
        <v>5755290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4187406</v>
      </c>
      <c r="L122" s="16">
        <v>1717897</v>
      </c>
      <c r="M122" s="16">
        <v>0</v>
      </c>
      <c r="N122" s="16">
        <v>206593</v>
      </c>
      <c r="O122" s="16">
        <v>1340242</v>
      </c>
      <c r="P122" s="16">
        <v>0</v>
      </c>
      <c r="Q122" s="16">
        <v>0</v>
      </c>
      <c r="R122" s="16">
        <v>2357679</v>
      </c>
      <c r="S122" s="16">
        <v>959253</v>
      </c>
      <c r="T122" s="16">
        <v>0</v>
      </c>
      <c r="U122" s="16">
        <v>0</v>
      </c>
      <c r="V122" s="16">
        <v>0</v>
      </c>
      <c r="W122" s="16">
        <v>0</v>
      </c>
      <c r="X122" s="16">
        <v>29263</v>
      </c>
      <c r="Y122" s="16">
        <v>281274</v>
      </c>
      <c r="Z122" s="16">
        <v>0</v>
      </c>
      <c r="AA122" s="16">
        <v>0</v>
      </c>
      <c r="AB122" s="16">
        <v>2299681</v>
      </c>
      <c r="AC122" s="16">
        <v>0</v>
      </c>
      <c r="AD122" s="16">
        <v>16594419</v>
      </c>
      <c r="AE122" s="16">
        <v>266788</v>
      </c>
      <c r="AF122" s="16">
        <v>1422793</v>
      </c>
      <c r="AG122" s="16">
        <v>143168</v>
      </c>
      <c r="AH122" s="16">
        <v>0</v>
      </c>
      <c r="AI122" s="16">
        <v>0</v>
      </c>
      <c r="AJ122" s="16">
        <v>3332963</v>
      </c>
      <c r="AK122" s="16">
        <v>25404987</v>
      </c>
      <c r="AL122" s="16">
        <v>2456665</v>
      </c>
      <c r="AM122" s="16">
        <v>0</v>
      </c>
      <c r="AN122" s="16">
        <v>0</v>
      </c>
      <c r="AO122" s="16">
        <v>0</v>
      </c>
      <c r="AP122" s="16">
        <v>821981</v>
      </c>
      <c r="AQ122" s="16">
        <v>0</v>
      </c>
      <c r="AR122" s="16">
        <v>2870859</v>
      </c>
      <c r="AS122" s="16">
        <v>0</v>
      </c>
      <c r="AT122" s="16">
        <v>0</v>
      </c>
      <c r="AU122" s="16">
        <v>3555632</v>
      </c>
      <c r="AV122" s="16">
        <v>0</v>
      </c>
      <c r="AW122" s="16">
        <v>0</v>
      </c>
      <c r="AX122" s="16">
        <v>11475563</v>
      </c>
      <c r="AY122" s="16">
        <v>8754108</v>
      </c>
      <c r="AZ122" s="16">
        <v>39557052</v>
      </c>
      <c r="BA122" s="16">
        <v>5074463</v>
      </c>
      <c r="BB122" s="16">
        <v>400</v>
      </c>
      <c r="BC122" s="16">
        <v>516277</v>
      </c>
      <c r="BD122" s="16">
        <v>2271103</v>
      </c>
      <c r="BE122" s="16">
        <v>0</v>
      </c>
      <c r="BF122" s="16">
        <v>121161</v>
      </c>
      <c r="BG122" s="16">
        <v>0</v>
      </c>
      <c r="BH122" s="16">
        <v>0</v>
      </c>
      <c r="BI122" s="16">
        <v>92506</v>
      </c>
      <c r="BJ122" s="16">
        <v>44729</v>
      </c>
      <c r="BK122" s="16">
        <v>506089</v>
      </c>
      <c r="BL122" s="16">
        <v>0</v>
      </c>
      <c r="BM122" s="16">
        <v>0</v>
      </c>
      <c r="BN122" s="16">
        <v>7109032</v>
      </c>
      <c r="BO122" s="16">
        <v>769887</v>
      </c>
      <c r="BP122" s="16">
        <v>0</v>
      </c>
      <c r="BQ122" s="50">
        <v>231022</v>
      </c>
      <c r="BR122" s="51">
        <f t="shared" si="2"/>
        <v>152528225</v>
      </c>
    </row>
    <row r="123" spans="1:70" x14ac:dyDescent="0.25">
      <c r="A123" s="13"/>
      <c r="B123" s="14">
        <v>341.9</v>
      </c>
      <c r="C123" s="15" t="s">
        <v>285</v>
      </c>
      <c r="D123" s="16">
        <v>558172</v>
      </c>
      <c r="E123" s="16">
        <v>42232</v>
      </c>
      <c r="F123" s="16">
        <v>5604</v>
      </c>
      <c r="G123" s="16">
        <v>78174</v>
      </c>
      <c r="H123" s="16">
        <v>5952623</v>
      </c>
      <c r="I123" s="16">
        <v>15542000</v>
      </c>
      <c r="J123" s="16">
        <v>54846</v>
      </c>
      <c r="K123" s="16">
        <v>1964454</v>
      </c>
      <c r="L123" s="16">
        <v>2230475</v>
      </c>
      <c r="M123" s="16">
        <v>106196</v>
      </c>
      <c r="N123" s="16">
        <v>56946111</v>
      </c>
      <c r="O123" s="16">
        <v>387029</v>
      </c>
      <c r="P123" s="16">
        <v>11854</v>
      </c>
      <c r="Q123" s="16">
        <v>147</v>
      </c>
      <c r="R123" s="16">
        <v>6321303</v>
      </c>
      <c r="S123" s="16">
        <v>3321099</v>
      </c>
      <c r="T123" s="16">
        <v>119155</v>
      </c>
      <c r="U123" s="16">
        <v>81116</v>
      </c>
      <c r="V123" s="16">
        <v>318205</v>
      </c>
      <c r="W123" s="16">
        <v>78588</v>
      </c>
      <c r="X123" s="16">
        <v>35057</v>
      </c>
      <c r="Y123" s="16">
        <v>25756</v>
      </c>
      <c r="Z123" s="16">
        <v>503673</v>
      </c>
      <c r="AA123" s="16">
        <v>917672</v>
      </c>
      <c r="AB123" s="16">
        <v>2742344</v>
      </c>
      <c r="AC123" s="16">
        <v>49427</v>
      </c>
      <c r="AD123" s="16">
        <v>44996396</v>
      </c>
      <c r="AE123" s="16">
        <v>27339</v>
      </c>
      <c r="AF123" s="16">
        <v>1346345</v>
      </c>
      <c r="AG123" s="16">
        <v>10</v>
      </c>
      <c r="AH123" s="16">
        <v>10739</v>
      </c>
      <c r="AI123" s="16">
        <v>0</v>
      </c>
      <c r="AJ123" s="16">
        <v>2596048</v>
      </c>
      <c r="AK123" s="16">
        <v>12070307</v>
      </c>
      <c r="AL123" s="16">
        <v>690021</v>
      </c>
      <c r="AM123" s="16">
        <v>86797</v>
      </c>
      <c r="AN123" s="16">
        <v>0</v>
      </c>
      <c r="AO123" s="16">
        <v>0</v>
      </c>
      <c r="AP123" s="16">
        <v>13090610</v>
      </c>
      <c r="AQ123" s="16">
        <v>2465914</v>
      </c>
      <c r="AR123" s="16">
        <v>1692007</v>
      </c>
      <c r="AS123" s="16">
        <v>469862931</v>
      </c>
      <c r="AT123" s="16">
        <v>720857</v>
      </c>
      <c r="AU123" s="16">
        <v>298292</v>
      </c>
      <c r="AV123" s="16">
        <v>3249376</v>
      </c>
      <c r="AW123" s="16">
        <v>315138</v>
      </c>
      <c r="AX123" s="16">
        <v>35908168</v>
      </c>
      <c r="AY123" s="16">
        <v>1920841</v>
      </c>
      <c r="AZ123" s="16">
        <v>7628192</v>
      </c>
      <c r="BA123" s="16">
        <v>2585507</v>
      </c>
      <c r="BB123" s="16">
        <v>16745569</v>
      </c>
      <c r="BC123" s="16">
        <v>4038515</v>
      </c>
      <c r="BD123" s="16">
        <v>422512</v>
      </c>
      <c r="BE123" s="16">
        <v>15704977</v>
      </c>
      <c r="BF123" s="16">
        <v>781526</v>
      </c>
      <c r="BG123" s="16">
        <v>3494633</v>
      </c>
      <c r="BH123" s="16">
        <v>55284</v>
      </c>
      <c r="BI123" s="16">
        <v>1618412</v>
      </c>
      <c r="BJ123" s="16">
        <v>6983954</v>
      </c>
      <c r="BK123" s="16">
        <v>19484</v>
      </c>
      <c r="BL123" s="16">
        <v>0</v>
      </c>
      <c r="BM123" s="16">
        <v>0</v>
      </c>
      <c r="BN123" s="16">
        <v>3364935</v>
      </c>
      <c r="BO123" s="16">
        <v>0</v>
      </c>
      <c r="BP123" s="16">
        <v>424688</v>
      </c>
      <c r="BQ123" s="50">
        <v>34538</v>
      </c>
      <c r="BR123" s="51">
        <f t="shared" si="2"/>
        <v>753644174</v>
      </c>
    </row>
    <row r="124" spans="1:70" x14ac:dyDescent="0.25">
      <c r="A124" s="13"/>
      <c r="B124" s="14">
        <v>342.1</v>
      </c>
      <c r="C124" s="15" t="s">
        <v>91</v>
      </c>
      <c r="D124" s="16">
        <v>883955</v>
      </c>
      <c r="E124" s="16">
        <v>0</v>
      </c>
      <c r="F124" s="16">
        <v>1932792</v>
      </c>
      <c r="G124" s="16">
        <v>0</v>
      </c>
      <c r="H124" s="16">
        <v>4229206</v>
      </c>
      <c r="I124" s="16">
        <v>152185000</v>
      </c>
      <c r="J124" s="16">
        <v>0</v>
      </c>
      <c r="K124" s="16">
        <v>0</v>
      </c>
      <c r="L124" s="16">
        <v>1700769</v>
      </c>
      <c r="M124" s="16">
        <v>0</v>
      </c>
      <c r="N124" s="16">
        <v>0</v>
      </c>
      <c r="O124" s="16">
        <v>356565</v>
      </c>
      <c r="P124" s="16">
        <v>266092</v>
      </c>
      <c r="Q124" s="16">
        <v>0</v>
      </c>
      <c r="R124" s="16">
        <v>0</v>
      </c>
      <c r="S124" s="16">
        <v>2168569</v>
      </c>
      <c r="T124" s="16">
        <v>0</v>
      </c>
      <c r="U124" s="16">
        <v>0</v>
      </c>
      <c r="V124" s="16">
        <v>0</v>
      </c>
      <c r="W124" s="16">
        <v>10024</v>
      </c>
      <c r="X124" s="16">
        <v>0</v>
      </c>
      <c r="Y124" s="16">
        <v>0</v>
      </c>
      <c r="Z124" s="16">
        <v>0</v>
      </c>
      <c r="AA124" s="16">
        <v>0</v>
      </c>
      <c r="AB124" s="16">
        <v>278926</v>
      </c>
      <c r="AC124" s="16">
        <v>0</v>
      </c>
      <c r="AD124" s="16">
        <v>2368505</v>
      </c>
      <c r="AE124" s="16">
        <v>0</v>
      </c>
      <c r="AF124" s="16">
        <v>53585</v>
      </c>
      <c r="AG124" s="16">
        <v>3604</v>
      </c>
      <c r="AH124" s="16">
        <v>0</v>
      </c>
      <c r="AI124" s="16">
        <v>27001</v>
      </c>
      <c r="AJ124" s="16">
        <v>1446751</v>
      </c>
      <c r="AK124" s="16">
        <v>1776279</v>
      </c>
      <c r="AL124" s="16">
        <v>1291070</v>
      </c>
      <c r="AM124" s="16">
        <v>0</v>
      </c>
      <c r="AN124" s="16">
        <v>0</v>
      </c>
      <c r="AO124" s="16">
        <v>152410</v>
      </c>
      <c r="AP124" s="16">
        <v>581718</v>
      </c>
      <c r="AQ124" s="16">
        <v>451130</v>
      </c>
      <c r="AR124" s="16">
        <v>0</v>
      </c>
      <c r="AS124" s="16">
        <v>0</v>
      </c>
      <c r="AT124" s="16">
        <v>3006844</v>
      </c>
      <c r="AU124" s="16">
        <v>223709</v>
      </c>
      <c r="AV124" s="16">
        <v>2405484</v>
      </c>
      <c r="AW124" s="16">
        <v>0</v>
      </c>
      <c r="AX124" s="16">
        <v>5049966</v>
      </c>
      <c r="AY124" s="16">
        <v>0</v>
      </c>
      <c r="AZ124" s="16">
        <v>21436873</v>
      </c>
      <c r="BA124" s="16">
        <v>1341241</v>
      </c>
      <c r="BB124" s="16">
        <v>14908576</v>
      </c>
      <c r="BC124" s="16">
        <v>164496</v>
      </c>
      <c r="BD124" s="16">
        <v>0</v>
      </c>
      <c r="BE124" s="16">
        <v>0</v>
      </c>
      <c r="BF124" s="16">
        <v>0</v>
      </c>
      <c r="BG124" s="16">
        <v>0</v>
      </c>
      <c r="BH124" s="16">
        <v>1309406</v>
      </c>
      <c r="BI124" s="16">
        <v>1496633</v>
      </c>
      <c r="BJ124" s="16">
        <v>0</v>
      </c>
      <c r="BK124" s="16">
        <v>151516</v>
      </c>
      <c r="BL124" s="16">
        <v>44937</v>
      </c>
      <c r="BM124" s="16">
        <v>44308</v>
      </c>
      <c r="BN124" s="16">
        <v>11634593</v>
      </c>
      <c r="BO124" s="16">
        <v>0</v>
      </c>
      <c r="BP124" s="16">
        <v>0</v>
      </c>
      <c r="BQ124" s="50">
        <v>106005</v>
      </c>
      <c r="BR124" s="51">
        <f t="shared" si="2"/>
        <v>235488538</v>
      </c>
    </row>
    <row r="125" spans="1:70" x14ac:dyDescent="0.25">
      <c r="A125" s="13"/>
      <c r="B125" s="14">
        <v>342.2</v>
      </c>
      <c r="C125" s="15" t="s">
        <v>92</v>
      </c>
      <c r="D125" s="16">
        <v>744235</v>
      </c>
      <c r="E125" s="16">
        <v>0</v>
      </c>
      <c r="F125" s="16">
        <v>139865</v>
      </c>
      <c r="G125" s="16">
        <v>0</v>
      </c>
      <c r="H125" s="16">
        <v>1296167</v>
      </c>
      <c r="I125" s="16">
        <v>30042000</v>
      </c>
      <c r="J125" s="16">
        <v>0</v>
      </c>
      <c r="K125" s="16">
        <v>0</v>
      </c>
      <c r="L125" s="16">
        <v>0</v>
      </c>
      <c r="M125" s="16">
        <v>389823</v>
      </c>
      <c r="N125" s="16">
        <v>0</v>
      </c>
      <c r="O125" s="16">
        <v>0</v>
      </c>
      <c r="P125" s="16">
        <v>0</v>
      </c>
      <c r="Q125" s="16">
        <v>200</v>
      </c>
      <c r="R125" s="16">
        <v>200000</v>
      </c>
      <c r="S125" s="16">
        <v>2478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8208</v>
      </c>
      <c r="Z125" s="16">
        <v>0</v>
      </c>
      <c r="AA125" s="16">
        <v>0</v>
      </c>
      <c r="AB125" s="16">
        <v>8802563</v>
      </c>
      <c r="AC125" s="16">
        <v>28970</v>
      </c>
      <c r="AD125" s="16">
        <v>1779783</v>
      </c>
      <c r="AE125" s="16">
        <v>0</v>
      </c>
      <c r="AF125" s="16">
        <v>819046</v>
      </c>
      <c r="AG125" s="16">
        <v>12425</v>
      </c>
      <c r="AH125" s="16">
        <v>0</v>
      </c>
      <c r="AI125" s="16">
        <v>0</v>
      </c>
      <c r="AJ125" s="16">
        <v>29250</v>
      </c>
      <c r="AK125" s="16">
        <v>109101</v>
      </c>
      <c r="AL125" s="16">
        <v>0</v>
      </c>
      <c r="AM125" s="16">
        <v>0</v>
      </c>
      <c r="AN125" s="16">
        <v>0</v>
      </c>
      <c r="AO125" s="16">
        <v>0</v>
      </c>
      <c r="AP125" s="16">
        <v>0</v>
      </c>
      <c r="AQ125" s="16">
        <v>21863</v>
      </c>
      <c r="AR125" s="16">
        <v>541629</v>
      </c>
      <c r="AS125" s="16">
        <v>29806356</v>
      </c>
      <c r="AT125" s="16">
        <v>0</v>
      </c>
      <c r="AU125" s="16">
        <v>2642</v>
      </c>
      <c r="AV125" s="16">
        <v>0</v>
      </c>
      <c r="AW125" s="16">
        <v>0</v>
      </c>
      <c r="AX125" s="16">
        <v>3609113</v>
      </c>
      <c r="AY125" s="16">
        <v>0</v>
      </c>
      <c r="AZ125" s="16">
        <v>15333344</v>
      </c>
      <c r="BA125" s="16">
        <v>0</v>
      </c>
      <c r="BB125" s="16">
        <v>0</v>
      </c>
      <c r="BC125" s="16">
        <v>168</v>
      </c>
      <c r="BD125" s="16">
        <v>0</v>
      </c>
      <c r="BE125" s="16">
        <v>0</v>
      </c>
      <c r="BF125" s="16">
        <v>0</v>
      </c>
      <c r="BG125" s="16">
        <v>0</v>
      </c>
      <c r="BH125" s="16">
        <v>0</v>
      </c>
      <c r="BI125" s="16">
        <v>6836243</v>
      </c>
      <c r="BJ125" s="16">
        <v>0</v>
      </c>
      <c r="BK125" s="16">
        <v>0</v>
      </c>
      <c r="BL125" s="16">
        <v>0</v>
      </c>
      <c r="BM125" s="16">
        <v>4368</v>
      </c>
      <c r="BN125" s="16">
        <v>1046071</v>
      </c>
      <c r="BO125" s="16">
        <v>0</v>
      </c>
      <c r="BP125" s="16">
        <v>0</v>
      </c>
      <c r="BQ125" s="50">
        <v>0</v>
      </c>
      <c r="BR125" s="51">
        <f t="shared" si="2"/>
        <v>101605911</v>
      </c>
    </row>
    <row r="126" spans="1:70" x14ac:dyDescent="0.25">
      <c r="A126" s="13"/>
      <c r="B126" s="14">
        <v>342.3</v>
      </c>
      <c r="C126" s="15" t="s">
        <v>93</v>
      </c>
      <c r="D126" s="16">
        <v>933596</v>
      </c>
      <c r="E126" s="16">
        <v>681216</v>
      </c>
      <c r="F126" s="16">
        <v>66761</v>
      </c>
      <c r="G126" s="16">
        <v>1637858</v>
      </c>
      <c r="H126" s="16">
        <v>0</v>
      </c>
      <c r="I126" s="16">
        <v>0</v>
      </c>
      <c r="J126" s="16">
        <v>210</v>
      </c>
      <c r="K126" s="16">
        <v>0</v>
      </c>
      <c r="L126" s="16">
        <v>1950</v>
      </c>
      <c r="M126" s="16">
        <v>0</v>
      </c>
      <c r="N126" s="16">
        <v>24098</v>
      </c>
      <c r="O126" s="16">
        <v>13030</v>
      </c>
      <c r="P126" s="16">
        <v>0</v>
      </c>
      <c r="Q126" s="16">
        <v>367706</v>
      </c>
      <c r="R126" s="16">
        <v>248364</v>
      </c>
      <c r="S126" s="16">
        <v>0</v>
      </c>
      <c r="T126" s="16">
        <v>391474</v>
      </c>
      <c r="U126" s="16">
        <v>0</v>
      </c>
      <c r="V126" s="16">
        <v>0</v>
      </c>
      <c r="W126" s="16">
        <v>0</v>
      </c>
      <c r="X126" s="16">
        <v>0</v>
      </c>
      <c r="Y126" s="16">
        <v>267835</v>
      </c>
      <c r="Z126" s="16">
        <v>747567</v>
      </c>
      <c r="AA126" s="16">
        <v>0</v>
      </c>
      <c r="AB126" s="16">
        <v>255655</v>
      </c>
      <c r="AC126" s="16">
        <v>0</v>
      </c>
      <c r="AD126" s="16">
        <v>182026</v>
      </c>
      <c r="AE126" s="16">
        <v>79345</v>
      </c>
      <c r="AF126" s="16">
        <v>0</v>
      </c>
      <c r="AG126" s="16">
        <v>0</v>
      </c>
      <c r="AH126" s="16">
        <v>0</v>
      </c>
      <c r="AI126" s="16">
        <v>143136</v>
      </c>
      <c r="AJ126" s="16">
        <v>1305170</v>
      </c>
      <c r="AK126" s="16">
        <v>2580424</v>
      </c>
      <c r="AL126" s="16">
        <v>330436</v>
      </c>
      <c r="AM126" s="16">
        <v>575385</v>
      </c>
      <c r="AN126" s="16">
        <v>0</v>
      </c>
      <c r="AO126" s="16">
        <v>319702</v>
      </c>
      <c r="AP126" s="16">
        <v>0</v>
      </c>
      <c r="AQ126" s="16">
        <v>857903</v>
      </c>
      <c r="AR126" s="16">
        <v>0</v>
      </c>
      <c r="AS126" s="16">
        <v>1329580</v>
      </c>
      <c r="AT126" s="16">
        <v>1573088</v>
      </c>
      <c r="AU126" s="16">
        <v>345683</v>
      </c>
      <c r="AV126" s="16">
        <v>44420</v>
      </c>
      <c r="AW126" s="16">
        <v>0</v>
      </c>
      <c r="AX126" s="16">
        <v>2397149</v>
      </c>
      <c r="AY126" s="16">
        <v>221577</v>
      </c>
      <c r="AZ126" s="16">
        <v>5791059</v>
      </c>
      <c r="BA126" s="16">
        <v>0</v>
      </c>
      <c r="BB126" s="16">
        <v>0</v>
      </c>
      <c r="BC126" s="16">
        <v>1563303</v>
      </c>
      <c r="BD126" s="16">
        <v>79105</v>
      </c>
      <c r="BE126" s="16">
        <v>198716</v>
      </c>
      <c r="BF126" s="16">
        <v>0</v>
      </c>
      <c r="BG126" s="16">
        <v>0</v>
      </c>
      <c r="BH126" s="16">
        <v>0</v>
      </c>
      <c r="BI126" s="16">
        <v>1943589</v>
      </c>
      <c r="BJ126" s="16">
        <v>38787</v>
      </c>
      <c r="BK126" s="16">
        <v>0</v>
      </c>
      <c r="BL126" s="16">
        <v>0</v>
      </c>
      <c r="BM126" s="16">
        <v>0</v>
      </c>
      <c r="BN126" s="16">
        <v>4760</v>
      </c>
      <c r="BO126" s="16">
        <v>3041008</v>
      </c>
      <c r="BP126" s="16">
        <v>0</v>
      </c>
      <c r="BQ126" s="50">
        <v>519530</v>
      </c>
      <c r="BR126" s="51">
        <f t="shared" si="2"/>
        <v>31102201</v>
      </c>
    </row>
    <row r="127" spans="1:70" x14ac:dyDescent="0.25">
      <c r="A127" s="13"/>
      <c r="B127" s="14">
        <v>342.4</v>
      </c>
      <c r="C127" s="15" t="s">
        <v>94</v>
      </c>
      <c r="D127" s="16">
        <v>635186</v>
      </c>
      <c r="E127" s="16">
        <v>329494</v>
      </c>
      <c r="F127" s="16">
        <v>1415740</v>
      </c>
      <c r="G127" s="16">
        <v>60004</v>
      </c>
      <c r="H127" s="16">
        <v>1772213</v>
      </c>
      <c r="I127" s="16">
        <v>12540000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297700</v>
      </c>
      <c r="P127" s="16">
        <v>0</v>
      </c>
      <c r="Q127" s="16">
        <v>46410</v>
      </c>
      <c r="R127" s="16">
        <v>0</v>
      </c>
      <c r="S127" s="16">
        <v>0</v>
      </c>
      <c r="T127" s="16">
        <v>69071</v>
      </c>
      <c r="U127" s="16">
        <v>0</v>
      </c>
      <c r="V127" s="16">
        <v>100824</v>
      </c>
      <c r="W127" s="16">
        <v>0</v>
      </c>
      <c r="X127" s="16">
        <v>12</v>
      </c>
      <c r="Y127" s="16">
        <v>0</v>
      </c>
      <c r="Z127" s="16">
        <v>0</v>
      </c>
      <c r="AA127" s="16">
        <v>0</v>
      </c>
      <c r="AB127" s="16">
        <v>1578860</v>
      </c>
      <c r="AC127" s="16">
        <v>506701</v>
      </c>
      <c r="AD127" s="16">
        <v>3589360</v>
      </c>
      <c r="AE127" s="16">
        <v>0</v>
      </c>
      <c r="AF127" s="16">
        <v>0</v>
      </c>
      <c r="AG127" s="16">
        <v>805249</v>
      </c>
      <c r="AH127" s="16">
        <v>133400</v>
      </c>
      <c r="AI127" s="16">
        <v>0</v>
      </c>
      <c r="AJ127" s="16">
        <v>828031</v>
      </c>
      <c r="AK127" s="16">
        <v>0</v>
      </c>
      <c r="AL127" s="16">
        <v>1310958</v>
      </c>
      <c r="AM127" s="16">
        <v>199534</v>
      </c>
      <c r="AN127" s="16">
        <v>0</v>
      </c>
      <c r="AO127" s="16">
        <v>261346</v>
      </c>
      <c r="AP127" s="16">
        <v>0</v>
      </c>
      <c r="AQ127" s="16">
        <v>1005357</v>
      </c>
      <c r="AR127" s="16">
        <v>0</v>
      </c>
      <c r="AS127" s="16">
        <v>16352941</v>
      </c>
      <c r="AT127" s="16">
        <v>460834</v>
      </c>
      <c r="AU127" s="16">
        <v>203419</v>
      </c>
      <c r="AV127" s="16">
        <v>1040176</v>
      </c>
      <c r="AW127" s="16">
        <v>193471</v>
      </c>
      <c r="AX127" s="16">
        <v>3815379</v>
      </c>
      <c r="AY127" s="16">
        <v>1300826</v>
      </c>
      <c r="AZ127" s="16">
        <v>1890156</v>
      </c>
      <c r="BA127" s="16">
        <v>949370</v>
      </c>
      <c r="BB127" s="16">
        <v>3194641</v>
      </c>
      <c r="BC127" s="16">
        <v>2700337</v>
      </c>
      <c r="BD127" s="16">
        <v>0</v>
      </c>
      <c r="BE127" s="16">
        <v>956004</v>
      </c>
      <c r="BF127" s="16">
        <v>703989</v>
      </c>
      <c r="BG127" s="16">
        <v>649831</v>
      </c>
      <c r="BH127" s="16">
        <v>1542605</v>
      </c>
      <c r="BI127" s="16">
        <v>2226850</v>
      </c>
      <c r="BJ127" s="16">
        <v>345469</v>
      </c>
      <c r="BK127" s="16">
        <v>13524</v>
      </c>
      <c r="BL127" s="16">
        <v>0</v>
      </c>
      <c r="BM127" s="16">
        <v>43083</v>
      </c>
      <c r="BN127" s="16">
        <v>1329869</v>
      </c>
      <c r="BO127" s="16">
        <v>0</v>
      </c>
      <c r="BP127" s="16">
        <v>0</v>
      </c>
      <c r="BQ127" s="50">
        <v>120806</v>
      </c>
      <c r="BR127" s="51">
        <f t="shared" si="2"/>
        <v>67519030</v>
      </c>
    </row>
    <row r="128" spans="1:70" x14ac:dyDescent="0.25">
      <c r="A128" s="13"/>
      <c r="B128" s="14">
        <v>342.5</v>
      </c>
      <c r="C128" s="15" t="s">
        <v>95</v>
      </c>
      <c r="D128" s="16">
        <v>169523</v>
      </c>
      <c r="E128" s="16">
        <v>0</v>
      </c>
      <c r="F128" s="16">
        <v>73590</v>
      </c>
      <c r="G128" s="16">
        <v>0</v>
      </c>
      <c r="H128" s="16">
        <v>669374</v>
      </c>
      <c r="I128" s="16">
        <v>102000</v>
      </c>
      <c r="J128" s="16">
        <v>0</v>
      </c>
      <c r="K128" s="16">
        <v>0</v>
      </c>
      <c r="L128" s="16">
        <v>0</v>
      </c>
      <c r="M128" s="16">
        <v>0</v>
      </c>
      <c r="N128" s="16">
        <v>194352</v>
      </c>
      <c r="O128" s="16">
        <v>0</v>
      </c>
      <c r="P128" s="16">
        <v>0</v>
      </c>
      <c r="Q128" s="16">
        <v>8150</v>
      </c>
      <c r="R128" s="16">
        <v>0</v>
      </c>
      <c r="S128" s="16">
        <v>480150</v>
      </c>
      <c r="T128" s="16">
        <v>0</v>
      </c>
      <c r="U128" s="16">
        <v>0</v>
      </c>
      <c r="V128" s="16">
        <v>46066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5050</v>
      </c>
      <c r="AC128" s="16">
        <v>12680</v>
      </c>
      <c r="AD128" s="16">
        <v>215453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164440</v>
      </c>
      <c r="AK128" s="16">
        <v>43380</v>
      </c>
      <c r="AL128" s="16">
        <v>0</v>
      </c>
      <c r="AM128" s="16">
        <v>45633</v>
      </c>
      <c r="AN128" s="16">
        <v>0</v>
      </c>
      <c r="AO128" s="16">
        <v>0</v>
      </c>
      <c r="AP128" s="16">
        <v>0</v>
      </c>
      <c r="AQ128" s="16">
        <v>5355</v>
      </c>
      <c r="AR128" s="16">
        <v>293303</v>
      </c>
      <c r="AS128" s="16">
        <v>5685</v>
      </c>
      <c r="AT128" s="16">
        <v>0</v>
      </c>
      <c r="AU128" s="16">
        <v>120607</v>
      </c>
      <c r="AV128" s="16">
        <v>0</v>
      </c>
      <c r="AW128" s="16">
        <v>0</v>
      </c>
      <c r="AX128" s="16">
        <v>407514</v>
      </c>
      <c r="AY128" s="16">
        <v>716711</v>
      </c>
      <c r="AZ128" s="16">
        <v>1000</v>
      </c>
      <c r="BA128" s="16">
        <v>673097</v>
      </c>
      <c r="BB128" s="16">
        <v>0</v>
      </c>
      <c r="BC128" s="16">
        <v>3395</v>
      </c>
      <c r="BD128" s="16">
        <v>6352</v>
      </c>
      <c r="BE128" s="16">
        <v>0</v>
      </c>
      <c r="BF128" s="16">
        <v>0</v>
      </c>
      <c r="BG128" s="16">
        <v>0</v>
      </c>
      <c r="BH128" s="16">
        <v>3782197</v>
      </c>
      <c r="BI128" s="16">
        <v>1312102</v>
      </c>
      <c r="BJ128" s="16">
        <v>14890</v>
      </c>
      <c r="BK128" s="16">
        <v>0</v>
      </c>
      <c r="BL128" s="16">
        <v>0</v>
      </c>
      <c r="BM128" s="16">
        <v>0</v>
      </c>
      <c r="BN128" s="16">
        <v>801573</v>
      </c>
      <c r="BO128" s="16">
        <v>0</v>
      </c>
      <c r="BP128" s="16">
        <v>0</v>
      </c>
      <c r="BQ128" s="50">
        <v>0</v>
      </c>
      <c r="BR128" s="51">
        <f t="shared" si="2"/>
        <v>10373622</v>
      </c>
    </row>
    <row r="129" spans="1:70" x14ac:dyDescent="0.25">
      <c r="A129" s="13"/>
      <c r="B129" s="14">
        <v>342.6</v>
      </c>
      <c r="C129" s="15" t="s">
        <v>96</v>
      </c>
      <c r="D129" s="16">
        <v>5094660</v>
      </c>
      <c r="E129" s="16">
        <v>0</v>
      </c>
      <c r="F129" s="16">
        <v>0</v>
      </c>
      <c r="G129" s="16">
        <v>1025048</v>
      </c>
      <c r="H129" s="16">
        <v>14214818</v>
      </c>
      <c r="I129" s="16">
        <v>2478000</v>
      </c>
      <c r="J129" s="16">
        <v>0</v>
      </c>
      <c r="K129" s="16">
        <v>4632088</v>
      </c>
      <c r="L129" s="16">
        <v>4378330</v>
      </c>
      <c r="M129" s="16">
        <v>2011589</v>
      </c>
      <c r="N129" s="16">
        <v>14196181</v>
      </c>
      <c r="O129" s="16">
        <v>1164974</v>
      </c>
      <c r="P129" s="16">
        <v>363781</v>
      </c>
      <c r="Q129" s="16">
        <v>790163</v>
      </c>
      <c r="R129" s="16">
        <v>12159802</v>
      </c>
      <c r="S129" s="16">
        <v>2404582</v>
      </c>
      <c r="T129" s="16">
        <v>0</v>
      </c>
      <c r="U129" s="16">
        <v>1827259</v>
      </c>
      <c r="V129" s="16">
        <v>738648</v>
      </c>
      <c r="W129" s="16">
        <v>207421</v>
      </c>
      <c r="X129" s="16">
        <v>634480</v>
      </c>
      <c r="Y129" s="16">
        <v>299986</v>
      </c>
      <c r="Z129" s="16">
        <v>299294</v>
      </c>
      <c r="AA129" s="16">
        <v>542545</v>
      </c>
      <c r="AB129" s="16">
        <v>2080840</v>
      </c>
      <c r="AC129" s="16">
        <v>2976918</v>
      </c>
      <c r="AD129" s="16">
        <v>9550530</v>
      </c>
      <c r="AE129" s="16">
        <v>694820</v>
      </c>
      <c r="AF129" s="16">
        <v>2889204</v>
      </c>
      <c r="AG129" s="16">
        <v>2308481</v>
      </c>
      <c r="AH129" s="16">
        <v>359508</v>
      </c>
      <c r="AI129" s="16">
        <v>123300</v>
      </c>
      <c r="AJ129" s="16">
        <v>0</v>
      </c>
      <c r="AK129" s="16">
        <v>15428511</v>
      </c>
      <c r="AL129" s="16">
        <v>6180527</v>
      </c>
      <c r="AM129" s="16">
        <v>1130888</v>
      </c>
      <c r="AN129" s="16">
        <v>181566</v>
      </c>
      <c r="AO129" s="16">
        <v>654178</v>
      </c>
      <c r="AP129" s="16">
        <v>5039445</v>
      </c>
      <c r="AQ129" s="16">
        <v>0</v>
      </c>
      <c r="AR129" s="16">
        <v>2567272</v>
      </c>
      <c r="AS129" s="16">
        <v>14003195</v>
      </c>
      <c r="AT129" s="16">
        <v>392192</v>
      </c>
      <c r="AU129" s="16">
        <v>1805037</v>
      </c>
      <c r="AV129" s="16">
        <v>3871376</v>
      </c>
      <c r="AW129" s="16">
        <v>866577</v>
      </c>
      <c r="AX129" s="16">
        <v>6225419</v>
      </c>
      <c r="AY129" s="16">
        <v>4335952</v>
      </c>
      <c r="AZ129" s="16">
        <v>7773822</v>
      </c>
      <c r="BA129" s="16">
        <v>8663580</v>
      </c>
      <c r="BB129" s="16">
        <v>31044627</v>
      </c>
      <c r="BC129" s="16">
        <v>13528220</v>
      </c>
      <c r="BD129" s="16">
        <v>2229775</v>
      </c>
      <c r="BE129" s="16">
        <v>2378089</v>
      </c>
      <c r="BF129" s="16">
        <v>0</v>
      </c>
      <c r="BG129" s="16">
        <v>0</v>
      </c>
      <c r="BH129" s="16">
        <v>6957850</v>
      </c>
      <c r="BI129" s="16">
        <v>2777937</v>
      </c>
      <c r="BJ129" s="16">
        <v>0</v>
      </c>
      <c r="BK129" s="16">
        <v>291499</v>
      </c>
      <c r="BL129" s="16">
        <v>0</v>
      </c>
      <c r="BM129" s="16">
        <v>487691</v>
      </c>
      <c r="BN129" s="16">
        <v>17997679</v>
      </c>
      <c r="BO129" s="16">
        <v>867810</v>
      </c>
      <c r="BP129" s="16">
        <v>850988</v>
      </c>
      <c r="BQ129" s="50">
        <v>0</v>
      </c>
      <c r="BR129" s="51">
        <f t="shared" si="2"/>
        <v>248978952</v>
      </c>
    </row>
    <row r="130" spans="1:70" x14ac:dyDescent="0.25">
      <c r="A130" s="13"/>
      <c r="B130" s="14">
        <v>342.9</v>
      </c>
      <c r="C130" s="15" t="s">
        <v>97</v>
      </c>
      <c r="D130" s="16">
        <v>510328</v>
      </c>
      <c r="E130" s="16">
        <v>368338</v>
      </c>
      <c r="F130" s="16">
        <v>813448</v>
      </c>
      <c r="G130" s="16">
        <v>0</v>
      </c>
      <c r="H130" s="16">
        <v>66688</v>
      </c>
      <c r="I130" s="16">
        <v>16140000</v>
      </c>
      <c r="J130" s="16">
        <v>114229</v>
      </c>
      <c r="K130" s="16">
        <v>2316618</v>
      </c>
      <c r="L130" s="16">
        <v>299279</v>
      </c>
      <c r="M130" s="16">
        <v>559831</v>
      </c>
      <c r="N130" s="16">
        <v>0</v>
      </c>
      <c r="O130" s="16">
        <v>30490</v>
      </c>
      <c r="P130" s="16">
        <v>404861</v>
      </c>
      <c r="Q130" s="16">
        <v>0</v>
      </c>
      <c r="R130" s="16">
        <v>423129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53612</v>
      </c>
      <c r="Y130" s="16">
        <v>87817</v>
      </c>
      <c r="Z130" s="16">
        <v>354625</v>
      </c>
      <c r="AA130" s="16">
        <v>0</v>
      </c>
      <c r="AB130" s="16">
        <v>1354800</v>
      </c>
      <c r="AC130" s="16">
        <v>405955</v>
      </c>
      <c r="AD130" s="16">
        <v>774716</v>
      </c>
      <c r="AE130" s="16">
        <v>108743</v>
      </c>
      <c r="AF130" s="16">
        <v>9105</v>
      </c>
      <c r="AG130" s="16">
        <v>70302</v>
      </c>
      <c r="AH130" s="16">
        <v>0</v>
      </c>
      <c r="AI130" s="16">
        <v>81309</v>
      </c>
      <c r="AJ130" s="16">
        <v>1098417</v>
      </c>
      <c r="AK130" s="16">
        <v>1063860</v>
      </c>
      <c r="AL130" s="16">
        <v>179339</v>
      </c>
      <c r="AM130" s="16">
        <v>0</v>
      </c>
      <c r="AN130" s="16">
        <v>0</v>
      </c>
      <c r="AO130" s="16">
        <v>1105</v>
      </c>
      <c r="AP130" s="16">
        <v>0</v>
      </c>
      <c r="AQ130" s="16">
        <v>2795927</v>
      </c>
      <c r="AR130" s="16">
        <v>1097276</v>
      </c>
      <c r="AS130" s="16">
        <v>1750326</v>
      </c>
      <c r="AT130" s="16">
        <v>133804</v>
      </c>
      <c r="AU130" s="16">
        <v>0</v>
      </c>
      <c r="AV130" s="16">
        <v>856476</v>
      </c>
      <c r="AW130" s="16">
        <v>25344</v>
      </c>
      <c r="AX130" s="16">
        <v>815301</v>
      </c>
      <c r="AY130" s="16">
        <v>1605633</v>
      </c>
      <c r="AZ130" s="16">
        <v>342874</v>
      </c>
      <c r="BA130" s="16">
        <v>3603313</v>
      </c>
      <c r="BB130" s="16">
        <v>377426</v>
      </c>
      <c r="BC130" s="16">
        <v>3720198</v>
      </c>
      <c r="BD130" s="16">
        <v>197457</v>
      </c>
      <c r="BE130" s="16">
        <v>569409</v>
      </c>
      <c r="BF130" s="16">
        <v>150</v>
      </c>
      <c r="BG130" s="16">
        <v>0</v>
      </c>
      <c r="BH130" s="16">
        <v>61475</v>
      </c>
      <c r="BI130" s="16">
        <v>899874</v>
      </c>
      <c r="BJ130" s="16">
        <v>29879</v>
      </c>
      <c r="BK130" s="16">
        <v>176661</v>
      </c>
      <c r="BL130" s="16">
        <v>0</v>
      </c>
      <c r="BM130" s="16">
        <v>0</v>
      </c>
      <c r="BN130" s="16">
        <v>873014</v>
      </c>
      <c r="BO130" s="16">
        <v>12561</v>
      </c>
      <c r="BP130" s="16">
        <v>90881</v>
      </c>
      <c r="BQ130" s="50">
        <v>110348</v>
      </c>
      <c r="BR130" s="51">
        <f t="shared" si="2"/>
        <v>47836551</v>
      </c>
    </row>
    <row r="131" spans="1:70" x14ac:dyDescent="0.25">
      <c r="A131" s="13"/>
      <c r="B131" s="14">
        <v>343.1</v>
      </c>
      <c r="C131" s="15" t="s">
        <v>98</v>
      </c>
      <c r="D131" s="16">
        <v>36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10516350</v>
      </c>
      <c r="AL131" s="16">
        <v>0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6">
        <v>0</v>
      </c>
      <c r="BH131" s="16">
        <v>0</v>
      </c>
      <c r="BI131" s="16">
        <v>0</v>
      </c>
      <c r="BJ131" s="16">
        <v>0</v>
      </c>
      <c r="BK131" s="16">
        <v>0</v>
      </c>
      <c r="BL131" s="16">
        <v>0</v>
      </c>
      <c r="BM131" s="16">
        <v>0</v>
      </c>
      <c r="BN131" s="16">
        <v>185002</v>
      </c>
      <c r="BO131" s="16">
        <v>0</v>
      </c>
      <c r="BP131" s="16">
        <v>0</v>
      </c>
      <c r="BQ131" s="50">
        <v>0</v>
      </c>
      <c r="BR131" s="51">
        <f t="shared" si="2"/>
        <v>10701388</v>
      </c>
    </row>
    <row r="132" spans="1:70" x14ac:dyDescent="0.25">
      <c r="A132" s="13"/>
      <c r="B132" s="14">
        <v>343.2</v>
      </c>
      <c r="C132" s="15" t="s">
        <v>99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307725</v>
      </c>
      <c r="BG132" s="16">
        <v>0</v>
      </c>
      <c r="BH132" s="16">
        <v>0</v>
      </c>
      <c r="BI132" s="16">
        <v>0</v>
      </c>
      <c r="BJ132" s="16">
        <v>0</v>
      </c>
      <c r="BK132" s="16">
        <v>0</v>
      </c>
      <c r="BL132" s="16">
        <v>0</v>
      </c>
      <c r="BM132" s="16">
        <v>0</v>
      </c>
      <c r="BN132" s="16">
        <v>0</v>
      </c>
      <c r="BO132" s="16">
        <v>0</v>
      </c>
      <c r="BP132" s="16">
        <v>0</v>
      </c>
      <c r="BQ132" s="50">
        <v>0</v>
      </c>
      <c r="BR132" s="51">
        <f t="shared" si="2"/>
        <v>307725</v>
      </c>
    </row>
    <row r="133" spans="1:70" x14ac:dyDescent="0.25">
      <c r="A133" s="13"/>
      <c r="B133" s="14">
        <v>343.3</v>
      </c>
      <c r="C133" s="15" t="s">
        <v>100</v>
      </c>
      <c r="D133" s="16">
        <v>15681</v>
      </c>
      <c r="E133" s="16">
        <v>0</v>
      </c>
      <c r="F133" s="16">
        <v>9873663</v>
      </c>
      <c r="G133" s="16">
        <v>0</v>
      </c>
      <c r="H133" s="16">
        <v>0</v>
      </c>
      <c r="I133" s="16">
        <v>0</v>
      </c>
      <c r="J133" s="16">
        <v>0</v>
      </c>
      <c r="K133" s="16">
        <v>32965403</v>
      </c>
      <c r="L133" s="16">
        <v>3786803</v>
      </c>
      <c r="M133" s="16">
        <v>0</v>
      </c>
      <c r="N133" s="16">
        <v>0</v>
      </c>
      <c r="O133" s="16">
        <v>0</v>
      </c>
      <c r="P133" s="16">
        <v>540977</v>
      </c>
      <c r="Q133" s="16">
        <v>0</v>
      </c>
      <c r="R133" s="16">
        <v>0</v>
      </c>
      <c r="S133" s="16">
        <v>316004</v>
      </c>
      <c r="T133" s="16">
        <v>0</v>
      </c>
      <c r="U133" s="16">
        <v>0</v>
      </c>
      <c r="V133" s="16">
        <v>0</v>
      </c>
      <c r="W133" s="16">
        <v>0</v>
      </c>
      <c r="X133" s="16">
        <v>112761</v>
      </c>
      <c r="Y133" s="16">
        <v>0</v>
      </c>
      <c r="Z133" s="16">
        <v>45650</v>
      </c>
      <c r="AA133" s="16">
        <v>0</v>
      </c>
      <c r="AB133" s="16">
        <v>15876348</v>
      </c>
      <c r="AC133" s="16">
        <v>430469</v>
      </c>
      <c r="AD133" s="16">
        <v>0</v>
      </c>
      <c r="AE133" s="16">
        <v>0</v>
      </c>
      <c r="AF133" s="16">
        <v>0</v>
      </c>
      <c r="AG133" s="16">
        <v>177970</v>
      </c>
      <c r="AH133" s="16">
        <v>0</v>
      </c>
      <c r="AI133" s="16">
        <v>0</v>
      </c>
      <c r="AJ133" s="16">
        <v>0</v>
      </c>
      <c r="AK133" s="16">
        <v>36906334</v>
      </c>
      <c r="AL133" s="16">
        <v>0</v>
      </c>
      <c r="AM133" s="16">
        <v>58355</v>
      </c>
      <c r="AN133" s="16">
        <v>176469</v>
      </c>
      <c r="AO133" s="16">
        <v>0</v>
      </c>
      <c r="AP133" s="16">
        <v>44771606</v>
      </c>
      <c r="AQ133" s="16">
        <v>9660620</v>
      </c>
      <c r="AR133" s="16">
        <v>0</v>
      </c>
      <c r="AS133" s="16">
        <v>0</v>
      </c>
      <c r="AT133" s="16">
        <v>0</v>
      </c>
      <c r="AU133" s="16">
        <v>1271324</v>
      </c>
      <c r="AV133" s="16">
        <v>0</v>
      </c>
      <c r="AW133" s="16">
        <v>0</v>
      </c>
      <c r="AX133" s="16">
        <v>0</v>
      </c>
      <c r="AY133" s="16">
        <v>0</v>
      </c>
      <c r="AZ133" s="16">
        <v>0</v>
      </c>
      <c r="BA133" s="16">
        <v>36426261</v>
      </c>
      <c r="BB133" s="16">
        <v>75288136</v>
      </c>
      <c r="BC133" s="16">
        <v>0</v>
      </c>
      <c r="BD133" s="16">
        <v>88482</v>
      </c>
      <c r="BE133" s="16">
        <v>0</v>
      </c>
      <c r="BF133" s="16">
        <v>729530</v>
      </c>
      <c r="BG133" s="16">
        <v>0</v>
      </c>
      <c r="BH133" s="16">
        <v>34811480</v>
      </c>
      <c r="BI133" s="16">
        <v>15954279</v>
      </c>
      <c r="BJ133" s="16">
        <v>688</v>
      </c>
      <c r="BK133" s="16">
        <v>0</v>
      </c>
      <c r="BL133" s="16">
        <v>0</v>
      </c>
      <c r="BM133" s="16">
        <v>0</v>
      </c>
      <c r="BN133" s="16">
        <v>5943391</v>
      </c>
      <c r="BO133" s="16">
        <v>0</v>
      </c>
      <c r="BP133" s="16">
        <v>0</v>
      </c>
      <c r="BQ133" s="50">
        <v>0</v>
      </c>
      <c r="BR133" s="51">
        <f t="shared" si="2"/>
        <v>326228684</v>
      </c>
    </row>
    <row r="134" spans="1:70" x14ac:dyDescent="0.25">
      <c r="A134" s="13"/>
      <c r="B134" s="14">
        <v>343.4</v>
      </c>
      <c r="C134" s="15" t="s">
        <v>101</v>
      </c>
      <c r="D134" s="16">
        <v>8181191</v>
      </c>
      <c r="E134" s="16">
        <v>0</v>
      </c>
      <c r="F134" s="16">
        <v>12217568</v>
      </c>
      <c r="G134" s="16">
        <v>447186</v>
      </c>
      <c r="H134" s="16">
        <v>38092220</v>
      </c>
      <c r="I134" s="16">
        <v>128024000</v>
      </c>
      <c r="J134" s="16">
        <v>0</v>
      </c>
      <c r="K134" s="16">
        <v>19456933</v>
      </c>
      <c r="L134" s="16">
        <v>6101012</v>
      </c>
      <c r="M134" s="16">
        <v>5964324</v>
      </c>
      <c r="N134" s="16">
        <v>33607979</v>
      </c>
      <c r="O134" s="16">
        <v>2084544</v>
      </c>
      <c r="P134" s="16">
        <v>2538231</v>
      </c>
      <c r="Q134" s="16">
        <v>189844</v>
      </c>
      <c r="R134" s="16">
        <v>9394581</v>
      </c>
      <c r="S134" s="16">
        <v>156585</v>
      </c>
      <c r="T134" s="16">
        <v>411075</v>
      </c>
      <c r="U134" s="16">
        <v>253309</v>
      </c>
      <c r="V134" s="16">
        <v>120496</v>
      </c>
      <c r="W134" s="16">
        <v>626833</v>
      </c>
      <c r="X134" s="16">
        <v>221092</v>
      </c>
      <c r="Y134" s="16">
        <v>89918</v>
      </c>
      <c r="Z134" s="16">
        <v>1079087</v>
      </c>
      <c r="AA134" s="16">
        <v>0</v>
      </c>
      <c r="AB134" s="16">
        <v>2789767</v>
      </c>
      <c r="AC134" s="16">
        <v>5148587</v>
      </c>
      <c r="AD134" s="16">
        <v>81651000</v>
      </c>
      <c r="AE134" s="16">
        <v>0</v>
      </c>
      <c r="AF134" s="16">
        <v>5688303</v>
      </c>
      <c r="AG134" s="16">
        <v>882869</v>
      </c>
      <c r="AH134" s="16">
        <v>152784</v>
      </c>
      <c r="AI134" s="16">
        <v>223581</v>
      </c>
      <c r="AJ134" s="16">
        <v>16023556</v>
      </c>
      <c r="AK134" s="16">
        <v>65987501</v>
      </c>
      <c r="AL134" s="16">
        <v>7540563</v>
      </c>
      <c r="AM134" s="16">
        <v>1079603</v>
      </c>
      <c r="AN134" s="16">
        <v>411188</v>
      </c>
      <c r="AO134" s="16">
        <v>325000</v>
      </c>
      <c r="AP134" s="16">
        <v>37896776</v>
      </c>
      <c r="AQ134" s="16">
        <v>3923795</v>
      </c>
      <c r="AR134" s="16">
        <v>18889849</v>
      </c>
      <c r="AS134" s="16">
        <v>281140000</v>
      </c>
      <c r="AT134" s="16">
        <v>15482099</v>
      </c>
      <c r="AU134" s="16">
        <v>4193763</v>
      </c>
      <c r="AV134" s="16">
        <v>8161505</v>
      </c>
      <c r="AW134" s="16">
        <v>201390</v>
      </c>
      <c r="AX134" s="16">
        <v>59908219</v>
      </c>
      <c r="AY134" s="16">
        <v>6415457</v>
      </c>
      <c r="AZ134" s="16">
        <v>175537243</v>
      </c>
      <c r="BA134" s="16">
        <v>17004468</v>
      </c>
      <c r="BB134" s="16">
        <v>79349405</v>
      </c>
      <c r="BC134" s="16">
        <v>41179745</v>
      </c>
      <c r="BD134" s="16">
        <v>1532323</v>
      </c>
      <c r="BE134" s="16">
        <v>12025028</v>
      </c>
      <c r="BF134" s="16">
        <v>14217892</v>
      </c>
      <c r="BG134" s="16">
        <v>4070559</v>
      </c>
      <c r="BH134" s="16">
        <v>22477133</v>
      </c>
      <c r="BI134" s="16">
        <v>14243628</v>
      </c>
      <c r="BJ134" s="16">
        <v>2590293</v>
      </c>
      <c r="BK134" s="16">
        <v>1812241</v>
      </c>
      <c r="BL134" s="16">
        <v>179287</v>
      </c>
      <c r="BM134" s="16">
        <v>81805</v>
      </c>
      <c r="BN134" s="16">
        <v>24323555</v>
      </c>
      <c r="BO134" s="16">
        <v>683396</v>
      </c>
      <c r="BP134" s="16">
        <v>480328</v>
      </c>
      <c r="BQ134" s="50">
        <v>0</v>
      </c>
      <c r="BR134" s="51">
        <f t="shared" si="2"/>
        <v>1305163492</v>
      </c>
    </row>
    <row r="135" spans="1:70" x14ac:dyDescent="0.25">
      <c r="A135" s="13"/>
      <c r="B135" s="14">
        <v>343.5</v>
      </c>
      <c r="C135" s="15" t="s">
        <v>102</v>
      </c>
      <c r="D135" s="16">
        <v>0</v>
      </c>
      <c r="E135" s="16">
        <v>0</v>
      </c>
      <c r="F135" s="16">
        <v>7090197</v>
      </c>
      <c r="G135" s="16">
        <v>0</v>
      </c>
      <c r="H135" s="16">
        <v>0</v>
      </c>
      <c r="I135" s="16">
        <v>1116000</v>
      </c>
      <c r="J135" s="16">
        <v>0</v>
      </c>
      <c r="K135" s="16">
        <v>17880041</v>
      </c>
      <c r="L135" s="16">
        <v>2302397</v>
      </c>
      <c r="M135" s="16">
        <v>0</v>
      </c>
      <c r="N135" s="16">
        <v>0</v>
      </c>
      <c r="O135" s="16">
        <v>0</v>
      </c>
      <c r="P135" s="16">
        <v>508112</v>
      </c>
      <c r="Q135" s="16">
        <v>0</v>
      </c>
      <c r="R135" s="16">
        <v>0</v>
      </c>
      <c r="S135" s="16">
        <v>105998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142901</v>
      </c>
      <c r="AA135" s="16">
        <v>1607678</v>
      </c>
      <c r="AB135" s="16">
        <v>9432253</v>
      </c>
      <c r="AC135" s="16">
        <v>192019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33496645</v>
      </c>
      <c r="AL135" s="16">
        <v>0</v>
      </c>
      <c r="AM135" s="16">
        <v>6745</v>
      </c>
      <c r="AN135" s="16">
        <v>0</v>
      </c>
      <c r="AO135" s="16">
        <v>0</v>
      </c>
      <c r="AP135" s="16">
        <v>51733525</v>
      </c>
      <c r="AQ135" s="16">
        <v>8154754</v>
      </c>
      <c r="AR135" s="16">
        <v>0</v>
      </c>
      <c r="AS135" s="16">
        <v>0</v>
      </c>
      <c r="AT135" s="16">
        <v>284101</v>
      </c>
      <c r="AU135" s="16">
        <v>2152464</v>
      </c>
      <c r="AV135" s="16">
        <v>0</v>
      </c>
      <c r="AW135" s="16">
        <v>0</v>
      </c>
      <c r="AX135" s="16">
        <v>0</v>
      </c>
      <c r="AY135" s="16">
        <v>0</v>
      </c>
      <c r="AZ135" s="16">
        <v>0</v>
      </c>
      <c r="BA135" s="16">
        <v>34525018</v>
      </c>
      <c r="BB135" s="16">
        <v>54795938</v>
      </c>
      <c r="BC135" s="16">
        <v>0</v>
      </c>
      <c r="BD135" s="16">
        <v>58933</v>
      </c>
      <c r="BE135" s="16">
        <v>0</v>
      </c>
      <c r="BF135" s="16">
        <v>1819106</v>
      </c>
      <c r="BG135" s="16">
        <v>0</v>
      </c>
      <c r="BH135" s="16">
        <v>40978621</v>
      </c>
      <c r="BI135" s="16">
        <v>18091480</v>
      </c>
      <c r="BJ135" s="16">
        <v>0</v>
      </c>
      <c r="BK135" s="16">
        <v>0</v>
      </c>
      <c r="BL135" s="16">
        <v>0</v>
      </c>
      <c r="BM135" s="16">
        <v>0</v>
      </c>
      <c r="BN135" s="16">
        <v>9903761</v>
      </c>
      <c r="BO135" s="16">
        <v>1163036</v>
      </c>
      <c r="BP135" s="16">
        <v>0</v>
      </c>
      <c r="BQ135" s="50">
        <v>0</v>
      </c>
      <c r="BR135" s="51">
        <f t="shared" si="2"/>
        <v>297541723</v>
      </c>
    </row>
    <row r="136" spans="1:70" x14ac:dyDescent="0.25">
      <c r="A136" s="13"/>
      <c r="B136" s="14">
        <v>343.6</v>
      </c>
      <c r="C136" s="15" t="s">
        <v>103</v>
      </c>
      <c r="D136" s="16">
        <v>13568</v>
      </c>
      <c r="E136" s="16">
        <v>0</v>
      </c>
      <c r="F136" s="16">
        <v>13478</v>
      </c>
      <c r="G136" s="16">
        <v>0</v>
      </c>
      <c r="H136" s="16">
        <v>26021614</v>
      </c>
      <c r="I136" s="16">
        <v>90545000</v>
      </c>
      <c r="J136" s="16">
        <v>0</v>
      </c>
      <c r="K136" s="16">
        <v>336916</v>
      </c>
      <c r="L136" s="16">
        <v>304329</v>
      </c>
      <c r="M136" s="16">
        <v>0</v>
      </c>
      <c r="N136" s="16">
        <v>79661986</v>
      </c>
      <c r="O136" s="16">
        <v>0</v>
      </c>
      <c r="P136" s="16">
        <v>4997</v>
      </c>
      <c r="Q136" s="16">
        <v>0</v>
      </c>
      <c r="R136" s="16">
        <v>0</v>
      </c>
      <c r="S136" s="16">
        <v>34411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605164</v>
      </c>
      <c r="AC136" s="16">
        <v>41500</v>
      </c>
      <c r="AD136" s="16">
        <v>188120000</v>
      </c>
      <c r="AE136" s="16">
        <v>0</v>
      </c>
      <c r="AF136" s="16">
        <v>27804416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4936</v>
      </c>
      <c r="AM136" s="16">
        <v>0</v>
      </c>
      <c r="AN136" s="16">
        <v>0</v>
      </c>
      <c r="AO136" s="16">
        <v>0</v>
      </c>
      <c r="AP136" s="16">
        <v>0</v>
      </c>
      <c r="AQ136" s="16">
        <v>12483</v>
      </c>
      <c r="AR136" s="16">
        <v>25159741</v>
      </c>
      <c r="AS136" s="16">
        <v>477558481</v>
      </c>
      <c r="AT136" s="16">
        <v>0</v>
      </c>
      <c r="AU136" s="16">
        <v>0</v>
      </c>
      <c r="AV136" s="16">
        <v>22165516</v>
      </c>
      <c r="AW136" s="16">
        <v>0</v>
      </c>
      <c r="AX136" s="16">
        <v>143531075</v>
      </c>
      <c r="AY136" s="16">
        <v>0</v>
      </c>
      <c r="AZ136" s="16">
        <v>85611730</v>
      </c>
      <c r="BA136" s="16">
        <v>0</v>
      </c>
      <c r="BB136" s="16">
        <v>0</v>
      </c>
      <c r="BC136" s="16">
        <v>54383792</v>
      </c>
      <c r="BD136" s="16">
        <v>0</v>
      </c>
      <c r="BE136" s="16">
        <v>30744793</v>
      </c>
      <c r="BF136" s="16">
        <v>3797638</v>
      </c>
      <c r="BG136" s="16">
        <v>1518379</v>
      </c>
      <c r="BH136" s="16">
        <v>1754496</v>
      </c>
      <c r="BI136" s="16">
        <v>0</v>
      </c>
      <c r="BJ136" s="16">
        <v>0</v>
      </c>
      <c r="BK136" s="16">
        <v>0</v>
      </c>
      <c r="BL136" s="16">
        <v>0</v>
      </c>
      <c r="BM136" s="16">
        <v>0</v>
      </c>
      <c r="BN136" s="16">
        <v>4500</v>
      </c>
      <c r="BO136" s="16">
        <v>29465</v>
      </c>
      <c r="BP136" s="16">
        <v>0</v>
      </c>
      <c r="BQ136" s="50">
        <v>0</v>
      </c>
      <c r="BR136" s="51">
        <f t="shared" si="2"/>
        <v>1259784404</v>
      </c>
    </row>
    <row r="137" spans="1:70" x14ac:dyDescent="0.25">
      <c r="A137" s="13"/>
      <c r="B137" s="14">
        <v>343.7</v>
      </c>
      <c r="C137" s="15" t="s">
        <v>104</v>
      </c>
      <c r="D137" s="16">
        <v>217806</v>
      </c>
      <c r="E137" s="16">
        <v>0</v>
      </c>
      <c r="F137" s="16">
        <v>0</v>
      </c>
      <c r="G137" s="16">
        <v>0</v>
      </c>
      <c r="H137" s="16">
        <v>265482</v>
      </c>
      <c r="I137" s="16">
        <v>529000</v>
      </c>
      <c r="J137" s="16">
        <v>0</v>
      </c>
      <c r="K137" s="16">
        <v>0</v>
      </c>
      <c r="L137" s="16">
        <v>3181407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35925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128350</v>
      </c>
      <c r="AD137" s="16">
        <v>5616964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163291</v>
      </c>
      <c r="AK137" s="16">
        <v>100332</v>
      </c>
      <c r="AL137" s="16">
        <v>0</v>
      </c>
      <c r="AM137" s="16">
        <v>0</v>
      </c>
      <c r="AN137" s="16">
        <v>0</v>
      </c>
      <c r="AO137" s="16">
        <v>0</v>
      </c>
      <c r="AP137" s="16">
        <v>475761</v>
      </c>
      <c r="AQ137" s="16">
        <v>0</v>
      </c>
      <c r="AR137" s="16">
        <v>0</v>
      </c>
      <c r="AS137" s="16">
        <v>0</v>
      </c>
      <c r="AT137" s="16">
        <v>1545</v>
      </c>
      <c r="AU137" s="16">
        <v>0</v>
      </c>
      <c r="AV137" s="16">
        <v>28433</v>
      </c>
      <c r="AW137" s="16">
        <v>0</v>
      </c>
      <c r="AX137" s="16">
        <v>1100505</v>
      </c>
      <c r="AY137" s="16">
        <v>0</v>
      </c>
      <c r="AZ137" s="16">
        <v>0</v>
      </c>
      <c r="BA137" s="16">
        <v>150559</v>
      </c>
      <c r="BB137" s="16">
        <v>146181</v>
      </c>
      <c r="BC137" s="16">
        <v>189609</v>
      </c>
      <c r="BD137" s="16">
        <v>0</v>
      </c>
      <c r="BE137" s="16">
        <v>1964768</v>
      </c>
      <c r="BF137" s="16">
        <v>0</v>
      </c>
      <c r="BG137" s="16">
        <v>0</v>
      </c>
      <c r="BH137" s="16">
        <v>107097</v>
      </c>
      <c r="BI137" s="16">
        <v>0</v>
      </c>
      <c r="BJ137" s="16">
        <v>0</v>
      </c>
      <c r="BK137" s="16">
        <v>0</v>
      </c>
      <c r="BL137" s="16">
        <v>0</v>
      </c>
      <c r="BM137" s="16">
        <v>0</v>
      </c>
      <c r="BN137" s="16">
        <v>303499</v>
      </c>
      <c r="BO137" s="16">
        <v>0</v>
      </c>
      <c r="BP137" s="16">
        <v>0</v>
      </c>
      <c r="BQ137" s="50">
        <v>0</v>
      </c>
      <c r="BR137" s="51">
        <f t="shared" si="2"/>
        <v>14706514</v>
      </c>
    </row>
    <row r="138" spans="1:70" x14ac:dyDescent="0.25">
      <c r="A138" s="13"/>
      <c r="B138" s="14">
        <v>343.8</v>
      </c>
      <c r="C138" s="15" t="s">
        <v>105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13372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111495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6">
        <v>0</v>
      </c>
      <c r="AS138" s="16">
        <v>0</v>
      </c>
      <c r="AT138" s="16">
        <v>0</v>
      </c>
      <c r="AU138" s="16">
        <v>0</v>
      </c>
      <c r="AV138" s="16">
        <v>0</v>
      </c>
      <c r="AW138" s="16">
        <v>100810</v>
      </c>
      <c r="AX138" s="16">
        <v>0</v>
      </c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0</v>
      </c>
      <c r="BJ138" s="16">
        <v>0</v>
      </c>
      <c r="BK138" s="16">
        <v>0</v>
      </c>
      <c r="BL138" s="16">
        <v>0</v>
      </c>
      <c r="BM138" s="16">
        <v>0</v>
      </c>
      <c r="BN138" s="16">
        <v>16384</v>
      </c>
      <c r="BO138" s="16">
        <v>0</v>
      </c>
      <c r="BP138" s="16">
        <v>0</v>
      </c>
      <c r="BQ138" s="50">
        <v>0</v>
      </c>
      <c r="BR138" s="51">
        <f t="shared" si="2"/>
        <v>242061</v>
      </c>
    </row>
    <row r="139" spans="1:70" x14ac:dyDescent="0.25">
      <c r="A139" s="13"/>
      <c r="B139" s="14">
        <v>343.9</v>
      </c>
      <c r="C139" s="15" t="s">
        <v>106</v>
      </c>
      <c r="D139" s="16">
        <v>51918</v>
      </c>
      <c r="E139" s="16">
        <v>0</v>
      </c>
      <c r="F139" s="16">
        <v>0</v>
      </c>
      <c r="G139" s="16">
        <v>5617</v>
      </c>
      <c r="H139" s="16">
        <v>16479</v>
      </c>
      <c r="I139" s="16">
        <v>1928000</v>
      </c>
      <c r="J139" s="16">
        <v>0</v>
      </c>
      <c r="K139" s="16">
        <v>86777</v>
      </c>
      <c r="L139" s="16">
        <v>0</v>
      </c>
      <c r="M139" s="16">
        <v>0</v>
      </c>
      <c r="N139" s="16">
        <v>2323671</v>
      </c>
      <c r="O139" s="16">
        <v>0</v>
      </c>
      <c r="P139" s="16">
        <v>0</v>
      </c>
      <c r="Q139" s="16">
        <v>0</v>
      </c>
      <c r="R139" s="16">
        <v>0</v>
      </c>
      <c r="S139" s="16">
        <v>347</v>
      </c>
      <c r="T139" s="16">
        <v>438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99755</v>
      </c>
      <c r="AC139" s="16">
        <v>0</v>
      </c>
      <c r="AD139" s="16">
        <v>3527814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2319249</v>
      </c>
      <c r="AL139" s="16">
        <v>272427</v>
      </c>
      <c r="AM139" s="16">
        <v>85254</v>
      </c>
      <c r="AN139" s="16">
        <v>0</v>
      </c>
      <c r="AO139" s="16">
        <v>0</v>
      </c>
      <c r="AP139" s="16">
        <v>0</v>
      </c>
      <c r="AQ139" s="16">
        <v>0</v>
      </c>
      <c r="AR139" s="16">
        <v>187543</v>
      </c>
      <c r="AS139" s="16">
        <v>22805497</v>
      </c>
      <c r="AT139" s="16">
        <v>0</v>
      </c>
      <c r="AU139" s="16">
        <v>33</v>
      </c>
      <c r="AV139" s="16">
        <v>343942</v>
      </c>
      <c r="AW139" s="16">
        <v>0</v>
      </c>
      <c r="AX139" s="16">
        <v>347101</v>
      </c>
      <c r="AY139" s="16">
        <v>0</v>
      </c>
      <c r="AZ139" s="16">
        <v>6111485</v>
      </c>
      <c r="BA139" s="16">
        <v>80577</v>
      </c>
      <c r="BB139" s="16">
        <v>206855</v>
      </c>
      <c r="BC139" s="16">
        <v>0</v>
      </c>
      <c r="BD139" s="16">
        <v>0</v>
      </c>
      <c r="BE139" s="16">
        <v>2593057</v>
      </c>
      <c r="BF139" s="16">
        <v>0</v>
      </c>
      <c r="BG139" s="16">
        <v>0</v>
      </c>
      <c r="BH139" s="16">
        <v>0</v>
      </c>
      <c r="BI139" s="16">
        <v>1210</v>
      </c>
      <c r="BJ139" s="16">
        <v>0</v>
      </c>
      <c r="BK139" s="16">
        <v>0</v>
      </c>
      <c r="BL139" s="16">
        <v>0</v>
      </c>
      <c r="BM139" s="16">
        <v>0</v>
      </c>
      <c r="BN139" s="16">
        <v>80319</v>
      </c>
      <c r="BO139" s="16">
        <v>52198</v>
      </c>
      <c r="BP139" s="16">
        <v>0</v>
      </c>
      <c r="BQ139" s="50">
        <v>0</v>
      </c>
      <c r="BR139" s="51">
        <f t="shared" si="2"/>
        <v>43527563</v>
      </c>
    </row>
    <row r="140" spans="1:70" x14ac:dyDescent="0.25">
      <c r="A140" s="13"/>
      <c r="B140" s="14">
        <v>344.1</v>
      </c>
      <c r="C140" s="15" t="s">
        <v>286</v>
      </c>
      <c r="D140" s="16">
        <v>0</v>
      </c>
      <c r="E140" s="16">
        <v>0</v>
      </c>
      <c r="F140" s="16">
        <v>0</v>
      </c>
      <c r="G140" s="16">
        <v>0</v>
      </c>
      <c r="H140" s="16">
        <v>266418</v>
      </c>
      <c r="I140" s="16">
        <v>160193000</v>
      </c>
      <c r="J140" s="16">
        <v>0</v>
      </c>
      <c r="K140" s="16">
        <v>0</v>
      </c>
      <c r="L140" s="16">
        <v>0</v>
      </c>
      <c r="M140" s="16">
        <v>0</v>
      </c>
      <c r="N140" s="16">
        <v>2450576</v>
      </c>
      <c r="O140" s="16">
        <v>0</v>
      </c>
      <c r="P140" s="16">
        <v>0</v>
      </c>
      <c r="Q140" s="16">
        <v>0</v>
      </c>
      <c r="R140" s="16">
        <v>0</v>
      </c>
      <c r="S140" s="16">
        <v>2410450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847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99430052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739135</v>
      </c>
      <c r="AR140" s="16">
        <v>0</v>
      </c>
      <c r="AS140" s="16">
        <v>525200000</v>
      </c>
      <c r="AT140" s="16">
        <v>5524823</v>
      </c>
      <c r="AU140" s="16">
        <v>0</v>
      </c>
      <c r="AV140" s="16">
        <v>7064507</v>
      </c>
      <c r="AW140" s="16">
        <v>61867</v>
      </c>
      <c r="AX140" s="16">
        <v>0</v>
      </c>
      <c r="AY140" s="16">
        <v>0</v>
      </c>
      <c r="AZ140" s="16">
        <v>61917697</v>
      </c>
      <c r="BA140" s="16">
        <v>0</v>
      </c>
      <c r="BB140" s="16">
        <v>6719448</v>
      </c>
      <c r="BC140" s="16">
        <v>0</v>
      </c>
      <c r="BD140" s="16">
        <v>0</v>
      </c>
      <c r="BE140" s="16">
        <v>0</v>
      </c>
      <c r="BF140" s="16">
        <v>522875</v>
      </c>
      <c r="BG140" s="16">
        <v>0</v>
      </c>
      <c r="BH140" s="16">
        <v>0</v>
      </c>
      <c r="BI140" s="16">
        <v>0</v>
      </c>
      <c r="BJ140" s="16">
        <v>0</v>
      </c>
      <c r="BK140" s="16">
        <v>0</v>
      </c>
      <c r="BL140" s="16">
        <v>115778</v>
      </c>
      <c r="BM140" s="16">
        <v>0</v>
      </c>
      <c r="BN140" s="16">
        <v>6189725</v>
      </c>
      <c r="BO140" s="16">
        <v>0</v>
      </c>
      <c r="BP140" s="16">
        <v>0</v>
      </c>
      <c r="BQ140" s="50">
        <v>0</v>
      </c>
      <c r="BR140" s="51">
        <f t="shared" si="2"/>
        <v>878807198</v>
      </c>
    </row>
    <row r="141" spans="1:70" x14ac:dyDescent="0.25">
      <c r="A141" s="13"/>
      <c r="B141" s="14">
        <v>344.2</v>
      </c>
      <c r="C141" s="15" t="s">
        <v>287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107578000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16">
        <v>10193306</v>
      </c>
      <c r="AQ141" s="16">
        <v>0</v>
      </c>
      <c r="AR141" s="16">
        <v>0</v>
      </c>
      <c r="AS141" s="16">
        <v>87981000</v>
      </c>
      <c r="AT141" s="16">
        <v>0</v>
      </c>
      <c r="AU141" s="16">
        <v>0</v>
      </c>
      <c r="AV141" s="16">
        <v>0</v>
      </c>
      <c r="AW141" s="16">
        <v>0</v>
      </c>
      <c r="AX141" s="16">
        <v>0</v>
      </c>
      <c r="AY141" s="16">
        <v>0</v>
      </c>
      <c r="AZ141" s="16">
        <v>0</v>
      </c>
      <c r="BA141" s="16">
        <v>0</v>
      </c>
      <c r="BB141" s="16">
        <v>0</v>
      </c>
      <c r="BC141" s="16">
        <v>0</v>
      </c>
      <c r="BD141" s="16">
        <v>84430</v>
      </c>
      <c r="BE141" s="16">
        <v>0</v>
      </c>
      <c r="BF141" s="16">
        <v>0</v>
      </c>
      <c r="BG141" s="16">
        <v>0</v>
      </c>
      <c r="BH141" s="16">
        <v>0</v>
      </c>
      <c r="BI141" s="16">
        <v>1874899</v>
      </c>
      <c r="BJ141" s="16">
        <v>0</v>
      </c>
      <c r="BK141" s="16">
        <v>0</v>
      </c>
      <c r="BL141" s="16">
        <v>0</v>
      </c>
      <c r="BM141" s="16">
        <v>0</v>
      </c>
      <c r="BN141" s="16">
        <v>0</v>
      </c>
      <c r="BO141" s="16">
        <v>0</v>
      </c>
      <c r="BP141" s="16">
        <v>0</v>
      </c>
      <c r="BQ141" s="50">
        <v>0</v>
      </c>
      <c r="BR141" s="51">
        <f t="shared" si="2"/>
        <v>207711635</v>
      </c>
    </row>
    <row r="142" spans="1:70" x14ac:dyDescent="0.25">
      <c r="A142" s="13"/>
      <c r="B142" s="14">
        <v>344.3</v>
      </c>
      <c r="C142" s="15" t="s">
        <v>288</v>
      </c>
      <c r="D142" s="16">
        <v>0</v>
      </c>
      <c r="E142" s="16">
        <v>0</v>
      </c>
      <c r="F142" s="16">
        <v>0</v>
      </c>
      <c r="G142" s="16">
        <v>0</v>
      </c>
      <c r="H142" s="16">
        <v>1319017</v>
      </c>
      <c r="I142" s="16">
        <v>18935000</v>
      </c>
      <c r="J142" s="16">
        <v>0</v>
      </c>
      <c r="K142" s="16">
        <v>0</v>
      </c>
      <c r="L142" s="16">
        <v>50045</v>
      </c>
      <c r="M142" s="16">
        <v>0</v>
      </c>
      <c r="N142" s="16">
        <v>786851</v>
      </c>
      <c r="O142" s="16">
        <v>0</v>
      </c>
      <c r="P142" s="16">
        <v>0</v>
      </c>
      <c r="Q142" s="16">
        <v>0</v>
      </c>
      <c r="R142" s="16">
        <v>978602</v>
      </c>
      <c r="S142" s="16">
        <v>0</v>
      </c>
      <c r="T142" s="16">
        <v>0</v>
      </c>
      <c r="U142" s="16">
        <v>58703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3074234</v>
      </c>
      <c r="AL142" s="16">
        <v>0</v>
      </c>
      <c r="AM142" s="16">
        <v>0</v>
      </c>
      <c r="AN142" s="16">
        <v>49568</v>
      </c>
      <c r="AO142" s="16">
        <v>0</v>
      </c>
      <c r="AP142" s="16">
        <v>935767</v>
      </c>
      <c r="AQ142" s="16">
        <v>0</v>
      </c>
      <c r="AR142" s="16">
        <v>0</v>
      </c>
      <c r="AS142" s="16">
        <v>100939000</v>
      </c>
      <c r="AT142" s="16">
        <v>0</v>
      </c>
      <c r="AU142" s="16">
        <v>0</v>
      </c>
      <c r="AV142" s="16">
        <v>0</v>
      </c>
      <c r="AW142" s="16">
        <v>0</v>
      </c>
      <c r="AX142" s="16">
        <v>602462</v>
      </c>
      <c r="AY142" s="16">
        <v>0</v>
      </c>
      <c r="AZ142" s="16">
        <v>7381059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6">
        <v>0</v>
      </c>
      <c r="BH142" s="16">
        <v>2006747</v>
      </c>
      <c r="BI142" s="16">
        <v>0</v>
      </c>
      <c r="BJ142" s="16">
        <v>0</v>
      </c>
      <c r="BK142" s="16">
        <v>0</v>
      </c>
      <c r="BL142" s="16">
        <v>0</v>
      </c>
      <c r="BM142" s="16">
        <v>0</v>
      </c>
      <c r="BN142" s="16">
        <v>2466351</v>
      </c>
      <c r="BO142" s="16">
        <v>0</v>
      </c>
      <c r="BP142" s="16">
        <v>0</v>
      </c>
      <c r="BQ142" s="50">
        <v>0</v>
      </c>
      <c r="BR142" s="51">
        <f t="shared" si="2"/>
        <v>139583406</v>
      </c>
    </row>
    <row r="143" spans="1:70" x14ac:dyDescent="0.25">
      <c r="A143" s="13"/>
      <c r="B143" s="14">
        <v>344.4</v>
      </c>
      <c r="C143" s="15" t="s">
        <v>289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0</v>
      </c>
      <c r="AM143" s="16">
        <v>0</v>
      </c>
      <c r="AN143" s="16">
        <v>0</v>
      </c>
      <c r="AO143" s="16">
        <v>0</v>
      </c>
      <c r="AP143" s="16">
        <v>218677</v>
      </c>
      <c r="AQ143" s="16">
        <v>0</v>
      </c>
      <c r="AR143" s="16">
        <v>0</v>
      </c>
      <c r="AS143" s="16">
        <v>0</v>
      </c>
      <c r="AT143" s="16">
        <v>0</v>
      </c>
      <c r="AU143" s="16">
        <v>0</v>
      </c>
      <c r="AV143" s="16">
        <v>0</v>
      </c>
      <c r="AW143" s="16">
        <v>0</v>
      </c>
      <c r="AX143" s="16">
        <v>0</v>
      </c>
      <c r="AY143" s="16">
        <v>0</v>
      </c>
      <c r="AZ143" s="16">
        <v>0</v>
      </c>
      <c r="BA143" s="16">
        <v>0</v>
      </c>
      <c r="BB143" s="16">
        <v>0</v>
      </c>
      <c r="BC143" s="16">
        <v>0</v>
      </c>
      <c r="BD143" s="16">
        <v>0</v>
      </c>
      <c r="BE143" s="16">
        <v>0</v>
      </c>
      <c r="BF143" s="16">
        <v>0</v>
      </c>
      <c r="BG143" s="16">
        <v>0</v>
      </c>
      <c r="BH143" s="16">
        <v>0</v>
      </c>
      <c r="BI143" s="16">
        <v>0</v>
      </c>
      <c r="BJ143" s="16">
        <v>0</v>
      </c>
      <c r="BK143" s="16">
        <v>0</v>
      </c>
      <c r="BL143" s="16">
        <v>0</v>
      </c>
      <c r="BM143" s="16">
        <v>0</v>
      </c>
      <c r="BN143" s="16">
        <v>0</v>
      </c>
      <c r="BO143" s="16">
        <v>0</v>
      </c>
      <c r="BP143" s="16">
        <v>0</v>
      </c>
      <c r="BQ143" s="50">
        <v>0</v>
      </c>
      <c r="BR143" s="51">
        <f t="shared" si="2"/>
        <v>218677</v>
      </c>
    </row>
    <row r="144" spans="1:70" x14ac:dyDescent="0.25">
      <c r="A144" s="13"/>
      <c r="B144" s="14">
        <v>344.5</v>
      </c>
      <c r="C144" s="15" t="s">
        <v>290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2069000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786430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207738</v>
      </c>
      <c r="AL144" s="16">
        <v>263395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2734148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254323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6">
        <v>0</v>
      </c>
      <c r="BH144" s="16">
        <v>1158</v>
      </c>
      <c r="BI144" s="16">
        <v>0</v>
      </c>
      <c r="BJ144" s="16">
        <v>0</v>
      </c>
      <c r="BK144" s="16">
        <v>0</v>
      </c>
      <c r="BL144" s="16">
        <v>0</v>
      </c>
      <c r="BM144" s="16">
        <v>0</v>
      </c>
      <c r="BN144" s="16">
        <v>0</v>
      </c>
      <c r="BO144" s="16">
        <v>0</v>
      </c>
      <c r="BP144" s="16">
        <v>0</v>
      </c>
      <c r="BQ144" s="50">
        <v>0</v>
      </c>
      <c r="BR144" s="51">
        <f t="shared" si="2"/>
        <v>6316192</v>
      </c>
    </row>
    <row r="145" spans="1:70" x14ac:dyDescent="0.25">
      <c r="A145" s="13"/>
      <c r="B145" s="14">
        <v>344.6</v>
      </c>
      <c r="C145" s="15" t="s">
        <v>291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2840358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41045050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7956000</v>
      </c>
      <c r="AT145" s="16">
        <v>1166093</v>
      </c>
      <c r="AU145" s="16">
        <v>0</v>
      </c>
      <c r="AV145" s="16">
        <v>0</v>
      </c>
      <c r="AW145" s="16">
        <v>0</v>
      </c>
      <c r="AX145" s="16">
        <v>0</v>
      </c>
      <c r="AY145" s="16">
        <v>11460508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0</v>
      </c>
      <c r="BG145" s="16">
        <v>0</v>
      </c>
      <c r="BH145" s="16">
        <v>0</v>
      </c>
      <c r="BI145" s="16">
        <v>0</v>
      </c>
      <c r="BJ145" s="16">
        <v>0</v>
      </c>
      <c r="BK145" s="16">
        <v>0</v>
      </c>
      <c r="BL145" s="16">
        <v>0</v>
      </c>
      <c r="BM145" s="16">
        <v>0</v>
      </c>
      <c r="BN145" s="16">
        <v>0</v>
      </c>
      <c r="BO145" s="16">
        <v>0</v>
      </c>
      <c r="BP145" s="16">
        <v>0</v>
      </c>
      <c r="BQ145" s="50">
        <v>0</v>
      </c>
      <c r="BR145" s="51">
        <f t="shared" si="2"/>
        <v>64468009</v>
      </c>
    </row>
    <row r="146" spans="1:70" x14ac:dyDescent="0.25">
      <c r="A146" s="13"/>
      <c r="B146" s="14">
        <v>344.9</v>
      </c>
      <c r="C146" s="15" t="s">
        <v>292</v>
      </c>
      <c r="D146" s="16">
        <v>95291</v>
      </c>
      <c r="E146" s="16">
        <v>0</v>
      </c>
      <c r="F146" s="16">
        <v>152828</v>
      </c>
      <c r="G146" s="16">
        <v>293094</v>
      </c>
      <c r="H146" s="16">
        <v>5268968</v>
      </c>
      <c r="I146" s="16">
        <v>5009000</v>
      </c>
      <c r="J146" s="16">
        <v>0</v>
      </c>
      <c r="K146" s="16">
        <v>57852</v>
      </c>
      <c r="L146" s="16">
        <v>465898</v>
      </c>
      <c r="M146" s="16">
        <v>0</v>
      </c>
      <c r="N146" s="16">
        <v>244764</v>
      </c>
      <c r="O146" s="16">
        <v>177819</v>
      </c>
      <c r="P146" s="16">
        <v>3877</v>
      </c>
      <c r="Q146" s="16">
        <v>0</v>
      </c>
      <c r="R146" s="16">
        <v>52688</v>
      </c>
      <c r="S146" s="16">
        <v>0</v>
      </c>
      <c r="T146" s="16">
        <v>0</v>
      </c>
      <c r="U146" s="16">
        <v>0</v>
      </c>
      <c r="V146" s="16">
        <v>5077</v>
      </c>
      <c r="W146" s="16">
        <v>0</v>
      </c>
      <c r="X146" s="16">
        <v>0</v>
      </c>
      <c r="Y146" s="16">
        <v>0</v>
      </c>
      <c r="Z146" s="16">
        <v>82453</v>
      </c>
      <c r="AA146" s="16">
        <v>0</v>
      </c>
      <c r="AB146" s="16">
        <v>755061</v>
      </c>
      <c r="AC146" s="16">
        <v>244818</v>
      </c>
      <c r="AD146" s="16">
        <v>4098429</v>
      </c>
      <c r="AE146" s="16">
        <v>0</v>
      </c>
      <c r="AF146" s="16">
        <v>232873</v>
      </c>
      <c r="AG146" s="16">
        <v>0</v>
      </c>
      <c r="AH146" s="16">
        <v>33767</v>
      </c>
      <c r="AI146" s="16">
        <v>0</v>
      </c>
      <c r="AJ146" s="16">
        <v>974119</v>
      </c>
      <c r="AK146" s="16">
        <v>1483515</v>
      </c>
      <c r="AL146" s="16">
        <v>0</v>
      </c>
      <c r="AM146" s="16">
        <v>716258</v>
      </c>
      <c r="AN146" s="16">
        <v>0</v>
      </c>
      <c r="AO146" s="16">
        <v>4090</v>
      </c>
      <c r="AP146" s="16">
        <v>62201</v>
      </c>
      <c r="AQ146" s="16">
        <v>72262</v>
      </c>
      <c r="AR146" s="16">
        <v>259783</v>
      </c>
      <c r="AS146" s="16">
        <v>393359</v>
      </c>
      <c r="AT146" s="16">
        <v>164408</v>
      </c>
      <c r="AU146" s="16">
        <v>638295</v>
      </c>
      <c r="AV146" s="16">
        <v>350268</v>
      </c>
      <c r="AW146" s="16">
        <v>0</v>
      </c>
      <c r="AX146" s="16">
        <v>2748558</v>
      </c>
      <c r="AY146" s="16">
        <v>176648</v>
      </c>
      <c r="AZ146" s="16">
        <v>4400038</v>
      </c>
      <c r="BA146" s="16">
        <v>1112147</v>
      </c>
      <c r="BB146" s="16">
        <v>0</v>
      </c>
      <c r="BC146" s="16">
        <v>33534877</v>
      </c>
      <c r="BD146" s="16">
        <v>0</v>
      </c>
      <c r="BE146" s="16">
        <v>3593500</v>
      </c>
      <c r="BF146" s="16">
        <v>52295</v>
      </c>
      <c r="BG146" s="16">
        <v>0</v>
      </c>
      <c r="BH146" s="16">
        <v>15707991</v>
      </c>
      <c r="BI146" s="16">
        <v>0</v>
      </c>
      <c r="BJ146" s="16">
        <v>425095</v>
      </c>
      <c r="BK146" s="16">
        <v>784244</v>
      </c>
      <c r="BL146" s="16">
        <v>0</v>
      </c>
      <c r="BM146" s="16">
        <v>0</v>
      </c>
      <c r="BN146" s="16">
        <v>4925806</v>
      </c>
      <c r="BO146" s="16">
        <v>0</v>
      </c>
      <c r="BP146" s="16">
        <v>0</v>
      </c>
      <c r="BQ146" s="50">
        <v>0</v>
      </c>
      <c r="BR146" s="51">
        <f t="shared" si="2"/>
        <v>89854314</v>
      </c>
    </row>
    <row r="147" spans="1:70" x14ac:dyDescent="0.25">
      <c r="A147" s="13"/>
      <c r="B147" s="14">
        <v>345.1</v>
      </c>
      <c r="C147" s="15" t="s">
        <v>107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2380000</v>
      </c>
      <c r="J147" s="16">
        <v>0</v>
      </c>
      <c r="K147" s="16">
        <v>0</v>
      </c>
      <c r="L147" s="16">
        <v>0</v>
      </c>
      <c r="M147" s="16">
        <v>45729</v>
      </c>
      <c r="N147" s="16">
        <v>0</v>
      </c>
      <c r="O147" s="16">
        <v>0</v>
      </c>
      <c r="P147" s="16">
        <v>0</v>
      </c>
      <c r="Q147" s="16">
        <v>0</v>
      </c>
      <c r="R147" s="16">
        <v>800860</v>
      </c>
      <c r="S147" s="16">
        <v>0</v>
      </c>
      <c r="T147" s="16">
        <v>0</v>
      </c>
      <c r="U147" s="16">
        <v>0</v>
      </c>
      <c r="V147" s="16">
        <v>0</v>
      </c>
      <c r="W147" s="16">
        <v>184409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1279852</v>
      </c>
      <c r="AE147" s="16">
        <v>0</v>
      </c>
      <c r="AF147" s="16">
        <v>733622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969538</v>
      </c>
      <c r="AM147" s="16">
        <v>0</v>
      </c>
      <c r="AN147" s="16">
        <v>0</v>
      </c>
      <c r="AO147" s="16">
        <v>0</v>
      </c>
      <c r="AP147" s="16">
        <v>5293649</v>
      </c>
      <c r="AQ147" s="16">
        <v>139482</v>
      </c>
      <c r="AR147" s="16">
        <v>0</v>
      </c>
      <c r="AS147" s="16">
        <v>22457873</v>
      </c>
      <c r="AT147" s="16">
        <v>0</v>
      </c>
      <c r="AU147" s="16">
        <v>11013</v>
      </c>
      <c r="AV147" s="16">
        <v>0</v>
      </c>
      <c r="AW147" s="16">
        <v>0</v>
      </c>
      <c r="AX147" s="16">
        <v>5748470</v>
      </c>
      <c r="AY147" s="16">
        <v>605743</v>
      </c>
      <c r="AZ147" s="16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0</v>
      </c>
      <c r="BG147" s="16">
        <v>0</v>
      </c>
      <c r="BH147" s="16">
        <v>83186</v>
      </c>
      <c r="BI147" s="16">
        <v>0</v>
      </c>
      <c r="BJ147" s="16">
        <v>0</v>
      </c>
      <c r="BK147" s="16">
        <v>0</v>
      </c>
      <c r="BL147" s="16">
        <v>0</v>
      </c>
      <c r="BM147" s="16">
        <v>0</v>
      </c>
      <c r="BN147" s="16">
        <v>2898558</v>
      </c>
      <c r="BO147" s="16">
        <v>0</v>
      </c>
      <c r="BP147" s="16">
        <v>0</v>
      </c>
      <c r="BQ147" s="50">
        <v>0</v>
      </c>
      <c r="BR147" s="51">
        <f t="shared" si="2"/>
        <v>43631984</v>
      </c>
    </row>
    <row r="148" spans="1:70" x14ac:dyDescent="0.25">
      <c r="A148" s="13"/>
      <c r="B148" s="14">
        <v>345.9</v>
      </c>
      <c r="C148" s="15" t="s">
        <v>108</v>
      </c>
      <c r="D148" s="16">
        <v>0</v>
      </c>
      <c r="E148" s="16">
        <v>0</v>
      </c>
      <c r="F148" s="16">
        <v>3455674</v>
      </c>
      <c r="G148" s="16">
        <v>0</v>
      </c>
      <c r="H148" s="16">
        <v>0</v>
      </c>
      <c r="I148" s="16">
        <v>10000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14795</v>
      </c>
      <c r="Y148" s="16">
        <v>0</v>
      </c>
      <c r="Z148" s="16">
        <v>0</v>
      </c>
      <c r="AA148" s="16">
        <v>0</v>
      </c>
      <c r="AB148" s="16">
        <v>1865</v>
      </c>
      <c r="AC148" s="16">
        <v>31875</v>
      </c>
      <c r="AD148" s="16">
        <v>4776909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6">
        <v>0</v>
      </c>
      <c r="AS148" s="16">
        <v>814435</v>
      </c>
      <c r="AT148" s="16">
        <v>10000</v>
      </c>
      <c r="AU148" s="16">
        <v>0</v>
      </c>
      <c r="AV148" s="16">
        <v>34613</v>
      </c>
      <c r="AW148" s="16">
        <v>120000</v>
      </c>
      <c r="AX148" s="16">
        <v>1984140</v>
      </c>
      <c r="AY148" s="16">
        <v>0</v>
      </c>
      <c r="AZ148" s="16">
        <v>0</v>
      </c>
      <c r="BA148" s="16">
        <v>0</v>
      </c>
      <c r="BB148" s="16">
        <v>0</v>
      </c>
      <c r="BC148" s="16">
        <v>49602</v>
      </c>
      <c r="BD148" s="16">
        <v>0</v>
      </c>
      <c r="BE148" s="16">
        <v>0</v>
      </c>
      <c r="BF148" s="16">
        <v>0</v>
      </c>
      <c r="BG148" s="16">
        <v>0</v>
      </c>
      <c r="BH148" s="16">
        <v>44374</v>
      </c>
      <c r="BI148" s="16">
        <v>0</v>
      </c>
      <c r="BJ148" s="16">
        <v>203500</v>
      </c>
      <c r="BK148" s="16">
        <v>0</v>
      </c>
      <c r="BL148" s="16">
        <v>0</v>
      </c>
      <c r="BM148" s="16">
        <v>0</v>
      </c>
      <c r="BN148" s="16">
        <v>0</v>
      </c>
      <c r="BO148" s="16">
        <v>0</v>
      </c>
      <c r="BP148" s="16">
        <v>259842</v>
      </c>
      <c r="BQ148" s="50">
        <v>0</v>
      </c>
      <c r="BR148" s="51">
        <f t="shared" si="2"/>
        <v>11811624</v>
      </c>
    </row>
    <row r="149" spans="1:70" x14ac:dyDescent="0.25">
      <c r="A149" s="13"/>
      <c r="B149" s="14">
        <v>346.1</v>
      </c>
      <c r="C149" s="15" t="s">
        <v>109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0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16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0</v>
      </c>
      <c r="BG149" s="16">
        <v>0</v>
      </c>
      <c r="BH149" s="16">
        <v>0</v>
      </c>
      <c r="BI149" s="16">
        <v>0</v>
      </c>
      <c r="BJ149" s="16">
        <v>235</v>
      </c>
      <c r="BK149" s="16">
        <v>0</v>
      </c>
      <c r="BL149" s="16">
        <v>0</v>
      </c>
      <c r="BM149" s="16">
        <v>0</v>
      </c>
      <c r="BN149" s="16">
        <v>31974</v>
      </c>
      <c r="BO149" s="16">
        <v>0</v>
      </c>
      <c r="BP149" s="16">
        <v>0</v>
      </c>
      <c r="BQ149" s="50">
        <v>0</v>
      </c>
      <c r="BR149" s="51">
        <f t="shared" si="2"/>
        <v>32209</v>
      </c>
    </row>
    <row r="150" spans="1:70" x14ac:dyDescent="0.25">
      <c r="A150" s="13"/>
      <c r="B150" s="14">
        <v>346.2</v>
      </c>
      <c r="C150" s="15" t="s">
        <v>110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3342499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14080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1132479000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0</v>
      </c>
      <c r="BA150" s="16">
        <v>0</v>
      </c>
      <c r="BB150" s="16">
        <v>0</v>
      </c>
      <c r="BC150" s="16">
        <v>3452342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0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6">
        <v>0</v>
      </c>
      <c r="BP150" s="16">
        <v>0</v>
      </c>
      <c r="BQ150" s="50">
        <v>734945</v>
      </c>
      <c r="BR150" s="51">
        <f t="shared" si="2"/>
        <v>1140022866</v>
      </c>
    </row>
    <row r="151" spans="1:70" x14ac:dyDescent="0.25">
      <c r="A151" s="13"/>
      <c r="B151" s="14">
        <v>346.3</v>
      </c>
      <c r="C151" s="15" t="s">
        <v>111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11000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52132</v>
      </c>
      <c r="AK151" s="16">
        <v>0</v>
      </c>
      <c r="AL151" s="16">
        <v>0</v>
      </c>
      <c r="AM151" s="16">
        <v>0</v>
      </c>
      <c r="AN151" s="16">
        <v>0</v>
      </c>
      <c r="AO151" s="16">
        <v>0</v>
      </c>
      <c r="AP151" s="16">
        <v>42291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15047</v>
      </c>
      <c r="AY151" s="16">
        <v>85277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0</v>
      </c>
      <c r="BO151" s="16">
        <v>0</v>
      </c>
      <c r="BP151" s="16">
        <v>0</v>
      </c>
      <c r="BQ151" s="50">
        <v>0</v>
      </c>
      <c r="BR151" s="51">
        <f t="shared" si="2"/>
        <v>205747</v>
      </c>
    </row>
    <row r="152" spans="1:70" x14ac:dyDescent="0.25">
      <c r="A152" s="13"/>
      <c r="B152" s="14">
        <v>346.4</v>
      </c>
      <c r="C152" s="15" t="s">
        <v>112</v>
      </c>
      <c r="D152" s="16">
        <v>348365</v>
      </c>
      <c r="E152" s="16">
        <v>23516</v>
      </c>
      <c r="F152" s="16">
        <v>415621</v>
      </c>
      <c r="G152" s="16">
        <v>0</v>
      </c>
      <c r="H152" s="16">
        <v>290314</v>
      </c>
      <c r="I152" s="16">
        <v>2360000</v>
      </c>
      <c r="J152" s="16">
        <v>0</v>
      </c>
      <c r="K152" s="16">
        <v>232998</v>
      </c>
      <c r="L152" s="16">
        <v>113188</v>
      </c>
      <c r="M152" s="16">
        <v>29670</v>
      </c>
      <c r="N152" s="16">
        <v>206659</v>
      </c>
      <c r="O152" s="16">
        <v>4496</v>
      </c>
      <c r="P152" s="16">
        <v>21045</v>
      </c>
      <c r="Q152" s="16">
        <v>4000</v>
      </c>
      <c r="R152" s="16">
        <v>0</v>
      </c>
      <c r="S152" s="16">
        <v>0</v>
      </c>
      <c r="T152" s="16">
        <v>2394</v>
      </c>
      <c r="U152" s="16">
        <v>3852</v>
      </c>
      <c r="V152" s="16">
        <v>9263</v>
      </c>
      <c r="W152" s="16">
        <v>1240</v>
      </c>
      <c r="X152" s="16">
        <v>1474</v>
      </c>
      <c r="Y152" s="16">
        <v>0</v>
      </c>
      <c r="Z152" s="16">
        <v>8817</v>
      </c>
      <c r="AA152" s="16">
        <v>0</v>
      </c>
      <c r="AB152" s="16">
        <v>253405</v>
      </c>
      <c r="AC152" s="16">
        <v>14015</v>
      </c>
      <c r="AD152" s="16">
        <v>241842</v>
      </c>
      <c r="AE152" s="16">
        <v>0</v>
      </c>
      <c r="AF152" s="16">
        <v>0</v>
      </c>
      <c r="AG152" s="16">
        <v>3443</v>
      </c>
      <c r="AH152" s="16">
        <v>3445</v>
      </c>
      <c r="AI152" s="16">
        <v>0</v>
      </c>
      <c r="AJ152" s="16">
        <v>134600</v>
      </c>
      <c r="AK152" s="16">
        <v>1134957</v>
      </c>
      <c r="AL152" s="16">
        <v>0</v>
      </c>
      <c r="AM152" s="16">
        <v>29734</v>
      </c>
      <c r="AN152" s="16">
        <v>0</v>
      </c>
      <c r="AO152" s="16">
        <v>18760</v>
      </c>
      <c r="AP152" s="16">
        <v>93504</v>
      </c>
      <c r="AQ152" s="16">
        <v>421797</v>
      </c>
      <c r="AR152" s="16">
        <v>150816</v>
      </c>
      <c r="AS152" s="16">
        <v>0</v>
      </c>
      <c r="AT152" s="16">
        <v>60189</v>
      </c>
      <c r="AU152" s="16">
        <v>52068</v>
      </c>
      <c r="AV152" s="16">
        <v>0</v>
      </c>
      <c r="AW152" s="16">
        <v>110127</v>
      </c>
      <c r="AX152" s="16">
        <v>282760</v>
      </c>
      <c r="AY152" s="16">
        <v>143422</v>
      </c>
      <c r="AZ152" s="16">
        <v>2258223</v>
      </c>
      <c r="BA152" s="16">
        <v>166379</v>
      </c>
      <c r="BB152" s="16">
        <v>1601369</v>
      </c>
      <c r="BC152" s="16">
        <v>0</v>
      </c>
      <c r="BD152" s="16">
        <v>6753</v>
      </c>
      <c r="BE152" s="16">
        <v>0</v>
      </c>
      <c r="BF152" s="16">
        <v>0</v>
      </c>
      <c r="BG152" s="16">
        <v>39866</v>
      </c>
      <c r="BH152" s="16">
        <v>682055</v>
      </c>
      <c r="BI152" s="16">
        <v>200415</v>
      </c>
      <c r="BJ152" s="16">
        <v>20015</v>
      </c>
      <c r="BK152" s="16">
        <v>0</v>
      </c>
      <c r="BL152" s="16">
        <v>3306</v>
      </c>
      <c r="BM152" s="16">
        <v>0</v>
      </c>
      <c r="BN152" s="16">
        <v>74582</v>
      </c>
      <c r="BO152" s="16">
        <v>0</v>
      </c>
      <c r="BP152" s="16">
        <v>0</v>
      </c>
      <c r="BQ152" s="50">
        <v>0</v>
      </c>
      <c r="BR152" s="51">
        <f t="shared" si="2"/>
        <v>12278759</v>
      </c>
    </row>
    <row r="153" spans="1:70" x14ac:dyDescent="0.25">
      <c r="A153" s="13"/>
      <c r="B153" s="14">
        <v>346.9</v>
      </c>
      <c r="C153" s="15" t="s">
        <v>113</v>
      </c>
      <c r="D153" s="16">
        <v>0</v>
      </c>
      <c r="E153" s="16">
        <v>0</v>
      </c>
      <c r="F153" s="16">
        <v>277973</v>
      </c>
      <c r="G153" s="16">
        <v>0</v>
      </c>
      <c r="H153" s="16">
        <v>0</v>
      </c>
      <c r="I153" s="16">
        <v>222000</v>
      </c>
      <c r="J153" s="16">
        <v>0</v>
      </c>
      <c r="K153" s="16">
        <v>101109</v>
      </c>
      <c r="L153" s="16">
        <v>255653</v>
      </c>
      <c r="M153" s="16">
        <v>14134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312934</v>
      </c>
      <c r="T153" s="16">
        <v>0</v>
      </c>
      <c r="U153" s="16">
        <v>4517</v>
      </c>
      <c r="V153" s="16">
        <v>0</v>
      </c>
      <c r="W153" s="16">
        <v>0</v>
      </c>
      <c r="X153" s="16">
        <v>0</v>
      </c>
      <c r="Y153" s="16">
        <v>0</v>
      </c>
      <c r="Z153" s="16">
        <v>422</v>
      </c>
      <c r="AA153" s="16">
        <v>0</v>
      </c>
      <c r="AB153" s="16">
        <v>0</v>
      </c>
      <c r="AC153" s="16">
        <v>0</v>
      </c>
      <c r="AD153" s="16">
        <v>1619895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13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1351724</v>
      </c>
      <c r="AT153" s="16">
        <v>424135</v>
      </c>
      <c r="AU153" s="16">
        <v>45000</v>
      </c>
      <c r="AV153" s="16">
        <v>0</v>
      </c>
      <c r="AW153" s="16">
        <v>54236</v>
      </c>
      <c r="AX153" s="16">
        <v>9081</v>
      </c>
      <c r="AY153" s="16">
        <v>1711046</v>
      </c>
      <c r="AZ153" s="16">
        <v>416265</v>
      </c>
      <c r="BA153" s="16">
        <v>84154</v>
      </c>
      <c r="BB153" s="16">
        <v>0</v>
      </c>
      <c r="BC153" s="16">
        <v>1707897</v>
      </c>
      <c r="BD153" s="16">
        <v>0</v>
      </c>
      <c r="BE153" s="16">
        <v>441703</v>
      </c>
      <c r="BF153" s="16">
        <v>0</v>
      </c>
      <c r="BG153" s="16">
        <v>3556</v>
      </c>
      <c r="BH153" s="16">
        <v>372082</v>
      </c>
      <c r="BI153" s="16">
        <v>0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16">
        <v>0</v>
      </c>
      <c r="BP153" s="16">
        <v>11327</v>
      </c>
      <c r="BQ153" s="50">
        <v>0</v>
      </c>
      <c r="BR153" s="51">
        <f t="shared" si="2"/>
        <v>9440856</v>
      </c>
    </row>
    <row r="154" spans="1:70" x14ac:dyDescent="0.25">
      <c r="A154" s="13"/>
      <c r="B154" s="14">
        <v>347.1</v>
      </c>
      <c r="C154" s="15" t="s">
        <v>114</v>
      </c>
      <c r="D154" s="16">
        <v>506351</v>
      </c>
      <c r="E154" s="16">
        <v>0</v>
      </c>
      <c r="F154" s="16">
        <v>0</v>
      </c>
      <c r="G154" s="16">
        <v>0</v>
      </c>
      <c r="H154" s="16">
        <v>0</v>
      </c>
      <c r="I154" s="16">
        <v>399000</v>
      </c>
      <c r="J154" s="16">
        <v>0</v>
      </c>
      <c r="K154" s="16">
        <v>0</v>
      </c>
      <c r="L154" s="16">
        <v>0</v>
      </c>
      <c r="M154" s="16">
        <v>0</v>
      </c>
      <c r="N154" s="16">
        <v>71262</v>
      </c>
      <c r="O154" s="16">
        <v>8600</v>
      </c>
      <c r="P154" s="16">
        <v>7209</v>
      </c>
      <c r="Q154" s="16">
        <v>0</v>
      </c>
      <c r="R154" s="16">
        <v>105341</v>
      </c>
      <c r="S154" s="16">
        <v>0</v>
      </c>
      <c r="T154" s="16">
        <v>0</v>
      </c>
      <c r="U154" s="16">
        <v>7779</v>
      </c>
      <c r="V154" s="16">
        <v>0</v>
      </c>
      <c r="W154" s="16">
        <v>0</v>
      </c>
      <c r="X154" s="16">
        <v>0</v>
      </c>
      <c r="Y154" s="16">
        <v>6500</v>
      </c>
      <c r="Z154" s="16">
        <v>706</v>
      </c>
      <c r="AA154" s="16">
        <v>0</v>
      </c>
      <c r="AB154" s="16">
        <v>73776</v>
      </c>
      <c r="AC154" s="16">
        <v>0</v>
      </c>
      <c r="AD154" s="16">
        <v>20923</v>
      </c>
      <c r="AE154" s="16">
        <v>25243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206921</v>
      </c>
      <c r="AM154" s="16">
        <v>0</v>
      </c>
      <c r="AN154" s="16">
        <v>0</v>
      </c>
      <c r="AO154" s="16">
        <v>15000</v>
      </c>
      <c r="AP154" s="16">
        <v>0</v>
      </c>
      <c r="AQ154" s="16">
        <v>1168</v>
      </c>
      <c r="AR154" s="16">
        <v>34035</v>
      </c>
      <c r="AS154" s="16">
        <v>240423</v>
      </c>
      <c r="AT154" s="16">
        <v>6144</v>
      </c>
      <c r="AU154" s="16">
        <v>537</v>
      </c>
      <c r="AV154" s="16">
        <v>0</v>
      </c>
      <c r="AW154" s="16">
        <v>0</v>
      </c>
      <c r="AX154" s="16">
        <v>0</v>
      </c>
      <c r="AY154" s="16">
        <v>75</v>
      </c>
      <c r="AZ154" s="16">
        <v>0</v>
      </c>
      <c r="BA154" s="16">
        <v>12628</v>
      </c>
      <c r="BB154" s="16">
        <v>0</v>
      </c>
      <c r="BC154" s="16">
        <v>0</v>
      </c>
      <c r="BD154" s="16">
        <v>9212</v>
      </c>
      <c r="BE154" s="16">
        <v>0</v>
      </c>
      <c r="BF154" s="16">
        <v>4830</v>
      </c>
      <c r="BG154" s="16">
        <v>0</v>
      </c>
      <c r="BH154" s="16">
        <v>36911</v>
      </c>
      <c r="BI154" s="16">
        <v>0</v>
      </c>
      <c r="BJ154" s="16">
        <v>7016</v>
      </c>
      <c r="BK154" s="16">
        <v>0</v>
      </c>
      <c r="BL154" s="16">
        <v>0</v>
      </c>
      <c r="BM154" s="16">
        <v>0</v>
      </c>
      <c r="BN154" s="16">
        <v>47324</v>
      </c>
      <c r="BO154" s="16">
        <v>0</v>
      </c>
      <c r="BP154" s="16">
        <v>19704</v>
      </c>
      <c r="BQ154" s="50">
        <v>0</v>
      </c>
      <c r="BR154" s="51">
        <f t="shared" si="2"/>
        <v>1874618</v>
      </c>
    </row>
    <row r="155" spans="1:70" x14ac:dyDescent="0.25">
      <c r="A155" s="13"/>
      <c r="B155" s="14">
        <v>347.2</v>
      </c>
      <c r="C155" s="15" t="s">
        <v>115</v>
      </c>
      <c r="D155" s="16">
        <v>0</v>
      </c>
      <c r="E155" s="16">
        <v>0</v>
      </c>
      <c r="F155" s="16">
        <v>49500</v>
      </c>
      <c r="G155" s="16">
        <v>0</v>
      </c>
      <c r="H155" s="16">
        <v>6572079</v>
      </c>
      <c r="I155" s="16">
        <v>7751000</v>
      </c>
      <c r="J155" s="16">
        <v>1</v>
      </c>
      <c r="K155" s="16">
        <v>596403</v>
      </c>
      <c r="L155" s="16">
        <v>418776</v>
      </c>
      <c r="M155" s="16">
        <v>0</v>
      </c>
      <c r="N155" s="16">
        <v>3105459</v>
      </c>
      <c r="O155" s="16">
        <v>0</v>
      </c>
      <c r="P155" s="16">
        <v>23390</v>
      </c>
      <c r="Q155" s="16">
        <v>25644</v>
      </c>
      <c r="R155" s="16">
        <v>57758</v>
      </c>
      <c r="S155" s="16">
        <v>48305</v>
      </c>
      <c r="T155" s="16">
        <v>5037</v>
      </c>
      <c r="U155" s="16">
        <v>24833</v>
      </c>
      <c r="V155" s="16">
        <v>101199</v>
      </c>
      <c r="W155" s="16">
        <v>20775</v>
      </c>
      <c r="X155" s="16">
        <v>6093</v>
      </c>
      <c r="Y155" s="16">
        <v>15317</v>
      </c>
      <c r="Z155" s="16">
        <v>103231</v>
      </c>
      <c r="AA155" s="16">
        <v>0</v>
      </c>
      <c r="AB155" s="16">
        <v>481544</v>
      </c>
      <c r="AC155" s="16">
        <v>4767</v>
      </c>
      <c r="AD155" s="16">
        <v>1268795</v>
      </c>
      <c r="AE155" s="16">
        <v>0</v>
      </c>
      <c r="AF155" s="16">
        <v>4224842</v>
      </c>
      <c r="AG155" s="16">
        <v>0</v>
      </c>
      <c r="AH155" s="16">
        <v>0</v>
      </c>
      <c r="AI155" s="16">
        <v>8538</v>
      </c>
      <c r="AJ155" s="16">
        <v>0</v>
      </c>
      <c r="AK155" s="16">
        <v>2185651</v>
      </c>
      <c r="AL155" s="16">
        <v>31149</v>
      </c>
      <c r="AM155" s="16">
        <v>29554</v>
      </c>
      <c r="AN155" s="16">
        <v>0</v>
      </c>
      <c r="AO155" s="16">
        <v>20428</v>
      </c>
      <c r="AP155" s="16">
        <v>5217282</v>
      </c>
      <c r="AQ155" s="16">
        <v>567722</v>
      </c>
      <c r="AR155" s="16">
        <v>613500</v>
      </c>
      <c r="AS155" s="16">
        <v>34217077</v>
      </c>
      <c r="AT155" s="16">
        <v>571996</v>
      </c>
      <c r="AU155" s="16">
        <v>0</v>
      </c>
      <c r="AV155" s="16">
        <v>8350</v>
      </c>
      <c r="AW155" s="16">
        <v>764116</v>
      </c>
      <c r="AX155" s="16">
        <v>1680126</v>
      </c>
      <c r="AY155" s="16">
        <v>7129</v>
      </c>
      <c r="AZ155" s="16">
        <v>10211025</v>
      </c>
      <c r="BA155" s="16">
        <v>697899</v>
      </c>
      <c r="BB155" s="16">
        <v>3460835</v>
      </c>
      <c r="BC155" s="16">
        <v>2854100</v>
      </c>
      <c r="BD155" s="16">
        <v>68536</v>
      </c>
      <c r="BE155" s="16">
        <v>3015427</v>
      </c>
      <c r="BF155" s="16">
        <v>1979193</v>
      </c>
      <c r="BG155" s="16">
        <v>0</v>
      </c>
      <c r="BH155" s="16">
        <v>752768</v>
      </c>
      <c r="BI155" s="16">
        <v>789355</v>
      </c>
      <c r="BJ155" s="16">
        <v>0</v>
      </c>
      <c r="BK155" s="16">
        <v>237796</v>
      </c>
      <c r="BL155" s="16">
        <v>16967</v>
      </c>
      <c r="BM155" s="16">
        <v>0</v>
      </c>
      <c r="BN155" s="16">
        <v>920481</v>
      </c>
      <c r="BO155" s="16">
        <v>66181</v>
      </c>
      <c r="BP155" s="16">
        <v>85019</v>
      </c>
      <c r="BQ155" s="50">
        <v>0</v>
      </c>
      <c r="BR155" s="51">
        <f t="shared" si="2"/>
        <v>95982948</v>
      </c>
    </row>
    <row r="156" spans="1:70" x14ac:dyDescent="0.25">
      <c r="A156" s="13"/>
      <c r="B156" s="14">
        <v>347.3</v>
      </c>
      <c r="C156" s="15" t="s">
        <v>116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2438</v>
      </c>
      <c r="M156" s="16">
        <v>0</v>
      </c>
      <c r="N156" s="16">
        <v>0</v>
      </c>
      <c r="O156" s="16">
        <v>0</v>
      </c>
      <c r="P156" s="16">
        <v>7259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865</v>
      </c>
      <c r="AC156" s="16">
        <v>0</v>
      </c>
      <c r="AD156" s="16">
        <v>1960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3779000</v>
      </c>
      <c r="AT156" s="16">
        <v>0</v>
      </c>
      <c r="AU156" s="16">
        <v>0</v>
      </c>
      <c r="AV156" s="16">
        <v>230276</v>
      </c>
      <c r="AW156" s="16">
        <v>0</v>
      </c>
      <c r="AX156" s="16">
        <v>0</v>
      </c>
      <c r="AY156" s="16">
        <v>0</v>
      </c>
      <c r="AZ156" s="16">
        <v>2011709</v>
      </c>
      <c r="BA156" s="16">
        <v>0</v>
      </c>
      <c r="BB156" s="16">
        <v>95043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50">
        <v>0</v>
      </c>
      <c r="BR156" s="51">
        <f t="shared" si="2"/>
        <v>6128550</v>
      </c>
    </row>
    <row r="157" spans="1:70" x14ac:dyDescent="0.25">
      <c r="A157" s="13"/>
      <c r="B157" s="14">
        <v>347.4</v>
      </c>
      <c r="C157" s="15" t="s">
        <v>117</v>
      </c>
      <c r="D157" s="16">
        <v>300</v>
      </c>
      <c r="E157" s="16">
        <v>0</v>
      </c>
      <c r="F157" s="16">
        <v>0</v>
      </c>
      <c r="G157" s="16">
        <v>0</v>
      </c>
      <c r="H157" s="16">
        <v>0</v>
      </c>
      <c r="I157" s="16">
        <v>127000</v>
      </c>
      <c r="J157" s="16">
        <v>0</v>
      </c>
      <c r="K157" s="16">
        <v>18746</v>
      </c>
      <c r="L157" s="16">
        <v>0</v>
      </c>
      <c r="M157" s="16">
        <v>0</v>
      </c>
      <c r="N157" s="16">
        <v>0</v>
      </c>
      <c r="O157" s="16">
        <v>0</v>
      </c>
      <c r="P157" s="16">
        <v>2297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55751</v>
      </c>
      <c r="AA157" s="16">
        <v>0</v>
      </c>
      <c r="AB157" s="16">
        <v>9199</v>
      </c>
      <c r="AC157" s="16">
        <v>0</v>
      </c>
      <c r="AD157" s="16">
        <v>430691</v>
      </c>
      <c r="AE157" s="16">
        <v>106981</v>
      </c>
      <c r="AF157" s="16">
        <v>0</v>
      </c>
      <c r="AG157" s="16">
        <v>42909</v>
      </c>
      <c r="AH157" s="16">
        <v>0</v>
      </c>
      <c r="AI157" s="16">
        <v>0</v>
      </c>
      <c r="AJ157" s="16">
        <v>0</v>
      </c>
      <c r="AK157" s="16">
        <v>415220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2088</v>
      </c>
      <c r="AT157" s="16">
        <v>0</v>
      </c>
      <c r="AU157" s="16">
        <v>0</v>
      </c>
      <c r="AV157" s="16">
        <v>0</v>
      </c>
      <c r="AW157" s="16">
        <v>34490</v>
      </c>
      <c r="AX157" s="16">
        <v>0</v>
      </c>
      <c r="AY157" s="16">
        <v>1370370</v>
      </c>
      <c r="AZ157" s="16">
        <v>0</v>
      </c>
      <c r="BA157" s="16">
        <v>0</v>
      </c>
      <c r="BB157" s="16">
        <v>1806</v>
      </c>
      <c r="BC157" s="16">
        <v>0</v>
      </c>
      <c r="BD157" s="16">
        <v>0</v>
      </c>
      <c r="BE157" s="16">
        <v>0</v>
      </c>
      <c r="BF157" s="16">
        <v>111620</v>
      </c>
      <c r="BG157" s="16">
        <v>0</v>
      </c>
      <c r="BH157" s="16">
        <v>112075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319646</v>
      </c>
      <c r="BO157" s="16">
        <v>0</v>
      </c>
      <c r="BP157" s="16">
        <v>0</v>
      </c>
      <c r="BQ157" s="50">
        <v>15705</v>
      </c>
      <c r="BR157" s="51">
        <f t="shared" si="2"/>
        <v>3176894</v>
      </c>
    </row>
    <row r="158" spans="1:70" x14ac:dyDescent="0.25">
      <c r="A158" s="13"/>
      <c r="B158" s="14">
        <v>347.5</v>
      </c>
      <c r="C158" s="15" t="s">
        <v>118</v>
      </c>
      <c r="D158" s="16">
        <v>0</v>
      </c>
      <c r="E158" s="16">
        <v>0</v>
      </c>
      <c r="F158" s="16">
        <v>7075</v>
      </c>
      <c r="G158" s="16">
        <v>0</v>
      </c>
      <c r="H158" s="16">
        <v>0</v>
      </c>
      <c r="I158" s="16">
        <v>4988000</v>
      </c>
      <c r="J158" s="16">
        <v>0</v>
      </c>
      <c r="K158" s="16">
        <v>212168</v>
      </c>
      <c r="L158" s="16">
        <v>8381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4054601</v>
      </c>
      <c r="S158" s="16">
        <v>0</v>
      </c>
      <c r="T158" s="16">
        <v>0</v>
      </c>
      <c r="U158" s="16">
        <v>0</v>
      </c>
      <c r="V158" s="16">
        <v>1170</v>
      </c>
      <c r="W158" s="16">
        <v>0</v>
      </c>
      <c r="X158" s="16">
        <v>0</v>
      </c>
      <c r="Y158" s="16">
        <v>0</v>
      </c>
      <c r="Z158" s="16">
        <v>11622</v>
      </c>
      <c r="AA158" s="16">
        <v>0</v>
      </c>
      <c r="AB158" s="16">
        <v>0</v>
      </c>
      <c r="AC158" s="16">
        <v>19858</v>
      </c>
      <c r="AD158" s="16">
        <v>4325</v>
      </c>
      <c r="AE158" s="16">
        <v>0</v>
      </c>
      <c r="AF158" s="16">
        <v>0</v>
      </c>
      <c r="AG158" s="16">
        <v>97167</v>
      </c>
      <c r="AH158" s="16">
        <v>0</v>
      </c>
      <c r="AI158" s="16">
        <v>6551</v>
      </c>
      <c r="AJ158" s="16">
        <v>194772</v>
      </c>
      <c r="AK158" s="16">
        <v>641586</v>
      </c>
      <c r="AL158" s="16">
        <v>0</v>
      </c>
      <c r="AM158" s="16">
        <v>0</v>
      </c>
      <c r="AN158" s="16">
        <v>0</v>
      </c>
      <c r="AO158" s="16">
        <v>0</v>
      </c>
      <c r="AP158" s="16">
        <v>1240188</v>
      </c>
      <c r="AQ158" s="16">
        <v>199052</v>
      </c>
      <c r="AR158" s="16">
        <v>0</v>
      </c>
      <c r="AS158" s="16">
        <v>0</v>
      </c>
      <c r="AT158" s="16">
        <v>0</v>
      </c>
      <c r="AU158" s="16">
        <v>0</v>
      </c>
      <c r="AV158" s="16">
        <v>643595</v>
      </c>
      <c r="AW158" s="16">
        <v>0</v>
      </c>
      <c r="AX158" s="16">
        <v>49435290</v>
      </c>
      <c r="AY158" s="16">
        <v>1565752</v>
      </c>
      <c r="AZ158" s="16">
        <v>0</v>
      </c>
      <c r="BA158" s="16">
        <v>31584</v>
      </c>
      <c r="BB158" s="16">
        <v>0</v>
      </c>
      <c r="BC158" s="16">
        <v>0</v>
      </c>
      <c r="BD158" s="16">
        <v>0</v>
      </c>
      <c r="BE158" s="16">
        <v>0</v>
      </c>
      <c r="BF158" s="16">
        <v>541772</v>
      </c>
      <c r="BG158" s="16">
        <v>31330</v>
      </c>
      <c r="BH158" s="16">
        <v>581737</v>
      </c>
      <c r="BI158" s="16">
        <v>0</v>
      </c>
      <c r="BJ158" s="16">
        <v>19838</v>
      </c>
      <c r="BK158" s="16">
        <v>0</v>
      </c>
      <c r="BL158" s="16">
        <v>0</v>
      </c>
      <c r="BM158" s="16">
        <v>0</v>
      </c>
      <c r="BN158" s="16">
        <v>1254840</v>
      </c>
      <c r="BO158" s="16">
        <v>3860</v>
      </c>
      <c r="BP158" s="16">
        <v>0</v>
      </c>
      <c r="BQ158" s="50">
        <v>0</v>
      </c>
      <c r="BR158" s="51">
        <f t="shared" si="2"/>
        <v>65796114</v>
      </c>
    </row>
    <row r="159" spans="1:70" x14ac:dyDescent="0.25">
      <c r="A159" s="13"/>
      <c r="B159" s="14">
        <v>347.9</v>
      </c>
      <c r="C159" s="15" t="s">
        <v>119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386751</v>
      </c>
      <c r="L159" s="16">
        <v>4278</v>
      </c>
      <c r="M159" s="16">
        <v>3648</v>
      </c>
      <c r="N159" s="16">
        <v>1732200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12525</v>
      </c>
      <c r="AA159" s="16">
        <v>0</v>
      </c>
      <c r="AB159" s="16">
        <v>0</v>
      </c>
      <c r="AC159" s="16">
        <v>0</v>
      </c>
      <c r="AD159" s="16">
        <v>158492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6">
        <v>0</v>
      </c>
      <c r="AP159" s="16">
        <v>56684</v>
      </c>
      <c r="AQ159" s="16">
        <v>0</v>
      </c>
      <c r="AR159" s="16">
        <v>0</v>
      </c>
      <c r="AS159" s="16">
        <v>69295</v>
      </c>
      <c r="AT159" s="16">
        <v>0</v>
      </c>
      <c r="AU159" s="16">
        <v>0</v>
      </c>
      <c r="AV159" s="16">
        <v>1425</v>
      </c>
      <c r="AW159" s="16">
        <v>0</v>
      </c>
      <c r="AX159" s="16">
        <v>186296</v>
      </c>
      <c r="AY159" s="16">
        <v>25663</v>
      </c>
      <c r="AZ159" s="16">
        <v>237385</v>
      </c>
      <c r="BA159" s="16">
        <v>0</v>
      </c>
      <c r="BB159" s="16">
        <v>0</v>
      </c>
      <c r="BC159" s="16">
        <v>0</v>
      </c>
      <c r="BD159" s="16">
        <v>0</v>
      </c>
      <c r="BE159" s="16">
        <v>773466</v>
      </c>
      <c r="BF159" s="16">
        <v>47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0</v>
      </c>
      <c r="BM159" s="16">
        <v>0</v>
      </c>
      <c r="BN159" s="16">
        <v>2431853</v>
      </c>
      <c r="BO159" s="16">
        <v>0</v>
      </c>
      <c r="BP159" s="16">
        <v>0</v>
      </c>
      <c r="BQ159" s="50">
        <v>0</v>
      </c>
      <c r="BR159" s="51">
        <f t="shared" si="2"/>
        <v>6080008</v>
      </c>
    </row>
    <row r="160" spans="1:70" x14ac:dyDescent="0.25">
      <c r="A160" s="13"/>
      <c r="B160" s="14">
        <v>348.11</v>
      </c>
      <c r="C160" s="15" t="s">
        <v>293</v>
      </c>
      <c r="D160" s="16">
        <v>11960</v>
      </c>
      <c r="E160" s="16">
        <v>0</v>
      </c>
      <c r="F160" s="16">
        <v>32050</v>
      </c>
      <c r="G160" s="16">
        <v>0</v>
      </c>
      <c r="H160" s="16">
        <v>0</v>
      </c>
      <c r="I160" s="16">
        <v>0</v>
      </c>
      <c r="J160" s="16">
        <v>0</v>
      </c>
      <c r="K160" s="16">
        <v>36710</v>
      </c>
      <c r="L160" s="16">
        <v>4330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6740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400</v>
      </c>
      <c r="AC160" s="16">
        <v>0</v>
      </c>
      <c r="AD160" s="16">
        <v>120536</v>
      </c>
      <c r="AE160" s="16">
        <v>0</v>
      </c>
      <c r="AF160" s="16">
        <v>117937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34245</v>
      </c>
      <c r="AO160" s="16">
        <v>0</v>
      </c>
      <c r="AP160" s="16">
        <v>0</v>
      </c>
      <c r="AQ160" s="16">
        <v>6980</v>
      </c>
      <c r="AR160" s="16">
        <v>600</v>
      </c>
      <c r="AS160" s="16">
        <v>209835</v>
      </c>
      <c r="AT160" s="16">
        <v>0</v>
      </c>
      <c r="AU160" s="16">
        <v>1650</v>
      </c>
      <c r="AV160" s="16">
        <v>0</v>
      </c>
      <c r="AW160" s="16">
        <v>0</v>
      </c>
      <c r="AX160" s="16">
        <v>65385</v>
      </c>
      <c r="AY160" s="16">
        <v>0</v>
      </c>
      <c r="AZ160" s="16">
        <v>42650</v>
      </c>
      <c r="BA160" s="16">
        <v>13800</v>
      </c>
      <c r="BB160" s="16">
        <v>56074</v>
      </c>
      <c r="BC160" s="16">
        <v>46380</v>
      </c>
      <c r="BD160" s="16">
        <v>2915</v>
      </c>
      <c r="BE160" s="16">
        <v>0</v>
      </c>
      <c r="BF160" s="16">
        <v>0</v>
      </c>
      <c r="BG160" s="16">
        <v>-100</v>
      </c>
      <c r="BH160" s="16">
        <v>13210</v>
      </c>
      <c r="BI160" s="16">
        <v>2029135</v>
      </c>
      <c r="BJ160" s="16">
        <v>440</v>
      </c>
      <c r="BK160" s="16">
        <v>1711</v>
      </c>
      <c r="BL160" s="16">
        <v>70</v>
      </c>
      <c r="BM160" s="16">
        <v>0</v>
      </c>
      <c r="BN160" s="16">
        <v>1356090</v>
      </c>
      <c r="BO160" s="16">
        <v>0</v>
      </c>
      <c r="BP160" s="16">
        <v>0</v>
      </c>
      <c r="BQ160" s="50">
        <v>0</v>
      </c>
      <c r="BR160" s="51">
        <f t="shared" si="2"/>
        <v>4211733</v>
      </c>
    </row>
    <row r="161" spans="1:70" x14ac:dyDescent="0.25">
      <c r="A161" s="13"/>
      <c r="B161" s="14">
        <v>348.12</v>
      </c>
      <c r="C161" s="15" t="s">
        <v>294</v>
      </c>
      <c r="D161" s="16">
        <v>145266</v>
      </c>
      <c r="E161" s="16">
        <v>3057</v>
      </c>
      <c r="F161" s="16">
        <v>47309</v>
      </c>
      <c r="G161" s="16">
        <v>11290</v>
      </c>
      <c r="H161" s="16">
        <v>151200</v>
      </c>
      <c r="I161" s="16">
        <v>146000</v>
      </c>
      <c r="J161" s="16">
        <v>3286</v>
      </c>
      <c r="K161" s="16">
        <v>26447</v>
      </c>
      <c r="L161" s="16">
        <v>315415</v>
      </c>
      <c r="M161" s="16">
        <v>0</v>
      </c>
      <c r="N161" s="16">
        <v>1002864</v>
      </c>
      <c r="O161" s="16">
        <v>15542</v>
      </c>
      <c r="P161" s="16">
        <v>0</v>
      </c>
      <c r="Q161" s="16">
        <v>547</v>
      </c>
      <c r="R161" s="16">
        <v>57752</v>
      </c>
      <c r="S161" s="16">
        <v>9307</v>
      </c>
      <c r="T161" s="16">
        <v>0</v>
      </c>
      <c r="U161" s="16">
        <v>1778</v>
      </c>
      <c r="V161" s="16">
        <v>630</v>
      </c>
      <c r="W161" s="16">
        <v>2312</v>
      </c>
      <c r="X161" s="16">
        <v>6664</v>
      </c>
      <c r="Y161" s="16">
        <v>44838</v>
      </c>
      <c r="Z161" s="16">
        <v>18958</v>
      </c>
      <c r="AA161" s="16">
        <v>0</v>
      </c>
      <c r="AB161" s="16">
        <v>7473</v>
      </c>
      <c r="AC161" s="16">
        <v>39903</v>
      </c>
      <c r="AD161" s="16">
        <v>335536</v>
      </c>
      <c r="AE161" s="16">
        <v>4494</v>
      </c>
      <c r="AF161" s="16">
        <v>0</v>
      </c>
      <c r="AG161" s="16">
        <v>53303</v>
      </c>
      <c r="AH161" s="16">
        <v>0</v>
      </c>
      <c r="AI161" s="16">
        <v>0</v>
      </c>
      <c r="AJ161" s="16">
        <v>21880</v>
      </c>
      <c r="AK161" s="16">
        <v>21941</v>
      </c>
      <c r="AL161" s="16">
        <v>206848</v>
      </c>
      <c r="AM161" s="16">
        <v>11506</v>
      </c>
      <c r="AN161" s="16">
        <v>189178</v>
      </c>
      <c r="AO161" s="16">
        <v>35167</v>
      </c>
      <c r="AP161" s="16">
        <v>0</v>
      </c>
      <c r="AQ161" s="16">
        <v>85595</v>
      </c>
      <c r="AR161" s="16">
        <v>31300</v>
      </c>
      <c r="AS161" s="16">
        <v>288128</v>
      </c>
      <c r="AT161" s="16">
        <v>0</v>
      </c>
      <c r="AU161" s="16">
        <v>36350</v>
      </c>
      <c r="AV161" s="16">
        <v>153094</v>
      </c>
      <c r="AW161" s="16">
        <v>12271</v>
      </c>
      <c r="AX161" s="16">
        <v>83011</v>
      </c>
      <c r="AY161" s="16">
        <v>0</v>
      </c>
      <c r="AZ161" s="16">
        <v>7265427</v>
      </c>
      <c r="BA161" s="16">
        <v>19714</v>
      </c>
      <c r="BB161" s="16">
        <v>138412</v>
      </c>
      <c r="BC161" s="16">
        <v>18584</v>
      </c>
      <c r="BD161" s="16">
        <v>18345</v>
      </c>
      <c r="BE161" s="16">
        <v>398931</v>
      </c>
      <c r="BF161" s="16">
        <v>107301</v>
      </c>
      <c r="BG161" s="16">
        <v>10206</v>
      </c>
      <c r="BH161" s="16">
        <v>43675</v>
      </c>
      <c r="BI161" s="16">
        <v>0</v>
      </c>
      <c r="BJ161" s="16">
        <v>14272</v>
      </c>
      <c r="BK161" s="16">
        <v>1485</v>
      </c>
      <c r="BL161" s="16">
        <v>11318</v>
      </c>
      <c r="BM161" s="16">
        <v>1072</v>
      </c>
      <c r="BN161" s="16">
        <v>0</v>
      </c>
      <c r="BO161" s="16">
        <v>0</v>
      </c>
      <c r="BP161" s="16">
        <v>0</v>
      </c>
      <c r="BQ161" s="50">
        <v>0</v>
      </c>
      <c r="BR161" s="51">
        <f t="shared" si="2"/>
        <v>11676182</v>
      </c>
    </row>
    <row r="162" spans="1:70" x14ac:dyDescent="0.25">
      <c r="A162" s="13"/>
      <c r="B162" s="14">
        <v>348.13</v>
      </c>
      <c r="C162" s="15" t="s">
        <v>295</v>
      </c>
      <c r="D162" s="16">
        <v>153584</v>
      </c>
      <c r="E162" s="16">
        <v>18116</v>
      </c>
      <c r="F162" s="16">
        <v>243320</v>
      </c>
      <c r="G162" s="16">
        <v>9487</v>
      </c>
      <c r="H162" s="16">
        <v>531152</v>
      </c>
      <c r="I162" s="16">
        <v>996000</v>
      </c>
      <c r="J162" s="16">
        <v>49298</v>
      </c>
      <c r="K162" s="16">
        <v>129506</v>
      </c>
      <c r="L162" s="16">
        <v>84419</v>
      </c>
      <c r="M162" s="16">
        <v>538776</v>
      </c>
      <c r="N162" s="16">
        <v>0</v>
      </c>
      <c r="O162" s="16">
        <v>636590</v>
      </c>
      <c r="P162" s="16">
        <v>36335</v>
      </c>
      <c r="Q162" s="16">
        <v>7397</v>
      </c>
      <c r="R162" s="16">
        <v>1351468</v>
      </c>
      <c r="S162" s="16">
        <v>72494</v>
      </c>
      <c r="T162" s="16">
        <v>24809</v>
      </c>
      <c r="U162" s="16">
        <v>24387</v>
      </c>
      <c r="V162" s="16">
        <v>41004</v>
      </c>
      <c r="W162" s="16">
        <v>5351</v>
      </c>
      <c r="X162" s="16">
        <v>14791</v>
      </c>
      <c r="Y162" s="16">
        <v>0</v>
      </c>
      <c r="Z162" s="16">
        <v>43000</v>
      </c>
      <c r="AA162" s="16">
        <v>0</v>
      </c>
      <c r="AB162" s="16">
        <v>139464</v>
      </c>
      <c r="AC162" s="16">
        <v>244008</v>
      </c>
      <c r="AD162" s="16">
        <v>609723</v>
      </c>
      <c r="AE162" s="16">
        <v>22873</v>
      </c>
      <c r="AF162" s="16">
        <v>0</v>
      </c>
      <c r="AG162" s="16">
        <v>10225</v>
      </c>
      <c r="AH162" s="16">
        <v>0</v>
      </c>
      <c r="AI162" s="16">
        <v>8775</v>
      </c>
      <c r="AJ162" s="16">
        <v>216883</v>
      </c>
      <c r="AK162" s="16">
        <v>6612006</v>
      </c>
      <c r="AL162" s="16">
        <v>207591</v>
      </c>
      <c r="AM162" s="16">
        <v>0</v>
      </c>
      <c r="AN162" s="16">
        <v>126791</v>
      </c>
      <c r="AO162" s="16">
        <v>65736</v>
      </c>
      <c r="AP162" s="16">
        <v>109045</v>
      </c>
      <c r="AQ162" s="16">
        <v>209571</v>
      </c>
      <c r="AR162" s="16">
        <v>7381</v>
      </c>
      <c r="AS162" s="16">
        <v>3809354</v>
      </c>
      <c r="AT162" s="16">
        <v>608129</v>
      </c>
      <c r="AU162" s="16">
        <v>98223</v>
      </c>
      <c r="AV162" s="16">
        <v>944948</v>
      </c>
      <c r="AW162" s="16">
        <v>0</v>
      </c>
      <c r="AX162" s="16">
        <v>604409</v>
      </c>
      <c r="AY162" s="16">
        <v>63762</v>
      </c>
      <c r="AZ162" s="16">
        <v>44791</v>
      </c>
      <c r="BA162" s="16">
        <v>210810</v>
      </c>
      <c r="BB162" s="16">
        <v>607089</v>
      </c>
      <c r="BC162" s="16">
        <v>4843543</v>
      </c>
      <c r="BD162" s="16">
        <v>43058</v>
      </c>
      <c r="BE162" s="16">
        <v>0</v>
      </c>
      <c r="BF162" s="16">
        <v>9537</v>
      </c>
      <c r="BG162" s="16">
        <v>135241</v>
      </c>
      <c r="BH162" s="16">
        <v>20223</v>
      </c>
      <c r="BI162" s="16">
        <v>0</v>
      </c>
      <c r="BJ162" s="16">
        <v>99191</v>
      </c>
      <c r="BK162" s="16">
        <v>0</v>
      </c>
      <c r="BL162" s="16">
        <v>53317</v>
      </c>
      <c r="BM162" s="16">
        <v>2526</v>
      </c>
      <c r="BN162" s="16">
        <v>0</v>
      </c>
      <c r="BO162" s="16">
        <v>0</v>
      </c>
      <c r="BP162" s="16">
        <v>0</v>
      </c>
      <c r="BQ162" s="50">
        <v>47652</v>
      </c>
      <c r="BR162" s="51">
        <f t="shared" si="2"/>
        <v>25847159</v>
      </c>
    </row>
    <row r="163" spans="1:70" x14ac:dyDescent="0.25">
      <c r="A163" s="13"/>
      <c r="B163" s="14">
        <v>348.14</v>
      </c>
      <c r="C163" s="15" t="s">
        <v>296</v>
      </c>
      <c r="D163" s="16">
        <v>0</v>
      </c>
      <c r="E163" s="16">
        <v>56539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25</v>
      </c>
      <c r="L163" s="16">
        <v>11609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32722</v>
      </c>
      <c r="AH163" s="16">
        <v>0</v>
      </c>
      <c r="AI163" s="16">
        <v>0</v>
      </c>
      <c r="AJ163" s="16">
        <v>0</v>
      </c>
      <c r="AK163" s="16">
        <v>133534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408247</v>
      </c>
      <c r="AR163" s="16">
        <v>0</v>
      </c>
      <c r="AS163" s="16">
        <v>0</v>
      </c>
      <c r="AT163" s="16">
        <v>0</v>
      </c>
      <c r="AU163" s="16">
        <v>0</v>
      </c>
      <c r="AV163" s="16">
        <v>0</v>
      </c>
      <c r="AW163" s="16">
        <v>0</v>
      </c>
      <c r="AX163" s="16">
        <v>0</v>
      </c>
      <c r="AY163" s="16">
        <v>6336</v>
      </c>
      <c r="AZ163" s="16">
        <v>89937</v>
      </c>
      <c r="BA163" s="16">
        <v>0</v>
      </c>
      <c r="BB163" s="16">
        <v>0</v>
      </c>
      <c r="BC163" s="16">
        <v>0</v>
      </c>
      <c r="BD163" s="16">
        <v>0</v>
      </c>
      <c r="BE163" s="16">
        <v>0</v>
      </c>
      <c r="BF163" s="16">
        <v>0</v>
      </c>
      <c r="BG163" s="16">
        <v>0</v>
      </c>
      <c r="BH163" s="16">
        <v>116953</v>
      </c>
      <c r="BI163" s="16">
        <v>0</v>
      </c>
      <c r="BJ163" s="16">
        <v>7641</v>
      </c>
      <c r="BK163" s="16">
        <v>0</v>
      </c>
      <c r="BL163" s="16">
        <v>0</v>
      </c>
      <c r="BM163" s="16">
        <v>0</v>
      </c>
      <c r="BN163" s="16">
        <v>0</v>
      </c>
      <c r="BO163" s="16">
        <v>0</v>
      </c>
      <c r="BP163" s="16">
        <v>0</v>
      </c>
      <c r="BQ163" s="50">
        <v>102389</v>
      </c>
      <c r="BR163" s="51">
        <f t="shared" si="2"/>
        <v>965932</v>
      </c>
    </row>
    <row r="164" spans="1:70" x14ac:dyDescent="0.25">
      <c r="A164" s="13"/>
      <c r="B164" s="14">
        <v>348.15</v>
      </c>
      <c r="C164" s="15" t="s">
        <v>297</v>
      </c>
      <c r="D164" s="16">
        <v>0</v>
      </c>
      <c r="E164" s="16">
        <v>4058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150</v>
      </c>
      <c r="S164" s="16">
        <v>0</v>
      </c>
      <c r="T164" s="16">
        <v>38939</v>
      </c>
      <c r="U164" s="16">
        <v>0</v>
      </c>
      <c r="V164" s="16">
        <v>16845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0</v>
      </c>
      <c r="AW164" s="16">
        <v>0</v>
      </c>
      <c r="AX164" s="16">
        <v>0</v>
      </c>
      <c r="AY164" s="16">
        <v>0</v>
      </c>
      <c r="AZ164" s="16">
        <v>0</v>
      </c>
      <c r="BA164" s="16">
        <v>0</v>
      </c>
      <c r="BB164" s="16">
        <v>0</v>
      </c>
      <c r="BC164" s="16">
        <v>0</v>
      </c>
      <c r="BD164" s="16">
        <v>0</v>
      </c>
      <c r="BE164" s="16">
        <v>0</v>
      </c>
      <c r="BF164" s="16">
        <v>0</v>
      </c>
      <c r="BG164" s="16">
        <v>0</v>
      </c>
      <c r="BH164" s="16">
        <v>643</v>
      </c>
      <c r="BI164" s="16">
        <v>0</v>
      </c>
      <c r="BJ164" s="16">
        <v>0</v>
      </c>
      <c r="BK164" s="16">
        <v>0</v>
      </c>
      <c r="BL164" s="16">
        <v>0</v>
      </c>
      <c r="BM164" s="16">
        <v>0</v>
      </c>
      <c r="BN164" s="16">
        <v>0</v>
      </c>
      <c r="BO164" s="16">
        <v>0</v>
      </c>
      <c r="BP164" s="16">
        <v>0</v>
      </c>
      <c r="BQ164" s="50">
        <v>0</v>
      </c>
      <c r="BR164" s="51">
        <f t="shared" si="2"/>
        <v>60635</v>
      </c>
    </row>
    <row r="165" spans="1:70" x14ac:dyDescent="0.25">
      <c r="A165" s="13"/>
      <c r="B165" s="14">
        <v>348.21</v>
      </c>
      <c r="C165" s="15" t="s">
        <v>298</v>
      </c>
      <c r="D165" s="16">
        <v>0</v>
      </c>
      <c r="E165" s="16">
        <v>813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1542</v>
      </c>
      <c r="U165" s="16">
        <v>53356</v>
      </c>
      <c r="V165" s="16">
        <v>35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1969</v>
      </c>
      <c r="AE165" s="16">
        <v>0</v>
      </c>
      <c r="AF165" s="16">
        <v>67519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1189</v>
      </c>
      <c r="AM165" s="16">
        <v>0</v>
      </c>
      <c r="AN165" s="16">
        <v>0</v>
      </c>
      <c r="AO165" s="16">
        <v>0</v>
      </c>
      <c r="AP165" s="16">
        <v>0</v>
      </c>
      <c r="AQ165" s="16">
        <v>0</v>
      </c>
      <c r="AR165" s="16">
        <v>0</v>
      </c>
      <c r="AS165" s="16">
        <v>0</v>
      </c>
      <c r="AT165" s="16">
        <v>0</v>
      </c>
      <c r="AU165" s="16">
        <v>0</v>
      </c>
      <c r="AV165" s="16">
        <v>270</v>
      </c>
      <c r="AW165" s="16">
        <v>0</v>
      </c>
      <c r="AX165" s="16">
        <v>0</v>
      </c>
      <c r="AY165" s="16">
        <v>0</v>
      </c>
      <c r="AZ165" s="16">
        <v>4000</v>
      </c>
      <c r="BA165" s="16">
        <v>984</v>
      </c>
      <c r="BB165" s="16">
        <v>0</v>
      </c>
      <c r="BC165" s="16">
        <v>5137</v>
      </c>
      <c r="BD165" s="16">
        <v>0</v>
      </c>
      <c r="BE165" s="16">
        <v>1911531</v>
      </c>
      <c r="BF165" s="16">
        <v>0</v>
      </c>
      <c r="BG165" s="16">
        <v>3603</v>
      </c>
      <c r="BH165" s="16">
        <v>0</v>
      </c>
      <c r="BI165" s="16">
        <v>497263</v>
      </c>
      <c r="BJ165" s="16">
        <v>0</v>
      </c>
      <c r="BK165" s="16">
        <v>6373</v>
      </c>
      <c r="BL165" s="16">
        <v>0</v>
      </c>
      <c r="BM165" s="16">
        <v>0</v>
      </c>
      <c r="BN165" s="16">
        <v>595938</v>
      </c>
      <c r="BO165" s="16">
        <v>0</v>
      </c>
      <c r="BP165" s="16">
        <v>0</v>
      </c>
      <c r="BQ165" s="50">
        <v>0</v>
      </c>
      <c r="BR165" s="51">
        <f t="shared" si="2"/>
        <v>3151522</v>
      </c>
    </row>
    <row r="166" spans="1:70" x14ac:dyDescent="0.25">
      <c r="A166" s="13"/>
      <c r="B166" s="14">
        <v>348.22</v>
      </c>
      <c r="C166" s="15" t="s">
        <v>299</v>
      </c>
      <c r="D166" s="16">
        <v>178058</v>
      </c>
      <c r="E166" s="16">
        <v>374</v>
      </c>
      <c r="F166" s="16">
        <v>46645</v>
      </c>
      <c r="G166" s="16">
        <v>18606</v>
      </c>
      <c r="H166" s="16">
        <v>55385</v>
      </c>
      <c r="I166" s="16">
        <v>108000</v>
      </c>
      <c r="J166" s="16">
        <v>9352</v>
      </c>
      <c r="K166" s="16">
        <v>12121</v>
      </c>
      <c r="L166" s="16">
        <v>83390</v>
      </c>
      <c r="M166" s="16">
        <v>0</v>
      </c>
      <c r="N166" s="16">
        <v>281345</v>
      </c>
      <c r="O166" s="16">
        <v>9562</v>
      </c>
      <c r="P166" s="16">
        <v>0</v>
      </c>
      <c r="Q166" s="16">
        <v>1564</v>
      </c>
      <c r="R166" s="16">
        <v>33118</v>
      </c>
      <c r="S166" s="16">
        <v>19986</v>
      </c>
      <c r="T166" s="16">
        <v>7568</v>
      </c>
      <c r="U166" s="16">
        <v>1286</v>
      </c>
      <c r="V166" s="16">
        <v>156</v>
      </c>
      <c r="W166" s="16">
        <v>0</v>
      </c>
      <c r="X166" s="16">
        <v>2497</v>
      </c>
      <c r="Y166" s="16">
        <v>92958</v>
      </c>
      <c r="Z166" s="16">
        <v>6720</v>
      </c>
      <c r="AA166" s="16">
        <v>0</v>
      </c>
      <c r="AB166" s="16">
        <v>4019</v>
      </c>
      <c r="AC166" s="16">
        <v>7110</v>
      </c>
      <c r="AD166" s="16">
        <v>184748</v>
      </c>
      <c r="AE166" s="16">
        <v>3914</v>
      </c>
      <c r="AF166" s="16">
        <v>0</v>
      </c>
      <c r="AG166" s="16">
        <v>77871</v>
      </c>
      <c r="AH166" s="16">
        <v>0</v>
      </c>
      <c r="AI166" s="16">
        <v>0</v>
      </c>
      <c r="AJ166" s="16">
        <v>38776</v>
      </c>
      <c r="AK166" s="16">
        <v>41600</v>
      </c>
      <c r="AL166" s="16">
        <v>136150</v>
      </c>
      <c r="AM166" s="16">
        <v>21074</v>
      </c>
      <c r="AN166" s="16">
        <v>0</v>
      </c>
      <c r="AO166" s="16">
        <v>191</v>
      </c>
      <c r="AP166" s="16">
        <v>0</v>
      </c>
      <c r="AQ166" s="16">
        <v>70655</v>
      </c>
      <c r="AR166" s="16">
        <v>22080</v>
      </c>
      <c r="AS166" s="16">
        <v>823049</v>
      </c>
      <c r="AT166" s="16">
        <v>0</v>
      </c>
      <c r="AU166" s="16">
        <v>33940</v>
      </c>
      <c r="AV166" s="16">
        <v>2711</v>
      </c>
      <c r="AW166" s="16">
        <v>6706</v>
      </c>
      <c r="AX166" s="16">
        <v>1506642</v>
      </c>
      <c r="AY166" s="16">
        <v>214255</v>
      </c>
      <c r="AZ166" s="16">
        <v>12651</v>
      </c>
      <c r="BA166" s="16">
        <v>30255</v>
      </c>
      <c r="BB166" s="16">
        <v>108263</v>
      </c>
      <c r="BC166" s="16">
        <v>35894</v>
      </c>
      <c r="BD166" s="16">
        <v>5927</v>
      </c>
      <c r="BE166" s="16">
        <v>18312</v>
      </c>
      <c r="BF166" s="16">
        <v>105406</v>
      </c>
      <c r="BG166" s="16">
        <v>13042</v>
      </c>
      <c r="BH166" s="16">
        <v>63533</v>
      </c>
      <c r="BI166" s="16">
        <v>0</v>
      </c>
      <c r="BJ166" s="16">
        <v>12230</v>
      </c>
      <c r="BK166" s="16">
        <v>15446</v>
      </c>
      <c r="BL166" s="16">
        <v>51652</v>
      </c>
      <c r="BM166" s="16">
        <v>1958</v>
      </c>
      <c r="BN166" s="16">
        <v>0</v>
      </c>
      <c r="BO166" s="16">
        <v>0</v>
      </c>
      <c r="BP166" s="16">
        <v>0</v>
      </c>
      <c r="BQ166" s="50">
        <v>612</v>
      </c>
      <c r="BR166" s="51">
        <f t="shared" si="2"/>
        <v>4639363</v>
      </c>
    </row>
    <row r="167" spans="1:70" x14ac:dyDescent="0.25">
      <c r="A167" s="13"/>
      <c r="B167" s="14">
        <v>348.23</v>
      </c>
      <c r="C167" s="15" t="s">
        <v>300</v>
      </c>
      <c r="D167" s="16">
        <v>29454</v>
      </c>
      <c r="E167" s="16">
        <v>5408</v>
      </c>
      <c r="F167" s="16">
        <v>155235</v>
      </c>
      <c r="G167" s="16">
        <v>15542</v>
      </c>
      <c r="H167" s="16">
        <v>342387</v>
      </c>
      <c r="I167" s="16">
        <v>623000</v>
      </c>
      <c r="J167" s="16">
        <v>29962</v>
      </c>
      <c r="K167" s="16">
        <v>82122</v>
      </c>
      <c r="L167" s="16">
        <v>111681</v>
      </c>
      <c r="M167" s="16">
        <v>127736</v>
      </c>
      <c r="N167" s="16">
        <v>0</v>
      </c>
      <c r="O167" s="16">
        <v>135332</v>
      </c>
      <c r="P167" s="16">
        <v>10459</v>
      </c>
      <c r="Q167" s="16">
        <v>15214</v>
      </c>
      <c r="R167" s="16">
        <v>285956</v>
      </c>
      <c r="S167" s="16">
        <v>35815</v>
      </c>
      <c r="T167" s="16">
        <v>17361</v>
      </c>
      <c r="U167" s="16">
        <v>80764</v>
      </c>
      <c r="V167" s="16">
        <v>4217</v>
      </c>
      <c r="W167" s="16">
        <v>4139</v>
      </c>
      <c r="X167" s="16">
        <v>10160</v>
      </c>
      <c r="Y167" s="16">
        <v>0</v>
      </c>
      <c r="Z167" s="16">
        <v>34413</v>
      </c>
      <c r="AA167" s="16">
        <v>0</v>
      </c>
      <c r="AB167" s="16">
        <v>231793</v>
      </c>
      <c r="AC167" s="16">
        <v>74342</v>
      </c>
      <c r="AD167" s="16">
        <v>1122907</v>
      </c>
      <c r="AE167" s="16">
        <v>18833</v>
      </c>
      <c r="AF167" s="16">
        <v>0</v>
      </c>
      <c r="AG167" s="16">
        <v>3233</v>
      </c>
      <c r="AH167" s="16">
        <v>0</v>
      </c>
      <c r="AI167" s="16">
        <v>1262</v>
      </c>
      <c r="AJ167" s="16">
        <v>0</v>
      </c>
      <c r="AK167" s="16">
        <v>456580</v>
      </c>
      <c r="AL167" s="16">
        <v>225653</v>
      </c>
      <c r="AM167" s="16">
        <v>14032</v>
      </c>
      <c r="AN167" s="16">
        <v>11172</v>
      </c>
      <c r="AO167" s="16">
        <v>242294</v>
      </c>
      <c r="AP167" s="16">
        <v>37778</v>
      </c>
      <c r="AQ167" s="16">
        <v>175671</v>
      </c>
      <c r="AR167" s="16">
        <v>0</v>
      </c>
      <c r="AS167" s="16">
        <v>827392</v>
      </c>
      <c r="AT167" s="16">
        <v>0</v>
      </c>
      <c r="AU167" s="16">
        <v>42737</v>
      </c>
      <c r="AV167" s="16">
        <v>-5154</v>
      </c>
      <c r="AW167" s="16">
        <v>0</v>
      </c>
      <c r="AX167" s="16">
        <v>793511</v>
      </c>
      <c r="AY167" s="16">
        <v>183236</v>
      </c>
      <c r="AZ167" s="16">
        <v>973388</v>
      </c>
      <c r="BA167" s="16">
        <v>255041</v>
      </c>
      <c r="BB167" s="16">
        <v>1156428</v>
      </c>
      <c r="BC167" s="16">
        <v>0</v>
      </c>
      <c r="BD167" s="16">
        <v>58181</v>
      </c>
      <c r="BE167" s="16">
        <v>0</v>
      </c>
      <c r="BF167" s="16">
        <v>116506</v>
      </c>
      <c r="BG167" s="16">
        <v>178130</v>
      </c>
      <c r="BH167" s="16">
        <v>4142</v>
      </c>
      <c r="BI167" s="16">
        <v>0</v>
      </c>
      <c r="BJ167" s="16">
        <v>68390</v>
      </c>
      <c r="BK167" s="16">
        <v>75614</v>
      </c>
      <c r="BL167" s="16">
        <v>35377</v>
      </c>
      <c r="BM167" s="16">
        <v>6142</v>
      </c>
      <c r="BN167" s="16">
        <v>0</v>
      </c>
      <c r="BO167" s="16">
        <v>0</v>
      </c>
      <c r="BP167" s="16">
        <v>131644</v>
      </c>
      <c r="BQ167" s="50">
        <v>16549</v>
      </c>
      <c r="BR167" s="51">
        <f t="shared" si="2"/>
        <v>9689161</v>
      </c>
    </row>
    <row r="168" spans="1:70" x14ac:dyDescent="0.25">
      <c r="A168" s="13"/>
      <c r="B168" s="14">
        <v>348.24</v>
      </c>
      <c r="C168" s="15" t="s">
        <v>301</v>
      </c>
      <c r="D168" s="16">
        <v>50</v>
      </c>
      <c r="E168" s="16">
        <v>8021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24762</v>
      </c>
      <c r="L168" s="16">
        <v>10563</v>
      </c>
      <c r="M168" s="16">
        <v>0</v>
      </c>
      <c r="N168" s="16">
        <v>0</v>
      </c>
      <c r="O168" s="16">
        <v>0</v>
      </c>
      <c r="P168" s="16">
        <v>0</v>
      </c>
      <c r="Q168" s="16">
        <v>6966</v>
      </c>
      <c r="R168" s="16">
        <v>1007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16267</v>
      </c>
      <c r="AC168" s="16">
        <v>0</v>
      </c>
      <c r="AD168" s="16">
        <v>0</v>
      </c>
      <c r="AE168" s="16">
        <v>0</v>
      </c>
      <c r="AF168" s="16">
        <v>0</v>
      </c>
      <c r="AG168" s="16">
        <v>4033</v>
      </c>
      <c r="AH168" s="16">
        <v>0</v>
      </c>
      <c r="AI168" s="16">
        <v>0</v>
      </c>
      <c r="AJ168" s="16">
        <v>0</v>
      </c>
      <c r="AK168" s="16">
        <v>49978</v>
      </c>
      <c r="AL168" s="16">
        <v>0</v>
      </c>
      <c r="AM168" s="16">
        <v>21773</v>
      </c>
      <c r="AN168" s="16">
        <v>0</v>
      </c>
      <c r="AO168" s="16">
        <v>0</v>
      </c>
      <c r="AP168" s="16">
        <v>0</v>
      </c>
      <c r="AQ168" s="16">
        <v>303359</v>
      </c>
      <c r="AR168" s="16">
        <v>0</v>
      </c>
      <c r="AS168" s="16">
        <v>0</v>
      </c>
      <c r="AT168" s="16">
        <v>0</v>
      </c>
      <c r="AU168" s="16">
        <v>0</v>
      </c>
      <c r="AV168" s="16">
        <v>0</v>
      </c>
      <c r="AW168" s="16">
        <v>0</v>
      </c>
      <c r="AX168" s="16">
        <v>0</v>
      </c>
      <c r="AY168" s="16">
        <v>0</v>
      </c>
      <c r="AZ168" s="16">
        <v>0</v>
      </c>
      <c r="BA168" s="16">
        <v>0</v>
      </c>
      <c r="BB168" s="16">
        <v>0</v>
      </c>
      <c r="BC168" s="16">
        <v>0</v>
      </c>
      <c r="BD168" s="16">
        <v>0</v>
      </c>
      <c r="BE168" s="16">
        <v>0</v>
      </c>
      <c r="BF168" s="16">
        <v>0</v>
      </c>
      <c r="BG168" s="16">
        <v>0</v>
      </c>
      <c r="BH168" s="16">
        <v>747536</v>
      </c>
      <c r="BI168" s="16">
        <v>0</v>
      </c>
      <c r="BJ168" s="16">
        <v>83584</v>
      </c>
      <c r="BK168" s="16">
        <v>0</v>
      </c>
      <c r="BL168" s="16">
        <v>0</v>
      </c>
      <c r="BM168" s="16">
        <v>0</v>
      </c>
      <c r="BN168" s="16">
        <v>0</v>
      </c>
      <c r="BO168" s="16">
        <v>0</v>
      </c>
      <c r="BP168" s="16">
        <v>0</v>
      </c>
      <c r="BQ168" s="50">
        <v>0</v>
      </c>
      <c r="BR168" s="51">
        <f t="shared" si="2"/>
        <v>1277899</v>
      </c>
    </row>
    <row r="169" spans="1:70" x14ac:dyDescent="0.25">
      <c r="A169" s="13"/>
      <c r="B169" s="14">
        <v>348.25</v>
      </c>
      <c r="C169" s="15" t="s">
        <v>302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0</v>
      </c>
      <c r="AM169" s="16">
        <v>0</v>
      </c>
      <c r="AN169" s="16">
        <v>0</v>
      </c>
      <c r="AO169" s="16">
        <v>0</v>
      </c>
      <c r="AP169" s="16">
        <v>0</v>
      </c>
      <c r="AQ169" s="16">
        <v>0</v>
      </c>
      <c r="AR169" s="16">
        <v>0</v>
      </c>
      <c r="AS169" s="16">
        <v>0</v>
      </c>
      <c r="AT169" s="16">
        <v>0</v>
      </c>
      <c r="AU169" s="16">
        <v>0</v>
      </c>
      <c r="AV169" s="16">
        <v>0</v>
      </c>
      <c r="AW169" s="16">
        <v>0</v>
      </c>
      <c r="AX169" s="16">
        <v>0</v>
      </c>
      <c r="AY169" s="16">
        <v>0</v>
      </c>
      <c r="AZ169" s="16">
        <v>0</v>
      </c>
      <c r="BA169" s="16">
        <v>0</v>
      </c>
      <c r="BB169" s="16">
        <v>0</v>
      </c>
      <c r="BC169" s="16">
        <v>0</v>
      </c>
      <c r="BD169" s="16">
        <v>0</v>
      </c>
      <c r="BE169" s="16">
        <v>0</v>
      </c>
      <c r="BF169" s="16">
        <v>0</v>
      </c>
      <c r="BG169" s="16">
        <v>0</v>
      </c>
      <c r="BH169" s="16">
        <v>19010</v>
      </c>
      <c r="BI169" s="16">
        <v>0</v>
      </c>
      <c r="BJ169" s="16">
        <v>0</v>
      </c>
      <c r="BK169" s="16">
        <v>0</v>
      </c>
      <c r="BL169" s="16">
        <v>0</v>
      </c>
      <c r="BM169" s="16">
        <v>0</v>
      </c>
      <c r="BN169" s="16">
        <v>0</v>
      </c>
      <c r="BO169" s="16">
        <v>0</v>
      </c>
      <c r="BP169" s="16">
        <v>0</v>
      </c>
      <c r="BQ169" s="50">
        <v>0</v>
      </c>
      <c r="BR169" s="51">
        <f t="shared" si="2"/>
        <v>19010</v>
      </c>
    </row>
    <row r="170" spans="1:70" x14ac:dyDescent="0.25">
      <c r="A170" s="13"/>
      <c r="B170" s="14">
        <v>348.26</v>
      </c>
      <c r="C170" s="15" t="s">
        <v>303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5280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10886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16">
        <v>0</v>
      </c>
      <c r="AU170" s="16">
        <v>0</v>
      </c>
      <c r="AV170" s="16">
        <v>0</v>
      </c>
      <c r="AW170" s="16">
        <v>0</v>
      </c>
      <c r="AX170" s="16">
        <v>0</v>
      </c>
      <c r="AY170" s="16">
        <v>0</v>
      </c>
      <c r="AZ170" s="16">
        <v>0</v>
      </c>
      <c r="BA170" s="16">
        <v>0</v>
      </c>
      <c r="BB170" s="16">
        <v>0</v>
      </c>
      <c r="BC170" s="16">
        <v>0</v>
      </c>
      <c r="BD170" s="16">
        <v>0</v>
      </c>
      <c r="BE170" s="16">
        <v>0</v>
      </c>
      <c r="BF170" s="16">
        <v>0</v>
      </c>
      <c r="BG170" s="16">
        <v>0</v>
      </c>
      <c r="BH170" s="16">
        <v>0</v>
      </c>
      <c r="BI170" s="16">
        <v>0</v>
      </c>
      <c r="BJ170" s="16">
        <v>0</v>
      </c>
      <c r="BK170" s="16">
        <v>0</v>
      </c>
      <c r="BL170" s="16">
        <v>0</v>
      </c>
      <c r="BM170" s="16">
        <v>0</v>
      </c>
      <c r="BN170" s="16">
        <v>0</v>
      </c>
      <c r="BO170" s="16">
        <v>0</v>
      </c>
      <c r="BP170" s="16">
        <v>0</v>
      </c>
      <c r="BQ170" s="50">
        <v>0</v>
      </c>
      <c r="BR170" s="51">
        <f t="shared" si="2"/>
        <v>16166</v>
      </c>
    </row>
    <row r="171" spans="1:70" x14ac:dyDescent="0.25">
      <c r="A171" s="13"/>
      <c r="B171" s="14">
        <v>348.31</v>
      </c>
      <c r="C171" s="15" t="s">
        <v>304</v>
      </c>
      <c r="D171" s="16">
        <v>967425</v>
      </c>
      <c r="E171" s="16">
        <v>57650</v>
      </c>
      <c r="F171" s="16">
        <v>579345</v>
      </c>
      <c r="G171" s="16">
        <v>87808</v>
      </c>
      <c r="H171" s="16">
        <v>1508944</v>
      </c>
      <c r="I171" s="16">
        <v>7097000</v>
      </c>
      <c r="J171" s="16">
        <v>44520</v>
      </c>
      <c r="K171" s="16">
        <v>451494</v>
      </c>
      <c r="L171" s="16">
        <v>359775</v>
      </c>
      <c r="M171" s="16">
        <v>446760</v>
      </c>
      <c r="N171" s="16">
        <v>0</v>
      </c>
      <c r="O171" s="16">
        <v>415502</v>
      </c>
      <c r="P171" s="16">
        <v>50223</v>
      </c>
      <c r="Q171" s="16">
        <v>19141</v>
      </c>
      <c r="R171" s="16">
        <v>1030932</v>
      </c>
      <c r="S171" s="16">
        <v>195600</v>
      </c>
      <c r="T171" s="16">
        <v>43530</v>
      </c>
      <c r="U171" s="16">
        <v>193775</v>
      </c>
      <c r="V171" s="16">
        <v>37175</v>
      </c>
      <c r="W171" s="16">
        <v>12506</v>
      </c>
      <c r="X171" s="16">
        <v>43700</v>
      </c>
      <c r="Y171" s="16">
        <v>34595</v>
      </c>
      <c r="Z171" s="16">
        <v>62350</v>
      </c>
      <c r="AA171" s="16">
        <v>0</v>
      </c>
      <c r="AB171" s="16">
        <v>449850</v>
      </c>
      <c r="AC171" s="16">
        <v>269150</v>
      </c>
      <c r="AD171" s="16">
        <v>5011682</v>
      </c>
      <c r="AE171" s="16">
        <v>54006</v>
      </c>
      <c r="AF171" s="16">
        <v>633199</v>
      </c>
      <c r="AG171" s="16">
        <v>188885</v>
      </c>
      <c r="AH171" s="16">
        <v>0</v>
      </c>
      <c r="AI171" s="16">
        <v>0</v>
      </c>
      <c r="AJ171" s="16">
        <v>718939</v>
      </c>
      <c r="AK171" s="16">
        <v>1962874</v>
      </c>
      <c r="AL171" s="16">
        <v>1225265</v>
      </c>
      <c r="AM171" s="16">
        <v>0</v>
      </c>
      <c r="AN171" s="16">
        <v>0</v>
      </c>
      <c r="AO171" s="16">
        <v>38600</v>
      </c>
      <c r="AP171" s="16">
        <v>0</v>
      </c>
      <c r="AQ171" s="16">
        <v>1058966</v>
      </c>
      <c r="AR171" s="16">
        <v>362263</v>
      </c>
      <c r="AS171" s="16">
        <v>13476317</v>
      </c>
      <c r="AT171" s="16">
        <v>0</v>
      </c>
      <c r="AU171" s="16">
        <v>322583</v>
      </c>
      <c r="AV171" s="16">
        <v>524022</v>
      </c>
      <c r="AW171" s="16">
        <v>100031</v>
      </c>
      <c r="AX171" s="16">
        <v>4556264</v>
      </c>
      <c r="AY171" s="16">
        <v>0</v>
      </c>
      <c r="AZ171" s="16">
        <v>5008515</v>
      </c>
      <c r="BA171" s="16">
        <v>1263308</v>
      </c>
      <c r="BB171" s="16">
        <v>3330014</v>
      </c>
      <c r="BC171" s="16">
        <v>2187076</v>
      </c>
      <c r="BD171" s="16">
        <v>283667</v>
      </c>
      <c r="BE171" s="16">
        <v>357600</v>
      </c>
      <c r="BF171" s="16">
        <v>1027510</v>
      </c>
      <c r="BG171" s="16">
        <v>340745</v>
      </c>
      <c r="BH171" s="16">
        <v>1045727</v>
      </c>
      <c r="BI171" s="16">
        <v>1513308</v>
      </c>
      <c r="BJ171" s="16">
        <v>102775</v>
      </c>
      <c r="BK171" s="16">
        <v>139189</v>
      </c>
      <c r="BL171" s="16">
        <v>53025</v>
      </c>
      <c r="BM171" s="16">
        <v>27300</v>
      </c>
      <c r="BN171" s="16">
        <v>1665818</v>
      </c>
      <c r="BO171" s="16">
        <v>0</v>
      </c>
      <c r="BP171" s="16">
        <v>0</v>
      </c>
      <c r="BQ171" s="50">
        <v>56935</v>
      </c>
      <c r="BR171" s="51">
        <f t="shared" si="2"/>
        <v>63095158</v>
      </c>
    </row>
    <row r="172" spans="1:70" x14ac:dyDescent="0.25">
      <c r="A172" s="13"/>
      <c r="B172" s="14">
        <v>348.32</v>
      </c>
      <c r="C172" s="15" t="s">
        <v>305</v>
      </c>
      <c r="D172" s="16">
        <v>10566</v>
      </c>
      <c r="E172" s="16">
        <v>2</v>
      </c>
      <c r="F172" s="16">
        <v>12082</v>
      </c>
      <c r="G172" s="16">
        <v>566</v>
      </c>
      <c r="H172" s="16">
        <v>0</v>
      </c>
      <c r="I172" s="16">
        <v>198000</v>
      </c>
      <c r="J172" s="16">
        <v>788</v>
      </c>
      <c r="K172" s="16">
        <v>245794</v>
      </c>
      <c r="L172" s="16">
        <v>4371</v>
      </c>
      <c r="M172" s="16">
        <v>0</v>
      </c>
      <c r="N172" s="16">
        <v>808022</v>
      </c>
      <c r="O172" s="16">
        <v>6251</v>
      </c>
      <c r="P172" s="16">
        <v>28</v>
      </c>
      <c r="Q172" s="16">
        <v>0</v>
      </c>
      <c r="R172" s="16">
        <v>22881</v>
      </c>
      <c r="S172" s="16">
        <v>7823</v>
      </c>
      <c r="T172" s="16">
        <v>1368</v>
      </c>
      <c r="U172" s="16">
        <v>1891</v>
      </c>
      <c r="V172" s="16">
        <v>5102</v>
      </c>
      <c r="W172" s="16">
        <v>122</v>
      </c>
      <c r="X172" s="16">
        <v>347</v>
      </c>
      <c r="Y172" s="16">
        <v>7963</v>
      </c>
      <c r="Z172" s="16">
        <v>84</v>
      </c>
      <c r="AA172" s="16">
        <v>0</v>
      </c>
      <c r="AB172" s="16">
        <v>15743</v>
      </c>
      <c r="AC172" s="16">
        <v>7321</v>
      </c>
      <c r="AD172" s="16">
        <v>144891</v>
      </c>
      <c r="AE172" s="16">
        <v>1021</v>
      </c>
      <c r="AF172" s="16">
        <v>0</v>
      </c>
      <c r="AG172" s="16">
        <v>7055</v>
      </c>
      <c r="AH172" s="16">
        <v>0</v>
      </c>
      <c r="AI172" s="16">
        <v>0</v>
      </c>
      <c r="AJ172" s="16">
        <v>104425</v>
      </c>
      <c r="AK172" s="16">
        <v>29888</v>
      </c>
      <c r="AL172" s="16">
        <v>28071</v>
      </c>
      <c r="AM172" s="16">
        <v>124503</v>
      </c>
      <c r="AN172" s="16">
        <v>0</v>
      </c>
      <c r="AO172" s="16">
        <v>1776</v>
      </c>
      <c r="AP172" s="16">
        <v>14624</v>
      </c>
      <c r="AQ172" s="16">
        <v>21497</v>
      </c>
      <c r="AR172" s="16">
        <v>12185</v>
      </c>
      <c r="AS172" s="16">
        <v>883128</v>
      </c>
      <c r="AT172" s="16">
        <v>0</v>
      </c>
      <c r="AU172" s="16">
        <v>2110</v>
      </c>
      <c r="AV172" s="16">
        <v>72956</v>
      </c>
      <c r="AW172" s="16">
        <v>2738</v>
      </c>
      <c r="AX172" s="16">
        <v>173402</v>
      </c>
      <c r="AY172" s="16">
        <v>2109402</v>
      </c>
      <c r="AZ172" s="16">
        <v>81966</v>
      </c>
      <c r="BA172" s="16">
        <v>30047</v>
      </c>
      <c r="BB172" s="16">
        <v>72290</v>
      </c>
      <c r="BC172" s="16">
        <v>62318</v>
      </c>
      <c r="BD172" s="16">
        <v>3647</v>
      </c>
      <c r="BE172" s="16">
        <v>0</v>
      </c>
      <c r="BF172" s="16">
        <v>20973</v>
      </c>
      <c r="BG172" s="16">
        <v>5218</v>
      </c>
      <c r="BH172" s="16">
        <v>15685</v>
      </c>
      <c r="BI172" s="16">
        <v>0</v>
      </c>
      <c r="BJ172" s="16">
        <v>2887</v>
      </c>
      <c r="BK172" s="16">
        <v>33608</v>
      </c>
      <c r="BL172" s="16">
        <v>33754</v>
      </c>
      <c r="BM172" s="16">
        <v>14363</v>
      </c>
      <c r="BN172" s="16">
        <v>0</v>
      </c>
      <c r="BO172" s="16">
        <v>0</v>
      </c>
      <c r="BP172" s="16">
        <v>0</v>
      </c>
      <c r="BQ172" s="50">
        <v>4932</v>
      </c>
      <c r="BR172" s="51">
        <f t="shared" si="2"/>
        <v>5472475</v>
      </c>
    </row>
    <row r="173" spans="1:70" x14ac:dyDescent="0.25">
      <c r="A173" s="13"/>
      <c r="B173" s="14">
        <v>348.33</v>
      </c>
      <c r="C173" s="15" t="s">
        <v>306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24350</v>
      </c>
      <c r="Q173" s="16">
        <v>0</v>
      </c>
      <c r="R173" s="16">
        <v>0</v>
      </c>
      <c r="S173" s="16">
        <v>0</v>
      </c>
      <c r="T173" s="16">
        <v>0</v>
      </c>
      <c r="U173" s="16">
        <v>35458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3549</v>
      </c>
      <c r="AP173" s="16">
        <v>0</v>
      </c>
      <c r="AQ173" s="16">
        <v>0</v>
      </c>
      <c r="AR173" s="16">
        <v>2840</v>
      </c>
      <c r="AS173" s="16">
        <v>0</v>
      </c>
      <c r="AT173" s="16">
        <v>0</v>
      </c>
      <c r="AU173" s="16">
        <v>141269</v>
      </c>
      <c r="AV173" s="16">
        <v>0</v>
      </c>
      <c r="AW173" s="16">
        <v>0</v>
      </c>
      <c r="AX173" s="16">
        <v>0</v>
      </c>
      <c r="AY173" s="16">
        <v>0</v>
      </c>
      <c r="AZ173" s="16">
        <v>0</v>
      </c>
      <c r="BA173" s="16">
        <v>8112</v>
      </c>
      <c r="BB173" s="16">
        <v>6010</v>
      </c>
      <c r="BC173" s="16">
        <v>0</v>
      </c>
      <c r="BD173" s="16">
        <v>0</v>
      </c>
      <c r="BE173" s="16">
        <v>0</v>
      </c>
      <c r="BF173" s="16">
        <v>0</v>
      </c>
      <c r="BG173" s="16">
        <v>0</v>
      </c>
      <c r="BH173" s="16">
        <v>0</v>
      </c>
      <c r="BI173" s="16">
        <v>0</v>
      </c>
      <c r="BJ173" s="16">
        <v>0</v>
      </c>
      <c r="BK173" s="16">
        <v>0</v>
      </c>
      <c r="BL173" s="16">
        <v>0</v>
      </c>
      <c r="BM173" s="16">
        <v>0</v>
      </c>
      <c r="BN173" s="16">
        <v>0</v>
      </c>
      <c r="BO173" s="16">
        <v>0</v>
      </c>
      <c r="BP173" s="16">
        <v>0</v>
      </c>
      <c r="BQ173" s="50">
        <v>0</v>
      </c>
      <c r="BR173" s="51">
        <f t="shared" si="2"/>
        <v>221588</v>
      </c>
    </row>
    <row r="174" spans="1:70" x14ac:dyDescent="0.25">
      <c r="A174" s="13"/>
      <c r="B174" s="14">
        <v>348.41</v>
      </c>
      <c r="C174" s="15" t="s">
        <v>307</v>
      </c>
      <c r="D174" s="16">
        <v>514210</v>
      </c>
      <c r="E174" s="16">
        <v>65158</v>
      </c>
      <c r="F174" s="16">
        <v>540044</v>
      </c>
      <c r="G174" s="16">
        <v>72424</v>
      </c>
      <c r="H174" s="16">
        <v>1492952</v>
      </c>
      <c r="I174" s="16">
        <v>5097000</v>
      </c>
      <c r="J174" s="16">
        <v>33658</v>
      </c>
      <c r="K174" s="16">
        <v>484739</v>
      </c>
      <c r="L174" s="16">
        <v>351222</v>
      </c>
      <c r="M174" s="16">
        <v>496033</v>
      </c>
      <c r="N174" s="16">
        <v>785970</v>
      </c>
      <c r="O174" s="16">
        <v>210875</v>
      </c>
      <c r="P174" s="16">
        <v>92844</v>
      </c>
      <c r="Q174" s="16">
        <v>19683</v>
      </c>
      <c r="R174" s="16">
        <v>868325</v>
      </c>
      <c r="S174" s="16">
        <v>266079</v>
      </c>
      <c r="T174" s="16">
        <v>33033</v>
      </c>
      <c r="U174" s="16">
        <v>124824</v>
      </c>
      <c r="V174" s="16">
        <v>43651</v>
      </c>
      <c r="W174" s="16">
        <v>13652</v>
      </c>
      <c r="X174" s="16">
        <v>42965</v>
      </c>
      <c r="Y174" s="16">
        <v>26570</v>
      </c>
      <c r="Z174" s="16">
        <v>47563</v>
      </c>
      <c r="AA174" s="16">
        <v>0</v>
      </c>
      <c r="AB174" s="16">
        <v>475703</v>
      </c>
      <c r="AC174" s="16">
        <v>331947</v>
      </c>
      <c r="AD174" s="16">
        <v>3970068</v>
      </c>
      <c r="AE174" s="16">
        <v>50156</v>
      </c>
      <c r="AF174" s="16">
        <v>569233</v>
      </c>
      <c r="AG174" s="16">
        <v>121842</v>
      </c>
      <c r="AH174" s="16">
        <v>0</v>
      </c>
      <c r="AI174" s="16">
        <v>0</v>
      </c>
      <c r="AJ174" s="16">
        <v>667066</v>
      </c>
      <c r="AK174" s="16">
        <v>1736608</v>
      </c>
      <c r="AL174" s="16">
        <v>789395</v>
      </c>
      <c r="AM174" s="16">
        <v>0</v>
      </c>
      <c r="AN174" s="16">
        <v>0</v>
      </c>
      <c r="AO174" s="16">
        <v>26678</v>
      </c>
      <c r="AP174" s="16">
        <v>0</v>
      </c>
      <c r="AQ174" s="16">
        <v>964222</v>
      </c>
      <c r="AR174" s="16">
        <v>378753</v>
      </c>
      <c r="AS174" s="16">
        <v>9138213</v>
      </c>
      <c r="AT174" s="16">
        <v>0</v>
      </c>
      <c r="AU174" s="16">
        <v>195518</v>
      </c>
      <c r="AV174" s="16">
        <v>583380</v>
      </c>
      <c r="AW174" s="16">
        <v>85449</v>
      </c>
      <c r="AX174" s="16">
        <v>3627572</v>
      </c>
      <c r="AY174" s="16">
        <v>0</v>
      </c>
      <c r="AZ174" s="16">
        <v>4207388</v>
      </c>
      <c r="BA174" s="16">
        <v>1150537</v>
      </c>
      <c r="BB174" s="16">
        <v>2939620</v>
      </c>
      <c r="BC174" s="16">
        <v>1753511</v>
      </c>
      <c r="BD174" s="16">
        <v>250593</v>
      </c>
      <c r="BE174" s="16">
        <v>501320</v>
      </c>
      <c r="BF174" s="16">
        <v>703745</v>
      </c>
      <c r="BG174" s="16">
        <v>402490</v>
      </c>
      <c r="BH174" s="16">
        <v>2874327</v>
      </c>
      <c r="BI174" s="16">
        <v>1992671</v>
      </c>
      <c r="BJ174" s="16">
        <v>264540</v>
      </c>
      <c r="BK174" s="16">
        <v>87643</v>
      </c>
      <c r="BL174" s="16">
        <v>78935</v>
      </c>
      <c r="BM174" s="16">
        <v>30940</v>
      </c>
      <c r="BN174" s="16">
        <v>2047306</v>
      </c>
      <c r="BO174" s="16">
        <v>0</v>
      </c>
      <c r="BP174" s="16">
        <v>0</v>
      </c>
      <c r="BQ174" s="50">
        <v>62867</v>
      </c>
      <c r="BR174" s="51">
        <f t="shared" si="2"/>
        <v>54783710</v>
      </c>
    </row>
    <row r="175" spans="1:70" x14ac:dyDescent="0.25">
      <c r="A175" s="13"/>
      <c r="B175" s="14">
        <v>348.42</v>
      </c>
      <c r="C175" s="15" t="s">
        <v>308</v>
      </c>
      <c r="D175" s="16">
        <v>847601</v>
      </c>
      <c r="E175" s="16">
        <v>7659</v>
      </c>
      <c r="F175" s="16">
        <v>139219</v>
      </c>
      <c r="G175" s="16">
        <v>8751</v>
      </c>
      <c r="H175" s="16">
        <v>207472</v>
      </c>
      <c r="I175" s="16">
        <v>1437000</v>
      </c>
      <c r="J175" s="16">
        <v>343</v>
      </c>
      <c r="K175" s="16">
        <v>109247</v>
      </c>
      <c r="L175" s="16">
        <v>92507</v>
      </c>
      <c r="M175" s="16">
        <v>0</v>
      </c>
      <c r="N175" s="16">
        <v>217371</v>
      </c>
      <c r="O175" s="16">
        <v>62702</v>
      </c>
      <c r="P175" s="16">
        <v>720</v>
      </c>
      <c r="Q175" s="16">
        <v>4087</v>
      </c>
      <c r="R175" s="16">
        <v>217137</v>
      </c>
      <c r="S175" s="16">
        <v>65028</v>
      </c>
      <c r="T175" s="16">
        <v>10499</v>
      </c>
      <c r="U175" s="16">
        <v>10819</v>
      </c>
      <c r="V175" s="16">
        <v>8829</v>
      </c>
      <c r="W175" s="16">
        <v>19955</v>
      </c>
      <c r="X175" s="16">
        <v>2852</v>
      </c>
      <c r="Y175" s="16">
        <v>3158</v>
      </c>
      <c r="Z175" s="16">
        <v>12002</v>
      </c>
      <c r="AA175" s="16">
        <v>0</v>
      </c>
      <c r="AB175" s="16">
        <v>158274</v>
      </c>
      <c r="AC175" s="16">
        <v>332132</v>
      </c>
      <c r="AD175" s="16">
        <v>1159667</v>
      </c>
      <c r="AE175" s="16">
        <v>11334</v>
      </c>
      <c r="AF175" s="16">
        <v>0</v>
      </c>
      <c r="AG175" s="16">
        <v>37381</v>
      </c>
      <c r="AH175" s="16">
        <v>0</v>
      </c>
      <c r="AI175" s="16">
        <v>0</v>
      </c>
      <c r="AJ175" s="16">
        <v>245496</v>
      </c>
      <c r="AK175" s="16">
        <v>634968</v>
      </c>
      <c r="AL175" s="16">
        <v>233449</v>
      </c>
      <c r="AM175" s="16">
        <v>144599</v>
      </c>
      <c r="AN175" s="16">
        <v>0</v>
      </c>
      <c r="AO175" s="16">
        <v>7351</v>
      </c>
      <c r="AP175" s="16">
        <v>0</v>
      </c>
      <c r="AQ175" s="16">
        <v>270096</v>
      </c>
      <c r="AR175" s="16">
        <v>76109</v>
      </c>
      <c r="AS175" s="16">
        <v>2109729</v>
      </c>
      <c r="AT175" s="16">
        <v>0</v>
      </c>
      <c r="AU175" s="16">
        <v>22202</v>
      </c>
      <c r="AV175" s="16">
        <v>35858</v>
      </c>
      <c r="AW175" s="16">
        <v>12975</v>
      </c>
      <c r="AX175" s="16">
        <v>1136505</v>
      </c>
      <c r="AY175" s="16">
        <v>0</v>
      </c>
      <c r="AZ175" s="16">
        <v>1246110</v>
      </c>
      <c r="BA175" s="16">
        <v>394830</v>
      </c>
      <c r="BB175" s="16">
        <v>504619</v>
      </c>
      <c r="BC175" s="16">
        <v>477135</v>
      </c>
      <c r="BD175" s="16">
        <v>82051</v>
      </c>
      <c r="BE175" s="16">
        <v>0</v>
      </c>
      <c r="BF175" s="16">
        <v>182882</v>
      </c>
      <c r="BG175" s="16">
        <v>36080</v>
      </c>
      <c r="BH175" s="16">
        <v>232009</v>
      </c>
      <c r="BI175" s="16">
        <v>0</v>
      </c>
      <c r="BJ175" s="16">
        <v>59282</v>
      </c>
      <c r="BK175" s="16">
        <v>272098</v>
      </c>
      <c r="BL175" s="16">
        <v>12923</v>
      </c>
      <c r="BM175" s="16">
        <v>44952</v>
      </c>
      <c r="BN175" s="16">
        <v>0</v>
      </c>
      <c r="BO175" s="16">
        <v>0</v>
      </c>
      <c r="BP175" s="16">
        <v>0</v>
      </c>
      <c r="BQ175" s="50">
        <v>6192</v>
      </c>
      <c r="BR175" s="51">
        <f t="shared" ref="BR175:BR210" si="3">SUM(D175:BQ175)</f>
        <v>13664246</v>
      </c>
    </row>
    <row r="176" spans="1:70" x14ac:dyDescent="0.25">
      <c r="A176" s="13"/>
      <c r="B176" s="14">
        <v>348.43</v>
      </c>
      <c r="C176" s="15" t="s">
        <v>309</v>
      </c>
      <c r="D176" s="16">
        <v>0</v>
      </c>
      <c r="E176" s="16">
        <v>0</v>
      </c>
      <c r="F176" s="16">
        <v>0</v>
      </c>
      <c r="G176" s="16">
        <v>416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5240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24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4050</v>
      </c>
      <c r="AL176" s="16">
        <v>0</v>
      </c>
      <c r="AM176" s="16">
        <v>0</v>
      </c>
      <c r="AN176" s="16">
        <v>0</v>
      </c>
      <c r="AO176" s="16">
        <v>32128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5578</v>
      </c>
      <c r="AV176" s="16">
        <v>0</v>
      </c>
      <c r="AW176" s="16">
        <v>0</v>
      </c>
      <c r="AX176" s="16">
        <v>0</v>
      </c>
      <c r="AY176" s="16">
        <v>0</v>
      </c>
      <c r="AZ176" s="16">
        <v>-817361</v>
      </c>
      <c r="BA176" s="16">
        <v>0</v>
      </c>
      <c r="BB176" s="16">
        <v>0</v>
      </c>
      <c r="BC176" s="16">
        <v>0</v>
      </c>
      <c r="BD176" s="16">
        <v>0</v>
      </c>
      <c r="BE176" s="16">
        <v>0</v>
      </c>
      <c r="BF176" s="16">
        <v>0</v>
      </c>
      <c r="BG176" s="16">
        <v>0</v>
      </c>
      <c r="BH176" s="16">
        <v>0</v>
      </c>
      <c r="BI176" s="16">
        <v>0</v>
      </c>
      <c r="BJ176" s="16">
        <v>0</v>
      </c>
      <c r="BK176" s="16">
        <v>30227</v>
      </c>
      <c r="BL176" s="16">
        <v>0</v>
      </c>
      <c r="BM176" s="16">
        <v>0</v>
      </c>
      <c r="BN176" s="16">
        <v>0</v>
      </c>
      <c r="BO176" s="16">
        <v>0</v>
      </c>
      <c r="BP176" s="16">
        <v>0</v>
      </c>
      <c r="BQ176" s="50">
        <v>0</v>
      </c>
      <c r="BR176" s="51">
        <f t="shared" si="3"/>
        <v>-739698</v>
      </c>
    </row>
    <row r="177" spans="1:70" x14ac:dyDescent="0.25">
      <c r="A177" s="13"/>
      <c r="B177" s="14">
        <v>348.44</v>
      </c>
      <c r="C177" s="15" t="s">
        <v>310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48918</v>
      </c>
      <c r="AR177" s="16">
        <v>0</v>
      </c>
      <c r="AS177" s="16">
        <v>0</v>
      </c>
      <c r="AT177" s="16">
        <v>0</v>
      </c>
      <c r="AU177" s="16">
        <v>0</v>
      </c>
      <c r="AV177" s="16">
        <v>0</v>
      </c>
      <c r="AW177" s="16">
        <v>0</v>
      </c>
      <c r="AX177" s="16">
        <v>0</v>
      </c>
      <c r="AY177" s="16">
        <v>0</v>
      </c>
      <c r="AZ177" s="16">
        <v>0</v>
      </c>
      <c r="BA177" s="16">
        <v>0</v>
      </c>
      <c r="BB177" s="16">
        <v>0</v>
      </c>
      <c r="BC177" s="16">
        <v>0</v>
      </c>
      <c r="BD177" s="16">
        <v>0</v>
      </c>
      <c r="BE177" s="16">
        <v>0</v>
      </c>
      <c r="BF177" s="16">
        <v>0</v>
      </c>
      <c r="BG177" s="16">
        <v>0</v>
      </c>
      <c r="BH177" s="16">
        <v>0</v>
      </c>
      <c r="BI177" s="16">
        <v>0</v>
      </c>
      <c r="BJ177" s="16">
        <v>0</v>
      </c>
      <c r="BK177" s="16">
        <v>0</v>
      </c>
      <c r="BL177" s="16">
        <v>0</v>
      </c>
      <c r="BM177" s="16">
        <v>0</v>
      </c>
      <c r="BN177" s="16">
        <v>0</v>
      </c>
      <c r="BO177" s="16">
        <v>0</v>
      </c>
      <c r="BP177" s="16">
        <v>0</v>
      </c>
      <c r="BQ177" s="50">
        <v>0</v>
      </c>
      <c r="BR177" s="51">
        <f t="shared" si="3"/>
        <v>48918</v>
      </c>
    </row>
    <row r="178" spans="1:70" x14ac:dyDescent="0.25">
      <c r="A178" s="13"/>
      <c r="B178" s="14">
        <v>348.45</v>
      </c>
      <c r="C178" s="15" t="s">
        <v>311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85008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16">
        <v>0</v>
      </c>
      <c r="AU178" s="16">
        <v>0</v>
      </c>
      <c r="AV178" s="16">
        <v>0</v>
      </c>
      <c r="AW178" s="16">
        <v>0</v>
      </c>
      <c r="AX178" s="16">
        <v>0</v>
      </c>
      <c r="AY178" s="16">
        <v>0</v>
      </c>
      <c r="AZ178" s="16">
        <v>0</v>
      </c>
      <c r="BA178" s="16">
        <v>0</v>
      </c>
      <c r="BB178" s="16">
        <v>0</v>
      </c>
      <c r="BC178" s="16">
        <v>2344485</v>
      </c>
      <c r="BD178" s="16">
        <v>0</v>
      </c>
      <c r="BE178" s="16">
        <v>0</v>
      </c>
      <c r="BF178" s="16">
        <v>0</v>
      </c>
      <c r="BG178" s="16">
        <v>0</v>
      </c>
      <c r="BH178" s="16">
        <v>0</v>
      </c>
      <c r="BI178" s="16">
        <v>0</v>
      </c>
      <c r="BJ178" s="16">
        <v>0</v>
      </c>
      <c r="BK178" s="16">
        <v>0</v>
      </c>
      <c r="BL178" s="16">
        <v>0</v>
      </c>
      <c r="BM178" s="16">
        <v>0</v>
      </c>
      <c r="BN178" s="16">
        <v>0</v>
      </c>
      <c r="BO178" s="16">
        <v>0</v>
      </c>
      <c r="BP178" s="16">
        <v>0</v>
      </c>
      <c r="BQ178" s="50">
        <v>0</v>
      </c>
      <c r="BR178" s="51">
        <f t="shared" si="3"/>
        <v>2429493</v>
      </c>
    </row>
    <row r="179" spans="1:70" x14ac:dyDescent="0.25">
      <c r="A179" s="13"/>
      <c r="B179" s="14">
        <v>348.46</v>
      </c>
      <c r="C179" s="15" t="s">
        <v>312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5785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6">
        <v>0</v>
      </c>
      <c r="AP179" s="16">
        <v>0</v>
      </c>
      <c r="AQ179" s="16">
        <v>126646</v>
      </c>
      <c r="AR179" s="16">
        <v>0</v>
      </c>
      <c r="AS179" s="16">
        <v>0</v>
      </c>
      <c r="AT179" s="16">
        <v>0</v>
      </c>
      <c r="AU179" s="16">
        <v>0</v>
      </c>
      <c r="AV179" s="16">
        <v>0</v>
      </c>
      <c r="AW179" s="16">
        <v>0</v>
      </c>
      <c r="AX179" s="16">
        <v>0</v>
      </c>
      <c r="AY179" s="16">
        <v>0</v>
      </c>
      <c r="AZ179" s="16">
        <v>0</v>
      </c>
      <c r="BA179" s="16">
        <v>0</v>
      </c>
      <c r="BB179" s="16">
        <v>0</v>
      </c>
      <c r="BC179" s="16">
        <v>0</v>
      </c>
      <c r="BD179" s="16">
        <v>0</v>
      </c>
      <c r="BE179" s="16">
        <v>0</v>
      </c>
      <c r="BF179" s="16">
        <v>0</v>
      </c>
      <c r="BG179" s="16">
        <v>0</v>
      </c>
      <c r="BH179" s="16">
        <v>0</v>
      </c>
      <c r="BI179" s="16">
        <v>0</v>
      </c>
      <c r="BJ179" s="16">
        <v>0</v>
      </c>
      <c r="BK179" s="16">
        <v>0</v>
      </c>
      <c r="BL179" s="16">
        <v>0</v>
      </c>
      <c r="BM179" s="16">
        <v>0</v>
      </c>
      <c r="BN179" s="16">
        <v>0</v>
      </c>
      <c r="BO179" s="16">
        <v>0</v>
      </c>
      <c r="BP179" s="16">
        <v>0</v>
      </c>
      <c r="BQ179" s="50">
        <v>0</v>
      </c>
      <c r="BR179" s="51">
        <f t="shared" si="3"/>
        <v>132431</v>
      </c>
    </row>
    <row r="180" spans="1:70" x14ac:dyDescent="0.25">
      <c r="A180" s="13"/>
      <c r="B180" s="14">
        <v>348.48</v>
      </c>
      <c r="C180" s="15" t="s">
        <v>313</v>
      </c>
      <c r="D180" s="16">
        <v>57137</v>
      </c>
      <c r="E180" s="16">
        <v>16045</v>
      </c>
      <c r="F180" s="16">
        <v>56046</v>
      </c>
      <c r="G180" s="16">
        <v>10641</v>
      </c>
      <c r="H180" s="16">
        <v>274758</v>
      </c>
      <c r="I180" s="16">
        <v>44000</v>
      </c>
      <c r="J180" s="16">
        <v>1201</v>
      </c>
      <c r="K180" s="16">
        <v>42007</v>
      </c>
      <c r="L180" s="16">
        <v>44197</v>
      </c>
      <c r="M180" s="16">
        <v>0</v>
      </c>
      <c r="N180" s="16">
        <v>378333</v>
      </c>
      <c r="O180" s="16">
        <v>0</v>
      </c>
      <c r="P180" s="16">
        <v>106850</v>
      </c>
      <c r="Q180" s="16">
        <v>3057</v>
      </c>
      <c r="R180" s="16">
        <v>106005</v>
      </c>
      <c r="S180" s="16">
        <v>10265</v>
      </c>
      <c r="T180" s="16">
        <v>1781</v>
      </c>
      <c r="U180" s="16">
        <v>22412</v>
      </c>
      <c r="V180" s="16">
        <v>0</v>
      </c>
      <c r="W180" s="16">
        <v>496</v>
      </c>
      <c r="X180" s="16">
        <v>3263</v>
      </c>
      <c r="Y180" s="16">
        <v>3031</v>
      </c>
      <c r="Z180" s="16">
        <v>7286</v>
      </c>
      <c r="AA180" s="16">
        <v>0</v>
      </c>
      <c r="AB180" s="16">
        <v>46555</v>
      </c>
      <c r="AC180" s="16">
        <v>27232</v>
      </c>
      <c r="AD180" s="16">
        <v>401908</v>
      </c>
      <c r="AE180" s="16">
        <v>4238</v>
      </c>
      <c r="AF180" s="16">
        <v>0</v>
      </c>
      <c r="AG180" s="16">
        <v>4281</v>
      </c>
      <c r="AH180" s="16">
        <v>0</v>
      </c>
      <c r="AI180" s="16">
        <v>0</v>
      </c>
      <c r="AJ180" s="16">
        <v>0</v>
      </c>
      <c r="AK180" s="16">
        <v>675658</v>
      </c>
      <c r="AL180" s="16">
        <v>51362</v>
      </c>
      <c r="AM180" s="16">
        <v>0</v>
      </c>
      <c r="AN180" s="16">
        <v>1257</v>
      </c>
      <c r="AO180" s="16">
        <v>0</v>
      </c>
      <c r="AP180" s="16">
        <v>0</v>
      </c>
      <c r="AQ180" s="16">
        <v>104968</v>
      </c>
      <c r="AR180" s="16">
        <v>30695</v>
      </c>
      <c r="AS180" s="16">
        <v>248477</v>
      </c>
      <c r="AT180" s="16">
        <v>0</v>
      </c>
      <c r="AU180" s="16">
        <v>27370</v>
      </c>
      <c r="AV180" s="16">
        <v>25</v>
      </c>
      <c r="AW180" s="16">
        <v>53493</v>
      </c>
      <c r="AX180" s="16">
        <v>544976</v>
      </c>
      <c r="AY180" s="16">
        <v>0</v>
      </c>
      <c r="AZ180" s="16">
        <v>380996</v>
      </c>
      <c r="BA180" s="16">
        <v>78741</v>
      </c>
      <c r="BB180" s="16">
        <v>294922</v>
      </c>
      <c r="BC180" s="16">
        <v>347300</v>
      </c>
      <c r="BD180" s="16">
        <v>27265</v>
      </c>
      <c r="BE180" s="16">
        <v>0</v>
      </c>
      <c r="BF180" s="16">
        <v>41184</v>
      </c>
      <c r="BG180" s="16">
        <v>75475</v>
      </c>
      <c r="BH180" s="16">
        <v>113902</v>
      </c>
      <c r="BI180" s="16">
        <v>0</v>
      </c>
      <c r="BJ180" s="16">
        <v>13055</v>
      </c>
      <c r="BK180" s="16">
        <v>0</v>
      </c>
      <c r="BL180" s="16">
        <v>416</v>
      </c>
      <c r="BM180" s="16">
        <v>0</v>
      </c>
      <c r="BN180" s="16">
        <v>0</v>
      </c>
      <c r="BO180" s="16">
        <v>0</v>
      </c>
      <c r="BP180" s="16">
        <v>0</v>
      </c>
      <c r="BQ180" s="50">
        <v>16200</v>
      </c>
      <c r="BR180" s="51">
        <f t="shared" si="3"/>
        <v>4800762</v>
      </c>
    </row>
    <row r="181" spans="1:70" x14ac:dyDescent="0.25">
      <c r="A181" s="13"/>
      <c r="B181" s="14">
        <v>348.51</v>
      </c>
      <c r="C181" s="15" t="s">
        <v>314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19110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501</v>
      </c>
      <c r="AE181" s="16">
        <v>0</v>
      </c>
      <c r="AF181" s="16">
        <v>889063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13170</v>
      </c>
      <c r="AM181" s="16">
        <v>0</v>
      </c>
      <c r="AN181" s="16">
        <v>0</v>
      </c>
      <c r="AO181" s="16">
        <v>0</v>
      </c>
      <c r="AP181" s="16">
        <v>0</v>
      </c>
      <c r="AQ181" s="16">
        <v>400</v>
      </c>
      <c r="AR181" s="16">
        <v>0</v>
      </c>
      <c r="AS181" s="16">
        <v>0</v>
      </c>
      <c r="AT181" s="16">
        <v>0</v>
      </c>
      <c r="AU181" s="16">
        <v>0</v>
      </c>
      <c r="AV181" s="16">
        <v>957800</v>
      </c>
      <c r="AW181" s="16">
        <v>0</v>
      </c>
      <c r="AX181" s="16">
        <v>532629</v>
      </c>
      <c r="AY181" s="16">
        <v>1130</v>
      </c>
      <c r="AZ181" s="16">
        <v>0</v>
      </c>
      <c r="BA181" s="16">
        <v>0</v>
      </c>
      <c r="BB181" s="16">
        <v>0</v>
      </c>
      <c r="BC181" s="16">
        <v>75</v>
      </c>
      <c r="BD181" s="16">
        <v>0</v>
      </c>
      <c r="BE181" s="16">
        <v>0</v>
      </c>
      <c r="BF181" s="16">
        <v>0</v>
      </c>
      <c r="BG181" s="16">
        <v>0</v>
      </c>
      <c r="BH181" s="16">
        <v>47700</v>
      </c>
      <c r="BI181" s="16">
        <v>3527144</v>
      </c>
      <c r="BJ181" s="16">
        <v>0</v>
      </c>
      <c r="BK181" s="16">
        <v>37714</v>
      </c>
      <c r="BL181" s="16">
        <v>308</v>
      </c>
      <c r="BM181" s="16">
        <v>5880</v>
      </c>
      <c r="BN181" s="16">
        <v>4014618</v>
      </c>
      <c r="BO181" s="16">
        <v>0</v>
      </c>
      <c r="BP181" s="16">
        <v>0</v>
      </c>
      <c r="BQ181" s="50">
        <v>0</v>
      </c>
      <c r="BR181" s="51">
        <f t="shared" si="3"/>
        <v>10047242</v>
      </c>
    </row>
    <row r="182" spans="1:70" x14ac:dyDescent="0.25">
      <c r="A182" s="13"/>
      <c r="B182" s="14">
        <v>348.52</v>
      </c>
      <c r="C182" s="15" t="s">
        <v>315</v>
      </c>
      <c r="D182" s="16">
        <v>1637147</v>
      </c>
      <c r="E182" s="16">
        <v>171996</v>
      </c>
      <c r="F182" s="16">
        <v>331638</v>
      </c>
      <c r="G182" s="16">
        <v>231210</v>
      </c>
      <c r="H182" s="16">
        <v>569171</v>
      </c>
      <c r="I182" s="16">
        <v>4369000</v>
      </c>
      <c r="J182" s="16">
        <v>15169</v>
      </c>
      <c r="K182" s="16">
        <v>186774</v>
      </c>
      <c r="L182" s="16">
        <v>232774</v>
      </c>
      <c r="M182" s="16">
        <v>581304</v>
      </c>
      <c r="N182" s="16">
        <v>3715070</v>
      </c>
      <c r="O182" s="16">
        <v>116391</v>
      </c>
      <c r="P182" s="16">
        <v>9462</v>
      </c>
      <c r="Q182" s="16">
        <v>5985</v>
      </c>
      <c r="R182" s="16">
        <v>677114</v>
      </c>
      <c r="S182" s="16">
        <v>76678</v>
      </c>
      <c r="T182" s="16">
        <v>12489</v>
      </c>
      <c r="U182" s="16">
        <v>26025</v>
      </c>
      <c r="V182" s="16">
        <v>9614</v>
      </c>
      <c r="W182" s="16">
        <v>1175</v>
      </c>
      <c r="X182" s="16">
        <v>8972</v>
      </c>
      <c r="Y182" s="16">
        <v>296007</v>
      </c>
      <c r="Z182" s="16">
        <v>53601</v>
      </c>
      <c r="AA182" s="16">
        <v>0</v>
      </c>
      <c r="AB182" s="16">
        <v>282542</v>
      </c>
      <c r="AC182" s="16">
        <v>572475</v>
      </c>
      <c r="AD182" s="16">
        <v>1909017</v>
      </c>
      <c r="AE182" s="16">
        <v>14406</v>
      </c>
      <c r="AF182" s="16">
        <v>0</v>
      </c>
      <c r="AG182" s="16">
        <v>597110</v>
      </c>
      <c r="AH182" s="16">
        <v>0</v>
      </c>
      <c r="AI182" s="16">
        <v>0</v>
      </c>
      <c r="AJ182" s="16">
        <v>362991</v>
      </c>
      <c r="AK182" s="16">
        <v>736628</v>
      </c>
      <c r="AL182" s="16">
        <v>1423058</v>
      </c>
      <c r="AM182" s="16">
        <v>254525</v>
      </c>
      <c r="AN182" s="16">
        <v>0</v>
      </c>
      <c r="AO182" s="16">
        <v>169681</v>
      </c>
      <c r="AP182" s="16">
        <v>528867</v>
      </c>
      <c r="AQ182" s="16">
        <v>824958</v>
      </c>
      <c r="AR182" s="16">
        <v>144464</v>
      </c>
      <c r="AS182" s="16">
        <v>10198835</v>
      </c>
      <c r="AT182" s="16">
        <v>0</v>
      </c>
      <c r="AU182" s="16">
        <v>75755</v>
      </c>
      <c r="AV182" s="16">
        <v>193702</v>
      </c>
      <c r="AW182" s="16">
        <v>66523</v>
      </c>
      <c r="AX182" s="16">
        <v>1895664</v>
      </c>
      <c r="AY182" s="16">
        <v>0</v>
      </c>
      <c r="AZ182" s="16">
        <v>2758072</v>
      </c>
      <c r="BA182" s="16">
        <v>358410</v>
      </c>
      <c r="BB182" s="16">
        <v>4138665</v>
      </c>
      <c r="BC182" s="16">
        <v>212585</v>
      </c>
      <c r="BD182" s="16">
        <v>58279</v>
      </c>
      <c r="BE182" s="16">
        <v>0</v>
      </c>
      <c r="BF182" s="16">
        <v>904711</v>
      </c>
      <c r="BG182" s="16">
        <v>541969</v>
      </c>
      <c r="BH182" s="16">
        <v>1425641</v>
      </c>
      <c r="BI182" s="16">
        <v>0</v>
      </c>
      <c r="BJ182" s="16">
        <v>3108</v>
      </c>
      <c r="BK182" s="16">
        <v>142703</v>
      </c>
      <c r="BL182" s="16">
        <v>122526</v>
      </c>
      <c r="BM182" s="16">
        <v>5760</v>
      </c>
      <c r="BN182" s="16">
        <v>0</v>
      </c>
      <c r="BO182" s="16">
        <v>0</v>
      </c>
      <c r="BP182" s="16">
        <v>0</v>
      </c>
      <c r="BQ182" s="50">
        <v>58638</v>
      </c>
      <c r="BR182" s="51">
        <f t="shared" si="3"/>
        <v>44317034</v>
      </c>
    </row>
    <row r="183" spans="1:70" x14ac:dyDescent="0.25">
      <c r="A183" s="13"/>
      <c r="B183" s="14">
        <v>348.53</v>
      </c>
      <c r="C183" s="15" t="s">
        <v>316</v>
      </c>
      <c r="D183" s="16">
        <v>2506909</v>
      </c>
      <c r="E183" s="16">
        <v>82744</v>
      </c>
      <c r="F183" s="16">
        <v>997236</v>
      </c>
      <c r="G183" s="16">
        <v>352590</v>
      </c>
      <c r="H183" s="16">
        <v>3896979</v>
      </c>
      <c r="I183" s="16">
        <v>8533000</v>
      </c>
      <c r="J183" s="16">
        <v>73474</v>
      </c>
      <c r="K183" s="16">
        <v>642517</v>
      </c>
      <c r="L183" s="16">
        <v>506289</v>
      </c>
      <c r="M183" s="16">
        <v>1303064</v>
      </c>
      <c r="N183" s="16">
        <v>0</v>
      </c>
      <c r="O183" s="16">
        <v>850965</v>
      </c>
      <c r="P183" s="16">
        <v>1724</v>
      </c>
      <c r="Q183" s="16">
        <v>8345</v>
      </c>
      <c r="R183" s="16">
        <v>1540407</v>
      </c>
      <c r="S183" s="16">
        <v>340004</v>
      </c>
      <c r="T183" s="16">
        <v>64652</v>
      </c>
      <c r="U183" s="16">
        <v>323777</v>
      </c>
      <c r="V183" s="16">
        <v>53837</v>
      </c>
      <c r="W183" s="16">
        <v>119076</v>
      </c>
      <c r="X183" s="16">
        <v>73725</v>
      </c>
      <c r="Y183" s="16">
        <v>0</v>
      </c>
      <c r="Z183" s="16">
        <v>336799</v>
      </c>
      <c r="AA183" s="16">
        <v>0</v>
      </c>
      <c r="AB183" s="16">
        <v>1546953</v>
      </c>
      <c r="AC183" s="16">
        <v>726175</v>
      </c>
      <c r="AD183" s="16">
        <v>8948919</v>
      </c>
      <c r="AE183" s="16">
        <v>243282</v>
      </c>
      <c r="AF183" s="16">
        <v>0</v>
      </c>
      <c r="AG183" s="16">
        <v>4386</v>
      </c>
      <c r="AH183" s="16">
        <v>0</v>
      </c>
      <c r="AI183" s="16">
        <v>11683</v>
      </c>
      <c r="AJ183" s="16">
        <v>1113112</v>
      </c>
      <c r="AK183" s="16">
        <v>6452422</v>
      </c>
      <c r="AL183" s="16">
        <v>2222023</v>
      </c>
      <c r="AM183" s="16">
        <v>0</v>
      </c>
      <c r="AN183" s="16">
        <v>0</v>
      </c>
      <c r="AO183" s="16">
        <v>486</v>
      </c>
      <c r="AP183" s="16">
        <v>207216</v>
      </c>
      <c r="AQ183" s="16">
        <v>1357770</v>
      </c>
      <c r="AR183" s="16">
        <v>655605</v>
      </c>
      <c r="AS183" s="16">
        <v>11057588</v>
      </c>
      <c r="AT183" s="16">
        <v>0</v>
      </c>
      <c r="AU183" s="16">
        <v>382988</v>
      </c>
      <c r="AV183" s="16">
        <v>1740403</v>
      </c>
      <c r="AW183" s="16">
        <v>17520</v>
      </c>
      <c r="AX183" s="16">
        <v>7816216</v>
      </c>
      <c r="AY183" s="16">
        <v>1208098</v>
      </c>
      <c r="AZ183" s="16">
        <v>6728345</v>
      </c>
      <c r="BA183" s="16">
        <v>1907818</v>
      </c>
      <c r="BB183" s="16">
        <v>5927385</v>
      </c>
      <c r="BC183" s="16">
        <v>0</v>
      </c>
      <c r="BD183" s="16">
        <v>598707</v>
      </c>
      <c r="BE183" s="16">
        <v>0</v>
      </c>
      <c r="BF183" s="16">
        <v>1361354</v>
      </c>
      <c r="BG183" s="16">
        <v>877826</v>
      </c>
      <c r="BH183" s="16">
        <v>201697</v>
      </c>
      <c r="BI183" s="16">
        <v>0</v>
      </c>
      <c r="BJ183" s="16">
        <v>427097</v>
      </c>
      <c r="BK183" s="16">
        <v>168711</v>
      </c>
      <c r="BL183" s="16">
        <v>137903</v>
      </c>
      <c r="BM183" s="16">
        <v>0</v>
      </c>
      <c r="BN183" s="16">
        <v>0</v>
      </c>
      <c r="BO183" s="16">
        <v>0</v>
      </c>
      <c r="BP183" s="16">
        <v>0</v>
      </c>
      <c r="BQ183" s="50">
        <v>247640</v>
      </c>
      <c r="BR183" s="51">
        <f t="shared" si="3"/>
        <v>86905441</v>
      </c>
    </row>
    <row r="184" spans="1:70" x14ac:dyDescent="0.25">
      <c r="A184" s="13"/>
      <c r="B184" s="14">
        <v>348.54</v>
      </c>
      <c r="C184" s="15" t="s">
        <v>317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255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10688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40852</v>
      </c>
      <c r="AH184" s="16">
        <v>0</v>
      </c>
      <c r="AI184" s="16">
        <v>0</v>
      </c>
      <c r="AJ184" s="16">
        <v>0</v>
      </c>
      <c r="AK184" s="16">
        <v>278318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16">
        <v>0</v>
      </c>
      <c r="AU184" s="16">
        <v>0</v>
      </c>
      <c r="AV184" s="16">
        <v>0</v>
      </c>
      <c r="AW184" s="16">
        <v>161929</v>
      </c>
      <c r="AX184" s="16">
        <v>0</v>
      </c>
      <c r="AY184" s="16">
        <v>0</v>
      </c>
      <c r="AZ184" s="16">
        <v>0</v>
      </c>
      <c r="BA184" s="16">
        <v>0</v>
      </c>
      <c r="BB184" s="16">
        <v>0</v>
      </c>
      <c r="BC184" s="16">
        <v>0</v>
      </c>
      <c r="BD184" s="16">
        <v>0</v>
      </c>
      <c r="BE184" s="16">
        <v>0</v>
      </c>
      <c r="BF184" s="16">
        <v>0</v>
      </c>
      <c r="BG184" s="16">
        <v>0</v>
      </c>
      <c r="BH184" s="16">
        <v>1780728</v>
      </c>
      <c r="BI184" s="16">
        <v>0</v>
      </c>
      <c r="BJ184" s="16">
        <v>51552</v>
      </c>
      <c r="BK184" s="16">
        <v>0</v>
      </c>
      <c r="BL184" s="16">
        <v>0</v>
      </c>
      <c r="BM184" s="16">
        <v>0</v>
      </c>
      <c r="BN184" s="16">
        <v>0</v>
      </c>
      <c r="BO184" s="16">
        <v>0</v>
      </c>
      <c r="BP184" s="16">
        <v>0</v>
      </c>
      <c r="BQ184" s="50">
        <v>192490</v>
      </c>
      <c r="BR184" s="51">
        <f t="shared" si="3"/>
        <v>2516812</v>
      </c>
    </row>
    <row r="185" spans="1:70" x14ac:dyDescent="0.25">
      <c r="A185" s="13"/>
      <c r="B185" s="14">
        <v>348.55</v>
      </c>
      <c r="C185" s="15" t="s">
        <v>318</v>
      </c>
      <c r="D185" s="16">
        <v>0</v>
      </c>
      <c r="E185" s="16">
        <v>1701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282795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3500</v>
      </c>
      <c r="R185" s="16">
        <v>0</v>
      </c>
      <c r="S185" s="16">
        <v>0</v>
      </c>
      <c r="T185" s="16">
        <v>28194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157238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v>0</v>
      </c>
      <c r="BB185" s="16">
        <v>0</v>
      </c>
      <c r="BC185" s="16">
        <v>0</v>
      </c>
      <c r="BD185" s="16">
        <v>0</v>
      </c>
      <c r="BE185" s="16">
        <v>0</v>
      </c>
      <c r="BF185" s="16">
        <v>0</v>
      </c>
      <c r="BG185" s="16">
        <v>0</v>
      </c>
      <c r="BH185" s="16">
        <v>232</v>
      </c>
      <c r="BI185" s="16">
        <v>0</v>
      </c>
      <c r="BJ185" s="16">
        <v>256134</v>
      </c>
      <c r="BK185" s="16">
        <v>0</v>
      </c>
      <c r="BL185" s="16">
        <v>0</v>
      </c>
      <c r="BM185" s="16">
        <v>0</v>
      </c>
      <c r="BN185" s="16">
        <v>0</v>
      </c>
      <c r="BO185" s="16">
        <v>0</v>
      </c>
      <c r="BP185" s="16">
        <v>0</v>
      </c>
      <c r="BQ185" s="50">
        <v>0</v>
      </c>
      <c r="BR185" s="51">
        <f t="shared" si="3"/>
        <v>729794</v>
      </c>
    </row>
    <row r="186" spans="1:70" x14ac:dyDescent="0.25">
      <c r="A186" s="13"/>
      <c r="B186" s="14">
        <v>348.61</v>
      </c>
      <c r="C186" s="15" t="s">
        <v>319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14005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53430</v>
      </c>
      <c r="AE186" s="16">
        <v>0</v>
      </c>
      <c r="AF186" s="16">
        <v>2043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2009</v>
      </c>
      <c r="AP186" s="16">
        <v>0</v>
      </c>
      <c r="AQ186" s="16">
        <v>0</v>
      </c>
      <c r="AR186" s="16">
        <v>0</v>
      </c>
      <c r="AS186" s="16">
        <v>0</v>
      </c>
      <c r="AT186" s="16">
        <v>0</v>
      </c>
      <c r="AU186" s="16">
        <v>0</v>
      </c>
      <c r="AV186" s="16">
        <v>8580</v>
      </c>
      <c r="AW186" s="16">
        <v>0</v>
      </c>
      <c r="AX186" s="16">
        <v>1320</v>
      </c>
      <c r="AY186" s="16">
        <v>0</v>
      </c>
      <c r="AZ186" s="16">
        <v>0</v>
      </c>
      <c r="BA186" s="16">
        <v>0</v>
      </c>
      <c r="BB186" s="16">
        <v>2925</v>
      </c>
      <c r="BC186" s="16">
        <v>885</v>
      </c>
      <c r="BD186" s="16">
        <v>0</v>
      </c>
      <c r="BE186" s="16">
        <v>0</v>
      </c>
      <c r="BF186" s="16">
        <v>0</v>
      </c>
      <c r="BG186" s="16">
        <v>0</v>
      </c>
      <c r="BH186" s="16">
        <v>0</v>
      </c>
      <c r="BI186" s="16">
        <v>0</v>
      </c>
      <c r="BJ186" s="16">
        <v>0</v>
      </c>
      <c r="BK186" s="16">
        <v>0</v>
      </c>
      <c r="BL186" s="16">
        <v>0</v>
      </c>
      <c r="BM186" s="16">
        <v>0</v>
      </c>
      <c r="BN186" s="16">
        <v>0</v>
      </c>
      <c r="BO186" s="16">
        <v>0</v>
      </c>
      <c r="BP186" s="16">
        <v>0</v>
      </c>
      <c r="BQ186" s="50">
        <v>0</v>
      </c>
      <c r="BR186" s="51">
        <f t="shared" si="3"/>
        <v>85197</v>
      </c>
    </row>
    <row r="187" spans="1:70" x14ac:dyDescent="0.25">
      <c r="A187" s="13"/>
      <c r="B187" s="14">
        <v>348.62</v>
      </c>
      <c r="C187" s="15" t="s">
        <v>320</v>
      </c>
      <c r="D187" s="16">
        <v>14387</v>
      </c>
      <c r="E187" s="16">
        <v>0</v>
      </c>
      <c r="F187" s="16">
        <v>2198</v>
      </c>
      <c r="G187" s="16">
        <v>61</v>
      </c>
      <c r="H187" s="16">
        <v>1690</v>
      </c>
      <c r="I187" s="16">
        <v>0</v>
      </c>
      <c r="J187" s="16">
        <v>69</v>
      </c>
      <c r="K187" s="16">
        <v>764</v>
      </c>
      <c r="L187" s="16">
        <v>5751</v>
      </c>
      <c r="M187" s="16">
        <v>0</v>
      </c>
      <c r="N187" s="16">
        <v>5263</v>
      </c>
      <c r="O187" s="16">
        <v>0</v>
      </c>
      <c r="P187" s="16">
        <v>1198</v>
      </c>
      <c r="Q187" s="16">
        <v>0</v>
      </c>
      <c r="R187" s="16">
        <v>18944</v>
      </c>
      <c r="S187" s="16">
        <v>535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1757</v>
      </c>
      <c r="AC187" s="16">
        <v>0</v>
      </c>
      <c r="AD187" s="16">
        <v>32609</v>
      </c>
      <c r="AE187" s="16">
        <v>82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4788</v>
      </c>
      <c r="AL187" s="16">
        <v>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0</v>
      </c>
      <c r="AU187" s="16">
        <v>700</v>
      </c>
      <c r="AV187" s="16">
        <v>101</v>
      </c>
      <c r="AW187" s="16">
        <v>0</v>
      </c>
      <c r="AX187" s="16">
        <v>11956</v>
      </c>
      <c r="AY187" s="16">
        <v>6933</v>
      </c>
      <c r="AZ187" s="16">
        <v>6441</v>
      </c>
      <c r="BA187" s="16">
        <v>0</v>
      </c>
      <c r="BB187" s="16">
        <v>2589</v>
      </c>
      <c r="BC187" s="16">
        <v>13858</v>
      </c>
      <c r="BD187" s="16">
        <v>0</v>
      </c>
      <c r="BE187" s="16">
        <v>0</v>
      </c>
      <c r="BF187" s="16">
        <v>214601</v>
      </c>
      <c r="BG187" s="16">
        <v>1742</v>
      </c>
      <c r="BH187" s="16">
        <v>25</v>
      </c>
      <c r="BI187" s="16">
        <v>0</v>
      </c>
      <c r="BJ187" s="16">
        <v>0</v>
      </c>
      <c r="BK187" s="16">
        <v>0</v>
      </c>
      <c r="BL187" s="16">
        <v>0</v>
      </c>
      <c r="BM187" s="16">
        <v>0</v>
      </c>
      <c r="BN187" s="16">
        <v>0</v>
      </c>
      <c r="BO187" s="16">
        <v>0</v>
      </c>
      <c r="BP187" s="16">
        <v>0</v>
      </c>
      <c r="BQ187" s="50">
        <v>80</v>
      </c>
      <c r="BR187" s="51">
        <f t="shared" si="3"/>
        <v>349122</v>
      </c>
    </row>
    <row r="188" spans="1:70" x14ac:dyDescent="0.25">
      <c r="A188" s="13"/>
      <c r="B188" s="14">
        <v>348.63</v>
      </c>
      <c r="C188" s="15" t="s">
        <v>321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1466</v>
      </c>
      <c r="K188" s="16">
        <v>0</v>
      </c>
      <c r="L188" s="16">
        <v>0</v>
      </c>
      <c r="M188" s="16">
        <v>3148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200</v>
      </c>
      <c r="AV188" s="16">
        <v>6459</v>
      </c>
      <c r="AW188" s="16">
        <v>0</v>
      </c>
      <c r="AX188" s="16">
        <v>1286</v>
      </c>
      <c r="AY188" s="16">
        <v>41584</v>
      </c>
      <c r="AZ188" s="16">
        <v>0</v>
      </c>
      <c r="BA188" s="16">
        <v>0</v>
      </c>
      <c r="BB188" s="16">
        <v>0</v>
      </c>
      <c r="BC188" s="16">
        <v>0</v>
      </c>
      <c r="BD188" s="16">
        <v>0</v>
      </c>
      <c r="BE188" s="16">
        <v>0</v>
      </c>
      <c r="BF188" s="16">
        <v>0</v>
      </c>
      <c r="BG188" s="16">
        <v>45</v>
      </c>
      <c r="BH188" s="16">
        <v>480</v>
      </c>
      <c r="BI188" s="16">
        <v>0</v>
      </c>
      <c r="BJ188" s="16">
        <v>0</v>
      </c>
      <c r="BK188" s="16">
        <v>0</v>
      </c>
      <c r="BL188" s="16">
        <v>0</v>
      </c>
      <c r="BM188" s="16">
        <v>0</v>
      </c>
      <c r="BN188" s="16">
        <v>0</v>
      </c>
      <c r="BO188" s="16">
        <v>0</v>
      </c>
      <c r="BP188" s="16">
        <v>0</v>
      </c>
      <c r="BQ188" s="50">
        <v>0</v>
      </c>
      <c r="BR188" s="51">
        <f t="shared" si="3"/>
        <v>54668</v>
      </c>
    </row>
    <row r="189" spans="1:70" x14ac:dyDescent="0.25">
      <c r="A189" s="13"/>
      <c r="B189" s="14">
        <v>348.65</v>
      </c>
      <c r="C189" s="15" t="s">
        <v>322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15000</v>
      </c>
      <c r="V189" s="16">
        <v>0</v>
      </c>
      <c r="W189" s="16">
        <v>0</v>
      </c>
      <c r="X189" s="16">
        <v>0</v>
      </c>
      <c r="Y189" s="16">
        <v>0</v>
      </c>
      <c r="Z189" s="16">
        <v>22887</v>
      </c>
      <c r="AA189" s="16">
        <v>0</v>
      </c>
      <c r="AB189" s="16">
        <v>0</v>
      </c>
      <c r="AC189" s="16">
        <v>0</v>
      </c>
      <c r="AD189" s="16">
        <v>0</v>
      </c>
      <c r="AE189" s="16">
        <v>1871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  <c r="AS189" s="16">
        <v>0</v>
      </c>
      <c r="AT189" s="16">
        <v>0</v>
      </c>
      <c r="AU189" s="16">
        <v>0</v>
      </c>
      <c r="AV189" s="16">
        <v>0</v>
      </c>
      <c r="AW189" s="16">
        <v>460369</v>
      </c>
      <c r="AX189" s="16">
        <v>0</v>
      </c>
      <c r="AY189" s="16">
        <v>0</v>
      </c>
      <c r="AZ189" s="16">
        <v>0</v>
      </c>
      <c r="BA189" s="16">
        <v>0</v>
      </c>
      <c r="BB189" s="16">
        <v>0</v>
      </c>
      <c r="BC189" s="16">
        <v>0</v>
      </c>
      <c r="BD189" s="16">
        <v>0</v>
      </c>
      <c r="BE189" s="16">
        <v>0</v>
      </c>
      <c r="BF189" s="16">
        <v>0</v>
      </c>
      <c r="BG189" s="16">
        <v>0</v>
      </c>
      <c r="BH189" s="16">
        <v>0</v>
      </c>
      <c r="BI189" s="16">
        <v>0</v>
      </c>
      <c r="BJ189" s="16">
        <v>0</v>
      </c>
      <c r="BK189" s="16">
        <v>0</v>
      </c>
      <c r="BL189" s="16">
        <v>0</v>
      </c>
      <c r="BM189" s="16">
        <v>0</v>
      </c>
      <c r="BN189" s="16">
        <v>0</v>
      </c>
      <c r="BO189" s="16">
        <v>0</v>
      </c>
      <c r="BP189" s="16">
        <v>0</v>
      </c>
      <c r="BQ189" s="50">
        <v>0</v>
      </c>
      <c r="BR189" s="51">
        <f t="shared" si="3"/>
        <v>500127</v>
      </c>
    </row>
    <row r="190" spans="1:70" x14ac:dyDescent="0.25">
      <c r="A190" s="13"/>
      <c r="B190" s="14">
        <v>348.66</v>
      </c>
      <c r="C190" s="15" t="s">
        <v>323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2795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16">
        <v>0</v>
      </c>
      <c r="AU190" s="16">
        <v>0</v>
      </c>
      <c r="AV190" s="16">
        <v>0</v>
      </c>
      <c r="AW190" s="16">
        <v>0</v>
      </c>
      <c r="AX190" s="16">
        <v>0</v>
      </c>
      <c r="AY190" s="16">
        <v>0</v>
      </c>
      <c r="AZ190" s="16">
        <v>0</v>
      </c>
      <c r="BA190" s="16">
        <v>0</v>
      </c>
      <c r="BB190" s="16">
        <v>0</v>
      </c>
      <c r="BC190" s="16">
        <v>0</v>
      </c>
      <c r="BD190" s="16">
        <v>0</v>
      </c>
      <c r="BE190" s="16">
        <v>0</v>
      </c>
      <c r="BF190" s="16">
        <v>0</v>
      </c>
      <c r="BG190" s="16">
        <v>0</v>
      </c>
      <c r="BH190" s="16">
        <v>0</v>
      </c>
      <c r="BI190" s="16">
        <v>0</v>
      </c>
      <c r="BJ190" s="16">
        <v>0</v>
      </c>
      <c r="BK190" s="16">
        <v>0</v>
      </c>
      <c r="BL190" s="16">
        <v>0</v>
      </c>
      <c r="BM190" s="16">
        <v>0</v>
      </c>
      <c r="BN190" s="16">
        <v>0</v>
      </c>
      <c r="BO190" s="16">
        <v>0</v>
      </c>
      <c r="BP190" s="16">
        <v>0</v>
      </c>
      <c r="BQ190" s="50">
        <v>0</v>
      </c>
      <c r="BR190" s="51">
        <f t="shared" si="3"/>
        <v>2795</v>
      </c>
    </row>
    <row r="191" spans="1:70" x14ac:dyDescent="0.25">
      <c r="A191" s="13"/>
      <c r="B191" s="14">
        <v>348.67</v>
      </c>
      <c r="C191" s="15" t="s">
        <v>324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20978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1063</v>
      </c>
      <c r="AL191" s="16">
        <v>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12475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0</v>
      </c>
      <c r="AY191" s="16">
        <v>0</v>
      </c>
      <c r="AZ191" s="16">
        <v>11720</v>
      </c>
      <c r="BA191" s="16">
        <v>0</v>
      </c>
      <c r="BB191" s="16">
        <v>0</v>
      </c>
      <c r="BC191" s="16">
        <v>271829</v>
      </c>
      <c r="BD191" s="16">
        <v>0</v>
      </c>
      <c r="BE191" s="16">
        <v>0</v>
      </c>
      <c r="BF191" s="16">
        <v>0</v>
      </c>
      <c r="BG191" s="16">
        <v>0</v>
      </c>
      <c r="BH191" s="16">
        <v>0</v>
      </c>
      <c r="BI191" s="16">
        <v>0</v>
      </c>
      <c r="BJ191" s="16">
        <v>48310</v>
      </c>
      <c r="BK191" s="16">
        <v>0</v>
      </c>
      <c r="BL191" s="16">
        <v>0</v>
      </c>
      <c r="BM191" s="16">
        <v>0</v>
      </c>
      <c r="BN191" s="16">
        <v>0</v>
      </c>
      <c r="BO191" s="16">
        <v>0</v>
      </c>
      <c r="BP191" s="16">
        <v>0</v>
      </c>
      <c r="BQ191" s="50">
        <v>0</v>
      </c>
      <c r="BR191" s="51">
        <f t="shared" si="3"/>
        <v>366375</v>
      </c>
    </row>
    <row r="192" spans="1:70" x14ac:dyDescent="0.25">
      <c r="A192" s="13"/>
      <c r="B192" s="14">
        <v>348.68</v>
      </c>
      <c r="C192" s="15" t="s">
        <v>325</v>
      </c>
      <c r="D192" s="16">
        <v>328351</v>
      </c>
      <c r="E192" s="16">
        <v>0</v>
      </c>
      <c r="F192" s="16">
        <v>0</v>
      </c>
      <c r="G192" s="16">
        <v>0</v>
      </c>
      <c r="H192" s="16">
        <v>0</v>
      </c>
      <c r="I192" s="16">
        <v>2007000</v>
      </c>
      <c r="J192" s="16">
        <v>0</v>
      </c>
      <c r="K192" s="16">
        <v>3685</v>
      </c>
      <c r="L192" s="16">
        <v>0</v>
      </c>
      <c r="M192" s="16">
        <v>0</v>
      </c>
      <c r="N192" s="16">
        <v>0</v>
      </c>
      <c r="O192" s="16">
        <v>0</v>
      </c>
      <c r="P192" s="16">
        <v>420335</v>
      </c>
      <c r="Q192" s="16">
        <v>0</v>
      </c>
      <c r="R192" s="16">
        <v>1841287</v>
      </c>
      <c r="S192" s="16">
        <v>0</v>
      </c>
      <c r="T192" s="16">
        <v>0</v>
      </c>
      <c r="U192" s="16">
        <v>126149</v>
      </c>
      <c r="V192" s="16">
        <v>0</v>
      </c>
      <c r="W192" s="16">
        <v>93461</v>
      </c>
      <c r="X192" s="16">
        <v>41076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1364083</v>
      </c>
      <c r="AL192" s="16">
        <v>127284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16">
        <v>0</v>
      </c>
      <c r="AU192" s="16">
        <v>0</v>
      </c>
      <c r="AV192" s="16">
        <v>0</v>
      </c>
      <c r="AW192" s="16">
        <v>0</v>
      </c>
      <c r="AX192" s="16">
        <v>0</v>
      </c>
      <c r="AY192" s="16">
        <v>0</v>
      </c>
      <c r="AZ192" s="16">
        <v>0</v>
      </c>
      <c r="BA192" s="16">
        <v>0</v>
      </c>
      <c r="BB192" s="16">
        <v>0</v>
      </c>
      <c r="BC192" s="16">
        <v>0</v>
      </c>
      <c r="BD192" s="16">
        <v>0</v>
      </c>
      <c r="BE192" s="16">
        <v>0</v>
      </c>
      <c r="BF192" s="16">
        <v>0</v>
      </c>
      <c r="BG192" s="16">
        <v>102658</v>
      </c>
      <c r="BH192" s="16">
        <v>0</v>
      </c>
      <c r="BI192" s="16">
        <v>0</v>
      </c>
      <c r="BJ192" s="16">
        <v>30388</v>
      </c>
      <c r="BK192" s="16">
        <v>0</v>
      </c>
      <c r="BL192" s="16">
        <v>0</v>
      </c>
      <c r="BM192" s="16">
        <v>0</v>
      </c>
      <c r="BN192" s="16">
        <v>0</v>
      </c>
      <c r="BO192" s="16">
        <v>112397</v>
      </c>
      <c r="BP192" s="16">
        <v>267531</v>
      </c>
      <c r="BQ192" s="50">
        <v>0</v>
      </c>
      <c r="BR192" s="51">
        <f t="shared" si="3"/>
        <v>6865685</v>
      </c>
    </row>
    <row r="193" spans="1:70" x14ac:dyDescent="0.25">
      <c r="A193" s="13"/>
      <c r="B193" s="14">
        <v>348.71</v>
      </c>
      <c r="C193" s="15" t="s">
        <v>326</v>
      </c>
      <c r="D193" s="16">
        <v>125173</v>
      </c>
      <c r="E193" s="16">
        <v>11725</v>
      </c>
      <c r="F193" s="16">
        <v>125721</v>
      </c>
      <c r="G193" s="16">
        <v>18335</v>
      </c>
      <c r="H193" s="16">
        <v>573846</v>
      </c>
      <c r="I193" s="16">
        <v>1343000</v>
      </c>
      <c r="J193" s="16">
        <v>8420</v>
      </c>
      <c r="K193" s="16">
        <v>343657</v>
      </c>
      <c r="L193" s="16">
        <v>280750</v>
      </c>
      <c r="M193" s="16">
        <v>950</v>
      </c>
      <c r="N193" s="16">
        <v>0</v>
      </c>
      <c r="O193" s="16">
        <v>51595</v>
      </c>
      <c r="P193" s="16">
        <v>29575</v>
      </c>
      <c r="Q193" s="16">
        <v>12045</v>
      </c>
      <c r="R193" s="16">
        <v>239209</v>
      </c>
      <c r="S193" s="16">
        <v>94445</v>
      </c>
      <c r="T193" s="16">
        <v>10435</v>
      </c>
      <c r="U193" s="16">
        <v>39935</v>
      </c>
      <c r="V193" s="16">
        <v>14767</v>
      </c>
      <c r="W193" s="16">
        <v>6202</v>
      </c>
      <c r="X193" s="16">
        <v>15864</v>
      </c>
      <c r="Y193" s="16">
        <v>7037</v>
      </c>
      <c r="Z193" s="16">
        <v>18254</v>
      </c>
      <c r="AA193" s="16">
        <v>0</v>
      </c>
      <c r="AB193" s="16">
        <v>225973</v>
      </c>
      <c r="AC193" s="16">
        <v>233385</v>
      </c>
      <c r="AD193" s="16">
        <v>680281</v>
      </c>
      <c r="AE193" s="16">
        <v>19675</v>
      </c>
      <c r="AF193" s="16">
        <v>187888</v>
      </c>
      <c r="AG193" s="16">
        <v>55600</v>
      </c>
      <c r="AH193" s="16">
        <v>0</v>
      </c>
      <c r="AI193" s="16">
        <v>0</v>
      </c>
      <c r="AJ193" s="16">
        <v>250977</v>
      </c>
      <c r="AK193" s="16">
        <v>948256</v>
      </c>
      <c r="AL193" s="16">
        <v>158356</v>
      </c>
      <c r="AM193" s="16">
        <v>0</v>
      </c>
      <c r="AN193" s="16">
        <v>0</v>
      </c>
      <c r="AO193" s="16">
        <v>0</v>
      </c>
      <c r="AP193" s="16">
        <v>0</v>
      </c>
      <c r="AQ193" s="16">
        <v>465106</v>
      </c>
      <c r="AR193" s="16">
        <v>152525</v>
      </c>
      <c r="AS193" s="16">
        <v>1317500</v>
      </c>
      <c r="AT193" s="16">
        <v>0</v>
      </c>
      <c r="AU193" s="16">
        <v>50491</v>
      </c>
      <c r="AV193" s="16">
        <v>137880</v>
      </c>
      <c r="AW193" s="16">
        <v>46060</v>
      </c>
      <c r="AX193" s="16">
        <v>530028</v>
      </c>
      <c r="AY193" s="16">
        <v>0</v>
      </c>
      <c r="AZ193" s="16">
        <v>1462527</v>
      </c>
      <c r="BA193" s="16">
        <v>396355</v>
      </c>
      <c r="BB193" s="16">
        <v>1063432</v>
      </c>
      <c r="BC193" s="16">
        <v>475164</v>
      </c>
      <c r="BD193" s="16">
        <v>156910</v>
      </c>
      <c r="BE193" s="16">
        <v>94527</v>
      </c>
      <c r="BF193" s="16">
        <v>217927</v>
      </c>
      <c r="BG193" s="16">
        <v>90990</v>
      </c>
      <c r="BH193" s="16">
        <v>548801</v>
      </c>
      <c r="BI193" s="16">
        <v>255931</v>
      </c>
      <c r="BJ193" s="16">
        <v>59265</v>
      </c>
      <c r="BK193" s="16">
        <v>38044</v>
      </c>
      <c r="BL193" s="16">
        <v>1850</v>
      </c>
      <c r="BM193" s="16">
        <v>9006</v>
      </c>
      <c r="BN193" s="16">
        <v>648220</v>
      </c>
      <c r="BO193" s="16">
        <v>0</v>
      </c>
      <c r="BP193" s="16">
        <v>0</v>
      </c>
      <c r="BQ193" s="50">
        <v>40515</v>
      </c>
      <c r="BR193" s="51">
        <f t="shared" si="3"/>
        <v>14390385</v>
      </c>
    </row>
    <row r="194" spans="1:70" x14ac:dyDescent="0.25">
      <c r="A194" s="13"/>
      <c r="B194" s="14">
        <v>348.72</v>
      </c>
      <c r="C194" s="15" t="s">
        <v>327</v>
      </c>
      <c r="D194" s="16">
        <v>18050</v>
      </c>
      <c r="E194" s="16">
        <v>375</v>
      </c>
      <c r="F194" s="16">
        <v>15428</v>
      </c>
      <c r="G194" s="16">
        <v>1060</v>
      </c>
      <c r="H194" s="16">
        <v>0</v>
      </c>
      <c r="I194" s="16">
        <v>398000</v>
      </c>
      <c r="J194" s="16">
        <v>465</v>
      </c>
      <c r="K194" s="16">
        <v>16101</v>
      </c>
      <c r="L194" s="16">
        <v>25510</v>
      </c>
      <c r="M194" s="16">
        <v>95075</v>
      </c>
      <c r="N194" s="16">
        <v>379262</v>
      </c>
      <c r="O194" s="16">
        <v>5046</v>
      </c>
      <c r="P194" s="16">
        <v>2010</v>
      </c>
      <c r="Q194" s="16">
        <v>133</v>
      </c>
      <c r="R194" s="16">
        <v>55860</v>
      </c>
      <c r="S194" s="16">
        <v>11091</v>
      </c>
      <c r="T194" s="16">
        <v>1228</v>
      </c>
      <c r="U194" s="16">
        <v>2610</v>
      </c>
      <c r="V194" s="16">
        <v>1518</v>
      </c>
      <c r="W194" s="16">
        <v>465</v>
      </c>
      <c r="X194" s="16">
        <v>394</v>
      </c>
      <c r="Y194" s="16">
        <v>50</v>
      </c>
      <c r="Z194" s="16">
        <v>2080</v>
      </c>
      <c r="AA194" s="16">
        <v>0</v>
      </c>
      <c r="AB194" s="16">
        <v>28580</v>
      </c>
      <c r="AC194" s="16">
        <v>26108</v>
      </c>
      <c r="AD194" s="16">
        <v>145802</v>
      </c>
      <c r="AE194" s="16">
        <v>1091</v>
      </c>
      <c r="AF194" s="16">
        <v>0</v>
      </c>
      <c r="AG194" s="16">
        <v>2335</v>
      </c>
      <c r="AH194" s="16">
        <v>0</v>
      </c>
      <c r="AI194" s="16">
        <v>0</v>
      </c>
      <c r="AJ194" s="16">
        <v>26242</v>
      </c>
      <c r="AK194" s="16">
        <v>77943</v>
      </c>
      <c r="AL194" s="16">
        <v>25232</v>
      </c>
      <c r="AM194" s="16">
        <v>53547</v>
      </c>
      <c r="AN194" s="16">
        <v>0</v>
      </c>
      <c r="AO194" s="16">
        <v>365</v>
      </c>
      <c r="AP194" s="16">
        <v>0</v>
      </c>
      <c r="AQ194" s="16">
        <v>38618</v>
      </c>
      <c r="AR194" s="16">
        <v>27123</v>
      </c>
      <c r="AS194" s="16">
        <v>414084</v>
      </c>
      <c r="AT194" s="16">
        <v>0</v>
      </c>
      <c r="AU194" s="16">
        <v>4051</v>
      </c>
      <c r="AV194" s="16">
        <v>0</v>
      </c>
      <c r="AW194" s="16">
        <v>1501</v>
      </c>
      <c r="AX194" s="16">
        <v>107079</v>
      </c>
      <c r="AY194" s="16">
        <v>0</v>
      </c>
      <c r="AZ194" s="16">
        <v>8939</v>
      </c>
      <c r="BA194" s="16">
        <v>79920</v>
      </c>
      <c r="BB194" s="16">
        <v>201886</v>
      </c>
      <c r="BC194" s="16">
        <v>72116</v>
      </c>
      <c r="BD194" s="16">
        <v>5851</v>
      </c>
      <c r="BE194" s="16">
        <v>47585</v>
      </c>
      <c r="BF194" s="16">
        <v>35552</v>
      </c>
      <c r="BG194" s="16">
        <v>16264</v>
      </c>
      <c r="BH194" s="16">
        <v>66621</v>
      </c>
      <c r="BI194" s="16">
        <v>0</v>
      </c>
      <c r="BJ194" s="16">
        <v>4092</v>
      </c>
      <c r="BK194" s="16">
        <v>2580</v>
      </c>
      <c r="BL194" s="16">
        <v>0</v>
      </c>
      <c r="BM194" s="16">
        <v>0</v>
      </c>
      <c r="BN194" s="16">
        <v>0</v>
      </c>
      <c r="BO194" s="16">
        <v>0</v>
      </c>
      <c r="BP194" s="16">
        <v>0</v>
      </c>
      <c r="BQ194" s="50">
        <v>2998</v>
      </c>
      <c r="BR194" s="51">
        <f t="shared" si="3"/>
        <v>2555916</v>
      </c>
    </row>
    <row r="195" spans="1:70" x14ac:dyDescent="0.25">
      <c r="A195" s="13"/>
      <c r="B195" s="14">
        <v>348.73</v>
      </c>
      <c r="C195" s="15" t="s">
        <v>328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0</v>
      </c>
      <c r="BB195" s="16">
        <v>5454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v>0</v>
      </c>
      <c r="BL195" s="16">
        <v>0</v>
      </c>
      <c r="BM195" s="16">
        <v>0</v>
      </c>
      <c r="BN195" s="16">
        <v>0</v>
      </c>
      <c r="BO195" s="16">
        <v>0</v>
      </c>
      <c r="BP195" s="16">
        <v>0</v>
      </c>
      <c r="BQ195" s="50">
        <v>0</v>
      </c>
      <c r="BR195" s="51">
        <f t="shared" si="3"/>
        <v>5454</v>
      </c>
    </row>
    <row r="196" spans="1:70" x14ac:dyDescent="0.25">
      <c r="A196" s="13"/>
      <c r="B196" s="14">
        <v>348.82</v>
      </c>
      <c r="C196" s="15" t="s">
        <v>329</v>
      </c>
      <c r="D196" s="16">
        <v>239885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0</v>
      </c>
      <c r="AV196" s="16">
        <v>0</v>
      </c>
      <c r="AW196" s="16">
        <v>0</v>
      </c>
      <c r="AX196" s="16">
        <v>0</v>
      </c>
      <c r="AY196" s="16">
        <v>0</v>
      </c>
      <c r="AZ196" s="16">
        <v>0</v>
      </c>
      <c r="BA196" s="16">
        <v>0</v>
      </c>
      <c r="BB196" s="16">
        <v>0</v>
      </c>
      <c r="BC196" s="16">
        <v>0</v>
      </c>
      <c r="BD196" s="16">
        <v>0</v>
      </c>
      <c r="BE196" s="16">
        <v>0</v>
      </c>
      <c r="BF196" s="16">
        <v>0</v>
      </c>
      <c r="BG196" s="16">
        <v>0</v>
      </c>
      <c r="BH196" s="16">
        <v>0</v>
      </c>
      <c r="BI196" s="16">
        <v>0</v>
      </c>
      <c r="BJ196" s="16">
        <v>0</v>
      </c>
      <c r="BK196" s="16">
        <v>0</v>
      </c>
      <c r="BL196" s="16">
        <v>0</v>
      </c>
      <c r="BM196" s="16">
        <v>0</v>
      </c>
      <c r="BN196" s="16">
        <v>0</v>
      </c>
      <c r="BO196" s="16">
        <v>0</v>
      </c>
      <c r="BP196" s="16">
        <v>0</v>
      </c>
      <c r="BQ196" s="50">
        <v>0</v>
      </c>
      <c r="BR196" s="51">
        <f t="shared" si="3"/>
        <v>239885</v>
      </c>
    </row>
    <row r="197" spans="1:70" x14ac:dyDescent="0.25">
      <c r="A197" s="13"/>
      <c r="B197" s="14">
        <v>348.85</v>
      </c>
      <c r="C197" s="15" t="s">
        <v>330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0</v>
      </c>
      <c r="AY197" s="16">
        <v>0</v>
      </c>
      <c r="AZ197" s="16">
        <v>0</v>
      </c>
      <c r="BA197" s="16">
        <v>0</v>
      </c>
      <c r="BB197" s="16">
        <v>0</v>
      </c>
      <c r="BC197" s="16">
        <v>0</v>
      </c>
      <c r="BD197" s="16">
        <v>0</v>
      </c>
      <c r="BE197" s="16">
        <v>0</v>
      </c>
      <c r="BF197" s="16">
        <v>0</v>
      </c>
      <c r="BG197" s="16">
        <v>18000</v>
      </c>
      <c r="BH197" s="16">
        <v>0</v>
      </c>
      <c r="BI197" s="16">
        <v>0</v>
      </c>
      <c r="BJ197" s="16">
        <v>0</v>
      </c>
      <c r="BK197" s="16">
        <v>0</v>
      </c>
      <c r="BL197" s="16">
        <v>0</v>
      </c>
      <c r="BM197" s="16">
        <v>0</v>
      </c>
      <c r="BN197" s="16">
        <v>0</v>
      </c>
      <c r="BO197" s="16">
        <v>0</v>
      </c>
      <c r="BP197" s="16">
        <v>0</v>
      </c>
      <c r="BQ197" s="50">
        <v>0</v>
      </c>
      <c r="BR197" s="51">
        <f t="shared" si="3"/>
        <v>18000</v>
      </c>
    </row>
    <row r="198" spans="1:70" x14ac:dyDescent="0.25">
      <c r="A198" s="13"/>
      <c r="B198" s="14">
        <v>348.86</v>
      </c>
      <c r="C198" s="15" t="s">
        <v>331</v>
      </c>
      <c r="D198" s="16">
        <v>0</v>
      </c>
      <c r="E198" s="16">
        <v>0</v>
      </c>
      <c r="F198" s="16">
        <v>0</v>
      </c>
      <c r="G198" s="16">
        <v>0</v>
      </c>
      <c r="H198" s="16">
        <v>180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v>0</v>
      </c>
      <c r="BB198" s="16">
        <v>0</v>
      </c>
      <c r="BC198" s="16">
        <v>0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0</v>
      </c>
      <c r="BK198" s="16">
        <v>0</v>
      </c>
      <c r="BL198" s="16">
        <v>0</v>
      </c>
      <c r="BM198" s="16">
        <v>0</v>
      </c>
      <c r="BN198" s="16">
        <v>0</v>
      </c>
      <c r="BO198" s="16">
        <v>0</v>
      </c>
      <c r="BP198" s="16">
        <v>0</v>
      </c>
      <c r="BQ198" s="50">
        <v>0</v>
      </c>
      <c r="BR198" s="51">
        <f t="shared" si="3"/>
        <v>180</v>
      </c>
    </row>
    <row r="199" spans="1:70" x14ac:dyDescent="0.25">
      <c r="A199" s="13"/>
      <c r="B199" s="14">
        <v>348.87</v>
      </c>
      <c r="C199" s="15" t="s">
        <v>332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2155</v>
      </c>
      <c r="AY199" s="16">
        <v>0</v>
      </c>
      <c r="AZ199" s="16">
        <v>0</v>
      </c>
      <c r="BA199" s="16">
        <v>0</v>
      </c>
      <c r="BB199" s="16">
        <v>0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0</v>
      </c>
      <c r="BI199" s="16">
        <v>0</v>
      </c>
      <c r="BJ199" s="16">
        <v>0</v>
      </c>
      <c r="BK199" s="16">
        <v>0</v>
      </c>
      <c r="BL199" s="16">
        <v>0</v>
      </c>
      <c r="BM199" s="16">
        <v>0</v>
      </c>
      <c r="BN199" s="16">
        <v>0</v>
      </c>
      <c r="BO199" s="16">
        <v>0</v>
      </c>
      <c r="BP199" s="16">
        <v>0</v>
      </c>
      <c r="BQ199" s="50">
        <v>0</v>
      </c>
      <c r="BR199" s="51">
        <f t="shared" si="3"/>
        <v>2155</v>
      </c>
    </row>
    <row r="200" spans="1:70" x14ac:dyDescent="0.25">
      <c r="A200" s="13"/>
      <c r="B200" s="14">
        <v>348.88</v>
      </c>
      <c r="C200" s="15" t="s">
        <v>333</v>
      </c>
      <c r="D200" s="16">
        <v>0</v>
      </c>
      <c r="E200" s="16">
        <v>0</v>
      </c>
      <c r="F200" s="16">
        <v>633560</v>
      </c>
      <c r="G200" s="16">
        <v>0</v>
      </c>
      <c r="H200" s="16">
        <v>1816722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170715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634731</v>
      </c>
      <c r="AQ200" s="16">
        <v>0</v>
      </c>
      <c r="AR200" s="16">
        <v>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0</v>
      </c>
      <c r="BA200" s="16">
        <v>0</v>
      </c>
      <c r="BB200" s="16">
        <v>0</v>
      </c>
      <c r="BC200" s="16">
        <v>0</v>
      </c>
      <c r="BD200" s="16">
        <v>0</v>
      </c>
      <c r="BE200" s="16">
        <v>0</v>
      </c>
      <c r="BF200" s="16">
        <v>0</v>
      </c>
      <c r="BG200" s="16">
        <v>0</v>
      </c>
      <c r="BH200" s="16">
        <v>0</v>
      </c>
      <c r="BI200" s="16">
        <v>0</v>
      </c>
      <c r="BJ200" s="16">
        <v>0</v>
      </c>
      <c r="BK200" s="16">
        <v>0</v>
      </c>
      <c r="BL200" s="16">
        <v>0</v>
      </c>
      <c r="BM200" s="16">
        <v>0</v>
      </c>
      <c r="BN200" s="16">
        <v>0</v>
      </c>
      <c r="BO200" s="16">
        <v>0</v>
      </c>
      <c r="BP200" s="16">
        <v>0</v>
      </c>
      <c r="BQ200" s="50">
        <v>0</v>
      </c>
      <c r="BR200" s="51">
        <f t="shared" si="3"/>
        <v>3255728</v>
      </c>
    </row>
    <row r="201" spans="1:70" x14ac:dyDescent="0.25">
      <c r="A201" s="13"/>
      <c r="B201" s="14">
        <v>348.89</v>
      </c>
      <c r="C201" s="15" t="s">
        <v>334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353970</v>
      </c>
      <c r="BA201" s="16">
        <v>0</v>
      </c>
      <c r="BB201" s="16">
        <v>0</v>
      </c>
      <c r="BC201" s="16">
        <v>0</v>
      </c>
      <c r="BD201" s="16">
        <v>0</v>
      </c>
      <c r="BE201" s="16">
        <v>0</v>
      </c>
      <c r="BF201" s="16"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v>0</v>
      </c>
      <c r="BL201" s="16">
        <v>0</v>
      </c>
      <c r="BM201" s="16">
        <v>0</v>
      </c>
      <c r="BN201" s="16">
        <v>0</v>
      </c>
      <c r="BO201" s="16">
        <v>0</v>
      </c>
      <c r="BP201" s="16">
        <v>0</v>
      </c>
      <c r="BQ201" s="50">
        <v>0</v>
      </c>
      <c r="BR201" s="51">
        <f t="shared" si="3"/>
        <v>353970</v>
      </c>
    </row>
    <row r="202" spans="1:70" x14ac:dyDescent="0.25">
      <c r="A202" s="13"/>
      <c r="B202" s="14">
        <v>348.92099999999999</v>
      </c>
      <c r="C202" s="15" t="s">
        <v>335</v>
      </c>
      <c r="D202" s="16">
        <v>0</v>
      </c>
      <c r="E202" s="16">
        <v>0</v>
      </c>
      <c r="F202" s="16">
        <v>110708</v>
      </c>
      <c r="G202" s="16">
        <v>0</v>
      </c>
      <c r="H202" s="16">
        <v>219394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7554</v>
      </c>
      <c r="Q202" s="16">
        <v>0</v>
      </c>
      <c r="R202" s="16">
        <v>96466</v>
      </c>
      <c r="S202" s="16">
        <v>0</v>
      </c>
      <c r="T202" s="16">
        <v>0</v>
      </c>
      <c r="U202" s="16">
        <v>0</v>
      </c>
      <c r="V202" s="16">
        <v>0</v>
      </c>
      <c r="W202" s="16">
        <v>31928</v>
      </c>
      <c r="X202" s="16">
        <v>0</v>
      </c>
      <c r="Y202" s="16">
        <v>0</v>
      </c>
      <c r="Z202" s="16">
        <v>0</v>
      </c>
      <c r="AA202" s="16">
        <v>0</v>
      </c>
      <c r="AB202" s="16">
        <v>49346</v>
      </c>
      <c r="AC202" s="16">
        <v>0</v>
      </c>
      <c r="AD202" s="16">
        <v>530209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85416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113549</v>
      </c>
      <c r="AQ202" s="16">
        <v>0</v>
      </c>
      <c r="AR202" s="16">
        <v>66747</v>
      </c>
      <c r="AS202" s="16">
        <v>0</v>
      </c>
      <c r="AT202" s="16">
        <v>0</v>
      </c>
      <c r="AU202" s="16">
        <v>0</v>
      </c>
      <c r="AV202" s="16">
        <v>121067</v>
      </c>
      <c r="AW202" s="16">
        <v>0</v>
      </c>
      <c r="AX202" s="16">
        <v>277531</v>
      </c>
      <c r="AY202" s="16">
        <v>88798</v>
      </c>
      <c r="AZ202" s="16">
        <v>0</v>
      </c>
      <c r="BA202" s="16">
        <v>0</v>
      </c>
      <c r="BB202" s="16">
        <v>354012</v>
      </c>
      <c r="BC202" s="16">
        <v>0</v>
      </c>
      <c r="BD202" s="16">
        <v>0</v>
      </c>
      <c r="BE202" s="16">
        <v>0</v>
      </c>
      <c r="BF202" s="16">
        <v>86072</v>
      </c>
      <c r="BG202" s="16">
        <v>200905</v>
      </c>
      <c r="BH202" s="16">
        <v>0</v>
      </c>
      <c r="BI202" s="16">
        <v>0</v>
      </c>
      <c r="BJ202" s="16">
        <v>0</v>
      </c>
      <c r="BK202" s="16">
        <v>0</v>
      </c>
      <c r="BL202" s="16">
        <v>0</v>
      </c>
      <c r="BM202" s="16">
        <v>2306</v>
      </c>
      <c r="BN202" s="16">
        <v>180533</v>
      </c>
      <c r="BO202" s="16">
        <v>0</v>
      </c>
      <c r="BP202" s="16">
        <v>0</v>
      </c>
      <c r="BQ202" s="50">
        <v>0</v>
      </c>
      <c r="BR202" s="51">
        <f t="shared" si="3"/>
        <v>2622541</v>
      </c>
    </row>
    <row r="203" spans="1:70" x14ac:dyDescent="0.25">
      <c r="A203" s="13"/>
      <c r="B203" s="14">
        <v>348.92200000000003</v>
      </c>
      <c r="C203" s="15" t="s">
        <v>336</v>
      </c>
      <c r="D203" s="16">
        <v>0</v>
      </c>
      <c r="E203" s="16">
        <v>0</v>
      </c>
      <c r="F203" s="16">
        <v>110708</v>
      </c>
      <c r="G203" s="16">
        <v>0</v>
      </c>
      <c r="H203" s="16">
        <v>219428</v>
      </c>
      <c r="I203" s="16">
        <v>0</v>
      </c>
      <c r="J203" s="16">
        <v>0</v>
      </c>
      <c r="K203" s="16">
        <v>40435</v>
      </c>
      <c r="L203" s="16">
        <v>0</v>
      </c>
      <c r="M203" s="16">
        <v>0</v>
      </c>
      <c r="N203" s="16">
        <v>0</v>
      </c>
      <c r="O203" s="16">
        <v>0</v>
      </c>
      <c r="P203" s="16">
        <v>7554</v>
      </c>
      <c r="Q203" s="16">
        <v>0</v>
      </c>
      <c r="R203" s="16">
        <v>96466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49346</v>
      </c>
      <c r="AC203" s="16">
        <v>0</v>
      </c>
      <c r="AD203" s="16">
        <v>530208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85416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103847</v>
      </c>
      <c r="AQ203" s="16">
        <v>0</v>
      </c>
      <c r="AR203" s="16">
        <v>66671</v>
      </c>
      <c r="AS203" s="16">
        <v>0</v>
      </c>
      <c r="AT203" s="16">
        <v>0</v>
      </c>
      <c r="AU203" s="16">
        <v>0</v>
      </c>
      <c r="AV203" s="16">
        <v>121067</v>
      </c>
      <c r="AW203" s="16">
        <v>0</v>
      </c>
      <c r="AX203" s="16">
        <v>277531</v>
      </c>
      <c r="AY203" s="16">
        <v>88798</v>
      </c>
      <c r="AZ203" s="16">
        <v>0</v>
      </c>
      <c r="BA203" s="16">
        <v>0</v>
      </c>
      <c r="BB203" s="16">
        <v>354029</v>
      </c>
      <c r="BC203" s="16">
        <v>0</v>
      </c>
      <c r="BD203" s="16">
        <v>0</v>
      </c>
      <c r="BE203" s="16">
        <v>0</v>
      </c>
      <c r="BF203" s="16">
        <v>86072</v>
      </c>
      <c r="BG203" s="16">
        <v>0</v>
      </c>
      <c r="BH203" s="16">
        <v>0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180533</v>
      </c>
      <c r="BO203" s="16">
        <v>0</v>
      </c>
      <c r="BP203" s="16">
        <v>0</v>
      </c>
      <c r="BQ203" s="50">
        <v>0</v>
      </c>
      <c r="BR203" s="51">
        <f t="shared" si="3"/>
        <v>2418109</v>
      </c>
    </row>
    <row r="204" spans="1:70" x14ac:dyDescent="0.25">
      <c r="A204" s="13"/>
      <c r="B204" s="14">
        <v>348.923</v>
      </c>
      <c r="C204" s="15" t="s">
        <v>337</v>
      </c>
      <c r="D204" s="16">
        <v>0</v>
      </c>
      <c r="E204" s="16">
        <v>0</v>
      </c>
      <c r="F204" s="16">
        <v>110708</v>
      </c>
      <c r="G204" s="16">
        <v>0</v>
      </c>
      <c r="H204" s="16">
        <v>219424</v>
      </c>
      <c r="I204" s="16">
        <v>0</v>
      </c>
      <c r="J204" s="16">
        <v>0</v>
      </c>
      <c r="K204" s="16">
        <v>40435</v>
      </c>
      <c r="L204" s="16">
        <v>0</v>
      </c>
      <c r="M204" s="16">
        <v>0</v>
      </c>
      <c r="N204" s="16">
        <v>0</v>
      </c>
      <c r="O204" s="16">
        <v>0</v>
      </c>
      <c r="P204" s="16">
        <v>7554</v>
      </c>
      <c r="Q204" s="16">
        <v>0</v>
      </c>
      <c r="R204" s="16">
        <v>96465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49346</v>
      </c>
      <c r="AC204" s="16">
        <v>0</v>
      </c>
      <c r="AD204" s="16">
        <v>530208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85416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103847</v>
      </c>
      <c r="AQ204" s="16">
        <v>0</v>
      </c>
      <c r="AR204" s="16">
        <v>66019</v>
      </c>
      <c r="AS204" s="16">
        <v>0</v>
      </c>
      <c r="AT204" s="16">
        <v>0</v>
      </c>
      <c r="AU204" s="16">
        <v>0</v>
      </c>
      <c r="AV204" s="16">
        <v>121067</v>
      </c>
      <c r="AW204" s="16">
        <v>0</v>
      </c>
      <c r="AX204" s="16">
        <v>277531</v>
      </c>
      <c r="AY204" s="16">
        <v>88798</v>
      </c>
      <c r="AZ204" s="16">
        <v>0</v>
      </c>
      <c r="BA204" s="16">
        <v>256348</v>
      </c>
      <c r="BB204" s="16">
        <v>354012</v>
      </c>
      <c r="BC204" s="16">
        <v>0</v>
      </c>
      <c r="BD204" s="16">
        <v>0</v>
      </c>
      <c r="BE204" s="16">
        <v>0</v>
      </c>
      <c r="BF204" s="16">
        <v>0</v>
      </c>
      <c r="BG204" s="16">
        <v>0</v>
      </c>
      <c r="BH204" s="16">
        <v>0</v>
      </c>
      <c r="BI204" s="16">
        <v>140680</v>
      </c>
      <c r="BJ204" s="16">
        <v>0</v>
      </c>
      <c r="BK204" s="16">
        <v>0</v>
      </c>
      <c r="BL204" s="16">
        <v>0</v>
      </c>
      <c r="BM204" s="16">
        <v>1725</v>
      </c>
      <c r="BN204" s="16">
        <v>520459</v>
      </c>
      <c r="BO204" s="16">
        <v>0</v>
      </c>
      <c r="BP204" s="16">
        <v>0</v>
      </c>
      <c r="BQ204" s="50">
        <v>0</v>
      </c>
      <c r="BR204" s="51">
        <f t="shared" si="3"/>
        <v>3070042</v>
      </c>
    </row>
    <row r="205" spans="1:70" x14ac:dyDescent="0.25">
      <c r="A205" s="13"/>
      <c r="B205" s="14">
        <v>348.92399999999998</v>
      </c>
      <c r="C205" s="15" t="s">
        <v>338</v>
      </c>
      <c r="D205" s="16">
        <v>0</v>
      </c>
      <c r="E205" s="16">
        <v>0</v>
      </c>
      <c r="F205" s="16">
        <v>263293</v>
      </c>
      <c r="G205" s="16">
        <v>5</v>
      </c>
      <c r="H205" s="16">
        <v>219452</v>
      </c>
      <c r="I205" s="16">
        <v>0</v>
      </c>
      <c r="J205" s="16">
        <v>3391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7553</v>
      </c>
      <c r="Q205" s="16">
        <v>0</v>
      </c>
      <c r="R205" s="16">
        <v>96466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49346</v>
      </c>
      <c r="AC205" s="16">
        <v>0</v>
      </c>
      <c r="AD205" s="16">
        <v>530209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85416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  <c r="AP205" s="16">
        <v>103846</v>
      </c>
      <c r="AQ205" s="16">
        <v>0</v>
      </c>
      <c r="AR205" s="16">
        <v>66806</v>
      </c>
      <c r="AS205" s="16">
        <v>0</v>
      </c>
      <c r="AT205" s="16">
        <v>0</v>
      </c>
      <c r="AU205" s="16">
        <v>0</v>
      </c>
      <c r="AV205" s="16">
        <v>121067</v>
      </c>
      <c r="AW205" s="16">
        <v>0</v>
      </c>
      <c r="AX205" s="16">
        <v>277531</v>
      </c>
      <c r="AY205" s="16">
        <v>88798</v>
      </c>
      <c r="AZ205" s="16">
        <v>0</v>
      </c>
      <c r="BA205" s="16">
        <v>390214</v>
      </c>
      <c r="BB205" s="16">
        <v>353977</v>
      </c>
      <c r="BC205" s="16">
        <v>0</v>
      </c>
      <c r="BD205" s="16">
        <v>0</v>
      </c>
      <c r="BE205" s="16">
        <v>0</v>
      </c>
      <c r="BF205" s="16">
        <v>86073</v>
      </c>
      <c r="BG205" s="16">
        <v>0</v>
      </c>
      <c r="BH205" s="16">
        <v>0</v>
      </c>
      <c r="BI205" s="16">
        <v>0</v>
      </c>
      <c r="BJ205" s="16">
        <v>0</v>
      </c>
      <c r="BK205" s="16">
        <v>0</v>
      </c>
      <c r="BL205" s="16">
        <v>0</v>
      </c>
      <c r="BM205" s="16">
        <v>0</v>
      </c>
      <c r="BN205" s="16">
        <v>369802</v>
      </c>
      <c r="BO205" s="16">
        <v>0</v>
      </c>
      <c r="BP205" s="16">
        <v>0</v>
      </c>
      <c r="BQ205" s="50">
        <v>0</v>
      </c>
      <c r="BR205" s="51">
        <f t="shared" si="3"/>
        <v>3113245</v>
      </c>
    </row>
    <row r="206" spans="1:70" x14ac:dyDescent="0.25">
      <c r="A206" s="13"/>
      <c r="B206" s="14">
        <v>348.93</v>
      </c>
      <c r="C206" s="15" t="s">
        <v>339</v>
      </c>
      <c r="D206" s="16">
        <v>0</v>
      </c>
      <c r="E206" s="16">
        <v>0</v>
      </c>
      <c r="F206" s="16">
        <v>425767</v>
      </c>
      <c r="G206" s="16">
        <v>0</v>
      </c>
      <c r="H206" s="16">
        <v>0</v>
      </c>
      <c r="I206" s="16">
        <v>0</v>
      </c>
      <c r="J206" s="16">
        <v>15125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51413</v>
      </c>
      <c r="Q206" s="16">
        <v>0</v>
      </c>
      <c r="R206" s="16">
        <v>640467</v>
      </c>
      <c r="S206" s="16">
        <v>0</v>
      </c>
      <c r="T206" s="16">
        <v>0</v>
      </c>
      <c r="U206" s="16">
        <v>154200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451851</v>
      </c>
      <c r="AC206" s="16">
        <v>0</v>
      </c>
      <c r="AD206" s="16">
        <v>4133602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615664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372135</v>
      </c>
      <c r="AS206" s="16">
        <v>0</v>
      </c>
      <c r="AT206" s="16">
        <v>0</v>
      </c>
      <c r="AU206" s="16">
        <v>0</v>
      </c>
      <c r="AV206" s="16">
        <v>576048</v>
      </c>
      <c r="AW206" s="16">
        <v>0</v>
      </c>
      <c r="AX206" s="16">
        <v>0</v>
      </c>
      <c r="AY206" s="16">
        <v>882407</v>
      </c>
      <c r="AZ206" s="16">
        <v>2827630</v>
      </c>
      <c r="BA206" s="16">
        <v>763274</v>
      </c>
      <c r="BB206" s="16">
        <v>0</v>
      </c>
      <c r="BC206" s="16">
        <v>2757066</v>
      </c>
      <c r="BD206" s="16">
        <v>0</v>
      </c>
      <c r="BE206" s="16">
        <v>0</v>
      </c>
      <c r="BF206" s="16">
        <v>0</v>
      </c>
      <c r="BG206" s="16">
        <v>620</v>
      </c>
      <c r="BH206" s="16">
        <v>0</v>
      </c>
      <c r="BI206" s="16">
        <v>0</v>
      </c>
      <c r="BJ206" s="16">
        <v>0</v>
      </c>
      <c r="BK206" s="16">
        <v>0</v>
      </c>
      <c r="BL206" s="16">
        <v>0</v>
      </c>
      <c r="BM206" s="16">
        <v>0</v>
      </c>
      <c r="BN206" s="16">
        <v>3233212</v>
      </c>
      <c r="BO206" s="16">
        <v>0</v>
      </c>
      <c r="BP206" s="16">
        <v>0</v>
      </c>
      <c r="BQ206" s="50">
        <v>0</v>
      </c>
      <c r="BR206" s="51">
        <f t="shared" si="3"/>
        <v>17900481</v>
      </c>
    </row>
    <row r="207" spans="1:70" x14ac:dyDescent="0.25">
      <c r="A207" s="13"/>
      <c r="B207" s="14">
        <v>348.93099999999998</v>
      </c>
      <c r="C207" s="15" t="s">
        <v>340</v>
      </c>
      <c r="D207" s="16">
        <v>0</v>
      </c>
      <c r="E207" s="16">
        <v>0</v>
      </c>
      <c r="F207" s="16">
        <v>0</v>
      </c>
      <c r="G207" s="16">
        <v>0</v>
      </c>
      <c r="H207" s="16">
        <v>1522364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0</v>
      </c>
      <c r="AM207" s="16">
        <v>0</v>
      </c>
      <c r="AN207" s="16">
        <v>0</v>
      </c>
      <c r="AO207" s="16">
        <v>0</v>
      </c>
      <c r="AP207" s="16">
        <v>0</v>
      </c>
      <c r="AQ207" s="16">
        <v>0</v>
      </c>
      <c r="AR207" s="16">
        <v>0</v>
      </c>
      <c r="AS207" s="16">
        <v>0</v>
      </c>
      <c r="AT207" s="16">
        <v>0</v>
      </c>
      <c r="AU207" s="16">
        <v>0</v>
      </c>
      <c r="AV207" s="16">
        <v>0</v>
      </c>
      <c r="AW207" s="16">
        <v>0</v>
      </c>
      <c r="AX207" s="16">
        <v>3265343</v>
      </c>
      <c r="AY207" s="16">
        <v>0</v>
      </c>
      <c r="AZ207" s="16">
        <v>0</v>
      </c>
      <c r="BA207" s="16">
        <v>0</v>
      </c>
      <c r="BB207" s="16">
        <v>0</v>
      </c>
      <c r="BC207" s="16">
        <v>0</v>
      </c>
      <c r="BD207" s="16">
        <v>0</v>
      </c>
      <c r="BE207" s="16">
        <v>0</v>
      </c>
      <c r="BF207" s="16">
        <v>0</v>
      </c>
      <c r="BG207" s="16">
        <v>0</v>
      </c>
      <c r="BH207" s="16">
        <v>0</v>
      </c>
      <c r="BI207" s="16">
        <v>0</v>
      </c>
      <c r="BJ207" s="16">
        <v>0</v>
      </c>
      <c r="BK207" s="16">
        <v>0</v>
      </c>
      <c r="BL207" s="16">
        <v>0</v>
      </c>
      <c r="BM207" s="16">
        <v>0</v>
      </c>
      <c r="BN207" s="16">
        <v>0</v>
      </c>
      <c r="BO207" s="16">
        <v>0</v>
      </c>
      <c r="BP207" s="16">
        <v>0</v>
      </c>
      <c r="BQ207" s="50">
        <v>0</v>
      </c>
      <c r="BR207" s="51">
        <f t="shared" si="3"/>
        <v>4787707</v>
      </c>
    </row>
    <row r="208" spans="1:70" x14ac:dyDescent="0.25">
      <c r="A208" s="13"/>
      <c r="B208" s="14">
        <v>348.93200000000002</v>
      </c>
      <c r="C208" s="15" t="s">
        <v>341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14445</v>
      </c>
      <c r="AY208" s="16">
        <v>0</v>
      </c>
      <c r="AZ208" s="16">
        <v>0</v>
      </c>
      <c r="BA208" s="16">
        <v>0</v>
      </c>
      <c r="BB208" s="16">
        <v>0</v>
      </c>
      <c r="BC208" s="16">
        <v>0</v>
      </c>
      <c r="BD208" s="16">
        <v>0</v>
      </c>
      <c r="BE208" s="16">
        <v>0</v>
      </c>
      <c r="BF208" s="16">
        <v>0</v>
      </c>
      <c r="BG208" s="16">
        <v>0</v>
      </c>
      <c r="BH208" s="16">
        <v>0</v>
      </c>
      <c r="BI208" s="16">
        <v>0</v>
      </c>
      <c r="BJ208" s="16">
        <v>0</v>
      </c>
      <c r="BK208" s="16">
        <v>0</v>
      </c>
      <c r="BL208" s="16">
        <v>0</v>
      </c>
      <c r="BM208" s="16">
        <v>0</v>
      </c>
      <c r="BN208" s="16">
        <v>0</v>
      </c>
      <c r="BO208" s="16">
        <v>0</v>
      </c>
      <c r="BP208" s="16">
        <v>0</v>
      </c>
      <c r="BQ208" s="50">
        <v>0</v>
      </c>
      <c r="BR208" s="51">
        <f t="shared" si="3"/>
        <v>14445</v>
      </c>
    </row>
    <row r="209" spans="1:70" x14ac:dyDescent="0.25">
      <c r="A209" s="13"/>
      <c r="B209" s="14">
        <v>348.93299999999999</v>
      </c>
      <c r="C209" s="15" t="s">
        <v>342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6">
        <v>0</v>
      </c>
      <c r="AM209" s="16">
        <v>0</v>
      </c>
      <c r="AN209" s="16">
        <v>0</v>
      </c>
      <c r="AO209" s="16">
        <v>0</v>
      </c>
      <c r="AP209" s="16">
        <v>0</v>
      </c>
      <c r="AQ209" s="16">
        <v>0</v>
      </c>
      <c r="AR209" s="16">
        <v>0</v>
      </c>
      <c r="AS209" s="16">
        <v>0</v>
      </c>
      <c r="AT209" s="16">
        <v>0</v>
      </c>
      <c r="AU209" s="16">
        <v>0</v>
      </c>
      <c r="AV209" s="16">
        <v>0</v>
      </c>
      <c r="AW209" s="16">
        <v>0</v>
      </c>
      <c r="AX209" s="16">
        <v>4591</v>
      </c>
      <c r="AY209" s="16">
        <v>0</v>
      </c>
      <c r="AZ209" s="16">
        <v>0</v>
      </c>
      <c r="BA209" s="16">
        <v>0</v>
      </c>
      <c r="BB209" s="16">
        <v>0</v>
      </c>
      <c r="BC209" s="16">
        <v>0</v>
      </c>
      <c r="BD209" s="16">
        <v>0</v>
      </c>
      <c r="BE209" s="16">
        <v>0</v>
      </c>
      <c r="BF209" s="16">
        <v>0</v>
      </c>
      <c r="BG209" s="16">
        <v>0</v>
      </c>
      <c r="BH209" s="16">
        <v>0</v>
      </c>
      <c r="BI209" s="16">
        <v>0</v>
      </c>
      <c r="BJ209" s="16">
        <v>0</v>
      </c>
      <c r="BK209" s="16">
        <v>0</v>
      </c>
      <c r="BL209" s="16">
        <v>0</v>
      </c>
      <c r="BM209" s="16">
        <v>0</v>
      </c>
      <c r="BN209" s="16">
        <v>0</v>
      </c>
      <c r="BO209" s="16">
        <v>0</v>
      </c>
      <c r="BP209" s="16">
        <v>0</v>
      </c>
      <c r="BQ209" s="50">
        <v>0</v>
      </c>
      <c r="BR209" s="51">
        <f t="shared" si="3"/>
        <v>4591</v>
      </c>
    </row>
    <row r="210" spans="1:70" x14ac:dyDescent="0.25">
      <c r="A210" s="13"/>
      <c r="B210" s="14">
        <v>349</v>
      </c>
      <c r="C210" s="15" t="s">
        <v>120</v>
      </c>
      <c r="D210" s="16">
        <v>172492</v>
      </c>
      <c r="E210" s="16">
        <v>118107</v>
      </c>
      <c r="F210" s="16">
        <v>133803</v>
      </c>
      <c r="G210" s="16">
        <v>0</v>
      </c>
      <c r="H210" s="16">
        <v>12619136</v>
      </c>
      <c r="I210" s="16">
        <v>747000</v>
      </c>
      <c r="J210" s="16">
        <v>2000</v>
      </c>
      <c r="K210" s="16">
        <v>596853</v>
      </c>
      <c r="L210" s="16">
        <v>879221</v>
      </c>
      <c r="M210" s="16">
        <v>4277530</v>
      </c>
      <c r="N210" s="16">
        <v>4895928</v>
      </c>
      <c r="O210" s="16">
        <v>2826</v>
      </c>
      <c r="P210" s="16">
        <v>905040</v>
      </c>
      <c r="Q210" s="16">
        <v>79679</v>
      </c>
      <c r="R210" s="16">
        <v>2253983</v>
      </c>
      <c r="S210" s="16">
        <v>292466</v>
      </c>
      <c r="T210" s="16">
        <v>0</v>
      </c>
      <c r="U210" s="16">
        <v>154258</v>
      </c>
      <c r="V210" s="16">
        <v>26575</v>
      </c>
      <c r="W210" s="16">
        <v>40654</v>
      </c>
      <c r="X210" s="16">
        <v>193012</v>
      </c>
      <c r="Y210" s="16">
        <v>0</v>
      </c>
      <c r="Z210" s="16">
        <v>21115</v>
      </c>
      <c r="AA210" s="16">
        <v>5813133</v>
      </c>
      <c r="AB210" s="16">
        <v>13200</v>
      </c>
      <c r="AC210" s="16">
        <v>33750</v>
      </c>
      <c r="AD210" s="16">
        <v>14270537</v>
      </c>
      <c r="AE210" s="16">
        <v>386</v>
      </c>
      <c r="AF210" s="16">
        <v>5313114</v>
      </c>
      <c r="AG210" s="16">
        <v>0</v>
      </c>
      <c r="AH210" s="16">
        <v>0</v>
      </c>
      <c r="AI210" s="16">
        <v>0</v>
      </c>
      <c r="AJ210" s="16">
        <v>1300256</v>
      </c>
      <c r="AK210" s="16">
        <v>8621206</v>
      </c>
      <c r="AL210" s="16">
        <v>25328915</v>
      </c>
      <c r="AM210" s="16">
        <v>0</v>
      </c>
      <c r="AN210" s="16">
        <v>297019</v>
      </c>
      <c r="AO210" s="16">
        <v>456365</v>
      </c>
      <c r="AP210" s="16">
        <v>10633284</v>
      </c>
      <c r="AQ210" s="16">
        <v>242619</v>
      </c>
      <c r="AR210" s="16">
        <v>3083551</v>
      </c>
      <c r="AS210" s="16">
        <v>979403</v>
      </c>
      <c r="AT210" s="16">
        <v>398704</v>
      </c>
      <c r="AU210" s="16">
        <v>605462</v>
      </c>
      <c r="AV210" s="16">
        <v>1531577</v>
      </c>
      <c r="AW210" s="16">
        <v>0</v>
      </c>
      <c r="AX210" s="16">
        <v>12706921</v>
      </c>
      <c r="AY210" s="16">
        <v>492698</v>
      </c>
      <c r="AZ210" s="16">
        <v>17934335</v>
      </c>
      <c r="BA210" s="16">
        <v>2123096</v>
      </c>
      <c r="BB210" s="16">
        <v>12107339</v>
      </c>
      <c r="BC210" s="16">
        <v>2007891</v>
      </c>
      <c r="BD210" s="16">
        <v>282206</v>
      </c>
      <c r="BE210" s="16">
        <v>7281874</v>
      </c>
      <c r="BF210" s="16">
        <v>1551778</v>
      </c>
      <c r="BG210" s="16">
        <v>55008</v>
      </c>
      <c r="BH210" s="16">
        <v>2256434</v>
      </c>
      <c r="BI210" s="16">
        <v>508480</v>
      </c>
      <c r="BJ210" s="16">
        <v>2499</v>
      </c>
      <c r="BK210" s="16">
        <v>18506</v>
      </c>
      <c r="BL210" s="16">
        <v>4337</v>
      </c>
      <c r="BM210" s="16">
        <v>28090</v>
      </c>
      <c r="BN210" s="16">
        <v>66840</v>
      </c>
      <c r="BO210" s="16">
        <v>0</v>
      </c>
      <c r="BP210" s="16">
        <v>0</v>
      </c>
      <c r="BQ210" s="50">
        <v>12595</v>
      </c>
      <c r="BR210" s="51">
        <f t="shared" si="3"/>
        <v>166775086</v>
      </c>
    </row>
    <row r="211" spans="1:70" ht="15.75" x14ac:dyDescent="0.25">
      <c r="A211" s="19" t="s">
        <v>121</v>
      </c>
      <c r="B211" s="20"/>
      <c r="C211" s="21"/>
      <c r="D211" s="22">
        <v>3157646</v>
      </c>
      <c r="E211" s="22">
        <v>247761</v>
      </c>
      <c r="F211" s="22">
        <v>1564408</v>
      </c>
      <c r="G211" s="22">
        <v>349454</v>
      </c>
      <c r="H211" s="22">
        <v>6087778</v>
      </c>
      <c r="I211" s="22">
        <v>18724000</v>
      </c>
      <c r="J211" s="22">
        <v>208425</v>
      </c>
      <c r="K211" s="22">
        <v>1978434</v>
      </c>
      <c r="L211" s="22">
        <v>1401066</v>
      </c>
      <c r="M211" s="22">
        <v>1188667</v>
      </c>
      <c r="N211" s="22">
        <v>4835274</v>
      </c>
      <c r="O211" s="22">
        <v>667296</v>
      </c>
      <c r="P211" s="22">
        <v>201488</v>
      </c>
      <c r="Q211" s="22">
        <v>220428</v>
      </c>
      <c r="R211" s="22">
        <v>3522718</v>
      </c>
      <c r="S211" s="22">
        <v>1628917</v>
      </c>
      <c r="T211" s="22">
        <v>180824</v>
      </c>
      <c r="U211" s="22">
        <v>331260</v>
      </c>
      <c r="V211" s="22">
        <v>127981</v>
      </c>
      <c r="W211" s="22">
        <v>828057</v>
      </c>
      <c r="X211" s="22">
        <v>157849</v>
      </c>
      <c r="Y211" s="22">
        <v>124150</v>
      </c>
      <c r="Z211" s="22">
        <v>377783</v>
      </c>
      <c r="AA211" s="22">
        <v>351266</v>
      </c>
      <c r="AB211" s="22">
        <v>2192442</v>
      </c>
      <c r="AC211" s="22">
        <v>907333</v>
      </c>
      <c r="AD211" s="22">
        <v>19028669</v>
      </c>
      <c r="AE211" s="22">
        <v>433710</v>
      </c>
      <c r="AF211" s="22">
        <v>2090593</v>
      </c>
      <c r="AG211" s="22">
        <v>211732</v>
      </c>
      <c r="AH211" s="22">
        <v>153308</v>
      </c>
      <c r="AI211" s="22">
        <v>172129</v>
      </c>
      <c r="AJ211" s="22">
        <v>4372610</v>
      </c>
      <c r="AK211" s="22">
        <v>2941927</v>
      </c>
      <c r="AL211" s="22">
        <v>2950137</v>
      </c>
      <c r="AM211" s="22">
        <v>331477</v>
      </c>
      <c r="AN211" s="22">
        <v>55873</v>
      </c>
      <c r="AO211" s="22">
        <v>259577</v>
      </c>
      <c r="AP211" s="22">
        <v>3997888</v>
      </c>
      <c r="AQ211" s="22">
        <v>4011639</v>
      </c>
      <c r="AR211" s="22">
        <v>3330793</v>
      </c>
      <c r="AS211" s="22">
        <v>44788023</v>
      </c>
      <c r="AT211" s="22">
        <v>3308665</v>
      </c>
      <c r="AU211" s="22">
        <v>658058</v>
      </c>
      <c r="AV211" s="22">
        <v>719436</v>
      </c>
      <c r="AW211" s="22">
        <v>815760</v>
      </c>
      <c r="AX211" s="22">
        <v>11780523</v>
      </c>
      <c r="AY211" s="22">
        <v>15149195</v>
      </c>
      <c r="AZ211" s="22">
        <v>14005222</v>
      </c>
      <c r="BA211" s="22">
        <v>3772734</v>
      </c>
      <c r="BB211" s="22">
        <v>7831762</v>
      </c>
      <c r="BC211" s="22">
        <v>7255445</v>
      </c>
      <c r="BD211" s="22">
        <v>713015</v>
      </c>
      <c r="BE211" s="22">
        <v>2413028</v>
      </c>
      <c r="BF211" s="22">
        <v>4000704</v>
      </c>
      <c r="BG211" s="22">
        <v>1233006</v>
      </c>
      <c r="BH211" s="22">
        <v>4130912</v>
      </c>
      <c r="BI211" s="22">
        <v>2334561</v>
      </c>
      <c r="BJ211" s="22">
        <v>725501</v>
      </c>
      <c r="BK211" s="22">
        <v>346082</v>
      </c>
      <c r="BL211" s="22">
        <v>252203</v>
      </c>
      <c r="BM211" s="22">
        <v>152880</v>
      </c>
      <c r="BN211" s="22">
        <v>3450635</v>
      </c>
      <c r="BO211" s="22">
        <v>90169</v>
      </c>
      <c r="BP211" s="22">
        <v>388485</v>
      </c>
      <c r="BQ211" s="52">
        <v>530815</v>
      </c>
      <c r="BR211" s="62">
        <f t="shared" ref="BR211:BR247" si="4">SUM(D211:BQ211)</f>
        <v>226751586</v>
      </c>
    </row>
    <row r="212" spans="1:70" x14ac:dyDescent="0.25">
      <c r="A212" s="13"/>
      <c r="B212" s="14">
        <v>351</v>
      </c>
      <c r="C212" s="15" t="s">
        <v>260</v>
      </c>
      <c r="D212" s="16">
        <v>2191283</v>
      </c>
      <c r="E212" s="16">
        <v>0</v>
      </c>
      <c r="F212" s="16">
        <v>0</v>
      </c>
      <c r="G212" s="16">
        <v>0</v>
      </c>
      <c r="H212" s="16">
        <v>0</v>
      </c>
      <c r="I212" s="16">
        <v>3408000</v>
      </c>
      <c r="J212" s="16">
        <v>0</v>
      </c>
      <c r="K212" s="16">
        <v>1245572</v>
      </c>
      <c r="L212" s="16">
        <v>0</v>
      </c>
      <c r="M212" s="16">
        <v>906392</v>
      </c>
      <c r="N212" s="16">
        <v>2577418</v>
      </c>
      <c r="O212" s="16">
        <v>0</v>
      </c>
      <c r="P212" s="16">
        <v>79080</v>
      </c>
      <c r="Q212" s="16">
        <v>220428</v>
      </c>
      <c r="R212" s="16">
        <v>2144317</v>
      </c>
      <c r="S212" s="16">
        <v>0</v>
      </c>
      <c r="T212" s="16">
        <v>0</v>
      </c>
      <c r="U212" s="16">
        <v>27812</v>
      </c>
      <c r="V212" s="16">
        <v>127981</v>
      </c>
      <c r="W212" s="16">
        <v>135714</v>
      </c>
      <c r="X212" s="16">
        <v>0</v>
      </c>
      <c r="Y212" s="16">
        <v>19712</v>
      </c>
      <c r="Z212" s="16">
        <v>118685</v>
      </c>
      <c r="AA212" s="16">
        <v>351266</v>
      </c>
      <c r="AB212" s="16">
        <v>1294348</v>
      </c>
      <c r="AC212" s="16">
        <v>0</v>
      </c>
      <c r="AD212" s="16">
        <v>0</v>
      </c>
      <c r="AE212" s="16">
        <v>0</v>
      </c>
      <c r="AF212" s="16">
        <v>643456</v>
      </c>
      <c r="AG212" s="16">
        <v>0</v>
      </c>
      <c r="AH212" s="16">
        <v>153308</v>
      </c>
      <c r="AI212" s="16">
        <v>0</v>
      </c>
      <c r="AJ212" s="16">
        <v>0</v>
      </c>
      <c r="AK212" s="16">
        <v>1257052</v>
      </c>
      <c r="AL212" s="16">
        <v>2656398</v>
      </c>
      <c r="AM212" s="16">
        <v>297093</v>
      </c>
      <c r="AN212" s="16">
        <v>10998</v>
      </c>
      <c r="AO212" s="16">
        <v>251936</v>
      </c>
      <c r="AP212" s="16">
        <v>3183071</v>
      </c>
      <c r="AQ212" s="16">
        <v>3275913</v>
      </c>
      <c r="AR212" s="16">
        <v>2494817</v>
      </c>
      <c r="AS212" s="16">
        <v>4628929</v>
      </c>
      <c r="AT212" s="16">
        <v>380112</v>
      </c>
      <c r="AU212" s="16">
        <v>0</v>
      </c>
      <c r="AV212" s="16">
        <v>0</v>
      </c>
      <c r="AW212" s="16">
        <v>0</v>
      </c>
      <c r="AX212" s="16">
        <v>0</v>
      </c>
      <c r="AY212" s="16">
        <v>15052594</v>
      </c>
      <c r="AZ212" s="16">
        <v>1917511</v>
      </c>
      <c r="BA212" s="16">
        <v>0</v>
      </c>
      <c r="BB212" s="16">
        <v>1894913</v>
      </c>
      <c r="BC212" s="16">
        <v>2487293</v>
      </c>
      <c r="BD212" s="16">
        <v>376309</v>
      </c>
      <c r="BE212" s="16">
        <v>2246615</v>
      </c>
      <c r="BF212" s="16">
        <v>1072297</v>
      </c>
      <c r="BG212" s="16">
        <v>47693</v>
      </c>
      <c r="BH212" s="16">
        <v>2938952</v>
      </c>
      <c r="BI212" s="16">
        <v>0</v>
      </c>
      <c r="BJ212" s="16">
        <v>693970</v>
      </c>
      <c r="BK212" s="16">
        <v>0</v>
      </c>
      <c r="BL212" s="16">
        <v>0</v>
      </c>
      <c r="BM212" s="16">
        <v>0</v>
      </c>
      <c r="BN212" s="16">
        <v>0</v>
      </c>
      <c r="BO212" s="16">
        <v>75150</v>
      </c>
      <c r="BP212" s="16">
        <v>0</v>
      </c>
      <c r="BQ212" s="50">
        <v>0</v>
      </c>
      <c r="BR212" s="51">
        <f t="shared" si="4"/>
        <v>62884388</v>
      </c>
    </row>
    <row r="213" spans="1:70" x14ac:dyDescent="0.25">
      <c r="A213" s="13"/>
      <c r="B213" s="14">
        <v>351.1</v>
      </c>
      <c r="C213" s="15" t="s">
        <v>122</v>
      </c>
      <c r="D213" s="16">
        <v>0</v>
      </c>
      <c r="E213" s="16">
        <v>0</v>
      </c>
      <c r="F213" s="16">
        <v>154695</v>
      </c>
      <c r="G213" s="16">
        <v>16649</v>
      </c>
      <c r="H213" s="16">
        <v>428234</v>
      </c>
      <c r="I213" s="16">
        <v>0</v>
      </c>
      <c r="J213" s="16">
        <v>87552</v>
      </c>
      <c r="K213" s="16">
        <v>0</v>
      </c>
      <c r="L213" s="16">
        <v>526368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210828</v>
      </c>
      <c r="T213" s="16">
        <v>84570</v>
      </c>
      <c r="U213" s="16">
        <v>4952</v>
      </c>
      <c r="V213" s="16">
        <v>0</v>
      </c>
      <c r="W213" s="16">
        <v>9553</v>
      </c>
      <c r="X213" s="16">
        <v>29188</v>
      </c>
      <c r="Y213" s="16">
        <v>0</v>
      </c>
      <c r="Z213" s="16">
        <v>0</v>
      </c>
      <c r="AA213" s="16">
        <v>0</v>
      </c>
      <c r="AB213" s="16">
        <v>0</v>
      </c>
      <c r="AC213" s="16">
        <v>110</v>
      </c>
      <c r="AD213" s="16">
        <v>1194319</v>
      </c>
      <c r="AE213" s="16">
        <v>83216</v>
      </c>
      <c r="AF213" s="16">
        <v>0</v>
      </c>
      <c r="AG213" s="16">
        <v>141835</v>
      </c>
      <c r="AH213" s="16">
        <v>0</v>
      </c>
      <c r="AI213" s="16">
        <v>158900</v>
      </c>
      <c r="AJ213" s="16">
        <v>2991280</v>
      </c>
      <c r="AK213" s="16">
        <v>0</v>
      </c>
      <c r="AL213" s="16">
        <v>0</v>
      </c>
      <c r="AM213" s="16">
        <v>0</v>
      </c>
      <c r="AN213" s="16">
        <v>0</v>
      </c>
      <c r="AO213" s="16">
        <v>0</v>
      </c>
      <c r="AP213" s="16">
        <v>0</v>
      </c>
      <c r="AQ213" s="16">
        <v>0</v>
      </c>
      <c r="AR213" s="16">
        <v>0</v>
      </c>
      <c r="AS213" s="16">
        <v>0</v>
      </c>
      <c r="AT213" s="16">
        <v>0</v>
      </c>
      <c r="AU213" s="16">
        <v>92162</v>
      </c>
      <c r="AV213" s="16">
        <v>0</v>
      </c>
      <c r="AW213" s="16">
        <v>216995</v>
      </c>
      <c r="AX213" s="16">
        <v>702183</v>
      </c>
      <c r="AY213" s="16">
        <v>28929</v>
      </c>
      <c r="AZ213" s="16">
        <v>11777</v>
      </c>
      <c r="BA213" s="16">
        <v>317245</v>
      </c>
      <c r="BB213" s="16">
        <v>1425123</v>
      </c>
      <c r="BC213" s="16">
        <v>1261</v>
      </c>
      <c r="BD213" s="16">
        <v>0</v>
      </c>
      <c r="BE213" s="16">
        <v>0</v>
      </c>
      <c r="BF213" s="16">
        <v>222041</v>
      </c>
      <c r="BG213" s="16">
        <v>67756</v>
      </c>
      <c r="BH213" s="16">
        <v>0</v>
      </c>
      <c r="BI213" s="16">
        <v>1854760</v>
      </c>
      <c r="BJ213" s="16">
        <v>0</v>
      </c>
      <c r="BK213" s="16">
        <v>19002</v>
      </c>
      <c r="BL213" s="16">
        <v>65481</v>
      </c>
      <c r="BM213" s="16">
        <v>77207</v>
      </c>
      <c r="BN213" s="16">
        <v>566424</v>
      </c>
      <c r="BO213" s="16">
        <v>0</v>
      </c>
      <c r="BP213" s="16">
        <v>0</v>
      </c>
      <c r="BQ213" s="50">
        <v>88293</v>
      </c>
      <c r="BR213" s="51">
        <f t="shared" si="4"/>
        <v>11878888</v>
      </c>
    </row>
    <row r="214" spans="1:70" x14ac:dyDescent="0.25">
      <c r="A214" s="13"/>
      <c r="B214" s="14">
        <v>351.2</v>
      </c>
      <c r="C214" s="15" t="s">
        <v>123</v>
      </c>
      <c r="D214" s="16">
        <v>0</v>
      </c>
      <c r="E214" s="16">
        <v>0</v>
      </c>
      <c r="F214" s="16">
        <v>435940</v>
      </c>
      <c r="G214" s="16">
        <v>222</v>
      </c>
      <c r="H214" s="16">
        <v>75848</v>
      </c>
      <c r="I214" s="16">
        <v>0</v>
      </c>
      <c r="J214" s="16">
        <v>40206</v>
      </c>
      <c r="K214" s="16">
        <v>0</v>
      </c>
      <c r="L214" s="16">
        <v>103495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157082</v>
      </c>
      <c r="T214" s="16">
        <v>2333</v>
      </c>
      <c r="U214" s="16">
        <v>32253</v>
      </c>
      <c r="V214" s="16">
        <v>0</v>
      </c>
      <c r="W214" s="16">
        <v>0</v>
      </c>
      <c r="X214" s="16">
        <v>22004</v>
      </c>
      <c r="Y214" s="16">
        <v>0</v>
      </c>
      <c r="Z214" s="16">
        <v>57458</v>
      </c>
      <c r="AA214" s="16">
        <v>0</v>
      </c>
      <c r="AB214" s="16">
        <v>0</v>
      </c>
      <c r="AC214" s="16">
        <v>35664</v>
      </c>
      <c r="AD214" s="16">
        <v>322887</v>
      </c>
      <c r="AE214" s="16">
        <v>63287</v>
      </c>
      <c r="AF214" s="16">
        <v>0</v>
      </c>
      <c r="AG214" s="16">
        <v>6373</v>
      </c>
      <c r="AH214" s="16">
        <v>0</v>
      </c>
      <c r="AI214" s="16">
        <v>0</v>
      </c>
      <c r="AJ214" s="16">
        <v>1088488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16">
        <v>0</v>
      </c>
      <c r="AU214" s="16">
        <v>78841</v>
      </c>
      <c r="AV214" s="16">
        <v>0</v>
      </c>
      <c r="AW214" s="16">
        <v>0</v>
      </c>
      <c r="AX214" s="16">
        <v>114326</v>
      </c>
      <c r="AY214" s="16">
        <v>0</v>
      </c>
      <c r="AZ214" s="16">
        <v>521819</v>
      </c>
      <c r="BA214" s="16">
        <v>113566</v>
      </c>
      <c r="BB214" s="16">
        <v>0</v>
      </c>
      <c r="BC214" s="16">
        <v>0</v>
      </c>
      <c r="BD214" s="16">
        <v>0</v>
      </c>
      <c r="BE214" s="16">
        <v>0</v>
      </c>
      <c r="BF214" s="16">
        <v>150592</v>
      </c>
      <c r="BG214" s="16">
        <v>79764</v>
      </c>
      <c r="BH214" s="16">
        <v>0</v>
      </c>
      <c r="BI214" s="16">
        <v>0</v>
      </c>
      <c r="BJ214" s="16">
        <v>0</v>
      </c>
      <c r="BK214" s="16">
        <v>90349</v>
      </c>
      <c r="BL214" s="16">
        <v>34374</v>
      </c>
      <c r="BM214" s="16">
        <v>0</v>
      </c>
      <c r="BN214" s="16">
        <v>0</v>
      </c>
      <c r="BO214" s="16">
        <v>0</v>
      </c>
      <c r="BP214" s="16">
        <v>128299</v>
      </c>
      <c r="BQ214" s="50">
        <v>47284</v>
      </c>
      <c r="BR214" s="51">
        <f t="shared" si="4"/>
        <v>3802754</v>
      </c>
    </row>
    <row r="215" spans="1:70" x14ac:dyDescent="0.25">
      <c r="A215" s="13"/>
      <c r="B215" s="14">
        <v>351.3</v>
      </c>
      <c r="C215" s="15" t="s">
        <v>124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1763</v>
      </c>
      <c r="T215" s="16">
        <v>5273</v>
      </c>
      <c r="U215" s="16">
        <v>0</v>
      </c>
      <c r="V215" s="16">
        <v>0</v>
      </c>
      <c r="W215" s="16">
        <v>0</v>
      </c>
      <c r="X215" s="16">
        <v>4881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2376</v>
      </c>
      <c r="AE215" s="16">
        <v>10098</v>
      </c>
      <c r="AF215" s="16">
        <v>0</v>
      </c>
      <c r="AG215" s="16">
        <v>680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v>0</v>
      </c>
      <c r="AO215" s="16">
        <v>0</v>
      </c>
      <c r="AP215" s="16">
        <v>0</v>
      </c>
      <c r="AQ215" s="16">
        <v>0</v>
      </c>
      <c r="AR215" s="16">
        <v>0</v>
      </c>
      <c r="AS215" s="16">
        <v>0</v>
      </c>
      <c r="AT215" s="16">
        <v>0</v>
      </c>
      <c r="AU215" s="16">
        <v>19879</v>
      </c>
      <c r="AV215" s="16">
        <v>0</v>
      </c>
      <c r="AW215" s="16">
        <v>0</v>
      </c>
      <c r="AX215" s="16">
        <v>0</v>
      </c>
      <c r="AY215" s="16">
        <v>0</v>
      </c>
      <c r="AZ215" s="16">
        <v>0</v>
      </c>
      <c r="BA215" s="16">
        <v>0</v>
      </c>
      <c r="BB215" s="16">
        <v>475793</v>
      </c>
      <c r="BC215" s="16">
        <v>0</v>
      </c>
      <c r="BD215" s="16">
        <v>0</v>
      </c>
      <c r="BE215" s="16">
        <v>0</v>
      </c>
      <c r="BF215" s="16">
        <v>1800</v>
      </c>
      <c r="BG215" s="16">
        <v>0</v>
      </c>
      <c r="BH215" s="16">
        <v>0</v>
      </c>
      <c r="BI215" s="16">
        <v>0</v>
      </c>
      <c r="BJ215" s="16">
        <v>0</v>
      </c>
      <c r="BK215" s="16">
        <v>57613</v>
      </c>
      <c r="BL215" s="16">
        <v>0</v>
      </c>
      <c r="BM215" s="16">
        <v>0</v>
      </c>
      <c r="BN215" s="16">
        <v>500</v>
      </c>
      <c r="BO215" s="16">
        <v>0</v>
      </c>
      <c r="BP215" s="16">
        <v>46223</v>
      </c>
      <c r="BQ215" s="50">
        <v>0</v>
      </c>
      <c r="BR215" s="51">
        <f t="shared" si="4"/>
        <v>626879</v>
      </c>
    </row>
    <row r="216" spans="1:70" x14ac:dyDescent="0.25">
      <c r="A216" s="13"/>
      <c r="B216" s="14">
        <v>351.4</v>
      </c>
      <c r="C216" s="15" t="s">
        <v>125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0</v>
      </c>
      <c r="AR216" s="16">
        <v>0</v>
      </c>
      <c r="AS216" s="16">
        <v>0</v>
      </c>
      <c r="AT216" s="16">
        <v>0</v>
      </c>
      <c r="AU216" s="16">
        <v>125</v>
      </c>
      <c r="AV216" s="16">
        <v>0</v>
      </c>
      <c r="AW216" s="16">
        <v>0</v>
      </c>
      <c r="AX216" s="16">
        <v>0</v>
      </c>
      <c r="AY216" s="16">
        <v>0</v>
      </c>
      <c r="AZ216" s="16">
        <v>0</v>
      </c>
      <c r="BA216" s="16">
        <v>9869</v>
      </c>
      <c r="BB216" s="16">
        <v>0</v>
      </c>
      <c r="BC216" s="16">
        <v>0</v>
      </c>
      <c r="BD216" s="16">
        <v>0</v>
      </c>
      <c r="BE216" s="16">
        <v>0</v>
      </c>
      <c r="BF216" s="16">
        <v>0</v>
      </c>
      <c r="BG216" s="16">
        <v>0</v>
      </c>
      <c r="BH216" s="16">
        <v>0</v>
      </c>
      <c r="BI216" s="16">
        <v>0</v>
      </c>
      <c r="BJ216" s="16">
        <v>0</v>
      </c>
      <c r="BK216" s="16">
        <v>85050</v>
      </c>
      <c r="BL216" s="16">
        <v>0</v>
      </c>
      <c r="BM216" s="16">
        <v>0</v>
      </c>
      <c r="BN216" s="16">
        <v>0</v>
      </c>
      <c r="BO216" s="16">
        <v>0</v>
      </c>
      <c r="BP216" s="16">
        <v>79042</v>
      </c>
      <c r="BQ216" s="50">
        <v>0</v>
      </c>
      <c r="BR216" s="51">
        <f t="shared" si="4"/>
        <v>174086</v>
      </c>
    </row>
    <row r="217" spans="1:70" x14ac:dyDescent="0.25">
      <c r="A217" s="13"/>
      <c r="B217" s="14">
        <v>351.5</v>
      </c>
      <c r="C217" s="15" t="s">
        <v>126</v>
      </c>
      <c r="D217" s="16">
        <v>0</v>
      </c>
      <c r="E217" s="16">
        <v>0</v>
      </c>
      <c r="F217" s="16">
        <v>910518</v>
      </c>
      <c r="G217" s="16">
        <v>283282</v>
      </c>
      <c r="H217" s="16">
        <v>3729688</v>
      </c>
      <c r="I217" s="16">
        <v>0</v>
      </c>
      <c r="J217" s="16">
        <v>61834</v>
      </c>
      <c r="K217" s="16">
        <v>0</v>
      </c>
      <c r="L217" s="16">
        <v>695123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184799</v>
      </c>
      <c r="T217" s="16">
        <v>81114</v>
      </c>
      <c r="U217" s="16">
        <v>266243</v>
      </c>
      <c r="V217" s="16">
        <v>0</v>
      </c>
      <c r="W217" s="16">
        <v>113213</v>
      </c>
      <c r="X217" s="16">
        <v>100036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9206181</v>
      </c>
      <c r="AE217" s="16">
        <v>180511</v>
      </c>
      <c r="AF217" s="16">
        <v>0</v>
      </c>
      <c r="AG217" s="16">
        <v>0</v>
      </c>
      <c r="AH217" s="16">
        <v>0</v>
      </c>
      <c r="AI217" s="16">
        <v>11559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6">
        <v>0</v>
      </c>
      <c r="AS217" s="16">
        <v>0</v>
      </c>
      <c r="AT217" s="16">
        <v>0</v>
      </c>
      <c r="AU217" s="16">
        <v>270293</v>
      </c>
      <c r="AV217" s="16">
        <v>445412</v>
      </c>
      <c r="AW217" s="16">
        <v>0</v>
      </c>
      <c r="AX217" s="16">
        <v>5007823</v>
      </c>
      <c r="AY217" s="16">
        <v>0</v>
      </c>
      <c r="AZ217" s="16">
        <v>5816455</v>
      </c>
      <c r="BA217" s="16">
        <v>2106847</v>
      </c>
      <c r="BB217" s="16">
        <v>3586161</v>
      </c>
      <c r="BC217" s="16">
        <v>4221892</v>
      </c>
      <c r="BD217" s="16">
        <v>0</v>
      </c>
      <c r="BE217" s="16">
        <v>0</v>
      </c>
      <c r="BF217" s="16">
        <v>1412463</v>
      </c>
      <c r="BG217" s="16">
        <v>752888</v>
      </c>
      <c r="BH217" s="16">
        <v>324427</v>
      </c>
      <c r="BI217" s="16">
        <v>0</v>
      </c>
      <c r="BJ217" s="16">
        <v>0</v>
      </c>
      <c r="BK217" s="16">
        <v>0</v>
      </c>
      <c r="BL217" s="16">
        <v>142832</v>
      </c>
      <c r="BM217" s="16">
        <v>0</v>
      </c>
      <c r="BN217" s="16">
        <v>49570</v>
      </c>
      <c r="BO217" s="16">
        <v>10322</v>
      </c>
      <c r="BP217" s="16">
        <v>13539</v>
      </c>
      <c r="BQ217" s="50">
        <v>322417</v>
      </c>
      <c r="BR217" s="51">
        <f t="shared" si="4"/>
        <v>40307442</v>
      </c>
    </row>
    <row r="218" spans="1:70" x14ac:dyDescent="0.25">
      <c r="A218" s="13"/>
      <c r="B218" s="14">
        <v>351.6</v>
      </c>
      <c r="C218" s="15" t="s">
        <v>127</v>
      </c>
      <c r="D218" s="16">
        <v>0</v>
      </c>
      <c r="E218" s="16">
        <v>0</v>
      </c>
      <c r="F218" s="16">
        <v>1738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6">
        <v>0</v>
      </c>
      <c r="AU218" s="16">
        <v>734</v>
      </c>
      <c r="AV218" s="16">
        <v>0</v>
      </c>
      <c r="AW218" s="16">
        <v>0</v>
      </c>
      <c r="AX218" s="16">
        <v>0</v>
      </c>
      <c r="AY218" s="16">
        <v>0</v>
      </c>
      <c r="AZ218" s="16">
        <v>0</v>
      </c>
      <c r="BA218" s="16">
        <v>0</v>
      </c>
      <c r="BB218" s="16">
        <v>4949</v>
      </c>
      <c r="BC218" s="16">
        <v>250</v>
      </c>
      <c r="BD218" s="16">
        <v>0</v>
      </c>
      <c r="BE218" s="16">
        <v>0</v>
      </c>
      <c r="BF218" s="16">
        <v>0</v>
      </c>
      <c r="BG218" s="16">
        <v>0</v>
      </c>
      <c r="BH218" s="16">
        <v>0</v>
      </c>
      <c r="BI218" s="16">
        <v>0</v>
      </c>
      <c r="BJ218" s="16">
        <v>0</v>
      </c>
      <c r="BK218" s="16">
        <v>0</v>
      </c>
      <c r="BL218" s="16">
        <v>0</v>
      </c>
      <c r="BM218" s="16">
        <v>0</v>
      </c>
      <c r="BN218" s="16">
        <v>266627</v>
      </c>
      <c r="BO218" s="16">
        <v>0</v>
      </c>
      <c r="BP218" s="16">
        <v>46641</v>
      </c>
      <c r="BQ218" s="50">
        <v>0</v>
      </c>
      <c r="BR218" s="51">
        <f t="shared" si="4"/>
        <v>320939</v>
      </c>
    </row>
    <row r="219" spans="1:70" x14ac:dyDescent="0.25">
      <c r="A219" s="13"/>
      <c r="B219" s="14">
        <v>352</v>
      </c>
      <c r="C219" s="15" t="s">
        <v>128</v>
      </c>
      <c r="D219" s="16">
        <v>0</v>
      </c>
      <c r="E219" s="16">
        <v>0</v>
      </c>
      <c r="F219" s="16">
        <v>0</v>
      </c>
      <c r="G219" s="16">
        <v>5</v>
      </c>
      <c r="H219" s="16">
        <v>663390</v>
      </c>
      <c r="I219" s="16">
        <v>1134000</v>
      </c>
      <c r="J219" s="16">
        <v>0</v>
      </c>
      <c r="K219" s="16">
        <v>87224</v>
      </c>
      <c r="L219" s="16">
        <v>0</v>
      </c>
      <c r="M219" s="16">
        <v>77127</v>
      </c>
      <c r="N219" s="16">
        <v>219801</v>
      </c>
      <c r="O219" s="16">
        <v>33109</v>
      </c>
      <c r="P219" s="16">
        <v>0</v>
      </c>
      <c r="Q219" s="16">
        <v>0</v>
      </c>
      <c r="R219" s="16">
        <v>0</v>
      </c>
      <c r="S219" s="16">
        <v>30267</v>
      </c>
      <c r="T219" s="16">
        <v>0</v>
      </c>
      <c r="U219" s="16">
        <v>0</v>
      </c>
      <c r="V219" s="16">
        <v>0</v>
      </c>
      <c r="W219" s="16">
        <v>1485</v>
      </c>
      <c r="X219" s="16">
        <v>0</v>
      </c>
      <c r="Y219" s="16">
        <v>6475</v>
      </c>
      <c r="Z219" s="16">
        <v>3995</v>
      </c>
      <c r="AA219" s="16">
        <v>0</v>
      </c>
      <c r="AB219" s="16">
        <v>0</v>
      </c>
      <c r="AC219" s="16">
        <v>29892</v>
      </c>
      <c r="AD219" s="16">
        <v>448869</v>
      </c>
      <c r="AE219" s="16">
        <v>0</v>
      </c>
      <c r="AF219" s="16">
        <v>101940</v>
      </c>
      <c r="AG219" s="16">
        <v>1457</v>
      </c>
      <c r="AH219" s="16">
        <v>0</v>
      </c>
      <c r="AI219" s="16">
        <v>1670</v>
      </c>
      <c r="AJ219" s="16">
        <v>59349</v>
      </c>
      <c r="AK219" s="16">
        <v>307726</v>
      </c>
      <c r="AL219" s="16">
        <v>0</v>
      </c>
      <c r="AM219" s="16">
        <v>0</v>
      </c>
      <c r="AN219" s="16">
        <v>0</v>
      </c>
      <c r="AO219" s="16">
        <v>7641</v>
      </c>
      <c r="AP219" s="16">
        <v>150861</v>
      </c>
      <c r="AQ219" s="16">
        <v>123152</v>
      </c>
      <c r="AR219" s="16">
        <v>107321</v>
      </c>
      <c r="AS219" s="16">
        <v>798491</v>
      </c>
      <c r="AT219" s="16">
        <v>12035</v>
      </c>
      <c r="AU219" s="16">
        <v>34879</v>
      </c>
      <c r="AV219" s="16">
        <v>0</v>
      </c>
      <c r="AW219" s="16">
        <v>25194</v>
      </c>
      <c r="AX219" s="16">
        <v>0</v>
      </c>
      <c r="AY219" s="16">
        <v>3986</v>
      </c>
      <c r="AZ219" s="16">
        <v>374692</v>
      </c>
      <c r="BA219" s="16">
        <v>135298</v>
      </c>
      <c r="BB219" s="16">
        <v>0</v>
      </c>
      <c r="BC219" s="16">
        <v>0</v>
      </c>
      <c r="BD219" s="16">
        <v>10932</v>
      </c>
      <c r="BE219" s="16">
        <v>104270</v>
      </c>
      <c r="BF219" s="16">
        <v>48408</v>
      </c>
      <c r="BG219" s="16">
        <v>0</v>
      </c>
      <c r="BH219" s="16">
        <v>348877</v>
      </c>
      <c r="BI219" s="16">
        <v>155565</v>
      </c>
      <c r="BJ219" s="16">
        <v>0</v>
      </c>
      <c r="BK219" s="16">
        <v>25343</v>
      </c>
      <c r="BL219" s="16">
        <v>4486</v>
      </c>
      <c r="BM219" s="16">
        <v>0</v>
      </c>
      <c r="BN219" s="16">
        <v>347614</v>
      </c>
      <c r="BO219" s="16">
        <v>2522</v>
      </c>
      <c r="BP219" s="16">
        <v>0</v>
      </c>
      <c r="BQ219" s="50">
        <v>0</v>
      </c>
      <c r="BR219" s="51">
        <f t="shared" si="4"/>
        <v>6029348</v>
      </c>
    </row>
    <row r="220" spans="1:70" x14ac:dyDescent="0.25">
      <c r="A220" s="13"/>
      <c r="B220" s="14">
        <v>353</v>
      </c>
      <c r="C220" s="15" t="s">
        <v>129</v>
      </c>
      <c r="D220" s="16">
        <v>1000</v>
      </c>
      <c r="E220" s="16">
        <v>0</v>
      </c>
      <c r="F220" s="16">
        <v>0</v>
      </c>
      <c r="G220" s="16">
        <v>0</v>
      </c>
      <c r="H220" s="16">
        <v>0</v>
      </c>
      <c r="I220" s="16">
        <v>409000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0</v>
      </c>
      <c r="AC220" s="16">
        <v>0</v>
      </c>
      <c r="AD220" s="16">
        <v>482068</v>
      </c>
      <c r="AE220" s="16">
        <v>0</v>
      </c>
      <c r="AF220" s="16">
        <v>829419</v>
      </c>
      <c r="AG220" s="16">
        <v>0</v>
      </c>
      <c r="AH220" s="16">
        <v>0</v>
      </c>
      <c r="AI220" s="16">
        <v>0</v>
      </c>
      <c r="AJ220" s="16">
        <v>11500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5149</v>
      </c>
      <c r="AQ220" s="16">
        <v>0</v>
      </c>
      <c r="AR220" s="16">
        <v>0</v>
      </c>
      <c r="AS220" s="16">
        <v>131482</v>
      </c>
      <c r="AT220" s="16">
        <v>0</v>
      </c>
      <c r="AU220" s="16">
        <v>0</v>
      </c>
      <c r="AV220" s="16">
        <v>0</v>
      </c>
      <c r="AW220" s="16">
        <v>0</v>
      </c>
      <c r="AX220" s="16">
        <v>0</v>
      </c>
      <c r="AY220" s="16">
        <v>0</v>
      </c>
      <c r="AZ220" s="16">
        <v>285859</v>
      </c>
      <c r="BA220" s="16">
        <v>0</v>
      </c>
      <c r="BB220" s="16">
        <v>52362</v>
      </c>
      <c r="BC220" s="16">
        <v>0</v>
      </c>
      <c r="BD220" s="16">
        <v>0</v>
      </c>
      <c r="BE220" s="16">
        <v>0</v>
      </c>
      <c r="BF220" s="16">
        <v>0</v>
      </c>
      <c r="BG220" s="16">
        <v>0</v>
      </c>
      <c r="BH220" s="16">
        <v>75007</v>
      </c>
      <c r="BI220" s="16">
        <v>0</v>
      </c>
      <c r="BJ220" s="16">
        <v>0</v>
      </c>
      <c r="BK220" s="16">
        <v>0</v>
      </c>
      <c r="BL220" s="16">
        <v>0</v>
      </c>
      <c r="BM220" s="16">
        <v>0</v>
      </c>
      <c r="BN220" s="16">
        <v>7406</v>
      </c>
      <c r="BO220" s="16">
        <v>0</v>
      </c>
      <c r="BP220" s="16">
        <v>0</v>
      </c>
      <c r="BQ220" s="50">
        <v>0</v>
      </c>
      <c r="BR220" s="51">
        <f t="shared" si="4"/>
        <v>2290252</v>
      </c>
    </row>
    <row r="221" spans="1:70" x14ac:dyDescent="0.25">
      <c r="A221" s="13"/>
      <c r="B221" s="14">
        <v>354</v>
      </c>
      <c r="C221" s="15" t="s">
        <v>130</v>
      </c>
      <c r="D221" s="16">
        <v>128055</v>
      </c>
      <c r="E221" s="16">
        <v>0</v>
      </c>
      <c r="F221" s="16">
        <v>50992</v>
      </c>
      <c r="G221" s="16">
        <v>0</v>
      </c>
      <c r="H221" s="16">
        <v>545193</v>
      </c>
      <c r="I221" s="16">
        <v>2152000</v>
      </c>
      <c r="J221" s="16">
        <v>0</v>
      </c>
      <c r="K221" s="16">
        <v>75121</v>
      </c>
      <c r="L221" s="16">
        <v>25304</v>
      </c>
      <c r="M221" s="16">
        <v>0</v>
      </c>
      <c r="N221" s="16">
        <v>374604</v>
      </c>
      <c r="O221" s="16">
        <v>650</v>
      </c>
      <c r="P221" s="16">
        <v>0</v>
      </c>
      <c r="Q221" s="16">
        <v>0</v>
      </c>
      <c r="R221" s="16">
        <v>198982</v>
      </c>
      <c r="S221" s="16">
        <v>37656</v>
      </c>
      <c r="T221" s="16">
        <v>0</v>
      </c>
      <c r="U221" s="16">
        <v>0</v>
      </c>
      <c r="V221" s="16">
        <v>0</v>
      </c>
      <c r="W221" s="16">
        <v>0</v>
      </c>
      <c r="X221" s="16">
        <v>1740</v>
      </c>
      <c r="Y221" s="16">
        <v>0</v>
      </c>
      <c r="Z221" s="16">
        <v>20</v>
      </c>
      <c r="AA221" s="16">
        <v>0</v>
      </c>
      <c r="AB221" s="16">
        <v>249826</v>
      </c>
      <c r="AC221" s="16">
        <v>260</v>
      </c>
      <c r="AD221" s="16">
        <v>3912782</v>
      </c>
      <c r="AE221" s="16">
        <v>0</v>
      </c>
      <c r="AF221" s="16">
        <v>515778</v>
      </c>
      <c r="AG221" s="16">
        <v>0</v>
      </c>
      <c r="AH221" s="16">
        <v>0</v>
      </c>
      <c r="AI221" s="16">
        <v>0</v>
      </c>
      <c r="AJ221" s="16">
        <v>147905</v>
      </c>
      <c r="AK221" s="16">
        <v>172259</v>
      </c>
      <c r="AL221" s="16">
        <v>135348</v>
      </c>
      <c r="AM221" s="16">
        <v>0</v>
      </c>
      <c r="AN221" s="16">
        <v>0</v>
      </c>
      <c r="AO221" s="16">
        <v>0</v>
      </c>
      <c r="AP221" s="16">
        <v>197636</v>
      </c>
      <c r="AQ221" s="16">
        <v>241807</v>
      </c>
      <c r="AR221" s="16">
        <v>279471</v>
      </c>
      <c r="AS221" s="16">
        <v>5804443</v>
      </c>
      <c r="AT221" s="16">
        <v>603489</v>
      </c>
      <c r="AU221" s="16">
        <v>63940</v>
      </c>
      <c r="AV221" s="16">
        <v>0</v>
      </c>
      <c r="AW221" s="16">
        <v>82814</v>
      </c>
      <c r="AX221" s="16">
        <v>570550</v>
      </c>
      <c r="AY221" s="16">
        <v>63686</v>
      </c>
      <c r="AZ221" s="16">
        <v>333356</v>
      </c>
      <c r="BA221" s="16">
        <v>76622</v>
      </c>
      <c r="BB221" s="16">
        <v>165707</v>
      </c>
      <c r="BC221" s="16">
        <v>0</v>
      </c>
      <c r="BD221" s="16">
        <v>82427</v>
      </c>
      <c r="BE221" s="16">
        <v>0</v>
      </c>
      <c r="BF221" s="16">
        <v>248563</v>
      </c>
      <c r="BG221" s="16">
        <v>0</v>
      </c>
      <c r="BH221" s="16">
        <v>355007</v>
      </c>
      <c r="BI221" s="16">
        <v>31575</v>
      </c>
      <c r="BJ221" s="16">
        <v>17385</v>
      </c>
      <c r="BK221" s="16">
        <v>56209</v>
      </c>
      <c r="BL221" s="16">
        <v>0</v>
      </c>
      <c r="BM221" s="16">
        <v>8963</v>
      </c>
      <c r="BN221" s="16">
        <v>266107</v>
      </c>
      <c r="BO221" s="16">
        <v>2175</v>
      </c>
      <c r="BP221" s="16">
        <v>19988</v>
      </c>
      <c r="BQ221" s="50">
        <v>4993</v>
      </c>
      <c r="BR221" s="51">
        <f t="shared" si="4"/>
        <v>18301388</v>
      </c>
    </row>
    <row r="222" spans="1:70" x14ac:dyDescent="0.25">
      <c r="A222" s="13"/>
      <c r="B222" s="14">
        <v>359</v>
      </c>
      <c r="C222" s="15" t="s">
        <v>131</v>
      </c>
      <c r="D222" s="16">
        <v>837308</v>
      </c>
      <c r="E222" s="16">
        <v>247761</v>
      </c>
      <c r="F222" s="16">
        <v>10525</v>
      </c>
      <c r="G222" s="16">
        <v>49296</v>
      </c>
      <c r="H222" s="16">
        <v>645425</v>
      </c>
      <c r="I222" s="16">
        <v>11621000</v>
      </c>
      <c r="J222" s="16">
        <v>18833</v>
      </c>
      <c r="K222" s="16">
        <v>570517</v>
      </c>
      <c r="L222" s="16">
        <v>50776</v>
      </c>
      <c r="M222" s="16">
        <v>205148</v>
      </c>
      <c r="N222" s="16">
        <v>1663451</v>
      </c>
      <c r="O222" s="16">
        <v>633537</v>
      </c>
      <c r="P222" s="16">
        <v>122408</v>
      </c>
      <c r="Q222" s="16">
        <v>0</v>
      </c>
      <c r="R222" s="16">
        <v>1179419</v>
      </c>
      <c r="S222" s="16">
        <v>1006522</v>
      </c>
      <c r="T222" s="16">
        <v>7534</v>
      </c>
      <c r="U222" s="16">
        <v>0</v>
      </c>
      <c r="V222" s="16">
        <v>0</v>
      </c>
      <c r="W222" s="16">
        <v>568092</v>
      </c>
      <c r="X222" s="16">
        <v>0</v>
      </c>
      <c r="Y222" s="16">
        <v>97963</v>
      </c>
      <c r="Z222" s="16">
        <v>197625</v>
      </c>
      <c r="AA222" s="16">
        <v>0</v>
      </c>
      <c r="AB222" s="16">
        <v>648268</v>
      </c>
      <c r="AC222" s="16">
        <v>841407</v>
      </c>
      <c r="AD222" s="16">
        <v>3459187</v>
      </c>
      <c r="AE222" s="16">
        <v>96598</v>
      </c>
      <c r="AF222" s="16">
        <v>0</v>
      </c>
      <c r="AG222" s="16">
        <v>61387</v>
      </c>
      <c r="AH222" s="16">
        <v>0</v>
      </c>
      <c r="AI222" s="16">
        <v>0</v>
      </c>
      <c r="AJ222" s="16">
        <v>74088</v>
      </c>
      <c r="AK222" s="16">
        <v>1204890</v>
      </c>
      <c r="AL222" s="16">
        <v>158391</v>
      </c>
      <c r="AM222" s="16">
        <v>34384</v>
      </c>
      <c r="AN222" s="16">
        <v>44875</v>
      </c>
      <c r="AO222" s="16">
        <v>0</v>
      </c>
      <c r="AP222" s="16">
        <v>461171</v>
      </c>
      <c r="AQ222" s="16">
        <v>370767</v>
      </c>
      <c r="AR222" s="16">
        <v>449184</v>
      </c>
      <c r="AS222" s="16">
        <v>33424678</v>
      </c>
      <c r="AT222" s="16">
        <v>2313029</v>
      </c>
      <c r="AU222" s="16">
        <v>97205</v>
      </c>
      <c r="AV222" s="16">
        <v>274024</v>
      </c>
      <c r="AW222" s="16">
        <v>490757</v>
      </c>
      <c r="AX222" s="16">
        <v>5385641</v>
      </c>
      <c r="AY222" s="16">
        <v>0</v>
      </c>
      <c r="AZ222" s="16">
        <v>4743753</v>
      </c>
      <c r="BA222" s="16">
        <v>1013287</v>
      </c>
      <c r="BB222" s="16">
        <v>226754</v>
      </c>
      <c r="BC222" s="16">
        <v>544749</v>
      </c>
      <c r="BD222" s="16">
        <v>243347</v>
      </c>
      <c r="BE222" s="16">
        <v>62143</v>
      </c>
      <c r="BF222" s="16">
        <v>844540</v>
      </c>
      <c r="BG222" s="16">
        <v>284905</v>
      </c>
      <c r="BH222" s="16">
        <v>88642</v>
      </c>
      <c r="BI222" s="16">
        <v>292661</v>
      </c>
      <c r="BJ222" s="16">
        <v>14146</v>
      </c>
      <c r="BK222" s="16">
        <v>12516</v>
      </c>
      <c r="BL222" s="16">
        <v>5030</v>
      </c>
      <c r="BM222" s="16">
        <v>66710</v>
      </c>
      <c r="BN222" s="16">
        <v>1946387</v>
      </c>
      <c r="BO222" s="16">
        <v>0</v>
      </c>
      <c r="BP222" s="16">
        <v>54753</v>
      </c>
      <c r="BQ222" s="50">
        <v>67828</v>
      </c>
      <c r="BR222" s="51">
        <f t="shared" si="4"/>
        <v>80135222</v>
      </c>
    </row>
    <row r="223" spans="1:70" ht="15.75" x14ac:dyDescent="0.25">
      <c r="A223" s="19" t="s">
        <v>132</v>
      </c>
      <c r="B223" s="20"/>
      <c r="C223" s="21"/>
      <c r="D223" s="22">
        <v>20398929</v>
      </c>
      <c r="E223" s="22">
        <v>2227251</v>
      </c>
      <c r="F223" s="22">
        <v>16549232</v>
      </c>
      <c r="G223" s="22">
        <v>1638237</v>
      </c>
      <c r="H223" s="22">
        <v>87743563</v>
      </c>
      <c r="I223" s="22">
        <v>218878000</v>
      </c>
      <c r="J223" s="22">
        <v>487977</v>
      </c>
      <c r="K223" s="22">
        <v>99297891</v>
      </c>
      <c r="L223" s="22">
        <v>29881277</v>
      </c>
      <c r="M223" s="22">
        <v>20462024</v>
      </c>
      <c r="N223" s="22">
        <v>132324127</v>
      </c>
      <c r="O223" s="22">
        <v>7829479</v>
      </c>
      <c r="P223" s="22">
        <v>16478367</v>
      </c>
      <c r="Q223" s="22">
        <v>2711587</v>
      </c>
      <c r="R223" s="22">
        <v>49490549</v>
      </c>
      <c r="S223" s="22">
        <v>19200222</v>
      </c>
      <c r="T223" s="22">
        <v>1499435</v>
      </c>
      <c r="U223" s="22">
        <v>4367826</v>
      </c>
      <c r="V223" s="22">
        <v>2381076</v>
      </c>
      <c r="W223" s="22">
        <v>1805256</v>
      </c>
      <c r="X223" s="22">
        <v>1776048</v>
      </c>
      <c r="Y223" s="22">
        <v>917338</v>
      </c>
      <c r="Z223" s="22">
        <v>4569917</v>
      </c>
      <c r="AA223" s="22">
        <v>3077504</v>
      </c>
      <c r="AB223" s="22">
        <v>44483133</v>
      </c>
      <c r="AC223" s="22">
        <v>14790075</v>
      </c>
      <c r="AD223" s="22">
        <v>119585245</v>
      </c>
      <c r="AE223" s="22">
        <v>713518</v>
      </c>
      <c r="AF223" s="22">
        <v>57784721</v>
      </c>
      <c r="AG223" s="22">
        <v>1619227</v>
      </c>
      <c r="AH223" s="22">
        <v>1964358</v>
      </c>
      <c r="AI223" s="22">
        <v>845035</v>
      </c>
      <c r="AJ223" s="22">
        <v>47168145</v>
      </c>
      <c r="AK223" s="22">
        <v>163904201</v>
      </c>
      <c r="AL223" s="22">
        <v>14048792</v>
      </c>
      <c r="AM223" s="22">
        <v>5435853</v>
      </c>
      <c r="AN223" s="22">
        <v>264496</v>
      </c>
      <c r="AO223" s="22">
        <v>5106694</v>
      </c>
      <c r="AP223" s="22">
        <v>60473571</v>
      </c>
      <c r="AQ223" s="22">
        <v>87832115</v>
      </c>
      <c r="AR223" s="22">
        <v>40169136</v>
      </c>
      <c r="AS223" s="22">
        <v>525861019</v>
      </c>
      <c r="AT223" s="22">
        <v>19656028</v>
      </c>
      <c r="AU223" s="22">
        <v>11769219</v>
      </c>
      <c r="AV223" s="22">
        <v>12062271</v>
      </c>
      <c r="AW223" s="22">
        <v>15698778</v>
      </c>
      <c r="AX223" s="22">
        <v>354783116</v>
      </c>
      <c r="AY223" s="22">
        <v>84096844</v>
      </c>
      <c r="AZ223" s="22">
        <v>210688253</v>
      </c>
      <c r="BA223" s="22">
        <v>151626656</v>
      </c>
      <c r="BB223" s="22">
        <v>107536852</v>
      </c>
      <c r="BC223" s="22">
        <v>80479537</v>
      </c>
      <c r="BD223" s="22">
        <v>9158364</v>
      </c>
      <c r="BE223" s="22">
        <v>113758557</v>
      </c>
      <c r="BF223" s="22">
        <v>37254729</v>
      </c>
      <c r="BG223" s="22">
        <v>19310613</v>
      </c>
      <c r="BH223" s="22">
        <v>223454146</v>
      </c>
      <c r="BI223" s="22">
        <v>55500542</v>
      </c>
      <c r="BJ223" s="22">
        <v>8905373</v>
      </c>
      <c r="BK223" s="22">
        <v>4201965</v>
      </c>
      <c r="BL223" s="22">
        <v>1881683</v>
      </c>
      <c r="BM223" s="22">
        <v>954548</v>
      </c>
      <c r="BN223" s="22">
        <v>45176338</v>
      </c>
      <c r="BO223" s="22">
        <v>1348527</v>
      </c>
      <c r="BP223" s="22">
        <v>7719093</v>
      </c>
      <c r="BQ223" s="52">
        <v>2499210</v>
      </c>
      <c r="BR223" s="62">
        <f t="shared" si="4"/>
        <v>3517563688</v>
      </c>
    </row>
    <row r="224" spans="1:70" x14ac:dyDescent="0.25">
      <c r="A224" s="13"/>
      <c r="B224" s="14">
        <v>361</v>
      </c>
      <c r="C224" s="15" t="s">
        <v>343</v>
      </c>
      <c r="D224" s="16">
        <v>4178997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248926</v>
      </c>
      <c r="K224" s="16">
        <v>0</v>
      </c>
      <c r="L224" s="16">
        <v>0</v>
      </c>
      <c r="M224" s="16">
        <v>0</v>
      </c>
      <c r="N224" s="16">
        <v>4426712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17581885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290198</v>
      </c>
      <c r="AP224" s="16">
        <v>30257518</v>
      </c>
      <c r="AQ224" s="16">
        <v>0</v>
      </c>
      <c r="AR224" s="16">
        <v>0</v>
      </c>
      <c r="AS224" s="16">
        <v>100535328</v>
      </c>
      <c r="AT224" s="16">
        <v>0</v>
      </c>
      <c r="AU224" s="16">
        <v>0</v>
      </c>
      <c r="AV224" s="16">
        <v>0</v>
      </c>
      <c r="AW224" s="16">
        <v>0</v>
      </c>
      <c r="AX224" s="16">
        <v>0</v>
      </c>
      <c r="AY224" s="16">
        <v>273199</v>
      </c>
      <c r="AZ224" s="16">
        <v>0</v>
      </c>
      <c r="BA224" s="16">
        <v>0</v>
      </c>
      <c r="BB224" s="16">
        <v>0</v>
      </c>
      <c r="BC224" s="16">
        <v>0</v>
      </c>
      <c r="BD224" s="16">
        <v>0</v>
      </c>
      <c r="BE224" s="16">
        <v>0</v>
      </c>
      <c r="BF224" s="16">
        <v>0</v>
      </c>
      <c r="BG224" s="16">
        <v>0</v>
      </c>
      <c r="BH224" s="16">
        <v>0</v>
      </c>
      <c r="BI224" s="16">
        <v>0</v>
      </c>
      <c r="BJ224" s="16">
        <v>0</v>
      </c>
      <c r="BK224" s="16">
        <v>0</v>
      </c>
      <c r="BL224" s="16">
        <v>0</v>
      </c>
      <c r="BM224" s="16">
        <v>0</v>
      </c>
      <c r="BN224" s="16">
        <v>0</v>
      </c>
      <c r="BO224" s="16">
        <v>0</v>
      </c>
      <c r="BP224" s="16">
        <v>3432038</v>
      </c>
      <c r="BQ224" s="50">
        <v>0</v>
      </c>
      <c r="BR224" s="51">
        <f t="shared" si="4"/>
        <v>161224801</v>
      </c>
    </row>
    <row r="225" spans="1:70" x14ac:dyDescent="0.25">
      <c r="A225" s="13"/>
      <c r="B225" s="14">
        <v>361.1</v>
      </c>
      <c r="C225" s="15" t="s">
        <v>133</v>
      </c>
      <c r="D225" s="16">
        <v>2833096</v>
      </c>
      <c r="E225" s="16">
        <v>450026</v>
      </c>
      <c r="F225" s="16">
        <v>6756858</v>
      </c>
      <c r="G225" s="16">
        <v>585749</v>
      </c>
      <c r="H225" s="16">
        <v>24915403</v>
      </c>
      <c r="I225" s="16">
        <v>106528000</v>
      </c>
      <c r="J225" s="16">
        <v>0</v>
      </c>
      <c r="K225" s="16">
        <v>17425578</v>
      </c>
      <c r="L225" s="16">
        <v>6299488</v>
      </c>
      <c r="M225" s="16">
        <v>4827628</v>
      </c>
      <c r="N225" s="16">
        <v>38167145</v>
      </c>
      <c r="O225" s="16">
        <v>2106598</v>
      </c>
      <c r="P225" s="16">
        <v>802384</v>
      </c>
      <c r="Q225" s="16">
        <v>203315</v>
      </c>
      <c r="R225" s="16">
        <v>12612033</v>
      </c>
      <c r="S225" s="16">
        <v>5427157</v>
      </c>
      <c r="T225" s="16">
        <v>627301</v>
      </c>
      <c r="U225" s="16">
        <v>797408</v>
      </c>
      <c r="V225" s="16">
        <v>445996</v>
      </c>
      <c r="W225" s="16">
        <v>515202</v>
      </c>
      <c r="X225" s="16">
        <v>642860</v>
      </c>
      <c r="Y225" s="16">
        <v>467926</v>
      </c>
      <c r="Z225" s="16">
        <v>1216194</v>
      </c>
      <c r="AA225" s="16">
        <v>701244</v>
      </c>
      <c r="AB225" s="16">
        <v>6368257</v>
      </c>
      <c r="AC225" s="16">
        <v>855657</v>
      </c>
      <c r="AD225" s="16">
        <v>43709300</v>
      </c>
      <c r="AE225" s="16">
        <v>163778</v>
      </c>
      <c r="AF225" s="16">
        <v>0</v>
      </c>
      <c r="AG225" s="16">
        <v>538524</v>
      </c>
      <c r="AH225" s="16">
        <v>101297</v>
      </c>
      <c r="AI225" s="16">
        <v>161709</v>
      </c>
      <c r="AJ225" s="16">
        <v>9897148</v>
      </c>
      <c r="AK225" s="16">
        <v>43923098</v>
      </c>
      <c r="AL225" s="16">
        <v>9119277</v>
      </c>
      <c r="AM225" s="16">
        <v>867443</v>
      </c>
      <c r="AN225" s="16">
        <v>102914</v>
      </c>
      <c r="AO225" s="16">
        <v>840</v>
      </c>
      <c r="AP225" s="16">
        <v>0</v>
      </c>
      <c r="AQ225" s="16">
        <v>15298988</v>
      </c>
      <c r="AR225" s="16">
        <v>13847027</v>
      </c>
      <c r="AS225" s="16">
        <v>8552163</v>
      </c>
      <c r="AT225" s="16">
        <v>11275005</v>
      </c>
      <c r="AU225" s="16">
        <v>3255423</v>
      </c>
      <c r="AV225" s="16">
        <v>3700028</v>
      </c>
      <c r="AW225" s="16">
        <v>2014485</v>
      </c>
      <c r="AX225" s="16">
        <v>91434023</v>
      </c>
      <c r="AY225" s="16">
        <v>14024604</v>
      </c>
      <c r="AZ225" s="16">
        <v>72220348</v>
      </c>
      <c r="BA225" s="16">
        <v>19763268</v>
      </c>
      <c r="BB225" s="16">
        <v>47838633</v>
      </c>
      <c r="BC225" s="16">
        <v>30973622</v>
      </c>
      <c r="BD225" s="16">
        <v>2115601</v>
      </c>
      <c r="BE225" s="16">
        <v>13830363</v>
      </c>
      <c r="BF225" s="16">
        <v>8333403</v>
      </c>
      <c r="BG225" s="16">
        <v>2634757</v>
      </c>
      <c r="BH225" s="16">
        <v>39799370</v>
      </c>
      <c r="BI225" s="16">
        <v>23672948</v>
      </c>
      <c r="BJ225" s="16">
        <v>2804808</v>
      </c>
      <c r="BK225" s="16">
        <v>860313</v>
      </c>
      <c r="BL225" s="16">
        <v>816983</v>
      </c>
      <c r="BM225" s="16">
        <v>25211</v>
      </c>
      <c r="BN225" s="16">
        <v>21660034</v>
      </c>
      <c r="BO225" s="16">
        <v>211441</v>
      </c>
      <c r="BP225" s="16">
        <v>0</v>
      </c>
      <c r="BQ225" s="50">
        <v>110201</v>
      </c>
      <c r="BR225" s="51">
        <f t="shared" si="4"/>
        <v>802236881</v>
      </c>
    </row>
    <row r="226" spans="1:70" x14ac:dyDescent="0.25">
      <c r="A226" s="13"/>
      <c r="B226" s="14">
        <v>361.2</v>
      </c>
      <c r="C226" s="15" t="s">
        <v>134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174790</v>
      </c>
      <c r="V226" s="16">
        <v>0</v>
      </c>
      <c r="W226" s="16">
        <v>3478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2565672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2020</v>
      </c>
      <c r="AL226" s="16">
        <v>263110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16">
        <v>0</v>
      </c>
      <c r="AU226" s="16">
        <v>0</v>
      </c>
      <c r="AV226" s="16">
        <v>0</v>
      </c>
      <c r="AW226" s="16">
        <v>0</v>
      </c>
      <c r="AX226" s="16">
        <v>0</v>
      </c>
      <c r="AY226" s="16">
        <v>0</v>
      </c>
      <c r="AZ226" s="16">
        <v>0</v>
      </c>
      <c r="BA226" s="16">
        <v>26731</v>
      </c>
      <c r="BB226" s="16">
        <v>0</v>
      </c>
      <c r="BC226" s="16">
        <v>0</v>
      </c>
      <c r="BD226" s="16">
        <v>0</v>
      </c>
      <c r="BE226" s="16">
        <v>0</v>
      </c>
      <c r="BF226" s="16">
        <v>0</v>
      </c>
      <c r="BG226" s="16">
        <v>0</v>
      </c>
      <c r="BH226" s="16">
        <v>0</v>
      </c>
      <c r="BI226" s="16">
        <v>0</v>
      </c>
      <c r="BJ226" s="16">
        <v>0</v>
      </c>
      <c r="BK226" s="16">
        <v>0</v>
      </c>
      <c r="BL226" s="16">
        <v>0</v>
      </c>
      <c r="BM226" s="16">
        <v>0</v>
      </c>
      <c r="BN226" s="16">
        <v>81060</v>
      </c>
      <c r="BO226" s="16">
        <v>0</v>
      </c>
      <c r="BP226" s="16">
        <v>0</v>
      </c>
      <c r="BQ226" s="50">
        <v>0</v>
      </c>
      <c r="BR226" s="51">
        <f t="shared" si="4"/>
        <v>3116861</v>
      </c>
    </row>
    <row r="227" spans="1:70" x14ac:dyDescent="0.25">
      <c r="A227" s="13"/>
      <c r="B227" s="14">
        <v>361.3</v>
      </c>
      <c r="C227" s="15" t="s">
        <v>135</v>
      </c>
      <c r="D227" s="16">
        <v>0</v>
      </c>
      <c r="E227" s="16">
        <v>0</v>
      </c>
      <c r="F227" s="16">
        <v>797251</v>
      </c>
      <c r="G227" s="16">
        <v>0</v>
      </c>
      <c r="H227" s="16">
        <v>2307076</v>
      </c>
      <c r="I227" s="16">
        <v>0</v>
      </c>
      <c r="J227" s="16">
        <v>0</v>
      </c>
      <c r="K227" s="16">
        <v>465452</v>
      </c>
      <c r="L227" s="16">
        <v>0</v>
      </c>
      <c r="M227" s="16">
        <v>0</v>
      </c>
      <c r="N227" s="16">
        <v>-2391704</v>
      </c>
      <c r="O227" s="16">
        <v>0</v>
      </c>
      <c r="P227" s="16">
        <v>0</v>
      </c>
      <c r="Q227" s="16">
        <v>0</v>
      </c>
      <c r="R227" s="16">
        <v>0</v>
      </c>
      <c r="S227" s="16">
        <v>-88978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1591147</v>
      </c>
      <c r="AC227" s="16">
        <v>219488</v>
      </c>
      <c r="AD227" s="16">
        <v>1887497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765646</v>
      </c>
      <c r="AL227" s="16">
        <v>775071</v>
      </c>
      <c r="AM227" s="16">
        <v>0</v>
      </c>
      <c r="AN227" s="16">
        <v>0</v>
      </c>
      <c r="AO227" s="16">
        <v>0</v>
      </c>
      <c r="AP227" s="16">
        <v>0</v>
      </c>
      <c r="AQ227" s="16">
        <v>132407</v>
      </c>
      <c r="AR227" s="16">
        <v>0</v>
      </c>
      <c r="AS227" s="16">
        <v>0</v>
      </c>
      <c r="AT227" s="16">
        <v>0</v>
      </c>
      <c r="AU227" s="16">
        <v>0</v>
      </c>
      <c r="AV227" s="16">
        <v>0</v>
      </c>
      <c r="AW227" s="16">
        <v>0</v>
      </c>
      <c r="AX227" s="16">
        <v>0</v>
      </c>
      <c r="AY227" s="16">
        <v>542875</v>
      </c>
      <c r="AZ227" s="16">
        <v>0</v>
      </c>
      <c r="BA227" s="16">
        <v>695186</v>
      </c>
      <c r="BB227" s="16">
        <v>1998940</v>
      </c>
      <c r="BC227" s="16">
        <v>1251628</v>
      </c>
      <c r="BD227" s="16">
        <v>0</v>
      </c>
      <c r="BE227" s="16">
        <v>0</v>
      </c>
      <c r="BF227" s="16">
        <v>0</v>
      </c>
      <c r="BG227" s="16">
        <v>179616</v>
      </c>
      <c r="BH227" s="16">
        <v>-1213220</v>
      </c>
      <c r="BI227" s="16">
        <v>0</v>
      </c>
      <c r="BJ227" s="16">
        <v>0</v>
      </c>
      <c r="BK227" s="16">
        <v>0</v>
      </c>
      <c r="BL227" s="16">
        <v>0</v>
      </c>
      <c r="BM227" s="16">
        <v>0</v>
      </c>
      <c r="BN227" s="16">
        <v>275176</v>
      </c>
      <c r="BO227" s="16">
        <v>0</v>
      </c>
      <c r="BP227" s="16">
        <v>0</v>
      </c>
      <c r="BQ227" s="50">
        <v>0</v>
      </c>
      <c r="BR227" s="51">
        <f t="shared" si="4"/>
        <v>10190554</v>
      </c>
    </row>
    <row r="228" spans="1:70" x14ac:dyDescent="0.25">
      <c r="A228" s="13"/>
      <c r="B228" s="14">
        <v>361.4</v>
      </c>
      <c r="C228" s="15" t="s">
        <v>136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0</v>
      </c>
      <c r="AC228" s="16">
        <v>118970</v>
      </c>
      <c r="AD228" s="16">
        <v>-1706701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0</v>
      </c>
      <c r="AS228" s="16">
        <v>0</v>
      </c>
      <c r="AT228" s="16">
        <v>0</v>
      </c>
      <c r="AU228" s="16">
        <v>0</v>
      </c>
      <c r="AV228" s="16">
        <v>-91517</v>
      </c>
      <c r="AW228" s="16">
        <v>0</v>
      </c>
      <c r="AX228" s="16">
        <v>0</v>
      </c>
      <c r="AY228" s="16">
        <v>0</v>
      </c>
      <c r="AZ228" s="16">
        <v>0</v>
      </c>
      <c r="BA228" s="16">
        <v>0</v>
      </c>
      <c r="BB228" s="16">
        <v>0</v>
      </c>
      <c r="BC228" s="16">
        <v>0</v>
      </c>
      <c r="BD228" s="16">
        <v>0</v>
      </c>
      <c r="BE228" s="16">
        <v>0</v>
      </c>
      <c r="BF228" s="16">
        <v>0</v>
      </c>
      <c r="BG228" s="16">
        <v>0</v>
      </c>
      <c r="BH228" s="16">
        <v>0</v>
      </c>
      <c r="BI228" s="16">
        <v>0</v>
      </c>
      <c r="BJ228" s="16">
        <v>0</v>
      </c>
      <c r="BK228" s="16">
        <v>0</v>
      </c>
      <c r="BL228" s="16">
        <v>0</v>
      </c>
      <c r="BM228" s="16">
        <v>0</v>
      </c>
      <c r="BN228" s="16">
        <v>0</v>
      </c>
      <c r="BO228" s="16">
        <v>0</v>
      </c>
      <c r="BP228" s="16">
        <v>0</v>
      </c>
      <c r="BQ228" s="50">
        <v>0</v>
      </c>
      <c r="BR228" s="51">
        <f t="shared" si="4"/>
        <v>-1679248</v>
      </c>
    </row>
    <row r="229" spans="1:70" x14ac:dyDescent="0.25">
      <c r="A229" s="13"/>
      <c r="B229" s="14">
        <v>362</v>
      </c>
      <c r="C229" s="15" t="s">
        <v>137</v>
      </c>
      <c r="D229" s="16">
        <v>104676</v>
      </c>
      <c r="E229" s="16">
        <v>131622</v>
      </c>
      <c r="F229" s="16">
        <v>0</v>
      </c>
      <c r="G229" s="16">
        <v>41781</v>
      </c>
      <c r="H229" s="16">
        <v>2190258</v>
      </c>
      <c r="I229" s="16">
        <v>1215000</v>
      </c>
      <c r="J229" s="16">
        <v>85377</v>
      </c>
      <c r="K229" s="16">
        <v>221203</v>
      </c>
      <c r="L229" s="16">
        <v>197659</v>
      </c>
      <c r="M229" s="16">
        <v>100271</v>
      </c>
      <c r="N229" s="16">
        <v>57136</v>
      </c>
      <c r="O229" s="16">
        <v>252004</v>
      </c>
      <c r="P229" s="16">
        <v>0</v>
      </c>
      <c r="Q229" s="16">
        <v>16982</v>
      </c>
      <c r="R229" s="16">
        <v>424891</v>
      </c>
      <c r="S229" s="16">
        <v>1340</v>
      </c>
      <c r="T229" s="16">
        <v>37832</v>
      </c>
      <c r="U229" s="16">
        <v>48167</v>
      </c>
      <c r="V229" s="16">
        <v>0</v>
      </c>
      <c r="W229" s="16">
        <v>0</v>
      </c>
      <c r="X229" s="16">
        <v>14145</v>
      </c>
      <c r="Y229" s="16">
        <v>82164</v>
      </c>
      <c r="Z229" s="16">
        <v>37390</v>
      </c>
      <c r="AA229" s="16">
        <v>0</v>
      </c>
      <c r="AB229" s="16">
        <v>1719845</v>
      </c>
      <c r="AC229" s="16">
        <v>19581</v>
      </c>
      <c r="AD229" s="16">
        <v>1338249</v>
      </c>
      <c r="AE229" s="16">
        <v>51356</v>
      </c>
      <c r="AF229" s="16">
        <v>330844</v>
      </c>
      <c r="AG229" s="16">
        <v>196489</v>
      </c>
      <c r="AH229" s="16">
        <v>0</v>
      </c>
      <c r="AI229" s="16">
        <v>66007</v>
      </c>
      <c r="AJ229" s="16">
        <v>0</v>
      </c>
      <c r="AK229" s="16">
        <v>1587737</v>
      </c>
      <c r="AL229" s="16">
        <v>1827379</v>
      </c>
      <c r="AM229" s="16">
        <v>37149</v>
      </c>
      <c r="AN229" s="16">
        <v>29070</v>
      </c>
      <c r="AO229" s="16">
        <v>5400</v>
      </c>
      <c r="AP229" s="16">
        <v>3414286</v>
      </c>
      <c r="AQ229" s="16">
        <v>333746</v>
      </c>
      <c r="AR229" s="16">
        <v>1139659</v>
      </c>
      <c r="AS229" s="16">
        <v>8190004</v>
      </c>
      <c r="AT229" s="16">
        <v>469571</v>
      </c>
      <c r="AU229" s="16">
        <v>125123</v>
      </c>
      <c r="AV229" s="16">
        <v>920148</v>
      </c>
      <c r="AW229" s="16">
        <v>271447</v>
      </c>
      <c r="AX229" s="16">
        <v>1701417</v>
      </c>
      <c r="AY229" s="16">
        <v>254471</v>
      </c>
      <c r="AZ229" s="16">
        <v>3867477</v>
      </c>
      <c r="BA229" s="16">
        <v>329630</v>
      </c>
      <c r="BB229" s="16">
        <v>5141514</v>
      </c>
      <c r="BC229" s="16">
        <v>1781720</v>
      </c>
      <c r="BD229" s="16">
        <v>0</v>
      </c>
      <c r="BE229" s="16">
        <v>334691</v>
      </c>
      <c r="BF229" s="16">
        <v>1375748</v>
      </c>
      <c r="BG229" s="16">
        <v>1461819</v>
      </c>
      <c r="BH229" s="16">
        <v>849479</v>
      </c>
      <c r="BI229" s="16">
        <v>41885</v>
      </c>
      <c r="BJ229" s="16">
        <v>786922</v>
      </c>
      <c r="BK229" s="16">
        <v>137391</v>
      </c>
      <c r="BL229" s="16">
        <v>2850</v>
      </c>
      <c r="BM229" s="16">
        <v>12125</v>
      </c>
      <c r="BN229" s="16">
        <v>5065811</v>
      </c>
      <c r="BO229" s="16">
        <v>116672</v>
      </c>
      <c r="BP229" s="16">
        <v>0</v>
      </c>
      <c r="BQ229" s="50">
        <v>113225</v>
      </c>
      <c r="BR229" s="51">
        <f t="shared" si="4"/>
        <v>50707835</v>
      </c>
    </row>
    <row r="230" spans="1:70" x14ac:dyDescent="0.25">
      <c r="A230" s="13"/>
      <c r="B230" s="14">
        <v>363.1</v>
      </c>
      <c r="C230" s="15" t="s">
        <v>254</v>
      </c>
      <c r="D230" s="16">
        <v>47484</v>
      </c>
      <c r="E230" s="16">
        <v>469335</v>
      </c>
      <c r="F230" s="16">
        <v>0</v>
      </c>
      <c r="G230" s="16">
        <v>0</v>
      </c>
      <c r="H230" s="16">
        <v>3327849</v>
      </c>
      <c r="I230" s="16">
        <v>0</v>
      </c>
      <c r="J230" s="16">
        <v>0</v>
      </c>
      <c r="K230" s="16">
        <v>0</v>
      </c>
      <c r="L230" s="16">
        <v>1490693</v>
      </c>
      <c r="M230" s="16">
        <v>5117206</v>
      </c>
      <c r="N230" s="16">
        <v>0</v>
      </c>
      <c r="O230" s="16">
        <v>0</v>
      </c>
      <c r="P230" s="16">
        <v>0</v>
      </c>
      <c r="Q230" s="16">
        <v>1636955</v>
      </c>
      <c r="R230" s="16">
        <v>12258879</v>
      </c>
      <c r="S230" s="16">
        <v>694870</v>
      </c>
      <c r="T230" s="16">
        <v>242184</v>
      </c>
      <c r="U230" s="16">
        <v>0</v>
      </c>
      <c r="V230" s="16">
        <v>1239242</v>
      </c>
      <c r="W230" s="16">
        <v>0</v>
      </c>
      <c r="X230" s="16">
        <v>0</v>
      </c>
      <c r="Y230" s="16">
        <v>0</v>
      </c>
      <c r="Z230" s="16">
        <v>1911484</v>
      </c>
      <c r="AA230" s="16">
        <v>0</v>
      </c>
      <c r="AB230" s="16">
        <v>0</v>
      </c>
      <c r="AC230" s="16">
        <v>0</v>
      </c>
      <c r="AD230" s="16">
        <v>1779000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3563207</v>
      </c>
      <c r="AL230" s="16">
        <v>0</v>
      </c>
      <c r="AM230" s="16">
        <v>0</v>
      </c>
      <c r="AN230" s="16">
        <v>0</v>
      </c>
      <c r="AO230" s="16">
        <v>0</v>
      </c>
      <c r="AP230" s="16">
        <v>0</v>
      </c>
      <c r="AQ230" s="16">
        <v>35356617</v>
      </c>
      <c r="AR230" s="16">
        <v>0</v>
      </c>
      <c r="AS230" s="16">
        <v>0</v>
      </c>
      <c r="AT230" s="16">
        <v>0</v>
      </c>
      <c r="AU230" s="16">
        <v>0</v>
      </c>
      <c r="AV230" s="16">
        <v>0</v>
      </c>
      <c r="AW230" s="16">
        <v>3342807</v>
      </c>
      <c r="AX230" s="16">
        <v>397218</v>
      </c>
      <c r="AY230" s="16">
        <v>5008850</v>
      </c>
      <c r="AZ230" s="16">
        <v>2912987</v>
      </c>
      <c r="BA230" s="16">
        <v>0</v>
      </c>
      <c r="BB230" s="16">
        <v>0</v>
      </c>
      <c r="BC230" s="16">
        <v>20678970</v>
      </c>
      <c r="BD230" s="16">
        <v>5996913</v>
      </c>
      <c r="BE230" s="16">
        <v>0</v>
      </c>
      <c r="BF230" s="16">
        <v>0</v>
      </c>
      <c r="BG230" s="16">
        <v>0</v>
      </c>
      <c r="BH230" s="16">
        <v>56725709</v>
      </c>
      <c r="BI230" s="16">
        <v>0</v>
      </c>
      <c r="BJ230" s="16">
        <v>2559105</v>
      </c>
      <c r="BK230" s="16">
        <v>0</v>
      </c>
      <c r="BL230" s="16">
        <v>0</v>
      </c>
      <c r="BM230" s="16">
        <v>0</v>
      </c>
      <c r="BN230" s="16">
        <v>0</v>
      </c>
      <c r="BO230" s="16">
        <v>0</v>
      </c>
      <c r="BP230" s="16">
        <v>0</v>
      </c>
      <c r="BQ230" s="50">
        <v>0</v>
      </c>
      <c r="BR230" s="51">
        <f t="shared" si="4"/>
        <v>166757564</v>
      </c>
    </row>
    <row r="231" spans="1:70" x14ac:dyDescent="0.25">
      <c r="A231" s="13"/>
      <c r="B231" s="14">
        <v>363.11</v>
      </c>
      <c r="C231" s="15" t="s">
        <v>27</v>
      </c>
      <c r="D231" s="16">
        <v>0</v>
      </c>
      <c r="E231" s="16">
        <v>0</v>
      </c>
      <c r="F231" s="16">
        <v>1852393</v>
      </c>
      <c r="G231" s="16">
        <v>0</v>
      </c>
      <c r="H231" s="16">
        <v>0</v>
      </c>
      <c r="I231" s="16">
        <v>53000</v>
      </c>
      <c r="J231" s="16">
        <v>0</v>
      </c>
      <c r="K231" s="16">
        <v>1380938</v>
      </c>
      <c r="L231" s="16">
        <v>0</v>
      </c>
      <c r="M231" s="16">
        <v>0</v>
      </c>
      <c r="N231" s="16">
        <v>2190663</v>
      </c>
      <c r="O231" s="16">
        <v>20688</v>
      </c>
      <c r="P231" s="16">
        <v>43431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4550272</v>
      </c>
      <c r="AC231" s="16">
        <v>0</v>
      </c>
      <c r="AD231" s="16">
        <v>5218351</v>
      </c>
      <c r="AE231" s="16">
        <v>0</v>
      </c>
      <c r="AF231" s="16">
        <v>8377210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278046</v>
      </c>
      <c r="AM231" s="16">
        <v>0</v>
      </c>
      <c r="AN231" s="16">
        <v>0</v>
      </c>
      <c r="AO231" s="16">
        <v>0</v>
      </c>
      <c r="AP231" s="16">
        <v>353681</v>
      </c>
      <c r="AQ231" s="16">
        <v>0</v>
      </c>
      <c r="AR231" s="16">
        <v>1585341</v>
      </c>
      <c r="AS231" s="16">
        <v>26553171</v>
      </c>
      <c r="AT231" s="16">
        <v>161628</v>
      </c>
      <c r="AU231" s="16">
        <v>4119514</v>
      </c>
      <c r="AV231" s="16">
        <v>0</v>
      </c>
      <c r="AW231" s="16">
        <v>0</v>
      </c>
      <c r="AX231" s="16">
        <v>77725</v>
      </c>
      <c r="AY231" s="16">
        <v>1868991</v>
      </c>
      <c r="AZ231" s="16">
        <v>0</v>
      </c>
      <c r="BA231" s="16">
        <v>22401183</v>
      </c>
      <c r="BB231" s="16">
        <v>93575</v>
      </c>
      <c r="BC231" s="16">
        <v>261</v>
      </c>
      <c r="BD231" s="16">
        <v>0</v>
      </c>
      <c r="BE231" s="16">
        <v>1553978</v>
      </c>
      <c r="BF231" s="16">
        <v>0</v>
      </c>
      <c r="BG231" s="16">
        <v>0</v>
      </c>
      <c r="BH231" s="16">
        <v>0</v>
      </c>
      <c r="BI231" s="16">
        <v>12541576</v>
      </c>
      <c r="BJ231" s="16">
        <v>0</v>
      </c>
      <c r="BK231" s="16">
        <v>26026</v>
      </c>
      <c r="BL231" s="16">
        <v>125673</v>
      </c>
      <c r="BM231" s="16">
        <v>0</v>
      </c>
      <c r="BN231" s="16">
        <v>36407</v>
      </c>
      <c r="BO231" s="16">
        <v>704</v>
      </c>
      <c r="BP231" s="16">
        <v>399560</v>
      </c>
      <c r="BQ231" s="50">
        <v>0</v>
      </c>
      <c r="BR231" s="51">
        <f t="shared" si="4"/>
        <v>95863986</v>
      </c>
    </row>
    <row r="232" spans="1:70" x14ac:dyDescent="0.25">
      <c r="A232" s="13"/>
      <c r="B232" s="14">
        <v>363.12</v>
      </c>
      <c r="C232" s="15" t="s">
        <v>244</v>
      </c>
      <c r="D232" s="16">
        <v>7130529</v>
      </c>
      <c r="E232" s="16">
        <v>0</v>
      </c>
      <c r="F232" s="16">
        <v>0</v>
      </c>
      <c r="G232" s="16">
        <v>693673</v>
      </c>
      <c r="H232" s="16">
        <v>12271898</v>
      </c>
      <c r="I232" s="16">
        <v>2004000</v>
      </c>
      <c r="J232" s="16">
        <v>0</v>
      </c>
      <c r="K232" s="16">
        <v>38200656</v>
      </c>
      <c r="L232" s="16">
        <v>0</v>
      </c>
      <c r="M232" s="16">
        <v>0</v>
      </c>
      <c r="N232" s="16">
        <v>0</v>
      </c>
      <c r="O232" s="16">
        <v>4754195</v>
      </c>
      <c r="P232" s="16">
        <v>1998971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7933867</v>
      </c>
      <c r="AC232" s="16">
        <v>6443843</v>
      </c>
      <c r="AD232" s="16">
        <v>7251723</v>
      </c>
      <c r="AE232" s="16">
        <v>0</v>
      </c>
      <c r="AF232" s="16">
        <v>0</v>
      </c>
      <c r="AG232" s="16">
        <v>0</v>
      </c>
      <c r="AH232" s="16">
        <v>0</v>
      </c>
      <c r="AI232" s="16">
        <v>488242</v>
      </c>
      <c r="AJ232" s="16">
        <v>12867907</v>
      </c>
      <c r="AK232" s="16">
        <v>0</v>
      </c>
      <c r="AL232" s="16">
        <v>0</v>
      </c>
      <c r="AM232" s="16">
        <v>3070489</v>
      </c>
      <c r="AN232" s="16">
        <v>0</v>
      </c>
      <c r="AO232" s="16">
        <v>960297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11077675</v>
      </c>
      <c r="AY232" s="16">
        <v>27832343</v>
      </c>
      <c r="AZ232" s="16">
        <v>0</v>
      </c>
      <c r="BA232" s="16">
        <v>2015141</v>
      </c>
      <c r="BB232" s="16">
        <v>1019881</v>
      </c>
      <c r="BC232" s="16">
        <v>0</v>
      </c>
      <c r="BD232" s="16">
        <v>0</v>
      </c>
      <c r="BE232" s="16">
        <v>0</v>
      </c>
      <c r="BF232" s="16">
        <v>3260365</v>
      </c>
      <c r="BG232" s="16">
        <v>3486304</v>
      </c>
      <c r="BH232" s="16">
        <v>0</v>
      </c>
      <c r="BI232" s="16">
        <v>0</v>
      </c>
      <c r="BJ232" s="16">
        <v>0</v>
      </c>
      <c r="BK232" s="16">
        <v>2367145</v>
      </c>
      <c r="BL232" s="16">
        <v>809990</v>
      </c>
      <c r="BM232" s="16">
        <v>461056</v>
      </c>
      <c r="BN232" s="16">
        <v>0</v>
      </c>
      <c r="BO232" s="16">
        <v>0</v>
      </c>
      <c r="BP232" s="16">
        <v>0</v>
      </c>
      <c r="BQ232" s="50">
        <v>0</v>
      </c>
      <c r="BR232" s="51">
        <f t="shared" si="4"/>
        <v>158400190</v>
      </c>
    </row>
    <row r="233" spans="1:70" x14ac:dyDescent="0.25">
      <c r="A233" s="13"/>
      <c r="B233" s="14">
        <v>363.22</v>
      </c>
      <c r="C233" s="15" t="s">
        <v>245</v>
      </c>
      <c r="D233" s="16">
        <v>107037</v>
      </c>
      <c r="E233" s="16">
        <v>0</v>
      </c>
      <c r="F233" s="16">
        <v>367800</v>
      </c>
      <c r="G233" s="16">
        <v>0</v>
      </c>
      <c r="H233" s="16">
        <v>1288275</v>
      </c>
      <c r="I233" s="16">
        <v>0</v>
      </c>
      <c r="J233" s="16">
        <v>0</v>
      </c>
      <c r="K233" s="16">
        <v>899249</v>
      </c>
      <c r="L233" s="16">
        <v>1011227</v>
      </c>
      <c r="M233" s="16">
        <v>0</v>
      </c>
      <c r="N233" s="16">
        <v>0</v>
      </c>
      <c r="O233" s="16">
        <v>0</v>
      </c>
      <c r="P233" s="16">
        <v>4499</v>
      </c>
      <c r="Q233" s="16">
        <v>0</v>
      </c>
      <c r="R233" s="16">
        <v>0</v>
      </c>
      <c r="S233" s="16">
        <v>688774</v>
      </c>
      <c r="T233" s="16">
        <v>0</v>
      </c>
      <c r="U233" s="16">
        <v>0</v>
      </c>
      <c r="V233" s="16">
        <v>269649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1118576</v>
      </c>
      <c r="AC233" s="16">
        <v>0</v>
      </c>
      <c r="AD233" s="16">
        <v>532937</v>
      </c>
      <c r="AE233" s="16">
        <v>0</v>
      </c>
      <c r="AF233" s="16">
        <v>0</v>
      </c>
      <c r="AG233" s="16">
        <v>0</v>
      </c>
      <c r="AH233" s="16">
        <v>622531</v>
      </c>
      <c r="AI233" s="16">
        <v>12300</v>
      </c>
      <c r="AJ233" s="16">
        <v>939210</v>
      </c>
      <c r="AK233" s="16">
        <v>533688</v>
      </c>
      <c r="AL233" s="16">
        <v>0</v>
      </c>
      <c r="AM233" s="16">
        <v>0</v>
      </c>
      <c r="AN233" s="16">
        <v>0</v>
      </c>
      <c r="AO233" s="16">
        <v>0</v>
      </c>
      <c r="AP233" s="16">
        <v>1771508</v>
      </c>
      <c r="AQ233" s="16">
        <v>1242032</v>
      </c>
      <c r="AR233" s="16">
        <v>1222997</v>
      </c>
      <c r="AS233" s="16">
        <v>19869261</v>
      </c>
      <c r="AT233" s="16">
        <v>37379</v>
      </c>
      <c r="AU233" s="16">
        <v>399070</v>
      </c>
      <c r="AV233" s="16">
        <v>0</v>
      </c>
      <c r="AW233" s="16">
        <v>0</v>
      </c>
      <c r="AX233" s="16">
        <v>3643490</v>
      </c>
      <c r="AY233" s="16">
        <v>4850</v>
      </c>
      <c r="AZ233" s="16">
        <v>2921269</v>
      </c>
      <c r="BA233" s="16">
        <v>4709796</v>
      </c>
      <c r="BB233" s="16">
        <v>0</v>
      </c>
      <c r="BC233" s="16">
        <v>0</v>
      </c>
      <c r="BD233" s="16">
        <v>0</v>
      </c>
      <c r="BE233" s="16">
        <v>1863968</v>
      </c>
      <c r="BF233" s="16">
        <v>0</v>
      </c>
      <c r="BG233" s="16">
        <v>0</v>
      </c>
      <c r="BH233" s="16">
        <v>6888461</v>
      </c>
      <c r="BI233" s="16">
        <v>242436</v>
      </c>
      <c r="BJ233" s="16">
        <v>600573</v>
      </c>
      <c r="BK233" s="16">
        <v>0</v>
      </c>
      <c r="BL233" s="16">
        <v>0</v>
      </c>
      <c r="BM233" s="16">
        <v>0</v>
      </c>
      <c r="BN233" s="16">
        <v>354535</v>
      </c>
      <c r="BO233" s="16">
        <v>181033</v>
      </c>
      <c r="BP233" s="16">
        <v>16961</v>
      </c>
      <c r="BQ233" s="50">
        <v>0</v>
      </c>
      <c r="BR233" s="51">
        <f t="shared" si="4"/>
        <v>54365371</v>
      </c>
    </row>
    <row r="234" spans="1:70" x14ac:dyDescent="0.25">
      <c r="A234" s="13"/>
      <c r="B234" s="14">
        <v>363.23</v>
      </c>
      <c r="C234" s="15" t="s">
        <v>246</v>
      </c>
      <c r="D234" s="16">
        <v>0</v>
      </c>
      <c r="E234" s="16">
        <v>0</v>
      </c>
      <c r="F234" s="16">
        <v>2128144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166180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87520</v>
      </c>
      <c r="AD234" s="16">
        <v>2747329</v>
      </c>
      <c r="AE234" s="16">
        <v>0</v>
      </c>
      <c r="AF234" s="16">
        <v>0</v>
      </c>
      <c r="AG234" s="16">
        <v>0</v>
      </c>
      <c r="AH234" s="16">
        <v>1044776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127</v>
      </c>
      <c r="AQ234" s="16">
        <v>0</v>
      </c>
      <c r="AR234" s="16">
        <v>0</v>
      </c>
      <c r="AS234" s="16">
        <v>0</v>
      </c>
      <c r="AT234" s="16">
        <v>9884</v>
      </c>
      <c r="AU234" s="16">
        <v>0</v>
      </c>
      <c r="AV234" s="16">
        <v>0</v>
      </c>
      <c r="AW234" s="16">
        <v>0</v>
      </c>
      <c r="AX234" s="16">
        <v>78246178</v>
      </c>
      <c r="AY234" s="16">
        <v>0</v>
      </c>
      <c r="AZ234" s="16">
        <v>26951529</v>
      </c>
      <c r="BA234" s="16">
        <v>0</v>
      </c>
      <c r="BB234" s="16">
        <v>0</v>
      </c>
      <c r="BC234" s="16">
        <v>0</v>
      </c>
      <c r="BD234" s="16">
        <v>0</v>
      </c>
      <c r="BE234" s="16">
        <v>377242</v>
      </c>
      <c r="BF234" s="16">
        <v>0</v>
      </c>
      <c r="BG234" s="16">
        <v>0</v>
      </c>
      <c r="BH234" s="16">
        <v>5789701</v>
      </c>
      <c r="BI234" s="16">
        <v>2000</v>
      </c>
      <c r="BJ234" s="16">
        <v>0</v>
      </c>
      <c r="BK234" s="16">
        <v>0</v>
      </c>
      <c r="BL234" s="16">
        <v>0</v>
      </c>
      <c r="BM234" s="16">
        <v>0</v>
      </c>
      <c r="BN234" s="16">
        <v>0</v>
      </c>
      <c r="BO234" s="16">
        <v>0</v>
      </c>
      <c r="BP234" s="16">
        <v>0</v>
      </c>
      <c r="BQ234" s="50">
        <v>0</v>
      </c>
      <c r="BR234" s="51">
        <f t="shared" si="4"/>
        <v>117550610</v>
      </c>
    </row>
    <row r="235" spans="1:70" x14ac:dyDescent="0.25">
      <c r="A235" s="13"/>
      <c r="B235" s="14">
        <v>363.24</v>
      </c>
      <c r="C235" s="15" t="s">
        <v>247</v>
      </c>
      <c r="D235" s="16">
        <v>1501818</v>
      </c>
      <c r="E235" s="16">
        <v>0</v>
      </c>
      <c r="F235" s="16">
        <v>223475</v>
      </c>
      <c r="G235" s="16">
        <v>0</v>
      </c>
      <c r="H235" s="16">
        <v>6758841</v>
      </c>
      <c r="I235" s="16">
        <v>6736000</v>
      </c>
      <c r="J235" s="16">
        <v>0</v>
      </c>
      <c r="K235" s="16">
        <v>9997847</v>
      </c>
      <c r="L235" s="16">
        <v>8907428</v>
      </c>
      <c r="M235" s="16">
        <v>3388678</v>
      </c>
      <c r="N235" s="16">
        <v>0</v>
      </c>
      <c r="O235" s="16">
        <v>0</v>
      </c>
      <c r="P235" s="16">
        <v>24410</v>
      </c>
      <c r="Q235" s="16">
        <v>111324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12899881</v>
      </c>
      <c r="AC235" s="16">
        <v>0</v>
      </c>
      <c r="AD235" s="16">
        <v>13685045</v>
      </c>
      <c r="AE235" s="16">
        <v>0</v>
      </c>
      <c r="AF235" s="16">
        <v>24633680</v>
      </c>
      <c r="AG235" s="16">
        <v>0</v>
      </c>
      <c r="AH235" s="16">
        <v>0</v>
      </c>
      <c r="AI235" s="16">
        <v>0</v>
      </c>
      <c r="AJ235" s="16">
        <v>13395628</v>
      </c>
      <c r="AK235" s="16">
        <v>51582419</v>
      </c>
      <c r="AL235" s="16">
        <v>0</v>
      </c>
      <c r="AM235" s="16">
        <v>0</v>
      </c>
      <c r="AN235" s="16">
        <v>0</v>
      </c>
      <c r="AO235" s="16">
        <v>0</v>
      </c>
      <c r="AP235" s="16">
        <v>13172866</v>
      </c>
      <c r="AQ235" s="16">
        <v>21104869</v>
      </c>
      <c r="AR235" s="16">
        <v>7069757</v>
      </c>
      <c r="AS235" s="16">
        <v>126994117</v>
      </c>
      <c r="AT235" s="16">
        <v>161386</v>
      </c>
      <c r="AU235" s="16">
        <v>2383649</v>
      </c>
      <c r="AV235" s="16">
        <v>0</v>
      </c>
      <c r="AW235" s="16">
        <v>0</v>
      </c>
      <c r="AX235" s="16">
        <v>63043140</v>
      </c>
      <c r="AY235" s="16">
        <v>24485020</v>
      </c>
      <c r="AZ235" s="16">
        <v>47884529</v>
      </c>
      <c r="BA235" s="16">
        <v>42880352</v>
      </c>
      <c r="BB235" s="16">
        <v>4066316</v>
      </c>
      <c r="BC235" s="16">
        <v>0</v>
      </c>
      <c r="BD235" s="16">
        <v>0</v>
      </c>
      <c r="BE235" s="16">
        <v>10315420</v>
      </c>
      <c r="BF235" s="16">
        <v>3417108</v>
      </c>
      <c r="BG235" s="16">
        <v>2404603</v>
      </c>
      <c r="BH235" s="16">
        <v>16974277</v>
      </c>
      <c r="BI235" s="16">
        <v>6398370</v>
      </c>
      <c r="BJ235" s="16">
        <v>1706064</v>
      </c>
      <c r="BK235" s="16">
        <v>0</v>
      </c>
      <c r="BL235" s="16">
        <v>0</v>
      </c>
      <c r="BM235" s="16">
        <v>0</v>
      </c>
      <c r="BN235" s="16">
        <v>9112941</v>
      </c>
      <c r="BO235" s="16">
        <v>362067</v>
      </c>
      <c r="BP235" s="16">
        <v>0</v>
      </c>
      <c r="BQ235" s="50">
        <v>0</v>
      </c>
      <c r="BR235" s="51">
        <f t="shared" si="4"/>
        <v>557783325</v>
      </c>
    </row>
    <row r="236" spans="1:70" x14ac:dyDescent="0.25">
      <c r="A236" s="13"/>
      <c r="B236" s="14">
        <v>363.25</v>
      </c>
      <c r="C236" s="15" t="s">
        <v>248</v>
      </c>
      <c r="D236" s="16">
        <v>0</v>
      </c>
      <c r="E236" s="16">
        <v>208371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5086522</v>
      </c>
      <c r="M236" s="16">
        <v>0</v>
      </c>
      <c r="N236" s="16">
        <v>0</v>
      </c>
      <c r="O236" s="16">
        <v>0</v>
      </c>
      <c r="P236" s="16">
        <v>1356132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16">
        <v>34810</v>
      </c>
      <c r="AU236" s="16">
        <v>0</v>
      </c>
      <c r="AV236" s="16">
        <v>0</v>
      </c>
      <c r="AW236" s="16">
        <v>0</v>
      </c>
      <c r="AX236" s="16">
        <v>0</v>
      </c>
      <c r="AY236" s="16">
        <v>0</v>
      </c>
      <c r="AZ236" s="16">
        <v>0</v>
      </c>
      <c r="BA236" s="16">
        <v>95108</v>
      </c>
      <c r="BB236" s="16">
        <v>0</v>
      </c>
      <c r="BC236" s="16">
        <v>0</v>
      </c>
      <c r="BD236" s="16">
        <v>724</v>
      </c>
      <c r="BE236" s="16">
        <v>0</v>
      </c>
      <c r="BF236" s="16">
        <v>0</v>
      </c>
      <c r="BG236" s="16">
        <v>0</v>
      </c>
      <c r="BH236" s="16">
        <v>0</v>
      </c>
      <c r="BI236" s="16">
        <v>0</v>
      </c>
      <c r="BJ236" s="16">
        <v>107367</v>
      </c>
      <c r="BK236" s="16">
        <v>0</v>
      </c>
      <c r="BL236" s="16">
        <v>0</v>
      </c>
      <c r="BM236" s="16">
        <v>0</v>
      </c>
      <c r="BN236" s="16">
        <v>0</v>
      </c>
      <c r="BO236" s="16">
        <v>0</v>
      </c>
      <c r="BP236" s="16">
        <v>0</v>
      </c>
      <c r="BQ236" s="50">
        <v>0</v>
      </c>
      <c r="BR236" s="51">
        <f t="shared" si="4"/>
        <v>6889034</v>
      </c>
    </row>
    <row r="237" spans="1:70" x14ac:dyDescent="0.25">
      <c r="A237" s="13"/>
      <c r="B237" s="14">
        <v>363.26</v>
      </c>
      <c r="C237" s="15" t="s">
        <v>249</v>
      </c>
      <c r="D237" s="16">
        <v>0</v>
      </c>
      <c r="E237" s="16">
        <v>0</v>
      </c>
      <c r="F237" s="16">
        <v>0</v>
      </c>
      <c r="G237" s="16">
        <v>0</v>
      </c>
      <c r="H237" s="16">
        <v>22695909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22602</v>
      </c>
      <c r="AI237" s="16">
        <v>0</v>
      </c>
      <c r="AJ237" s="16">
        <v>0</v>
      </c>
      <c r="AK237" s="16">
        <v>0</v>
      </c>
      <c r="AL237" s="16">
        <v>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16">
        <v>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92050924</v>
      </c>
      <c r="AY237" s="16">
        <v>0</v>
      </c>
      <c r="AZ237" s="16">
        <v>0</v>
      </c>
      <c r="BA237" s="16">
        <v>0</v>
      </c>
      <c r="BB237" s="16">
        <v>0</v>
      </c>
      <c r="BC237" s="16">
        <v>0</v>
      </c>
      <c r="BD237" s="16">
        <v>0</v>
      </c>
      <c r="BE237" s="16">
        <v>0</v>
      </c>
      <c r="BF237" s="16">
        <v>0</v>
      </c>
      <c r="BG237" s="16">
        <v>0</v>
      </c>
      <c r="BH237" s="16">
        <v>0</v>
      </c>
      <c r="BI237" s="16">
        <v>0</v>
      </c>
      <c r="BJ237" s="16">
        <v>0</v>
      </c>
      <c r="BK237" s="16">
        <v>0</v>
      </c>
      <c r="BL237" s="16">
        <v>0</v>
      </c>
      <c r="BM237" s="16">
        <v>0</v>
      </c>
      <c r="BN237" s="16">
        <v>0</v>
      </c>
      <c r="BO237" s="16">
        <v>0</v>
      </c>
      <c r="BP237" s="16">
        <v>0</v>
      </c>
      <c r="BQ237" s="50">
        <v>0</v>
      </c>
      <c r="BR237" s="51">
        <f t="shared" si="4"/>
        <v>114769435</v>
      </c>
    </row>
    <row r="238" spans="1:70" x14ac:dyDescent="0.25">
      <c r="A238" s="13"/>
      <c r="B238" s="14">
        <v>363.27</v>
      </c>
      <c r="C238" s="15" t="s">
        <v>250</v>
      </c>
      <c r="D238" s="16">
        <v>161472</v>
      </c>
      <c r="E238" s="16">
        <v>0</v>
      </c>
      <c r="F238" s="16">
        <v>1032681</v>
      </c>
      <c r="G238" s="16">
        <v>0</v>
      </c>
      <c r="H238" s="16">
        <v>477177</v>
      </c>
      <c r="I238" s="16">
        <v>1799000</v>
      </c>
      <c r="J238" s="16">
        <v>0</v>
      </c>
      <c r="K238" s="16">
        <v>2556797</v>
      </c>
      <c r="L238" s="16">
        <v>1589675</v>
      </c>
      <c r="M238" s="16">
        <v>0</v>
      </c>
      <c r="N238" s="16">
        <v>0</v>
      </c>
      <c r="O238" s="16">
        <v>0</v>
      </c>
      <c r="P238" s="16">
        <v>2562</v>
      </c>
      <c r="Q238" s="16">
        <v>0</v>
      </c>
      <c r="R238" s="16">
        <v>0</v>
      </c>
      <c r="S238" s="16">
        <v>85574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2020043</v>
      </c>
      <c r="AC238" s="16">
        <v>0</v>
      </c>
      <c r="AD238" s="16">
        <v>2839394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1360632</v>
      </c>
      <c r="AK238" s="16">
        <v>16712639</v>
      </c>
      <c r="AL238" s="16">
        <v>0</v>
      </c>
      <c r="AM238" s="16">
        <v>0</v>
      </c>
      <c r="AN238" s="16">
        <v>0</v>
      </c>
      <c r="AO238" s="16">
        <v>0</v>
      </c>
      <c r="AP238" s="16">
        <v>2511156</v>
      </c>
      <c r="AQ238" s="16">
        <v>0</v>
      </c>
      <c r="AR238" s="16">
        <v>3738306</v>
      </c>
      <c r="AS238" s="16">
        <v>35951280</v>
      </c>
      <c r="AT238" s="16">
        <v>46921</v>
      </c>
      <c r="AU238" s="16">
        <v>568512</v>
      </c>
      <c r="AV238" s="16">
        <v>0</v>
      </c>
      <c r="AW238" s="16">
        <v>0</v>
      </c>
      <c r="AX238" s="16">
        <v>2837238</v>
      </c>
      <c r="AY238" s="16">
        <v>0</v>
      </c>
      <c r="AZ238" s="16">
        <v>10324745</v>
      </c>
      <c r="BA238" s="16">
        <v>8533379</v>
      </c>
      <c r="BB238" s="16">
        <v>0</v>
      </c>
      <c r="BC238" s="16">
        <v>0</v>
      </c>
      <c r="BD238" s="16">
        <v>0</v>
      </c>
      <c r="BE238" s="16">
        <v>2892466</v>
      </c>
      <c r="BF238" s="16">
        <v>4148974</v>
      </c>
      <c r="BG238" s="16">
        <v>0</v>
      </c>
      <c r="BH238" s="16">
        <v>2784454</v>
      </c>
      <c r="BI238" s="16">
        <v>157206</v>
      </c>
      <c r="BJ238" s="16">
        <v>0</v>
      </c>
      <c r="BK238" s="16">
        <v>0</v>
      </c>
      <c r="BL238" s="16">
        <v>0</v>
      </c>
      <c r="BM238" s="16">
        <v>0</v>
      </c>
      <c r="BN238" s="16">
        <v>454047</v>
      </c>
      <c r="BO238" s="16">
        <v>0</v>
      </c>
      <c r="BP238" s="16">
        <v>0</v>
      </c>
      <c r="BQ238" s="50">
        <v>0</v>
      </c>
      <c r="BR238" s="51">
        <f t="shared" si="4"/>
        <v>105586330</v>
      </c>
    </row>
    <row r="239" spans="1:70" x14ac:dyDescent="0.25">
      <c r="A239" s="13"/>
      <c r="B239" s="14">
        <v>363.29</v>
      </c>
      <c r="C239" s="15" t="s">
        <v>251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905520</v>
      </c>
      <c r="L239" s="16">
        <v>0</v>
      </c>
      <c r="M239" s="16">
        <v>0</v>
      </c>
      <c r="N239" s="16">
        <v>69275386</v>
      </c>
      <c r="O239" s="16">
        <v>0</v>
      </c>
      <c r="P239" s="16">
        <v>29568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42000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1313524</v>
      </c>
      <c r="AC239" s="16">
        <v>0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0</v>
      </c>
      <c r="AL239" s="16">
        <v>0</v>
      </c>
      <c r="AM239" s="16">
        <v>0</v>
      </c>
      <c r="AN239" s="16">
        <v>0</v>
      </c>
      <c r="AO239" s="16">
        <v>0</v>
      </c>
      <c r="AP239" s="16">
        <v>0</v>
      </c>
      <c r="AQ239" s="16">
        <v>0</v>
      </c>
      <c r="AR239" s="16">
        <v>1003969</v>
      </c>
      <c r="AS239" s="16">
        <v>184242</v>
      </c>
      <c r="AT239" s="16">
        <v>58858</v>
      </c>
      <c r="AU239" s="16">
        <v>334450</v>
      </c>
      <c r="AV239" s="16">
        <v>0</v>
      </c>
      <c r="AW239" s="16">
        <v>0</v>
      </c>
      <c r="AX239" s="16">
        <v>0</v>
      </c>
      <c r="AY239" s="16">
        <v>0</v>
      </c>
      <c r="AZ239" s="16">
        <v>2325675</v>
      </c>
      <c r="BA239" s="16">
        <v>26528113</v>
      </c>
      <c r="BB239" s="16">
        <v>0</v>
      </c>
      <c r="BC239" s="16">
        <v>0</v>
      </c>
      <c r="BD239" s="16">
        <v>0</v>
      </c>
      <c r="BE239" s="16">
        <v>1390402</v>
      </c>
      <c r="BF239" s="16">
        <v>262163</v>
      </c>
      <c r="BG239" s="16">
        <v>0</v>
      </c>
      <c r="BH239" s="16">
        <v>0</v>
      </c>
      <c r="BI239" s="16">
        <v>0</v>
      </c>
      <c r="BJ239" s="16">
        <v>0</v>
      </c>
      <c r="BK239" s="16">
        <v>0</v>
      </c>
      <c r="BL239" s="16">
        <v>0</v>
      </c>
      <c r="BM239" s="16">
        <v>0</v>
      </c>
      <c r="BN239" s="16">
        <v>0</v>
      </c>
      <c r="BO239" s="16">
        <v>0</v>
      </c>
      <c r="BP239" s="16">
        <v>0</v>
      </c>
      <c r="BQ239" s="50">
        <v>0</v>
      </c>
      <c r="BR239" s="51">
        <f t="shared" si="4"/>
        <v>103653870</v>
      </c>
    </row>
    <row r="240" spans="1:70" x14ac:dyDescent="0.25">
      <c r="A240" s="13"/>
      <c r="B240" s="14">
        <v>364</v>
      </c>
      <c r="C240" s="15" t="s">
        <v>138</v>
      </c>
      <c r="D240" s="16">
        <v>156033</v>
      </c>
      <c r="E240" s="16">
        <v>0</v>
      </c>
      <c r="F240" s="16">
        <v>187528</v>
      </c>
      <c r="G240" s="16">
        <v>23449</v>
      </c>
      <c r="H240" s="16">
        <v>1659239</v>
      </c>
      <c r="I240" s="16">
        <v>-881000</v>
      </c>
      <c r="J240" s="16">
        <v>0</v>
      </c>
      <c r="K240" s="16">
        <v>374154</v>
      </c>
      <c r="L240" s="16">
        <v>0</v>
      </c>
      <c r="M240" s="16">
        <v>195163</v>
      </c>
      <c r="N240" s="16">
        <v>372122</v>
      </c>
      <c r="O240" s="16">
        <v>155331</v>
      </c>
      <c r="P240" s="16">
        <v>463986</v>
      </c>
      <c r="Q240" s="16">
        <v>183853</v>
      </c>
      <c r="R240" s="16">
        <v>2908504</v>
      </c>
      <c r="S240" s="16">
        <v>77107</v>
      </c>
      <c r="T240" s="16">
        <v>0</v>
      </c>
      <c r="U240" s="16">
        <v>614298</v>
      </c>
      <c r="V240" s="16">
        <v>182000</v>
      </c>
      <c r="W240" s="16">
        <v>7366</v>
      </c>
      <c r="X240" s="16">
        <v>0</v>
      </c>
      <c r="Y240" s="16">
        <v>112600</v>
      </c>
      <c r="Z240" s="16">
        <v>10500</v>
      </c>
      <c r="AA240" s="16">
        <v>93059</v>
      </c>
      <c r="AB240" s="16">
        <v>1812021</v>
      </c>
      <c r="AC240" s="16">
        <v>122709</v>
      </c>
      <c r="AD240" s="16">
        <v>17785216</v>
      </c>
      <c r="AE240" s="16">
        <v>57000</v>
      </c>
      <c r="AF240" s="16">
        <v>836054</v>
      </c>
      <c r="AG240" s="16">
        <v>39675</v>
      </c>
      <c r="AH240" s="16">
        <v>104860</v>
      </c>
      <c r="AI240" s="16">
        <v>0</v>
      </c>
      <c r="AJ240" s="16">
        <v>45102</v>
      </c>
      <c r="AK240" s="16">
        <v>3912903</v>
      </c>
      <c r="AL240" s="16">
        <v>1127422</v>
      </c>
      <c r="AM240" s="16">
        <v>20</v>
      </c>
      <c r="AN240" s="16">
        <v>0</v>
      </c>
      <c r="AO240" s="16">
        <v>12940</v>
      </c>
      <c r="AP240" s="16">
        <v>353552</v>
      </c>
      <c r="AQ240" s="16">
        <v>338309</v>
      </c>
      <c r="AR240" s="16">
        <v>1236694</v>
      </c>
      <c r="AS240" s="16">
        <v>1365376</v>
      </c>
      <c r="AT240" s="16">
        <v>1135742</v>
      </c>
      <c r="AU240" s="16">
        <v>132426</v>
      </c>
      <c r="AV240" s="16">
        <v>277309</v>
      </c>
      <c r="AW240" s="16">
        <v>104499</v>
      </c>
      <c r="AX240" s="16">
        <v>-8661450</v>
      </c>
      <c r="AY240" s="16">
        <v>221832</v>
      </c>
      <c r="AZ240" s="16">
        <v>15848793</v>
      </c>
      <c r="BA240" s="16">
        <v>10595</v>
      </c>
      <c r="BB240" s="16">
        <v>8455804</v>
      </c>
      <c r="BC240" s="16">
        <v>463252</v>
      </c>
      <c r="BD240" s="16">
        <v>446323</v>
      </c>
      <c r="BE240" s="16">
        <v>177068</v>
      </c>
      <c r="BF240" s="16">
        <v>539979</v>
      </c>
      <c r="BG240" s="16">
        <v>586426</v>
      </c>
      <c r="BH240" s="16">
        <v>65614689</v>
      </c>
      <c r="BI240" s="16">
        <v>474789</v>
      </c>
      <c r="BJ240" s="16">
        <v>8528</v>
      </c>
      <c r="BK240" s="16">
        <v>134063</v>
      </c>
      <c r="BL240" s="16">
        <v>0</v>
      </c>
      <c r="BM240" s="16">
        <v>0</v>
      </c>
      <c r="BN240" s="16">
        <v>964363</v>
      </c>
      <c r="BO240" s="16">
        <v>173358</v>
      </c>
      <c r="BP240" s="16">
        <v>1258585</v>
      </c>
      <c r="BQ240" s="50">
        <v>1356405</v>
      </c>
      <c r="BR240" s="51">
        <f t="shared" si="4"/>
        <v>125768523</v>
      </c>
    </row>
    <row r="241" spans="1:70" x14ac:dyDescent="0.25">
      <c r="A241" s="13"/>
      <c r="B241" s="14">
        <v>365</v>
      </c>
      <c r="C241" s="15" t="s">
        <v>139</v>
      </c>
      <c r="D241" s="16">
        <v>10551</v>
      </c>
      <c r="E241" s="16">
        <v>108904</v>
      </c>
      <c r="F241" s="16">
        <v>0</v>
      </c>
      <c r="G241" s="16">
        <v>0</v>
      </c>
      <c r="H241" s="16">
        <v>764368</v>
      </c>
      <c r="I241" s="16">
        <v>0</v>
      </c>
      <c r="J241" s="16">
        <v>43727</v>
      </c>
      <c r="K241" s="16">
        <v>174290</v>
      </c>
      <c r="L241" s="16">
        <v>188011</v>
      </c>
      <c r="M241" s="16">
        <v>1522849</v>
      </c>
      <c r="N241" s="16">
        <v>105361</v>
      </c>
      <c r="O241" s="16">
        <v>48827</v>
      </c>
      <c r="P241" s="16">
        <v>105775</v>
      </c>
      <c r="Q241" s="16">
        <v>42208</v>
      </c>
      <c r="R241" s="16">
        <v>10449</v>
      </c>
      <c r="S241" s="16">
        <v>586282</v>
      </c>
      <c r="T241" s="16">
        <v>24150</v>
      </c>
      <c r="U241" s="16">
        <v>29143</v>
      </c>
      <c r="V241" s="16">
        <v>3301</v>
      </c>
      <c r="W241" s="16">
        <v>0</v>
      </c>
      <c r="X241" s="16">
        <v>8528</v>
      </c>
      <c r="Y241" s="16">
        <v>39818</v>
      </c>
      <c r="Z241" s="16">
        <v>0</v>
      </c>
      <c r="AA241" s="16">
        <v>0</v>
      </c>
      <c r="AB241" s="16">
        <v>1040240</v>
      </c>
      <c r="AC241" s="16">
        <v>211601</v>
      </c>
      <c r="AD241" s="16">
        <v>15259</v>
      </c>
      <c r="AE241" s="16">
        <v>52372</v>
      </c>
      <c r="AF241" s="16">
        <v>0</v>
      </c>
      <c r="AG241" s="16">
        <v>71495</v>
      </c>
      <c r="AH241" s="16">
        <v>0</v>
      </c>
      <c r="AI241" s="16">
        <v>0</v>
      </c>
      <c r="AJ241" s="16">
        <v>102275</v>
      </c>
      <c r="AK241" s="16">
        <v>32222</v>
      </c>
      <c r="AL241" s="16">
        <v>125759</v>
      </c>
      <c r="AM241" s="16">
        <v>0</v>
      </c>
      <c r="AN241" s="16">
        <v>0</v>
      </c>
      <c r="AO241" s="16">
        <v>46777</v>
      </c>
      <c r="AP241" s="16">
        <v>17412</v>
      </c>
      <c r="AQ241" s="16">
        <v>3817</v>
      </c>
      <c r="AR241" s="16">
        <v>179270</v>
      </c>
      <c r="AS241" s="16">
        <v>0</v>
      </c>
      <c r="AT241" s="16">
        <v>0</v>
      </c>
      <c r="AU241" s="16">
        <v>2985</v>
      </c>
      <c r="AV241" s="16">
        <v>0</v>
      </c>
      <c r="AW241" s="16">
        <v>22000</v>
      </c>
      <c r="AX241" s="16">
        <v>17300</v>
      </c>
      <c r="AY241" s="16">
        <v>487316</v>
      </c>
      <c r="AZ241" s="16">
        <v>19211</v>
      </c>
      <c r="BA241" s="16">
        <v>6158</v>
      </c>
      <c r="BB241" s="16">
        <v>1179453</v>
      </c>
      <c r="BC241" s="16">
        <v>300402</v>
      </c>
      <c r="BD241" s="16">
        <v>0</v>
      </c>
      <c r="BE241" s="16">
        <v>293455</v>
      </c>
      <c r="BF241" s="16">
        <v>424053</v>
      </c>
      <c r="BG241" s="16">
        <v>197591</v>
      </c>
      <c r="BH241" s="16">
        <v>1074841</v>
      </c>
      <c r="BI241" s="16">
        <v>0</v>
      </c>
      <c r="BJ241" s="16">
        <v>58692</v>
      </c>
      <c r="BK241" s="16">
        <v>6051</v>
      </c>
      <c r="BL241" s="16">
        <v>53866</v>
      </c>
      <c r="BM241" s="16">
        <v>0</v>
      </c>
      <c r="BN241" s="16">
        <v>582669</v>
      </c>
      <c r="BO241" s="16">
        <v>88781</v>
      </c>
      <c r="BP241" s="16">
        <v>53389</v>
      </c>
      <c r="BQ241" s="50">
        <v>0</v>
      </c>
      <c r="BR241" s="51">
        <f t="shared" si="4"/>
        <v>10583254</v>
      </c>
    </row>
    <row r="242" spans="1:70" x14ac:dyDescent="0.25">
      <c r="A242" s="13"/>
      <c r="B242" s="14">
        <v>366</v>
      </c>
      <c r="C242" s="15" t="s">
        <v>140</v>
      </c>
      <c r="D242" s="16">
        <v>258755</v>
      </c>
      <c r="E242" s="16">
        <v>1728</v>
      </c>
      <c r="F242" s="16">
        <v>1550438</v>
      </c>
      <c r="G242" s="16">
        <v>15240</v>
      </c>
      <c r="H242" s="16">
        <v>220997</v>
      </c>
      <c r="I242" s="16">
        <v>20000</v>
      </c>
      <c r="J242" s="16">
        <v>45635</v>
      </c>
      <c r="K242" s="16">
        <v>705243</v>
      </c>
      <c r="L242" s="16">
        <v>213490</v>
      </c>
      <c r="M242" s="16">
        <v>430191</v>
      </c>
      <c r="N242" s="16">
        <v>1955534</v>
      </c>
      <c r="O242" s="16">
        <v>32346</v>
      </c>
      <c r="P242" s="16">
        <v>4794797</v>
      </c>
      <c r="Q242" s="16">
        <v>135118</v>
      </c>
      <c r="R242" s="16">
        <v>104016</v>
      </c>
      <c r="S242" s="16">
        <v>1674736</v>
      </c>
      <c r="T242" s="16">
        <v>161764</v>
      </c>
      <c r="U242" s="16">
        <v>2009979</v>
      </c>
      <c r="V242" s="16">
        <v>3232</v>
      </c>
      <c r="W242" s="16">
        <v>107063</v>
      </c>
      <c r="X242" s="16">
        <v>667720</v>
      </c>
      <c r="Y242" s="16">
        <v>0</v>
      </c>
      <c r="Z242" s="16">
        <v>126994</v>
      </c>
      <c r="AA242" s="16">
        <v>8232</v>
      </c>
      <c r="AB242" s="16">
        <v>38738</v>
      </c>
      <c r="AC242" s="16">
        <v>215141</v>
      </c>
      <c r="AD242" s="16">
        <v>6553773</v>
      </c>
      <c r="AE242" s="16">
        <v>4797</v>
      </c>
      <c r="AF242" s="16">
        <v>2746093</v>
      </c>
      <c r="AG242" s="16">
        <v>420081</v>
      </c>
      <c r="AH242" s="16">
        <v>0</v>
      </c>
      <c r="AI242" s="16">
        <v>0</v>
      </c>
      <c r="AJ242" s="16">
        <v>18627</v>
      </c>
      <c r="AK242" s="16">
        <v>5161966</v>
      </c>
      <c r="AL242" s="16">
        <v>355875</v>
      </c>
      <c r="AM242" s="16">
        <v>6014</v>
      </c>
      <c r="AN242" s="16">
        <v>50000</v>
      </c>
      <c r="AO242" s="16">
        <v>255</v>
      </c>
      <c r="AP242" s="16">
        <v>2539361</v>
      </c>
      <c r="AQ242" s="16">
        <v>511912</v>
      </c>
      <c r="AR242" s="16">
        <v>2079945</v>
      </c>
      <c r="AS242" s="16">
        <v>12671872</v>
      </c>
      <c r="AT242" s="16">
        <v>92307</v>
      </c>
      <c r="AU242" s="16">
        <v>45779</v>
      </c>
      <c r="AV242" s="16">
        <v>3254073</v>
      </c>
      <c r="AW242" s="16">
        <v>173380</v>
      </c>
      <c r="AX242" s="16">
        <v>2663830</v>
      </c>
      <c r="AY242" s="16">
        <v>1713662</v>
      </c>
      <c r="AZ242" s="16">
        <v>2062322</v>
      </c>
      <c r="BA242" s="16">
        <v>6458749</v>
      </c>
      <c r="BB242" s="16">
        <v>41794</v>
      </c>
      <c r="BC242" s="16">
        <v>106326</v>
      </c>
      <c r="BD242" s="16">
        <v>5000</v>
      </c>
      <c r="BE242" s="16">
        <v>78629096</v>
      </c>
      <c r="BF242" s="16">
        <v>1106352</v>
      </c>
      <c r="BG242" s="16">
        <v>47802</v>
      </c>
      <c r="BH242" s="16">
        <v>20932978</v>
      </c>
      <c r="BI242" s="16">
        <v>9363834</v>
      </c>
      <c r="BJ242" s="16">
        <v>38065</v>
      </c>
      <c r="BK242" s="16">
        <v>17711</v>
      </c>
      <c r="BL242" s="16">
        <v>3201</v>
      </c>
      <c r="BM242" s="16">
        <v>21023</v>
      </c>
      <c r="BN242" s="16">
        <v>268582</v>
      </c>
      <c r="BO242" s="16">
        <v>25586</v>
      </c>
      <c r="BP242" s="16">
        <v>0</v>
      </c>
      <c r="BQ242" s="50">
        <v>14109</v>
      </c>
      <c r="BR242" s="51">
        <f t="shared" si="4"/>
        <v>175703259</v>
      </c>
    </row>
    <row r="243" spans="1:70" x14ac:dyDescent="0.25">
      <c r="A243" s="13"/>
      <c r="B243" s="14">
        <v>367</v>
      </c>
      <c r="C243" s="15" t="s">
        <v>346</v>
      </c>
      <c r="D243" s="16">
        <v>0</v>
      </c>
      <c r="E243" s="16">
        <v>0</v>
      </c>
      <c r="F243" s="16">
        <v>457739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29531</v>
      </c>
      <c r="S243" s="16">
        <v>0</v>
      </c>
      <c r="T243" s="16">
        <v>0</v>
      </c>
      <c r="U243" s="16">
        <v>568404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v>-345508</v>
      </c>
      <c r="AE243" s="16">
        <v>0</v>
      </c>
      <c r="AF243" s="16">
        <v>0</v>
      </c>
      <c r="AG243" s="16">
        <v>0</v>
      </c>
      <c r="AH243" s="16">
        <v>0</v>
      </c>
      <c r="AI243" s="16">
        <v>0</v>
      </c>
      <c r="AJ243" s="16">
        <v>0</v>
      </c>
      <c r="AK243" s="16">
        <v>0</v>
      </c>
      <c r="AL243" s="16">
        <v>0</v>
      </c>
      <c r="AM243" s="16">
        <v>0</v>
      </c>
      <c r="AN243" s="16">
        <v>0</v>
      </c>
      <c r="AO243" s="16">
        <v>0</v>
      </c>
      <c r="AP243" s="16">
        <v>0</v>
      </c>
      <c r="AQ243" s="16">
        <v>0</v>
      </c>
      <c r="AR243" s="16">
        <v>0</v>
      </c>
      <c r="AS243" s="16">
        <v>0</v>
      </c>
      <c r="AT243" s="16">
        <v>0</v>
      </c>
      <c r="AU243" s="16">
        <v>0</v>
      </c>
      <c r="AV243" s="16">
        <v>0</v>
      </c>
      <c r="AW243" s="16">
        <v>0</v>
      </c>
      <c r="AX243" s="16">
        <v>0</v>
      </c>
      <c r="AY243" s="16">
        <v>0</v>
      </c>
      <c r="AZ243" s="16">
        <v>0</v>
      </c>
      <c r="BA243" s="16">
        <v>0</v>
      </c>
      <c r="BB243" s="16">
        <v>0</v>
      </c>
      <c r="BC243" s="16">
        <v>0</v>
      </c>
      <c r="BD243" s="16">
        <v>0</v>
      </c>
      <c r="BE243" s="16">
        <v>0</v>
      </c>
      <c r="BF243" s="16">
        <v>0</v>
      </c>
      <c r="BG243" s="16">
        <v>0</v>
      </c>
      <c r="BH243" s="16">
        <v>1538443</v>
      </c>
      <c r="BI243" s="16">
        <v>0</v>
      </c>
      <c r="BJ243" s="16">
        <v>0</v>
      </c>
      <c r="BK243" s="16">
        <v>0</v>
      </c>
      <c r="BL243" s="16">
        <v>0</v>
      </c>
      <c r="BM243" s="16">
        <v>0</v>
      </c>
      <c r="BN243" s="16">
        <v>0</v>
      </c>
      <c r="BO243" s="16">
        <v>0</v>
      </c>
      <c r="BP243" s="16">
        <v>0</v>
      </c>
      <c r="BQ243" s="50">
        <v>0</v>
      </c>
      <c r="BR243" s="51">
        <f t="shared" si="4"/>
        <v>2248609</v>
      </c>
    </row>
    <row r="244" spans="1:70" x14ac:dyDescent="0.25">
      <c r="A244" s="13"/>
      <c r="B244" s="14">
        <v>368</v>
      </c>
      <c r="C244" s="15" t="s">
        <v>141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26169000</v>
      </c>
      <c r="AT244" s="16">
        <v>61050</v>
      </c>
      <c r="AU244" s="16">
        <v>0</v>
      </c>
      <c r="AV244" s="16">
        <v>0</v>
      </c>
      <c r="AW244" s="16">
        <v>0</v>
      </c>
      <c r="AX244" s="16">
        <v>0</v>
      </c>
      <c r="AY244" s="16">
        <v>0</v>
      </c>
      <c r="AZ244" s="16">
        <v>0</v>
      </c>
      <c r="BA244" s="16">
        <v>0</v>
      </c>
      <c r="BB244" s="16">
        <v>0</v>
      </c>
      <c r="BC244" s="16">
        <v>0</v>
      </c>
      <c r="BD244" s="16">
        <v>0</v>
      </c>
      <c r="BE244" s="16">
        <v>0</v>
      </c>
      <c r="BF244" s="16">
        <v>0</v>
      </c>
      <c r="BG244" s="16">
        <v>0</v>
      </c>
      <c r="BH244" s="16">
        <v>0</v>
      </c>
      <c r="BI244" s="16">
        <v>0</v>
      </c>
      <c r="BJ244" s="16">
        <v>0</v>
      </c>
      <c r="BK244" s="16">
        <v>0</v>
      </c>
      <c r="BL244" s="16">
        <v>0</v>
      </c>
      <c r="BM244" s="16">
        <v>0</v>
      </c>
      <c r="BN244" s="16">
        <v>85000</v>
      </c>
      <c r="BO244" s="16">
        <v>0</v>
      </c>
      <c r="BP244" s="16">
        <v>0</v>
      </c>
      <c r="BQ244" s="50">
        <v>0</v>
      </c>
      <c r="BR244" s="51">
        <f t="shared" si="4"/>
        <v>26315050</v>
      </c>
    </row>
    <row r="245" spans="1:70" x14ac:dyDescent="0.25">
      <c r="A245" s="13"/>
      <c r="B245" s="14">
        <v>369</v>
      </c>
      <c r="C245" s="15" t="s">
        <v>344</v>
      </c>
      <c r="D245" s="16">
        <v>3432694</v>
      </c>
      <c r="E245" s="16">
        <v>0</v>
      </c>
      <c r="F245" s="16">
        <v>0</v>
      </c>
      <c r="G245" s="16">
        <v>0</v>
      </c>
      <c r="H245" s="16">
        <v>8035950</v>
      </c>
      <c r="I245" s="16">
        <v>54370000</v>
      </c>
      <c r="J245" s="16">
        <v>64312</v>
      </c>
      <c r="K245" s="16">
        <v>0</v>
      </c>
      <c r="L245" s="16">
        <v>0</v>
      </c>
      <c r="M245" s="16">
        <v>4880038</v>
      </c>
      <c r="N245" s="16">
        <v>0</v>
      </c>
      <c r="O245" s="16">
        <v>0</v>
      </c>
      <c r="P245" s="16">
        <v>510157</v>
      </c>
      <c r="Q245" s="16">
        <v>0</v>
      </c>
      <c r="R245" s="16">
        <v>0</v>
      </c>
      <c r="S245" s="16">
        <v>0</v>
      </c>
      <c r="T245" s="16">
        <v>406204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2693975</v>
      </c>
      <c r="AD245" s="16">
        <v>0</v>
      </c>
      <c r="AE245" s="16">
        <v>212102</v>
      </c>
      <c r="AF245" s="16">
        <v>2174839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3789987</v>
      </c>
      <c r="AP245" s="16">
        <v>6082104</v>
      </c>
      <c r="AQ245" s="16">
        <v>13509418</v>
      </c>
      <c r="AR245" s="16">
        <v>4861624</v>
      </c>
      <c r="AS245" s="16">
        <v>97108792</v>
      </c>
      <c r="AT245" s="16">
        <v>0</v>
      </c>
      <c r="AU245" s="16">
        <v>0</v>
      </c>
      <c r="AV245" s="16">
        <v>0</v>
      </c>
      <c r="AW245" s="16">
        <v>0</v>
      </c>
      <c r="AX245" s="16">
        <v>0</v>
      </c>
      <c r="AY245" s="16">
        <v>7290716</v>
      </c>
      <c r="AZ245" s="16">
        <v>0</v>
      </c>
      <c r="BA245" s="16">
        <v>17173267</v>
      </c>
      <c r="BB245" s="16">
        <v>3710741</v>
      </c>
      <c r="BC245" s="16">
        <v>0</v>
      </c>
      <c r="BD245" s="16">
        <v>0</v>
      </c>
      <c r="BE245" s="16">
        <v>688111</v>
      </c>
      <c r="BF245" s="16">
        <v>14386584</v>
      </c>
      <c r="BG245" s="16">
        <v>8311695</v>
      </c>
      <c r="BH245" s="16">
        <v>0</v>
      </c>
      <c r="BI245" s="16">
        <v>2605498</v>
      </c>
      <c r="BJ245" s="16">
        <v>0</v>
      </c>
      <c r="BK245" s="16">
        <v>653265</v>
      </c>
      <c r="BL245" s="16">
        <v>69120</v>
      </c>
      <c r="BM245" s="16">
        <v>0</v>
      </c>
      <c r="BN245" s="16">
        <v>2485153</v>
      </c>
      <c r="BO245" s="16">
        <v>169471</v>
      </c>
      <c r="BP245" s="16">
        <v>2558560</v>
      </c>
      <c r="BQ245" s="50">
        <v>0</v>
      </c>
      <c r="BR245" s="51">
        <f t="shared" si="4"/>
        <v>262234377</v>
      </c>
    </row>
    <row r="246" spans="1:70" x14ac:dyDescent="0.25">
      <c r="A246" s="13"/>
      <c r="B246" s="14">
        <v>369.3</v>
      </c>
      <c r="C246" s="15" t="s">
        <v>142</v>
      </c>
      <c r="D246" s="16">
        <v>87770</v>
      </c>
      <c r="E246" s="16">
        <v>0</v>
      </c>
      <c r="F246" s="16">
        <v>0</v>
      </c>
      <c r="G246" s="16">
        <v>0</v>
      </c>
      <c r="H246" s="16">
        <v>17243</v>
      </c>
      <c r="I246" s="16">
        <v>0</v>
      </c>
      <c r="J246" s="16">
        <v>0</v>
      </c>
      <c r="K246" s="16">
        <v>11656257</v>
      </c>
      <c r="L246" s="16">
        <v>0</v>
      </c>
      <c r="M246" s="16">
        <v>0</v>
      </c>
      <c r="N246" s="16">
        <v>0</v>
      </c>
      <c r="O246" s="16">
        <v>0</v>
      </c>
      <c r="P246" s="16">
        <v>6264612</v>
      </c>
      <c r="Q246" s="16">
        <v>0</v>
      </c>
      <c r="R246" s="16">
        <v>0</v>
      </c>
      <c r="S246" s="16">
        <v>259164</v>
      </c>
      <c r="T246" s="16">
        <v>0</v>
      </c>
      <c r="U246" s="16">
        <v>0</v>
      </c>
      <c r="V246" s="16">
        <v>18687</v>
      </c>
      <c r="W246" s="16">
        <v>0</v>
      </c>
      <c r="X246" s="16">
        <v>0</v>
      </c>
      <c r="Y246" s="16">
        <v>0</v>
      </c>
      <c r="Z246" s="16">
        <v>1273</v>
      </c>
      <c r="AA246" s="16">
        <v>0</v>
      </c>
      <c r="AB246" s="16">
        <v>0</v>
      </c>
      <c r="AC246" s="16">
        <v>333005</v>
      </c>
      <c r="AD246" s="16">
        <v>2190983</v>
      </c>
      <c r="AE246" s="16">
        <v>0</v>
      </c>
      <c r="AF246" s="16">
        <v>1104116</v>
      </c>
      <c r="AG246" s="16">
        <v>72089</v>
      </c>
      <c r="AH246" s="16">
        <v>0</v>
      </c>
      <c r="AI246" s="16">
        <v>0</v>
      </c>
      <c r="AJ246" s="16">
        <v>0</v>
      </c>
      <c r="AK246" s="16">
        <v>181738</v>
      </c>
      <c r="AL246" s="16">
        <v>1739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11390223</v>
      </c>
      <c r="AT246" s="16">
        <v>0</v>
      </c>
      <c r="AU246" s="16">
        <v>164602</v>
      </c>
      <c r="AV246" s="16">
        <v>96006</v>
      </c>
      <c r="AW246" s="16">
        <v>0</v>
      </c>
      <c r="AX246" s="16">
        <v>26191</v>
      </c>
      <c r="AY246" s="16">
        <v>146</v>
      </c>
      <c r="AZ246" s="16">
        <v>0</v>
      </c>
      <c r="BA246" s="16">
        <v>0</v>
      </c>
      <c r="BB246" s="16">
        <v>0</v>
      </c>
      <c r="BC246" s="16">
        <v>1222228</v>
      </c>
      <c r="BD246" s="16">
        <v>52528</v>
      </c>
      <c r="BE246" s="16">
        <v>0</v>
      </c>
      <c r="BF246" s="16">
        <v>0</v>
      </c>
      <c r="BG246" s="16">
        <v>0</v>
      </c>
      <c r="BH246" s="16">
        <v>0</v>
      </c>
      <c r="BI246" s="16">
        <v>0</v>
      </c>
      <c r="BJ246" s="16">
        <v>26760</v>
      </c>
      <c r="BK246" s="16">
        <v>0</v>
      </c>
      <c r="BL246" s="16">
        <v>0</v>
      </c>
      <c r="BM246" s="16">
        <v>0</v>
      </c>
      <c r="BN246" s="16">
        <v>1352500</v>
      </c>
      <c r="BO246" s="16">
        <v>0</v>
      </c>
      <c r="BP246" s="16">
        <v>0</v>
      </c>
      <c r="BQ246" s="50">
        <v>0</v>
      </c>
      <c r="BR246" s="51">
        <f t="shared" si="4"/>
        <v>36519860</v>
      </c>
    </row>
    <row r="247" spans="1:70" x14ac:dyDescent="0.25">
      <c r="A247" s="13"/>
      <c r="B247" s="14">
        <v>369.9</v>
      </c>
      <c r="C247" s="15" t="s">
        <v>143</v>
      </c>
      <c r="D247" s="16">
        <v>388017</v>
      </c>
      <c r="E247" s="16">
        <v>857265</v>
      </c>
      <c r="F247" s="16">
        <v>1194925</v>
      </c>
      <c r="G247" s="16">
        <v>278345</v>
      </c>
      <c r="H247" s="16">
        <v>813080</v>
      </c>
      <c r="I247" s="16">
        <v>47034000</v>
      </c>
      <c r="J247" s="16">
        <v>0</v>
      </c>
      <c r="K247" s="16">
        <v>14334707</v>
      </c>
      <c r="L247" s="16">
        <v>4897084</v>
      </c>
      <c r="M247" s="16">
        <v>0</v>
      </c>
      <c r="N247" s="16">
        <v>18165772</v>
      </c>
      <c r="O247" s="16">
        <v>459490</v>
      </c>
      <c r="P247" s="16">
        <v>77083</v>
      </c>
      <c r="Q247" s="16">
        <v>381832</v>
      </c>
      <c r="R247" s="16">
        <v>21142246</v>
      </c>
      <c r="S247" s="16">
        <v>9628016</v>
      </c>
      <c r="T247" s="16">
        <v>0</v>
      </c>
      <c r="U247" s="16">
        <v>125637</v>
      </c>
      <c r="V247" s="16">
        <v>176969</v>
      </c>
      <c r="W247" s="16">
        <v>1172147</v>
      </c>
      <c r="X247" s="16">
        <v>442795</v>
      </c>
      <c r="Y247" s="16">
        <v>214830</v>
      </c>
      <c r="Z247" s="16">
        <v>1266082</v>
      </c>
      <c r="AA247" s="16">
        <v>2274969</v>
      </c>
      <c r="AB247" s="16">
        <v>2076722</v>
      </c>
      <c r="AC247" s="16">
        <v>902913</v>
      </c>
      <c r="AD247" s="16">
        <v>14103398</v>
      </c>
      <c r="AE247" s="16">
        <v>172113</v>
      </c>
      <c r="AF247" s="16">
        <v>0</v>
      </c>
      <c r="AG247" s="16">
        <v>280874</v>
      </c>
      <c r="AH247" s="16">
        <v>68292</v>
      </c>
      <c r="AI247" s="16">
        <v>116777</v>
      </c>
      <c r="AJ247" s="16">
        <v>8541616</v>
      </c>
      <c r="AK247" s="16">
        <v>35944918</v>
      </c>
      <c r="AL247" s="16">
        <v>175114</v>
      </c>
      <c r="AM247" s="16">
        <v>1454738</v>
      </c>
      <c r="AN247" s="16">
        <v>82512</v>
      </c>
      <c r="AO247" s="16">
        <v>0</v>
      </c>
      <c r="AP247" s="16">
        <v>0</v>
      </c>
      <c r="AQ247" s="16">
        <v>0</v>
      </c>
      <c r="AR247" s="16">
        <v>2204547</v>
      </c>
      <c r="AS247" s="16">
        <v>50326190</v>
      </c>
      <c r="AT247" s="16">
        <v>6111487</v>
      </c>
      <c r="AU247" s="16">
        <v>237686</v>
      </c>
      <c r="AV247" s="16">
        <v>3906224</v>
      </c>
      <c r="AW247" s="16">
        <v>9770160</v>
      </c>
      <c r="AX247" s="16">
        <v>16228217</v>
      </c>
      <c r="AY247" s="16">
        <v>87969</v>
      </c>
      <c r="AZ247" s="16">
        <v>23349368</v>
      </c>
      <c r="BA247" s="16">
        <v>0</v>
      </c>
      <c r="BB247" s="16">
        <v>33990201</v>
      </c>
      <c r="BC247" s="16">
        <v>23701128</v>
      </c>
      <c r="BD247" s="16">
        <v>541275</v>
      </c>
      <c r="BE247" s="16">
        <v>1412297</v>
      </c>
      <c r="BF247" s="16">
        <v>0</v>
      </c>
      <c r="BG247" s="16">
        <v>0</v>
      </c>
      <c r="BH247" s="16">
        <v>5694964</v>
      </c>
      <c r="BI247" s="16">
        <v>0</v>
      </c>
      <c r="BJ247" s="16">
        <v>208489</v>
      </c>
      <c r="BK247" s="16">
        <v>0</v>
      </c>
      <c r="BL247" s="16">
        <v>0</v>
      </c>
      <c r="BM247" s="16">
        <v>435133</v>
      </c>
      <c r="BN247" s="16">
        <v>2398060</v>
      </c>
      <c r="BO247" s="16">
        <v>19414</v>
      </c>
      <c r="BP247" s="16">
        <v>0</v>
      </c>
      <c r="BQ247" s="50">
        <v>905270</v>
      </c>
      <c r="BR247" s="51">
        <f t="shared" si="4"/>
        <v>370773357</v>
      </c>
    </row>
    <row r="248" spans="1:70" ht="15.75" x14ac:dyDescent="0.25">
      <c r="A248" s="19" t="s">
        <v>144</v>
      </c>
      <c r="B248" s="20"/>
      <c r="C248" s="21"/>
      <c r="D248" s="22">
        <v>141337554</v>
      </c>
      <c r="E248" s="22">
        <v>7594388</v>
      </c>
      <c r="F248" s="22">
        <v>51052657</v>
      </c>
      <c r="G248" s="22">
        <v>10713090</v>
      </c>
      <c r="H248" s="22">
        <v>116034412</v>
      </c>
      <c r="I248" s="22">
        <v>1209259000</v>
      </c>
      <c r="J248" s="22">
        <v>385140</v>
      </c>
      <c r="K248" s="22">
        <v>157823350</v>
      </c>
      <c r="L248" s="22">
        <v>24017780</v>
      </c>
      <c r="M248" s="22">
        <v>58416646</v>
      </c>
      <c r="N248" s="22">
        <v>246972559</v>
      </c>
      <c r="O248" s="22">
        <v>15338221</v>
      </c>
      <c r="P248" s="22">
        <v>20084967</v>
      </c>
      <c r="Q248" s="22">
        <v>9682433</v>
      </c>
      <c r="R248" s="22">
        <v>45449888</v>
      </c>
      <c r="S248" s="22">
        <v>8806267</v>
      </c>
      <c r="T248" s="22">
        <v>10834981</v>
      </c>
      <c r="U248" s="22">
        <v>19257377</v>
      </c>
      <c r="V248" s="22">
        <v>5885932</v>
      </c>
      <c r="W248" s="22">
        <v>5639392</v>
      </c>
      <c r="X248" s="22">
        <v>17733982</v>
      </c>
      <c r="Y248" s="22">
        <v>5420170</v>
      </c>
      <c r="Z248" s="22">
        <v>12033965</v>
      </c>
      <c r="AA248" s="22">
        <v>17795599</v>
      </c>
      <c r="AB248" s="22">
        <v>30977064</v>
      </c>
      <c r="AC248" s="22">
        <v>2343093</v>
      </c>
      <c r="AD248" s="22">
        <v>1170555437</v>
      </c>
      <c r="AE248" s="22">
        <v>1422435</v>
      </c>
      <c r="AF248" s="22">
        <v>100628654</v>
      </c>
      <c r="AG248" s="22">
        <v>11712993</v>
      </c>
      <c r="AH248" s="22">
        <v>3563472</v>
      </c>
      <c r="AI248" s="22">
        <v>2826224</v>
      </c>
      <c r="AJ248" s="22">
        <v>34756148</v>
      </c>
      <c r="AK248" s="22">
        <v>841374539</v>
      </c>
      <c r="AL248" s="22">
        <v>95664994</v>
      </c>
      <c r="AM248" s="22">
        <v>15594944</v>
      </c>
      <c r="AN248" s="22">
        <v>3369347</v>
      </c>
      <c r="AO248" s="22">
        <v>11337533</v>
      </c>
      <c r="AP248" s="22">
        <v>153319070</v>
      </c>
      <c r="AQ248" s="22">
        <v>97708024</v>
      </c>
      <c r="AR248" s="22">
        <v>69278173</v>
      </c>
      <c r="AS248" s="22">
        <v>1511548468</v>
      </c>
      <c r="AT248" s="22">
        <v>61683554</v>
      </c>
      <c r="AU248" s="22">
        <v>37973675</v>
      </c>
      <c r="AV248" s="22">
        <v>49954382</v>
      </c>
      <c r="AW248" s="22">
        <v>27057995</v>
      </c>
      <c r="AX248" s="22">
        <v>397466608</v>
      </c>
      <c r="AY248" s="22">
        <v>62901576</v>
      </c>
      <c r="AZ248" s="22">
        <v>1063138309</v>
      </c>
      <c r="BA248" s="22">
        <v>106699291</v>
      </c>
      <c r="BB248" s="22">
        <v>455956069</v>
      </c>
      <c r="BC248" s="22">
        <v>146352537</v>
      </c>
      <c r="BD248" s="22">
        <v>23200469</v>
      </c>
      <c r="BE248" s="22">
        <v>25019672</v>
      </c>
      <c r="BF248" s="22">
        <v>69043064</v>
      </c>
      <c r="BG248" s="22">
        <v>18432106</v>
      </c>
      <c r="BH248" s="22">
        <v>271525797</v>
      </c>
      <c r="BI248" s="22">
        <v>107714750</v>
      </c>
      <c r="BJ248" s="22">
        <v>66033004</v>
      </c>
      <c r="BK248" s="22">
        <v>9244452</v>
      </c>
      <c r="BL248" s="22">
        <v>8735418</v>
      </c>
      <c r="BM248" s="22">
        <v>3529059</v>
      </c>
      <c r="BN248" s="22">
        <v>139195956</v>
      </c>
      <c r="BO248" s="22">
        <v>11589079</v>
      </c>
      <c r="BP248" s="22">
        <v>24809845</v>
      </c>
      <c r="BQ248" s="52">
        <v>9466745</v>
      </c>
      <c r="BR248" s="62">
        <f t="shared" ref="BR248:BR272" si="5">SUM(D248:BQ248)</f>
        <v>9572273774</v>
      </c>
    </row>
    <row r="249" spans="1:70" x14ac:dyDescent="0.25">
      <c r="A249" s="13"/>
      <c r="B249" s="14">
        <v>381</v>
      </c>
      <c r="C249" s="15" t="s">
        <v>145</v>
      </c>
      <c r="D249" s="16">
        <v>106112889</v>
      </c>
      <c r="E249" s="16">
        <v>7229154</v>
      </c>
      <c r="F249" s="16">
        <v>10219319</v>
      </c>
      <c r="G249" s="16">
        <v>10098090</v>
      </c>
      <c r="H249" s="16">
        <v>44612798</v>
      </c>
      <c r="I249" s="16">
        <v>1003486000</v>
      </c>
      <c r="J249" s="16">
        <v>315547</v>
      </c>
      <c r="K249" s="16">
        <v>95770519</v>
      </c>
      <c r="L249" s="16">
        <v>16748239</v>
      </c>
      <c r="M249" s="16">
        <v>55590790</v>
      </c>
      <c r="N249" s="16">
        <v>169425897</v>
      </c>
      <c r="O249" s="16">
        <v>15056196</v>
      </c>
      <c r="P249" s="16">
        <v>14435982</v>
      </c>
      <c r="Q249" s="16">
        <v>8222813</v>
      </c>
      <c r="R249" s="16">
        <v>44702869</v>
      </c>
      <c r="S249" s="16">
        <v>6902142</v>
      </c>
      <c r="T249" s="16">
        <v>10252882</v>
      </c>
      <c r="U249" s="16">
        <v>10360559</v>
      </c>
      <c r="V249" s="16">
        <v>5678546</v>
      </c>
      <c r="W249" s="16">
        <v>0</v>
      </c>
      <c r="X249" s="16">
        <v>2657950</v>
      </c>
      <c r="Y249" s="16">
        <v>5088548</v>
      </c>
      <c r="Z249" s="16">
        <v>9521903</v>
      </c>
      <c r="AA249" s="16">
        <v>17603962</v>
      </c>
      <c r="AB249" s="16">
        <v>11193696</v>
      </c>
      <c r="AC249" s="16">
        <v>1032759</v>
      </c>
      <c r="AD249" s="16">
        <v>933226883</v>
      </c>
      <c r="AE249" s="16">
        <v>1105611</v>
      </c>
      <c r="AF249" s="16">
        <v>23682562</v>
      </c>
      <c r="AG249" s="16">
        <v>12003754</v>
      </c>
      <c r="AH249" s="16">
        <v>3563472</v>
      </c>
      <c r="AI249" s="16">
        <v>2653296</v>
      </c>
      <c r="AJ249" s="16">
        <v>34756148</v>
      </c>
      <c r="AK249" s="16">
        <v>589707440</v>
      </c>
      <c r="AL249" s="16">
        <v>85371710</v>
      </c>
      <c r="AM249" s="16">
        <v>13597814</v>
      </c>
      <c r="AN249" s="16">
        <v>2903415</v>
      </c>
      <c r="AO249" s="16">
        <v>11281791</v>
      </c>
      <c r="AP249" s="16">
        <v>78703240</v>
      </c>
      <c r="AQ249" s="16">
        <v>88517686</v>
      </c>
      <c r="AR249" s="16">
        <v>19054344</v>
      </c>
      <c r="AS249" s="16">
        <v>937080975</v>
      </c>
      <c r="AT249" s="16">
        <v>59200421</v>
      </c>
      <c r="AU249" s="16">
        <v>8846268</v>
      </c>
      <c r="AV249" s="16">
        <v>13001708</v>
      </c>
      <c r="AW249" s="16">
        <v>22358274</v>
      </c>
      <c r="AX249" s="16">
        <v>341944152</v>
      </c>
      <c r="AY249" s="16">
        <v>42503373</v>
      </c>
      <c r="AZ249" s="16">
        <v>645920876</v>
      </c>
      <c r="BA249" s="16">
        <v>54045821</v>
      </c>
      <c r="BB249" s="16">
        <v>126836314</v>
      </c>
      <c r="BC249" s="16">
        <v>26055996</v>
      </c>
      <c r="BD249" s="16">
        <v>20497058</v>
      </c>
      <c r="BE249" s="16">
        <v>16612396</v>
      </c>
      <c r="BF249" s="16">
        <v>57505998</v>
      </c>
      <c r="BG249" s="16">
        <v>11932644</v>
      </c>
      <c r="BH249" s="16">
        <v>152597756</v>
      </c>
      <c r="BI249" s="16">
        <v>26726329</v>
      </c>
      <c r="BJ249" s="16">
        <v>33425885</v>
      </c>
      <c r="BK249" s="16">
        <v>8551702</v>
      </c>
      <c r="BL249" s="16">
        <v>8522418</v>
      </c>
      <c r="BM249" s="16">
        <v>3308342</v>
      </c>
      <c r="BN249" s="16">
        <v>71479690</v>
      </c>
      <c r="BO249" s="16">
        <v>8116</v>
      </c>
      <c r="BP249" s="16">
        <v>14768839</v>
      </c>
      <c r="BQ249" s="50">
        <v>9710100</v>
      </c>
      <c r="BR249" s="51">
        <f t="shared" si="5"/>
        <v>6295890666</v>
      </c>
    </row>
    <row r="250" spans="1:70" x14ac:dyDescent="0.25">
      <c r="A250" s="13"/>
      <c r="B250" s="14">
        <v>382</v>
      </c>
      <c r="C250" s="15" t="s">
        <v>345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582099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4398840</v>
      </c>
      <c r="AT250" s="16">
        <v>0</v>
      </c>
      <c r="AU250" s="16">
        <v>0</v>
      </c>
      <c r="AV250" s="16">
        <v>0</v>
      </c>
      <c r="AW250" s="16">
        <v>0</v>
      </c>
      <c r="AX250" s="16">
        <v>0</v>
      </c>
      <c r="AY250" s="16">
        <v>0</v>
      </c>
      <c r="AZ250" s="16">
        <v>0</v>
      </c>
      <c r="BA250" s="16">
        <v>0</v>
      </c>
      <c r="BB250" s="16">
        <v>0</v>
      </c>
      <c r="BC250" s="16">
        <v>0</v>
      </c>
      <c r="BD250" s="16">
        <v>0</v>
      </c>
      <c r="BE250" s="16">
        <v>0</v>
      </c>
      <c r="BF250" s="16">
        <v>0</v>
      </c>
      <c r="BG250" s="16">
        <v>0</v>
      </c>
      <c r="BH250" s="16">
        <v>1687873</v>
      </c>
      <c r="BI250" s="16">
        <v>0</v>
      </c>
      <c r="BJ250" s="16">
        <v>0</v>
      </c>
      <c r="BK250" s="16">
        <v>0</v>
      </c>
      <c r="BL250" s="16">
        <v>0</v>
      </c>
      <c r="BM250" s="16">
        <v>0</v>
      </c>
      <c r="BN250" s="16">
        <v>0</v>
      </c>
      <c r="BO250" s="16">
        <v>0</v>
      </c>
      <c r="BP250" s="16">
        <v>0</v>
      </c>
      <c r="BQ250" s="50">
        <v>0</v>
      </c>
      <c r="BR250" s="51">
        <f t="shared" si="5"/>
        <v>6668812</v>
      </c>
    </row>
    <row r="251" spans="1:70" x14ac:dyDescent="0.25">
      <c r="A251" s="13"/>
      <c r="B251" s="14">
        <v>383</v>
      </c>
      <c r="C251" s="15" t="s">
        <v>146</v>
      </c>
      <c r="D251" s="16">
        <v>0</v>
      </c>
      <c r="E251" s="16">
        <v>0</v>
      </c>
      <c r="F251" s="16">
        <v>0</v>
      </c>
      <c r="G251" s="16">
        <v>615000</v>
      </c>
      <c r="H251" s="16">
        <v>0</v>
      </c>
      <c r="I251" s="16">
        <v>0</v>
      </c>
      <c r="J251" s="16">
        <v>0</v>
      </c>
      <c r="K251" s="16">
        <v>5600000</v>
      </c>
      <c r="L251" s="16">
        <v>0</v>
      </c>
      <c r="M251" s="16">
        <v>0</v>
      </c>
      <c r="N251" s="16">
        <v>1048371</v>
      </c>
      <c r="O251" s="16">
        <v>0</v>
      </c>
      <c r="P251" s="16">
        <v>0</v>
      </c>
      <c r="Q251" s="16">
        <v>258788</v>
      </c>
      <c r="R251" s="16">
        <v>0</v>
      </c>
      <c r="S251" s="16">
        <v>1189758</v>
      </c>
      <c r="T251" s="16">
        <v>0</v>
      </c>
      <c r="U251" s="16">
        <v>1068220</v>
      </c>
      <c r="V251" s="16">
        <v>0</v>
      </c>
      <c r="W251" s="16">
        <v>0</v>
      </c>
      <c r="X251" s="16">
        <v>226624</v>
      </c>
      <c r="Y251" s="16">
        <v>331622</v>
      </c>
      <c r="Z251" s="16">
        <v>285062</v>
      </c>
      <c r="AA251" s="16">
        <v>0</v>
      </c>
      <c r="AB251" s="16">
        <v>0</v>
      </c>
      <c r="AC251" s="16">
        <v>0</v>
      </c>
      <c r="AD251" s="16">
        <v>0</v>
      </c>
      <c r="AE251" s="16">
        <v>251871</v>
      </c>
      <c r="AF251" s="16">
        <v>0</v>
      </c>
      <c r="AG251" s="16">
        <v>0</v>
      </c>
      <c r="AH251" s="16">
        <v>0</v>
      </c>
      <c r="AI251" s="16">
        <v>45727</v>
      </c>
      <c r="AJ251" s="16">
        <v>0</v>
      </c>
      <c r="AK251" s="16">
        <v>0</v>
      </c>
      <c r="AL251" s="16">
        <v>0</v>
      </c>
      <c r="AM251" s="16">
        <v>557398</v>
      </c>
      <c r="AN251" s="16">
        <v>106979</v>
      </c>
      <c r="AO251" s="16">
        <v>55742</v>
      </c>
      <c r="AP251" s="16">
        <v>0</v>
      </c>
      <c r="AQ251" s="16">
        <v>6713708</v>
      </c>
      <c r="AR251" s="16">
        <v>0</v>
      </c>
      <c r="AS251" s="16">
        <v>0</v>
      </c>
      <c r="AT251" s="16">
        <v>0</v>
      </c>
      <c r="AU251" s="16">
        <v>777626</v>
      </c>
      <c r="AV251" s="16">
        <v>0</v>
      </c>
      <c r="AW251" s="16">
        <v>97092</v>
      </c>
      <c r="AX251" s="16">
        <v>11577530</v>
      </c>
      <c r="AY251" s="16">
        <v>0</v>
      </c>
      <c r="AZ251" s="16">
        <v>0</v>
      </c>
      <c r="BA251" s="16">
        <v>0</v>
      </c>
      <c r="BB251" s="16">
        <v>0</v>
      </c>
      <c r="BC251" s="16">
        <v>0</v>
      </c>
      <c r="BD251" s="16">
        <v>0</v>
      </c>
      <c r="BE251" s="16">
        <v>8373001</v>
      </c>
      <c r="BF251" s="16">
        <v>0</v>
      </c>
      <c r="BG251" s="16">
        <v>0</v>
      </c>
      <c r="BH251" s="16">
        <v>0</v>
      </c>
      <c r="BI251" s="16">
        <v>1324103</v>
      </c>
      <c r="BJ251" s="16">
        <v>0</v>
      </c>
      <c r="BK251" s="16">
        <v>0</v>
      </c>
      <c r="BL251" s="16">
        <v>0</v>
      </c>
      <c r="BM251" s="16">
        <v>0</v>
      </c>
      <c r="BN251" s="16">
        <v>7759000</v>
      </c>
      <c r="BO251" s="16">
        <v>0</v>
      </c>
      <c r="BP251" s="16">
        <v>641006</v>
      </c>
      <c r="BQ251" s="50">
        <v>0</v>
      </c>
      <c r="BR251" s="51">
        <f t="shared" si="5"/>
        <v>48904228</v>
      </c>
    </row>
    <row r="252" spans="1:70" x14ac:dyDescent="0.25">
      <c r="A252" s="13"/>
      <c r="B252" s="14">
        <v>384</v>
      </c>
      <c r="C252" s="15" t="s">
        <v>147</v>
      </c>
      <c r="D252" s="16">
        <v>28655147</v>
      </c>
      <c r="E252" s="16">
        <v>365234</v>
      </c>
      <c r="F252" s="16">
        <v>40618181</v>
      </c>
      <c r="G252" s="16">
        <v>0</v>
      </c>
      <c r="H252" s="16">
        <v>53373558</v>
      </c>
      <c r="I252" s="16">
        <v>5470000</v>
      </c>
      <c r="J252" s="16">
        <v>34168</v>
      </c>
      <c r="K252" s="16">
        <v>34900000</v>
      </c>
      <c r="L252" s="16">
        <v>4857673</v>
      </c>
      <c r="M252" s="16">
        <v>0</v>
      </c>
      <c r="N252" s="16">
        <v>40466000</v>
      </c>
      <c r="O252" s="16">
        <v>282025</v>
      </c>
      <c r="P252" s="16">
        <v>0</v>
      </c>
      <c r="Q252" s="16">
        <v>1200832</v>
      </c>
      <c r="R252" s="16">
        <v>0</v>
      </c>
      <c r="S252" s="16">
        <v>0</v>
      </c>
      <c r="T252" s="16">
        <v>0</v>
      </c>
      <c r="U252" s="16">
        <v>800656</v>
      </c>
      <c r="V252" s="16">
        <v>207386</v>
      </c>
      <c r="W252" s="16">
        <v>895220</v>
      </c>
      <c r="X252" s="16">
        <v>0</v>
      </c>
      <c r="Y252" s="16">
        <v>0</v>
      </c>
      <c r="Z252" s="16">
        <v>2227000</v>
      </c>
      <c r="AA252" s="16">
        <v>191637</v>
      </c>
      <c r="AB252" s="16">
        <v>1364000</v>
      </c>
      <c r="AC252" s="16">
        <v>250000</v>
      </c>
      <c r="AD252" s="16">
        <v>33755000</v>
      </c>
      <c r="AE252" s="16">
        <v>0</v>
      </c>
      <c r="AF252" s="16">
        <v>49996735</v>
      </c>
      <c r="AG252" s="16">
        <v>0</v>
      </c>
      <c r="AH252" s="16">
        <v>0</v>
      </c>
      <c r="AI252" s="16">
        <v>27665</v>
      </c>
      <c r="AJ252" s="16">
        <v>0</v>
      </c>
      <c r="AK252" s="16">
        <v>118250537</v>
      </c>
      <c r="AL252" s="16">
        <v>5980289</v>
      </c>
      <c r="AM252" s="16">
        <v>234007</v>
      </c>
      <c r="AN252" s="16">
        <v>0</v>
      </c>
      <c r="AO252" s="16">
        <v>0</v>
      </c>
      <c r="AP252" s="16">
        <v>62795209</v>
      </c>
      <c r="AQ252" s="16">
        <v>2245483</v>
      </c>
      <c r="AR252" s="16">
        <v>43333260</v>
      </c>
      <c r="AS252" s="16">
        <v>185263933</v>
      </c>
      <c r="AT252" s="16">
        <v>0</v>
      </c>
      <c r="AU252" s="16">
        <v>5000000</v>
      </c>
      <c r="AV252" s="16">
        <v>2550000</v>
      </c>
      <c r="AW252" s="16">
        <v>4585208</v>
      </c>
      <c r="AX252" s="16">
        <v>0</v>
      </c>
      <c r="AY252" s="16">
        <v>20212672</v>
      </c>
      <c r="AZ252" s="16">
        <v>224319729</v>
      </c>
      <c r="BA252" s="16">
        <v>13000000</v>
      </c>
      <c r="BB252" s="16">
        <v>8763956</v>
      </c>
      <c r="BC252" s="16">
        <v>105621960</v>
      </c>
      <c r="BD252" s="16">
        <v>1052263</v>
      </c>
      <c r="BE252" s="16">
        <v>34275</v>
      </c>
      <c r="BF252" s="16">
        <v>10703925</v>
      </c>
      <c r="BG252" s="16">
        <v>5975000</v>
      </c>
      <c r="BH252" s="16">
        <v>113518006</v>
      </c>
      <c r="BI252" s="16">
        <v>35365000</v>
      </c>
      <c r="BJ252" s="16">
        <v>32607119</v>
      </c>
      <c r="BK252" s="16">
        <v>692750</v>
      </c>
      <c r="BL252" s="16">
        <v>213000</v>
      </c>
      <c r="BM252" s="16">
        <v>0</v>
      </c>
      <c r="BN252" s="16">
        <v>39998353</v>
      </c>
      <c r="BO252" s="16">
        <v>522903</v>
      </c>
      <c r="BP252" s="16">
        <v>9400000</v>
      </c>
      <c r="BQ252" s="50">
        <v>149795</v>
      </c>
      <c r="BR252" s="51">
        <f t="shared" si="5"/>
        <v>1352326749</v>
      </c>
    </row>
    <row r="253" spans="1:70" x14ac:dyDescent="0.25">
      <c r="A253" s="13"/>
      <c r="B253" s="14">
        <v>385</v>
      </c>
      <c r="C253" s="15" t="s">
        <v>148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184235000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14849408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100178554</v>
      </c>
      <c r="AE253" s="16">
        <v>0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61286080</v>
      </c>
      <c r="AL253" s="16">
        <v>0</v>
      </c>
      <c r="AM253" s="16">
        <v>0</v>
      </c>
      <c r="AN253" s="16">
        <v>171251</v>
      </c>
      <c r="AO253" s="16">
        <v>0</v>
      </c>
      <c r="AP253" s="16">
        <v>0</v>
      </c>
      <c r="AQ253" s="16">
        <v>0</v>
      </c>
      <c r="AR253" s="16">
        <v>0</v>
      </c>
      <c r="AS253" s="16">
        <v>0</v>
      </c>
      <c r="AT253" s="16">
        <v>0</v>
      </c>
      <c r="AU253" s="16">
        <v>0</v>
      </c>
      <c r="AV253" s="16">
        <v>0</v>
      </c>
      <c r="AW253" s="16">
        <v>0</v>
      </c>
      <c r="AX253" s="16">
        <v>43585000</v>
      </c>
      <c r="AY253" s="16">
        <v>0</v>
      </c>
      <c r="AZ253" s="16">
        <v>0</v>
      </c>
      <c r="BA253" s="16">
        <v>0</v>
      </c>
      <c r="BB253" s="16">
        <v>0</v>
      </c>
      <c r="BC253" s="16">
        <v>0</v>
      </c>
      <c r="BD253" s="16">
        <v>0</v>
      </c>
      <c r="BE253" s="16">
        <v>0</v>
      </c>
      <c r="BF253" s="16">
        <v>0</v>
      </c>
      <c r="BG253" s="16">
        <v>0</v>
      </c>
      <c r="BH253" s="16">
        <v>0</v>
      </c>
      <c r="BI253" s="16">
        <v>44299145</v>
      </c>
      <c r="BJ253" s="16">
        <v>0</v>
      </c>
      <c r="BK253" s="16">
        <v>0</v>
      </c>
      <c r="BL253" s="16">
        <v>0</v>
      </c>
      <c r="BM253" s="16">
        <v>0</v>
      </c>
      <c r="BN253" s="16">
        <v>0</v>
      </c>
      <c r="BO253" s="16">
        <v>0</v>
      </c>
      <c r="BP253" s="16">
        <v>0</v>
      </c>
      <c r="BQ253" s="50">
        <v>0</v>
      </c>
      <c r="BR253" s="51">
        <f t="shared" si="5"/>
        <v>448604438</v>
      </c>
    </row>
    <row r="254" spans="1:70" x14ac:dyDescent="0.25">
      <c r="A254" s="13"/>
      <c r="B254" s="14">
        <v>386.1</v>
      </c>
      <c r="C254" s="15" t="s">
        <v>237</v>
      </c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4744172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10724821</v>
      </c>
      <c r="AL254" s="16">
        <v>1297223</v>
      </c>
      <c r="AM254" s="16">
        <v>0</v>
      </c>
      <c r="AN254" s="16">
        <v>29649</v>
      </c>
      <c r="AO254" s="16">
        <v>0</v>
      </c>
      <c r="AP254" s="16">
        <v>0</v>
      </c>
      <c r="AQ254" s="16">
        <v>0</v>
      </c>
      <c r="AR254" s="16">
        <v>0</v>
      </c>
      <c r="AS254" s="16">
        <v>0</v>
      </c>
      <c r="AT254" s="16">
        <v>0</v>
      </c>
      <c r="AU254" s="16">
        <v>18193101</v>
      </c>
      <c r="AV254" s="16">
        <v>0</v>
      </c>
      <c r="AW254" s="16">
        <v>0</v>
      </c>
      <c r="AX254" s="16">
        <v>0</v>
      </c>
      <c r="AY254" s="16">
        <v>0</v>
      </c>
      <c r="AZ254" s="16">
        <v>0</v>
      </c>
      <c r="BA254" s="16">
        <v>0</v>
      </c>
      <c r="BB254" s="16">
        <v>0</v>
      </c>
      <c r="BC254" s="16">
        <v>0</v>
      </c>
      <c r="BD254" s="16">
        <v>0</v>
      </c>
      <c r="BE254" s="16">
        <v>0</v>
      </c>
      <c r="BF254" s="16">
        <v>0</v>
      </c>
      <c r="BG254" s="16">
        <v>0</v>
      </c>
      <c r="BH254" s="16">
        <v>0</v>
      </c>
      <c r="BI254" s="16">
        <v>0</v>
      </c>
      <c r="BJ254" s="16">
        <v>0</v>
      </c>
      <c r="BK254" s="16">
        <v>0</v>
      </c>
      <c r="BL254" s="16">
        <v>0</v>
      </c>
      <c r="BM254" s="16">
        <v>0</v>
      </c>
      <c r="BN254" s="16">
        <v>0</v>
      </c>
      <c r="BO254" s="16">
        <v>0</v>
      </c>
      <c r="BP254" s="16">
        <v>0</v>
      </c>
      <c r="BQ254" s="50">
        <v>0</v>
      </c>
      <c r="BR254" s="51">
        <f t="shared" si="5"/>
        <v>34988966</v>
      </c>
    </row>
    <row r="255" spans="1:70" x14ac:dyDescent="0.25">
      <c r="A255" s="13"/>
      <c r="B255" s="14">
        <v>386.2</v>
      </c>
      <c r="C255" s="15" t="s">
        <v>238</v>
      </c>
      <c r="D255" s="16">
        <v>4010655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862449</v>
      </c>
      <c r="L255" s="16">
        <v>0</v>
      </c>
      <c r="M255" s="16">
        <v>795592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453557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0</v>
      </c>
      <c r="AL255" s="16">
        <v>0</v>
      </c>
      <c r="AM255" s="16">
        <v>806656</v>
      </c>
      <c r="AN255" s="16">
        <v>0</v>
      </c>
      <c r="AO255" s="16">
        <v>0</v>
      </c>
      <c r="AP255" s="16">
        <v>0</v>
      </c>
      <c r="AQ255" s="16">
        <v>0</v>
      </c>
      <c r="AR255" s="16">
        <v>0</v>
      </c>
      <c r="AS255" s="16">
        <v>0</v>
      </c>
      <c r="AT255" s="16">
        <v>0</v>
      </c>
      <c r="AU255" s="16">
        <v>1829814</v>
      </c>
      <c r="AV255" s="16">
        <v>1354259</v>
      </c>
      <c r="AW255" s="16">
        <v>0</v>
      </c>
      <c r="AX255" s="16">
        <v>0</v>
      </c>
      <c r="AY255" s="16">
        <v>0</v>
      </c>
      <c r="AZ255" s="16">
        <v>11295945</v>
      </c>
      <c r="BA255" s="16">
        <v>0</v>
      </c>
      <c r="BB255" s="16">
        <v>13041020</v>
      </c>
      <c r="BC255" s="16">
        <v>0</v>
      </c>
      <c r="BD255" s="16">
        <v>55683</v>
      </c>
      <c r="BE255" s="16">
        <v>0</v>
      </c>
      <c r="BF255" s="16">
        <v>0</v>
      </c>
      <c r="BG255" s="16">
        <v>0</v>
      </c>
      <c r="BH255" s="16">
        <v>3722162</v>
      </c>
      <c r="BI255" s="16">
        <v>0</v>
      </c>
      <c r="BJ255" s="16">
        <v>0</v>
      </c>
      <c r="BK255" s="16">
        <v>0</v>
      </c>
      <c r="BL255" s="16">
        <v>0</v>
      </c>
      <c r="BM255" s="16">
        <v>0</v>
      </c>
      <c r="BN255" s="16">
        <v>0</v>
      </c>
      <c r="BO255" s="16">
        <v>394575</v>
      </c>
      <c r="BP255" s="16">
        <v>0</v>
      </c>
      <c r="BQ255" s="50">
        <v>0</v>
      </c>
      <c r="BR255" s="51">
        <f t="shared" si="5"/>
        <v>38622367</v>
      </c>
    </row>
    <row r="256" spans="1:70" x14ac:dyDescent="0.25">
      <c r="A256" s="13"/>
      <c r="B256" s="14">
        <v>386.4</v>
      </c>
      <c r="C256" s="15" t="s">
        <v>239</v>
      </c>
      <c r="D256" s="16">
        <v>524496</v>
      </c>
      <c r="E256" s="16">
        <v>0</v>
      </c>
      <c r="F256" s="16">
        <v>215157</v>
      </c>
      <c r="G256" s="16">
        <v>0</v>
      </c>
      <c r="H256" s="16">
        <v>0</v>
      </c>
      <c r="I256" s="16">
        <v>0</v>
      </c>
      <c r="J256" s="16">
        <v>0</v>
      </c>
      <c r="K256" s="16">
        <v>183898</v>
      </c>
      <c r="L256" s="16">
        <v>0</v>
      </c>
      <c r="M256" s="16">
        <v>585560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5847883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2150224</v>
      </c>
      <c r="AL256" s="16">
        <v>1141054</v>
      </c>
      <c r="AM256" s="16">
        <v>0</v>
      </c>
      <c r="AN256" s="16">
        <v>3235</v>
      </c>
      <c r="AO256" s="16">
        <v>0</v>
      </c>
      <c r="AP256" s="16">
        <v>0</v>
      </c>
      <c r="AQ256" s="16">
        <v>0</v>
      </c>
      <c r="AR256" s="16">
        <v>0</v>
      </c>
      <c r="AS256" s="16">
        <v>0</v>
      </c>
      <c r="AT256" s="16">
        <v>0</v>
      </c>
      <c r="AU256" s="16">
        <v>110504</v>
      </c>
      <c r="AV256" s="16">
        <v>28842528</v>
      </c>
      <c r="AW256" s="16">
        <v>0</v>
      </c>
      <c r="AX256" s="16">
        <v>0</v>
      </c>
      <c r="AY256" s="16">
        <v>0</v>
      </c>
      <c r="AZ256" s="16">
        <v>3048685</v>
      </c>
      <c r="BA256" s="16">
        <v>0</v>
      </c>
      <c r="BB256" s="16">
        <v>248895060</v>
      </c>
      <c r="BC256" s="16">
        <v>0</v>
      </c>
      <c r="BD256" s="16">
        <v>178219</v>
      </c>
      <c r="BE256" s="16">
        <v>0</v>
      </c>
      <c r="BF256" s="16">
        <v>174182</v>
      </c>
      <c r="BG256" s="16">
        <v>0</v>
      </c>
      <c r="BH256" s="16">
        <v>0</v>
      </c>
      <c r="BI256" s="16">
        <v>0</v>
      </c>
      <c r="BJ256" s="16">
        <v>0</v>
      </c>
      <c r="BK256" s="16">
        <v>0</v>
      </c>
      <c r="BL256" s="16">
        <v>0</v>
      </c>
      <c r="BM256" s="16">
        <v>0</v>
      </c>
      <c r="BN256" s="16">
        <v>0</v>
      </c>
      <c r="BO256" s="16">
        <v>8926590</v>
      </c>
      <c r="BP256" s="16">
        <v>0</v>
      </c>
      <c r="BQ256" s="50">
        <v>0</v>
      </c>
      <c r="BR256" s="51">
        <f t="shared" si="5"/>
        <v>300827275</v>
      </c>
    </row>
    <row r="257" spans="1:82" x14ac:dyDescent="0.25">
      <c r="A257" s="13"/>
      <c r="B257" s="14">
        <v>386.6</v>
      </c>
      <c r="C257" s="15" t="s">
        <v>240</v>
      </c>
      <c r="D257" s="16">
        <v>625139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63874</v>
      </c>
      <c r="L257" s="16">
        <v>0</v>
      </c>
      <c r="M257" s="16">
        <v>125257</v>
      </c>
      <c r="N257" s="16">
        <v>19598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726502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99253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1066228</v>
      </c>
      <c r="AL257" s="16">
        <v>300091</v>
      </c>
      <c r="AM257" s="16">
        <v>103809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77832</v>
      </c>
      <c r="AV257" s="16">
        <v>0</v>
      </c>
      <c r="AW257" s="16">
        <v>0</v>
      </c>
      <c r="AX257" s="16">
        <v>0</v>
      </c>
      <c r="AY257" s="16">
        <v>0</v>
      </c>
      <c r="AZ257" s="16">
        <v>0</v>
      </c>
      <c r="BA257" s="16">
        <v>0</v>
      </c>
      <c r="BB257" s="16">
        <v>10959868</v>
      </c>
      <c r="BC257" s="16">
        <v>0</v>
      </c>
      <c r="BD257" s="16">
        <v>65198</v>
      </c>
      <c r="BE257" s="16">
        <v>0</v>
      </c>
      <c r="BF257" s="16">
        <v>0</v>
      </c>
      <c r="BG257" s="16">
        <v>0</v>
      </c>
      <c r="BH257" s="16">
        <v>0</v>
      </c>
      <c r="BI257" s="16">
        <v>173</v>
      </c>
      <c r="BJ257" s="16">
        <v>0</v>
      </c>
      <c r="BK257" s="16">
        <v>0</v>
      </c>
      <c r="BL257" s="16">
        <v>0</v>
      </c>
      <c r="BM257" s="16">
        <v>0</v>
      </c>
      <c r="BN257" s="16">
        <v>0</v>
      </c>
      <c r="BO257" s="16">
        <v>849595</v>
      </c>
      <c r="BP257" s="16">
        <v>0</v>
      </c>
      <c r="BQ257" s="50">
        <v>0</v>
      </c>
      <c r="BR257" s="51">
        <f t="shared" si="5"/>
        <v>15082417</v>
      </c>
    </row>
    <row r="258" spans="1:82" x14ac:dyDescent="0.25">
      <c r="A258" s="13"/>
      <c r="B258" s="14">
        <v>386.7</v>
      </c>
      <c r="C258" s="15" t="s">
        <v>241</v>
      </c>
      <c r="D258" s="16">
        <v>1266051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2598661</v>
      </c>
      <c r="L258" s="16">
        <v>0</v>
      </c>
      <c r="M258" s="16">
        <v>1290501</v>
      </c>
      <c r="N258" s="16">
        <v>379110</v>
      </c>
      <c r="O258" s="16">
        <v>0</v>
      </c>
      <c r="P258" s="16">
        <v>0</v>
      </c>
      <c r="Q258" s="16">
        <v>0</v>
      </c>
      <c r="R258" s="16">
        <v>0</v>
      </c>
      <c r="S258" s="16">
        <v>11103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201625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11279848</v>
      </c>
      <c r="AL258" s="16">
        <v>824115</v>
      </c>
      <c r="AM258" s="16">
        <v>295224</v>
      </c>
      <c r="AN258" s="16">
        <v>154818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16">
        <v>0</v>
      </c>
      <c r="AU258" s="16">
        <v>1346451</v>
      </c>
      <c r="AV258" s="16">
        <v>580354</v>
      </c>
      <c r="AW258" s="16">
        <v>0</v>
      </c>
      <c r="AX258" s="16">
        <v>0</v>
      </c>
      <c r="AY258" s="16">
        <v>0</v>
      </c>
      <c r="AZ258" s="16">
        <v>0</v>
      </c>
      <c r="BA258" s="16">
        <v>0</v>
      </c>
      <c r="BB258" s="16">
        <v>20281836</v>
      </c>
      <c r="BC258" s="16">
        <v>0</v>
      </c>
      <c r="BD258" s="16">
        <v>778473</v>
      </c>
      <c r="BE258" s="16">
        <v>0</v>
      </c>
      <c r="BF258" s="16">
        <v>0</v>
      </c>
      <c r="BG258" s="16">
        <v>0</v>
      </c>
      <c r="BH258" s="16">
        <v>0</v>
      </c>
      <c r="BI258" s="16">
        <v>0</v>
      </c>
      <c r="BJ258" s="16">
        <v>0</v>
      </c>
      <c r="BK258" s="16">
        <v>0</v>
      </c>
      <c r="BL258" s="16">
        <v>0</v>
      </c>
      <c r="BM258" s="16">
        <v>0</v>
      </c>
      <c r="BN258" s="16">
        <v>0</v>
      </c>
      <c r="BO258" s="16">
        <v>533419</v>
      </c>
      <c r="BP258" s="16">
        <v>0</v>
      </c>
      <c r="BQ258" s="50">
        <v>0</v>
      </c>
      <c r="BR258" s="51">
        <f t="shared" si="5"/>
        <v>41821589</v>
      </c>
    </row>
    <row r="259" spans="1:82" x14ac:dyDescent="0.25">
      <c r="A259" s="13"/>
      <c r="B259" s="14">
        <v>386.8</v>
      </c>
      <c r="C259" s="15" t="s">
        <v>242</v>
      </c>
      <c r="D259" s="16">
        <v>143177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335541</v>
      </c>
      <c r="L259" s="16">
        <v>0</v>
      </c>
      <c r="M259" s="16">
        <v>28946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652230</v>
      </c>
      <c r="AL259" s="16">
        <v>204032</v>
      </c>
      <c r="AM259" s="16">
        <v>36</v>
      </c>
      <c r="AN259" s="16">
        <v>0</v>
      </c>
      <c r="AO259" s="16">
        <v>0</v>
      </c>
      <c r="AP259" s="16">
        <v>0</v>
      </c>
      <c r="AQ259" s="16">
        <v>0</v>
      </c>
      <c r="AR259" s="16">
        <v>0</v>
      </c>
      <c r="AS259" s="16">
        <v>0</v>
      </c>
      <c r="AT259" s="16">
        <v>0</v>
      </c>
      <c r="AU259" s="16">
        <v>38100</v>
      </c>
      <c r="AV259" s="16">
        <v>0</v>
      </c>
      <c r="AW259" s="16">
        <v>0</v>
      </c>
      <c r="AX259" s="16">
        <v>0</v>
      </c>
      <c r="AY259" s="16">
        <v>0</v>
      </c>
      <c r="AZ259" s="16">
        <v>0</v>
      </c>
      <c r="BA259" s="16">
        <v>0</v>
      </c>
      <c r="BB259" s="16">
        <v>6406100</v>
      </c>
      <c r="BC259" s="16">
        <v>0</v>
      </c>
      <c r="BD259" s="16">
        <v>142953</v>
      </c>
      <c r="BE259" s="16">
        <v>0</v>
      </c>
      <c r="BF259" s="16">
        <v>0</v>
      </c>
      <c r="BG259" s="16">
        <v>0</v>
      </c>
      <c r="BH259" s="16">
        <v>0</v>
      </c>
      <c r="BI259" s="16">
        <v>0</v>
      </c>
      <c r="BJ259" s="16">
        <v>0</v>
      </c>
      <c r="BK259" s="16">
        <v>0</v>
      </c>
      <c r="BL259" s="16">
        <v>0</v>
      </c>
      <c r="BM259" s="16">
        <v>0</v>
      </c>
      <c r="BN259" s="16">
        <v>0</v>
      </c>
      <c r="BO259" s="16">
        <v>353881</v>
      </c>
      <c r="BP259" s="16">
        <v>0</v>
      </c>
      <c r="BQ259" s="50">
        <v>0</v>
      </c>
      <c r="BR259" s="51">
        <f t="shared" si="5"/>
        <v>8304996</v>
      </c>
    </row>
    <row r="260" spans="1:82" x14ac:dyDescent="0.25">
      <c r="A260" s="13"/>
      <c r="B260" s="14">
        <v>387.2</v>
      </c>
      <c r="C260" s="15" t="s">
        <v>243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35425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14771</v>
      </c>
      <c r="S260" s="16">
        <v>0</v>
      </c>
      <c r="T260" s="16">
        <v>0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-290761</v>
      </c>
      <c r="AH260" s="16">
        <v>0</v>
      </c>
      <c r="AI260" s="16">
        <v>99536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0</v>
      </c>
      <c r="AS260" s="16">
        <v>0</v>
      </c>
      <c r="AT260" s="16">
        <v>0</v>
      </c>
      <c r="AU260" s="16">
        <v>813752</v>
      </c>
      <c r="AV260" s="16">
        <v>0</v>
      </c>
      <c r="AW260" s="16">
        <v>0</v>
      </c>
      <c r="AX260" s="16">
        <v>0</v>
      </c>
      <c r="AY260" s="16">
        <v>0</v>
      </c>
      <c r="AZ260" s="16">
        <v>0</v>
      </c>
      <c r="BA260" s="16">
        <v>0</v>
      </c>
      <c r="BB260" s="16">
        <v>1968250</v>
      </c>
      <c r="BC260" s="16">
        <v>0</v>
      </c>
      <c r="BD260" s="16">
        <v>0</v>
      </c>
      <c r="BE260" s="16">
        <v>0</v>
      </c>
      <c r="BF260" s="16">
        <v>652959</v>
      </c>
      <c r="BG260" s="16">
        <v>515466</v>
      </c>
      <c r="BH260" s="16">
        <v>0</v>
      </c>
      <c r="BI260" s="16">
        <v>0</v>
      </c>
      <c r="BJ260" s="16">
        <v>0</v>
      </c>
      <c r="BK260" s="16">
        <v>0</v>
      </c>
      <c r="BL260" s="16">
        <v>0</v>
      </c>
      <c r="BM260" s="16">
        <v>220717</v>
      </c>
      <c r="BN260" s="16">
        <v>0</v>
      </c>
      <c r="BO260" s="16">
        <v>0</v>
      </c>
      <c r="BP260" s="16">
        <v>0</v>
      </c>
      <c r="BQ260" s="50">
        <v>-393150</v>
      </c>
      <c r="BR260" s="51">
        <f t="shared" si="5"/>
        <v>3636965</v>
      </c>
    </row>
    <row r="261" spans="1:82" x14ac:dyDescent="0.25">
      <c r="A261" s="13"/>
      <c r="B261" s="14">
        <v>388.1</v>
      </c>
      <c r="C261" s="15" t="s">
        <v>149</v>
      </c>
      <c r="D261" s="16">
        <v>0</v>
      </c>
      <c r="E261" s="16">
        <v>0</v>
      </c>
      <c r="F261" s="16">
        <v>0</v>
      </c>
      <c r="G261" s="16">
        <v>0</v>
      </c>
      <c r="H261" s="16">
        <v>718418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475121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0</v>
      </c>
      <c r="AC261" s="16">
        <v>0</v>
      </c>
      <c r="AD261" s="16">
        <v>0</v>
      </c>
      <c r="AE261" s="16">
        <v>7846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0</v>
      </c>
      <c r="AL261" s="16">
        <v>0</v>
      </c>
      <c r="AM261" s="16">
        <v>0</v>
      </c>
      <c r="AN261" s="16">
        <v>0</v>
      </c>
      <c r="AO261" s="16">
        <v>0</v>
      </c>
      <c r="AP261" s="16">
        <v>0</v>
      </c>
      <c r="AQ261" s="16">
        <v>0</v>
      </c>
      <c r="AR261" s="16">
        <v>0</v>
      </c>
      <c r="AS261" s="16">
        <v>0</v>
      </c>
      <c r="AT261" s="16">
        <v>0</v>
      </c>
      <c r="AU261" s="16">
        <v>0</v>
      </c>
      <c r="AV261" s="16">
        <v>0</v>
      </c>
      <c r="AW261" s="16">
        <v>0</v>
      </c>
      <c r="AX261" s="16">
        <v>0</v>
      </c>
      <c r="AY261" s="16">
        <v>0</v>
      </c>
      <c r="AZ261" s="16">
        <v>0</v>
      </c>
      <c r="BA261" s="16">
        <v>212010</v>
      </c>
      <c r="BB261" s="16">
        <v>0</v>
      </c>
      <c r="BC261" s="16">
        <v>0</v>
      </c>
      <c r="BD261" s="16">
        <v>0</v>
      </c>
      <c r="BE261" s="16">
        <v>0</v>
      </c>
      <c r="BF261" s="16">
        <v>0</v>
      </c>
      <c r="BG261" s="16">
        <v>0</v>
      </c>
      <c r="BH261" s="16">
        <v>0</v>
      </c>
      <c r="BI261" s="16">
        <v>0</v>
      </c>
      <c r="BJ261" s="16">
        <v>0</v>
      </c>
      <c r="BK261" s="16">
        <v>0</v>
      </c>
      <c r="BL261" s="16">
        <v>0</v>
      </c>
      <c r="BM261" s="16">
        <v>0</v>
      </c>
      <c r="BN261" s="16">
        <v>0</v>
      </c>
      <c r="BO261" s="16">
        <v>0</v>
      </c>
      <c r="BP261" s="16">
        <v>0</v>
      </c>
      <c r="BQ261" s="50">
        <v>0</v>
      </c>
      <c r="BR261" s="51">
        <f t="shared" si="5"/>
        <v>1413395</v>
      </c>
    </row>
    <row r="262" spans="1:82" x14ac:dyDescent="0.25">
      <c r="A262" s="13"/>
      <c r="B262" s="14">
        <v>389.1</v>
      </c>
      <c r="C262" s="15" t="s">
        <v>150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28500</v>
      </c>
      <c r="AD262" s="16">
        <v>36216000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27208844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0</v>
      </c>
      <c r="AS262" s="16">
        <v>119159607</v>
      </c>
      <c r="AT262" s="16">
        <v>0</v>
      </c>
      <c r="AU262" s="16">
        <v>749051</v>
      </c>
      <c r="AV262" s="16">
        <v>0</v>
      </c>
      <c r="AW262" s="16">
        <v>0</v>
      </c>
      <c r="AX262" s="16">
        <v>0</v>
      </c>
      <c r="AY262" s="16">
        <v>0</v>
      </c>
      <c r="AZ262" s="16">
        <v>24764499</v>
      </c>
      <c r="BA262" s="16">
        <v>9399913</v>
      </c>
      <c r="BB262" s="16">
        <v>0</v>
      </c>
      <c r="BC262" s="16">
        <v>0</v>
      </c>
      <c r="BD262" s="16">
        <v>0</v>
      </c>
      <c r="BE262" s="16">
        <v>0</v>
      </c>
      <c r="BF262" s="16">
        <v>0</v>
      </c>
      <c r="BG262" s="16">
        <v>0</v>
      </c>
      <c r="BH262" s="16">
        <v>0</v>
      </c>
      <c r="BI262" s="16">
        <v>0</v>
      </c>
      <c r="BJ262" s="16">
        <v>0</v>
      </c>
      <c r="BK262" s="16">
        <v>0</v>
      </c>
      <c r="BL262" s="16">
        <v>0</v>
      </c>
      <c r="BM262" s="16">
        <v>0</v>
      </c>
      <c r="BN262" s="16">
        <v>0</v>
      </c>
      <c r="BO262" s="16">
        <v>0</v>
      </c>
      <c r="BP262" s="16">
        <v>0</v>
      </c>
      <c r="BQ262" s="50">
        <v>0</v>
      </c>
      <c r="BR262" s="51">
        <f t="shared" si="5"/>
        <v>217526414</v>
      </c>
    </row>
    <row r="263" spans="1:82" x14ac:dyDescent="0.25">
      <c r="A263" s="13"/>
      <c r="B263" s="14">
        <v>389.2</v>
      </c>
      <c r="C263" s="15" t="s">
        <v>151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5648985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15284</v>
      </c>
      <c r="AC263" s="16">
        <v>0</v>
      </c>
      <c r="AD263" s="16">
        <v>58141000</v>
      </c>
      <c r="AE263" s="16">
        <v>0</v>
      </c>
      <c r="AF263" s="16">
        <v>0</v>
      </c>
      <c r="AG263" s="16">
        <v>0</v>
      </c>
      <c r="AH263" s="16">
        <v>0</v>
      </c>
      <c r="AI263" s="16">
        <v>0</v>
      </c>
      <c r="AJ263" s="16">
        <v>0</v>
      </c>
      <c r="AK263" s="16">
        <v>0</v>
      </c>
      <c r="AL263" s="16">
        <v>0</v>
      </c>
      <c r="AM263" s="16">
        <v>0</v>
      </c>
      <c r="AN263" s="16">
        <v>0</v>
      </c>
      <c r="AO263" s="16">
        <v>0</v>
      </c>
      <c r="AP263" s="16">
        <v>0</v>
      </c>
      <c r="AQ263" s="16">
        <v>0</v>
      </c>
      <c r="AR263" s="16">
        <v>0</v>
      </c>
      <c r="AS263" s="16">
        <v>0</v>
      </c>
      <c r="AT263" s="16">
        <v>2315172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v>196172</v>
      </c>
      <c r="BA263" s="16">
        <v>115295</v>
      </c>
      <c r="BB263" s="16">
        <v>2692831</v>
      </c>
      <c r="BC263" s="16">
        <v>0</v>
      </c>
      <c r="BD263" s="16">
        <v>0</v>
      </c>
      <c r="BE263" s="16">
        <v>0</v>
      </c>
      <c r="BF263" s="16">
        <v>0</v>
      </c>
      <c r="BG263" s="16">
        <v>0</v>
      </c>
      <c r="BH263" s="16">
        <v>0</v>
      </c>
      <c r="BI263" s="16">
        <v>0</v>
      </c>
      <c r="BJ263" s="16">
        <v>0</v>
      </c>
      <c r="BK263" s="16">
        <v>0</v>
      </c>
      <c r="BL263" s="16">
        <v>0</v>
      </c>
      <c r="BM263" s="16">
        <v>0</v>
      </c>
      <c r="BN263" s="16">
        <v>0</v>
      </c>
      <c r="BO263" s="16">
        <v>0</v>
      </c>
      <c r="BP263" s="16">
        <v>0</v>
      </c>
      <c r="BQ263" s="50">
        <v>0</v>
      </c>
      <c r="BR263" s="51">
        <f t="shared" si="5"/>
        <v>69124739</v>
      </c>
    </row>
    <row r="264" spans="1:82" x14ac:dyDescent="0.25">
      <c r="A264" s="13"/>
      <c r="B264" s="14">
        <v>389.3</v>
      </c>
      <c r="C264" s="15" t="s">
        <v>152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0</v>
      </c>
      <c r="AT264" s="16">
        <v>44746</v>
      </c>
      <c r="AU264" s="16">
        <v>191176</v>
      </c>
      <c r="AV264" s="16">
        <v>0</v>
      </c>
      <c r="AW264" s="16">
        <v>0</v>
      </c>
      <c r="AX264" s="16">
        <v>0</v>
      </c>
      <c r="AY264" s="16">
        <v>0</v>
      </c>
      <c r="AZ264" s="16">
        <v>56461162</v>
      </c>
      <c r="BA264" s="16">
        <v>6405</v>
      </c>
      <c r="BB264" s="16">
        <v>1792360</v>
      </c>
      <c r="BC264" s="16">
        <v>80345</v>
      </c>
      <c r="BD264" s="16">
        <v>0</v>
      </c>
      <c r="BE264" s="16">
        <v>0</v>
      </c>
      <c r="BF264" s="16">
        <v>0</v>
      </c>
      <c r="BG264" s="16">
        <v>0</v>
      </c>
      <c r="BH264" s="16">
        <v>0</v>
      </c>
      <c r="BI264" s="16">
        <v>0</v>
      </c>
      <c r="BJ264" s="16">
        <v>0</v>
      </c>
      <c r="BK264" s="16">
        <v>0</v>
      </c>
      <c r="BL264" s="16">
        <v>0</v>
      </c>
      <c r="BM264" s="16">
        <v>0</v>
      </c>
      <c r="BN264" s="16">
        <v>0</v>
      </c>
      <c r="BO264" s="16">
        <v>0</v>
      </c>
      <c r="BP264" s="16">
        <v>0</v>
      </c>
      <c r="BQ264" s="50">
        <v>0</v>
      </c>
      <c r="BR264" s="51">
        <f t="shared" si="5"/>
        <v>58576194</v>
      </c>
    </row>
    <row r="265" spans="1:82" x14ac:dyDescent="0.25">
      <c r="A265" s="13"/>
      <c r="B265" s="14">
        <v>389.4</v>
      </c>
      <c r="C265" s="15" t="s">
        <v>153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241056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732248</v>
      </c>
      <c r="S265" s="16">
        <v>703264</v>
      </c>
      <c r="T265" s="16"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46349</v>
      </c>
      <c r="AC265" s="16">
        <v>0</v>
      </c>
      <c r="AD265" s="16">
        <v>4967000</v>
      </c>
      <c r="AE265" s="16">
        <v>0</v>
      </c>
      <c r="AF265" s="16">
        <v>168239</v>
      </c>
      <c r="AG265" s="16">
        <v>0</v>
      </c>
      <c r="AH265" s="16">
        <v>0</v>
      </c>
      <c r="AI265" s="16">
        <v>0</v>
      </c>
      <c r="AJ265" s="16">
        <v>0</v>
      </c>
      <c r="AK265" s="16">
        <v>19048287</v>
      </c>
      <c r="AL265" s="16">
        <v>0</v>
      </c>
      <c r="AM265" s="16">
        <v>0</v>
      </c>
      <c r="AN265" s="16">
        <v>0</v>
      </c>
      <c r="AO265" s="16">
        <v>0</v>
      </c>
      <c r="AP265" s="16">
        <v>0</v>
      </c>
      <c r="AQ265" s="16">
        <v>231147</v>
      </c>
      <c r="AR265" s="16">
        <v>6890569</v>
      </c>
      <c r="AS265" s="16">
        <v>0</v>
      </c>
      <c r="AT265" s="16">
        <v>93005</v>
      </c>
      <c r="AU265" s="16">
        <v>0</v>
      </c>
      <c r="AV265" s="16">
        <v>3610399</v>
      </c>
      <c r="AW265" s="16">
        <v>0</v>
      </c>
      <c r="AX265" s="16">
        <v>0</v>
      </c>
      <c r="AY265" s="16">
        <v>0</v>
      </c>
      <c r="AZ265" s="16">
        <v>0</v>
      </c>
      <c r="BA265" s="16">
        <v>819718</v>
      </c>
      <c r="BB265" s="16">
        <v>0</v>
      </c>
      <c r="BC265" s="16">
        <v>13714301</v>
      </c>
      <c r="BD265" s="16">
        <v>0</v>
      </c>
      <c r="BE265" s="16">
        <v>0</v>
      </c>
      <c r="BF265" s="16">
        <v>0</v>
      </c>
      <c r="BG265" s="16">
        <v>0</v>
      </c>
      <c r="BH265" s="16">
        <v>0</v>
      </c>
      <c r="BI265" s="16">
        <v>0</v>
      </c>
      <c r="BJ265" s="16">
        <v>0</v>
      </c>
      <c r="BK265" s="16">
        <v>0</v>
      </c>
      <c r="BL265" s="16">
        <v>0</v>
      </c>
      <c r="BM265" s="16">
        <v>0</v>
      </c>
      <c r="BN265" s="16">
        <v>0</v>
      </c>
      <c r="BO265" s="16">
        <v>0</v>
      </c>
      <c r="BP265" s="16">
        <v>0</v>
      </c>
      <c r="BQ265" s="50">
        <v>0</v>
      </c>
      <c r="BR265" s="51">
        <f t="shared" si="5"/>
        <v>51265582</v>
      </c>
    </row>
    <row r="266" spans="1:82" x14ac:dyDescent="0.25">
      <c r="A266" s="13"/>
      <c r="B266" s="14">
        <v>389.5</v>
      </c>
      <c r="C266" s="15" t="s">
        <v>154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16">
        <v>3701000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0</v>
      </c>
      <c r="AB266" s="16">
        <v>1082902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0</v>
      </c>
      <c r="AS266" s="16">
        <v>40685000</v>
      </c>
      <c r="AT266" s="16">
        <v>0</v>
      </c>
      <c r="AU266" s="16">
        <v>0</v>
      </c>
      <c r="AV266" s="16">
        <v>0</v>
      </c>
      <c r="AW266" s="16">
        <v>0</v>
      </c>
      <c r="AX266" s="16">
        <v>0</v>
      </c>
      <c r="AY266" s="16">
        <v>0</v>
      </c>
      <c r="AZ266" s="16">
        <v>8422640</v>
      </c>
      <c r="BA266" s="16">
        <v>0</v>
      </c>
      <c r="BB266" s="16">
        <v>9956500</v>
      </c>
      <c r="BC266" s="16">
        <v>0</v>
      </c>
      <c r="BD266" s="16">
        <v>0</v>
      </c>
      <c r="BE266" s="16">
        <v>0</v>
      </c>
      <c r="BF266" s="16">
        <v>0</v>
      </c>
      <c r="BG266" s="16">
        <v>0</v>
      </c>
      <c r="BH266" s="16">
        <v>0</v>
      </c>
      <c r="BI266" s="16">
        <v>0</v>
      </c>
      <c r="BJ266" s="16">
        <v>0</v>
      </c>
      <c r="BK266" s="16">
        <v>0</v>
      </c>
      <c r="BL266" s="16">
        <v>0</v>
      </c>
      <c r="BM266" s="16">
        <v>0</v>
      </c>
      <c r="BN266" s="16">
        <v>10852301</v>
      </c>
      <c r="BO266" s="16">
        <v>0</v>
      </c>
      <c r="BP266" s="16">
        <v>0</v>
      </c>
      <c r="BQ266" s="50">
        <v>0</v>
      </c>
      <c r="BR266" s="51">
        <f t="shared" si="5"/>
        <v>74700343</v>
      </c>
    </row>
    <row r="267" spans="1:82" x14ac:dyDescent="0.25">
      <c r="A267" s="13"/>
      <c r="B267" s="14">
        <v>389.6</v>
      </c>
      <c r="C267" s="15" t="s">
        <v>155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10826000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v>494059</v>
      </c>
      <c r="AC267" s="16">
        <v>0</v>
      </c>
      <c r="AD267" s="16">
        <v>0</v>
      </c>
      <c r="AE267" s="16">
        <v>0</v>
      </c>
      <c r="AF267" s="16">
        <v>0</v>
      </c>
      <c r="AG267" s="16">
        <v>0</v>
      </c>
      <c r="AH267" s="16">
        <v>0</v>
      </c>
      <c r="AI267" s="16">
        <v>0</v>
      </c>
      <c r="AJ267" s="16">
        <v>0</v>
      </c>
      <c r="AK267" s="16">
        <v>0</v>
      </c>
      <c r="AL267" s="16">
        <v>0</v>
      </c>
      <c r="AM267" s="16">
        <v>0</v>
      </c>
      <c r="AN267" s="16">
        <v>0</v>
      </c>
      <c r="AO267" s="16">
        <v>0</v>
      </c>
      <c r="AP267" s="16">
        <v>0</v>
      </c>
      <c r="AQ267" s="16">
        <v>0</v>
      </c>
      <c r="AR267" s="16">
        <v>0</v>
      </c>
      <c r="AS267" s="16">
        <v>22651000</v>
      </c>
      <c r="AT267" s="16">
        <v>0</v>
      </c>
      <c r="AU267" s="16">
        <v>0</v>
      </c>
      <c r="AV267" s="16">
        <v>0</v>
      </c>
      <c r="AW267" s="16">
        <v>0</v>
      </c>
      <c r="AX267" s="16">
        <v>0</v>
      </c>
      <c r="AY267" s="16">
        <v>0</v>
      </c>
      <c r="AZ267" s="16">
        <v>5822028</v>
      </c>
      <c r="BA267" s="16">
        <v>0</v>
      </c>
      <c r="BB267" s="16">
        <v>492557</v>
      </c>
      <c r="BC267" s="16">
        <v>0</v>
      </c>
      <c r="BD267" s="16">
        <v>0</v>
      </c>
      <c r="BE267" s="16">
        <v>0</v>
      </c>
      <c r="BF267" s="16">
        <v>0</v>
      </c>
      <c r="BG267" s="16">
        <v>0</v>
      </c>
      <c r="BH267" s="16">
        <v>0</v>
      </c>
      <c r="BI267" s="16">
        <v>0</v>
      </c>
      <c r="BJ267" s="16">
        <v>0</v>
      </c>
      <c r="BK267" s="16">
        <v>0</v>
      </c>
      <c r="BL267" s="16">
        <v>0</v>
      </c>
      <c r="BM267" s="16">
        <v>0</v>
      </c>
      <c r="BN267" s="16">
        <v>6594851</v>
      </c>
      <c r="BO267" s="16">
        <v>0</v>
      </c>
      <c r="BP267" s="16">
        <v>0</v>
      </c>
      <c r="BQ267" s="50">
        <v>0</v>
      </c>
      <c r="BR267" s="51">
        <f t="shared" si="5"/>
        <v>46880495</v>
      </c>
    </row>
    <row r="268" spans="1:82" x14ac:dyDescent="0.25">
      <c r="A268" s="13"/>
      <c r="B268" s="14">
        <v>389.7</v>
      </c>
      <c r="C268" s="15" t="s">
        <v>156</v>
      </c>
      <c r="D268" s="16">
        <v>0</v>
      </c>
      <c r="E268" s="16">
        <v>0</v>
      </c>
      <c r="F268" s="16">
        <v>0</v>
      </c>
      <c r="G268" s="16">
        <v>0</v>
      </c>
      <c r="H268" s="16">
        <v>17508022</v>
      </c>
      <c r="I268" s="16">
        <v>751000</v>
      </c>
      <c r="J268" s="16">
        <v>0</v>
      </c>
      <c r="K268" s="16">
        <v>0</v>
      </c>
      <c r="L268" s="16">
        <v>0</v>
      </c>
      <c r="M268" s="16">
        <v>0</v>
      </c>
      <c r="N268" s="16">
        <v>8555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0</v>
      </c>
      <c r="V268" s="16">
        <v>0</v>
      </c>
      <c r="W268" s="16">
        <v>0</v>
      </c>
      <c r="X268" s="16">
        <v>0</v>
      </c>
      <c r="Y268" s="16">
        <v>0</v>
      </c>
      <c r="Z268" s="16">
        <v>0</v>
      </c>
      <c r="AA268" s="16">
        <v>0</v>
      </c>
      <c r="AB268" s="16">
        <v>16739900</v>
      </c>
      <c r="AC268" s="16">
        <v>0</v>
      </c>
      <c r="AD268" s="16">
        <v>0</v>
      </c>
      <c r="AE268" s="16">
        <v>8644</v>
      </c>
      <c r="AF268" s="16">
        <v>0</v>
      </c>
      <c r="AG268" s="16">
        <v>0</v>
      </c>
      <c r="AH268" s="16">
        <v>0</v>
      </c>
      <c r="AI268" s="16">
        <v>0</v>
      </c>
      <c r="AJ268" s="16">
        <v>0</v>
      </c>
      <c r="AK268" s="16">
        <v>0</v>
      </c>
      <c r="AL268" s="16">
        <v>546480</v>
      </c>
      <c r="AM268" s="16">
        <v>0</v>
      </c>
      <c r="AN268" s="16">
        <v>0</v>
      </c>
      <c r="AO268" s="16">
        <v>0</v>
      </c>
      <c r="AP268" s="16">
        <v>0</v>
      </c>
      <c r="AQ268" s="16">
        <v>0</v>
      </c>
      <c r="AR268" s="16">
        <v>0</v>
      </c>
      <c r="AS268" s="16">
        <v>44267000</v>
      </c>
      <c r="AT268" s="16">
        <v>30210</v>
      </c>
      <c r="AU268" s="16">
        <v>0</v>
      </c>
      <c r="AV268" s="16">
        <v>0</v>
      </c>
      <c r="AW268" s="16">
        <v>17421</v>
      </c>
      <c r="AX268" s="16">
        <v>0</v>
      </c>
      <c r="AY268" s="16">
        <v>0</v>
      </c>
      <c r="AZ268" s="16">
        <v>54558849</v>
      </c>
      <c r="BA268" s="16">
        <v>21988546</v>
      </c>
      <c r="BB268" s="16">
        <v>186337</v>
      </c>
      <c r="BC268" s="16">
        <v>879935</v>
      </c>
      <c r="BD268" s="16">
        <v>0</v>
      </c>
      <c r="BE268" s="16">
        <v>0</v>
      </c>
      <c r="BF268" s="16">
        <v>6000</v>
      </c>
      <c r="BG268" s="16">
        <v>8996</v>
      </c>
      <c r="BH268" s="16">
        <v>0</v>
      </c>
      <c r="BI268" s="16">
        <v>0</v>
      </c>
      <c r="BJ268" s="16">
        <v>0</v>
      </c>
      <c r="BK268" s="16">
        <v>0</v>
      </c>
      <c r="BL268" s="16">
        <v>0</v>
      </c>
      <c r="BM268" s="16">
        <v>0</v>
      </c>
      <c r="BN268" s="16">
        <v>500000</v>
      </c>
      <c r="BO268" s="16">
        <v>0</v>
      </c>
      <c r="BP268" s="16">
        <v>0</v>
      </c>
      <c r="BQ268" s="50">
        <v>0</v>
      </c>
      <c r="BR268" s="51">
        <f t="shared" si="5"/>
        <v>158005895</v>
      </c>
    </row>
    <row r="269" spans="1:82" x14ac:dyDescent="0.25">
      <c r="A269" s="13"/>
      <c r="B269" s="14">
        <v>389.8</v>
      </c>
      <c r="C269" s="15" t="s">
        <v>157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790000</v>
      </c>
      <c r="J269" s="16">
        <v>0</v>
      </c>
      <c r="K269" s="16">
        <v>0</v>
      </c>
      <c r="L269" s="16">
        <v>0</v>
      </c>
      <c r="M269" s="16">
        <v>0</v>
      </c>
      <c r="N269" s="16">
        <v>34443853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v>0</v>
      </c>
      <c r="V269" s="16">
        <v>0</v>
      </c>
      <c r="W269" s="16">
        <v>0</v>
      </c>
      <c r="X269" s="16">
        <v>0</v>
      </c>
      <c r="Y269" s="16">
        <v>0</v>
      </c>
      <c r="Z269" s="16">
        <v>0</v>
      </c>
      <c r="AA269" s="16">
        <v>0</v>
      </c>
      <c r="AB269" s="16">
        <v>0</v>
      </c>
      <c r="AC269" s="16">
        <v>730956</v>
      </c>
      <c r="AD269" s="16">
        <v>0</v>
      </c>
      <c r="AE269" s="16">
        <v>0</v>
      </c>
      <c r="AF269" s="16">
        <v>26781118</v>
      </c>
      <c r="AG269" s="16">
        <v>0</v>
      </c>
      <c r="AH269" s="16">
        <v>0</v>
      </c>
      <c r="AI269" s="16">
        <v>0</v>
      </c>
      <c r="AJ269" s="16">
        <v>0</v>
      </c>
      <c r="AK269" s="16">
        <v>0</v>
      </c>
      <c r="AL269" s="16">
        <v>0</v>
      </c>
      <c r="AM269" s="16">
        <v>0</v>
      </c>
      <c r="AN269" s="16">
        <v>0</v>
      </c>
      <c r="AO269" s="16">
        <v>0</v>
      </c>
      <c r="AP269" s="16">
        <v>11820621</v>
      </c>
      <c r="AQ269" s="16">
        <v>0</v>
      </c>
      <c r="AR269" s="16">
        <v>0</v>
      </c>
      <c r="AS269" s="16">
        <v>43440000</v>
      </c>
      <c r="AT269" s="16">
        <v>0</v>
      </c>
      <c r="AU269" s="16">
        <v>0</v>
      </c>
      <c r="AV269" s="16">
        <v>0</v>
      </c>
      <c r="AW269" s="16">
        <v>0</v>
      </c>
      <c r="AX269" s="16">
        <v>0</v>
      </c>
      <c r="AY269" s="16">
        <v>0</v>
      </c>
      <c r="AZ269" s="16">
        <v>24403616</v>
      </c>
      <c r="BA269" s="16">
        <v>6831752</v>
      </c>
      <c r="BB269" s="16">
        <v>3683080</v>
      </c>
      <c r="BC269" s="16">
        <v>0</v>
      </c>
      <c r="BD269" s="16">
        <v>0</v>
      </c>
      <c r="BE269" s="16">
        <v>0</v>
      </c>
      <c r="BF269" s="16">
        <v>0</v>
      </c>
      <c r="BG269" s="16">
        <v>0</v>
      </c>
      <c r="BH269" s="16">
        <v>0</v>
      </c>
      <c r="BI269" s="16">
        <v>0</v>
      </c>
      <c r="BJ269" s="16">
        <v>0</v>
      </c>
      <c r="BK269" s="16">
        <v>0</v>
      </c>
      <c r="BL269" s="16">
        <v>0</v>
      </c>
      <c r="BM269" s="16">
        <v>0</v>
      </c>
      <c r="BN269" s="16">
        <v>2004168</v>
      </c>
      <c r="BO269" s="16">
        <v>0</v>
      </c>
      <c r="BP269" s="16">
        <v>0</v>
      </c>
      <c r="BQ269" s="50">
        <v>0</v>
      </c>
      <c r="BR269" s="51">
        <f t="shared" si="5"/>
        <v>154929164</v>
      </c>
    </row>
    <row r="270" spans="1:82" x14ac:dyDescent="0.25">
      <c r="A270" s="13"/>
      <c r="B270" s="14">
        <v>389.9</v>
      </c>
      <c r="C270" s="15" t="s">
        <v>158</v>
      </c>
      <c r="D270" s="16">
        <v>0</v>
      </c>
      <c r="E270" s="16">
        <v>0</v>
      </c>
      <c r="F270" s="16">
        <v>0</v>
      </c>
      <c r="G270" s="16">
        <v>0</v>
      </c>
      <c r="H270" s="16">
        <v>-178384</v>
      </c>
      <c r="I270" s="16">
        <v>0</v>
      </c>
      <c r="J270" s="16">
        <v>0</v>
      </c>
      <c r="K270" s="16">
        <v>17508408</v>
      </c>
      <c r="L270" s="16">
        <v>2170812</v>
      </c>
      <c r="M270" s="16">
        <v>0</v>
      </c>
      <c r="N270" s="16">
        <v>706054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40874</v>
      </c>
      <c r="AC270" s="16">
        <v>0</v>
      </c>
      <c r="AD270" s="16">
        <v>4071000</v>
      </c>
      <c r="AE270" s="16">
        <v>48463</v>
      </c>
      <c r="AF270" s="16">
        <v>0</v>
      </c>
      <c r="AG270" s="16">
        <v>0</v>
      </c>
      <c r="AH270" s="16">
        <v>0</v>
      </c>
      <c r="AI270" s="16">
        <v>0</v>
      </c>
      <c r="AJ270" s="16">
        <v>0</v>
      </c>
      <c r="AK270" s="16">
        <v>0</v>
      </c>
      <c r="AL270" s="16">
        <v>0</v>
      </c>
      <c r="AM270" s="16">
        <v>0</v>
      </c>
      <c r="AN270" s="16">
        <v>0</v>
      </c>
      <c r="AO270" s="16">
        <v>0</v>
      </c>
      <c r="AP270" s="16">
        <v>0</v>
      </c>
      <c r="AQ270" s="16">
        <v>0</v>
      </c>
      <c r="AR270" s="16">
        <v>0</v>
      </c>
      <c r="AS270" s="16">
        <v>110039000</v>
      </c>
      <c r="AT270" s="16">
        <v>0</v>
      </c>
      <c r="AU270" s="16">
        <v>0</v>
      </c>
      <c r="AV270" s="16">
        <v>15134</v>
      </c>
      <c r="AW270" s="16">
        <v>0</v>
      </c>
      <c r="AX270" s="16">
        <v>359926</v>
      </c>
      <c r="AY270" s="16">
        <v>185531</v>
      </c>
      <c r="AZ270" s="16">
        <v>3924108</v>
      </c>
      <c r="BA270" s="16">
        <v>279831</v>
      </c>
      <c r="BB270" s="16">
        <v>0</v>
      </c>
      <c r="BC270" s="16">
        <v>0</v>
      </c>
      <c r="BD270" s="16">
        <v>430622</v>
      </c>
      <c r="BE270" s="16">
        <v>0</v>
      </c>
      <c r="BF270" s="16">
        <v>0</v>
      </c>
      <c r="BG270" s="16">
        <v>0</v>
      </c>
      <c r="BH270" s="16">
        <v>0</v>
      </c>
      <c r="BI270" s="16">
        <v>0</v>
      </c>
      <c r="BJ270" s="16">
        <v>0</v>
      </c>
      <c r="BK270" s="16">
        <v>0</v>
      </c>
      <c r="BL270" s="16">
        <v>0</v>
      </c>
      <c r="BM270" s="16">
        <v>0</v>
      </c>
      <c r="BN270" s="16">
        <v>7593</v>
      </c>
      <c r="BO270" s="16">
        <v>0</v>
      </c>
      <c r="BP270" s="16">
        <v>0</v>
      </c>
      <c r="BQ270" s="50">
        <v>0</v>
      </c>
      <c r="BR270" s="51">
        <f t="shared" si="5"/>
        <v>139608972</v>
      </c>
    </row>
    <row r="271" spans="1:82" ht="15.75" thickBot="1" x14ac:dyDescent="0.3">
      <c r="A271" s="25"/>
      <c r="B271" s="26">
        <v>390</v>
      </c>
      <c r="C271" s="27" t="s">
        <v>236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v>0</v>
      </c>
      <c r="V271" s="16"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  <c r="AE271" s="16">
        <v>0</v>
      </c>
      <c r="AF271" s="16">
        <v>0</v>
      </c>
      <c r="AG271" s="16">
        <v>0</v>
      </c>
      <c r="AH271" s="16">
        <v>0</v>
      </c>
      <c r="AI271" s="16">
        <v>0</v>
      </c>
      <c r="AJ271" s="16">
        <v>0</v>
      </c>
      <c r="AK271" s="16">
        <v>0</v>
      </c>
      <c r="AL271" s="16">
        <v>0</v>
      </c>
      <c r="AM271" s="16">
        <v>0</v>
      </c>
      <c r="AN271" s="16">
        <v>0</v>
      </c>
      <c r="AO271" s="16">
        <v>0</v>
      </c>
      <c r="AP271" s="16">
        <v>0</v>
      </c>
      <c r="AQ271" s="16">
        <v>0</v>
      </c>
      <c r="AR271" s="16">
        <v>0</v>
      </c>
      <c r="AS271" s="16">
        <v>4563113</v>
      </c>
      <c r="AT271" s="16">
        <v>0</v>
      </c>
      <c r="AU271" s="16">
        <v>0</v>
      </c>
      <c r="AV271" s="16">
        <v>0</v>
      </c>
      <c r="AW271" s="16">
        <v>0</v>
      </c>
      <c r="AX271" s="16">
        <v>0</v>
      </c>
      <c r="AY271" s="16">
        <v>0</v>
      </c>
      <c r="AZ271" s="16">
        <v>0</v>
      </c>
      <c r="BA271" s="16">
        <v>0</v>
      </c>
      <c r="BB271" s="16">
        <v>0</v>
      </c>
      <c r="BC271" s="16">
        <v>0</v>
      </c>
      <c r="BD271" s="16">
        <v>0</v>
      </c>
      <c r="BE271" s="16">
        <v>0</v>
      </c>
      <c r="BF271" s="16">
        <v>0</v>
      </c>
      <c r="BG271" s="16">
        <v>0</v>
      </c>
      <c r="BH271" s="16">
        <v>0</v>
      </c>
      <c r="BI271" s="16">
        <v>0</v>
      </c>
      <c r="BJ271" s="16">
        <v>0</v>
      </c>
      <c r="BK271" s="16">
        <v>0</v>
      </c>
      <c r="BL271" s="16">
        <v>0</v>
      </c>
      <c r="BM271" s="16">
        <v>0</v>
      </c>
      <c r="BN271" s="16">
        <v>0</v>
      </c>
      <c r="BO271" s="16">
        <v>0</v>
      </c>
      <c r="BP271" s="16">
        <v>0</v>
      </c>
      <c r="BQ271" s="50">
        <v>0</v>
      </c>
      <c r="BR271" s="51">
        <f t="shared" si="5"/>
        <v>4563113</v>
      </c>
    </row>
    <row r="272" spans="1:82" ht="16.5" thickBot="1" x14ac:dyDescent="0.3">
      <c r="A272" s="28" t="s">
        <v>159</v>
      </c>
      <c r="B272" s="29"/>
      <c r="C272" s="30"/>
      <c r="D272" s="31">
        <v>396672051</v>
      </c>
      <c r="E272" s="31">
        <v>28822100</v>
      </c>
      <c r="F272" s="31">
        <v>236868303</v>
      </c>
      <c r="G272" s="31">
        <v>36666733</v>
      </c>
      <c r="H272" s="31">
        <v>769979683</v>
      </c>
      <c r="I272" s="31">
        <v>3703349000</v>
      </c>
      <c r="J272" s="31">
        <v>25507063</v>
      </c>
      <c r="K272" s="31">
        <v>602726732</v>
      </c>
      <c r="L272" s="31">
        <v>201591628</v>
      </c>
      <c r="M272" s="31">
        <v>229341336</v>
      </c>
      <c r="N272" s="31">
        <v>1086149312</v>
      </c>
      <c r="O272" s="31">
        <v>74148108</v>
      </c>
      <c r="P272" s="31">
        <v>81864883</v>
      </c>
      <c r="Q272" s="31">
        <v>29499179</v>
      </c>
      <c r="R272" s="31">
        <v>433000236</v>
      </c>
      <c r="S272" s="31">
        <v>103170873</v>
      </c>
      <c r="T272" s="31">
        <v>40988607</v>
      </c>
      <c r="U272" s="31">
        <v>58728526</v>
      </c>
      <c r="V272" s="31">
        <v>22859166</v>
      </c>
      <c r="W272" s="31">
        <v>22357552</v>
      </c>
      <c r="X272" s="31">
        <v>45989430</v>
      </c>
      <c r="Y272" s="31">
        <v>30577465</v>
      </c>
      <c r="Z272" s="31">
        <v>49372813</v>
      </c>
      <c r="AA272" s="31">
        <v>69437741</v>
      </c>
      <c r="AB272" s="31">
        <v>261604046</v>
      </c>
      <c r="AC272" s="31">
        <v>104067402</v>
      </c>
      <c r="AD272" s="31">
        <v>3124444095</v>
      </c>
      <c r="AE272" s="31">
        <v>17273173</v>
      </c>
      <c r="AF272" s="31">
        <v>397438701</v>
      </c>
      <c r="AG272" s="31">
        <v>51821792</v>
      </c>
      <c r="AH272" s="31">
        <v>22042158</v>
      </c>
      <c r="AI272" s="31">
        <v>10445874</v>
      </c>
      <c r="AJ272" s="31">
        <v>302000754</v>
      </c>
      <c r="AK272" s="31">
        <v>2108619545</v>
      </c>
      <c r="AL272" s="31">
        <v>346070559</v>
      </c>
      <c r="AM272" s="31">
        <v>56642689</v>
      </c>
      <c r="AN272" s="31">
        <v>14290732</v>
      </c>
      <c r="AO272" s="31">
        <v>38401975</v>
      </c>
      <c r="AP272" s="31">
        <v>787672219</v>
      </c>
      <c r="AQ272" s="31">
        <v>442158210</v>
      </c>
      <c r="AR272" s="31">
        <v>414840820</v>
      </c>
      <c r="AS272" s="31">
        <v>9001126204</v>
      </c>
      <c r="AT272" s="31">
        <v>329603646</v>
      </c>
      <c r="AU272" s="31">
        <v>143237294</v>
      </c>
      <c r="AV272" s="31">
        <v>266105288</v>
      </c>
      <c r="AW272" s="31">
        <v>83904902</v>
      </c>
      <c r="AX272" s="31">
        <v>2390925130</v>
      </c>
      <c r="AY272" s="31">
        <v>496018177</v>
      </c>
      <c r="AZ272" s="31">
        <v>3215567176</v>
      </c>
      <c r="BA272" s="31">
        <v>686650945</v>
      </c>
      <c r="BB272" s="31">
        <v>1763913250</v>
      </c>
      <c r="BC272" s="31">
        <v>883129134</v>
      </c>
      <c r="BD272" s="31">
        <v>107721382</v>
      </c>
      <c r="BE272" s="31">
        <v>414805286</v>
      </c>
      <c r="BF272" s="31">
        <v>399776558</v>
      </c>
      <c r="BG272" s="31">
        <v>195253441</v>
      </c>
      <c r="BH272" s="31">
        <v>1115124349</v>
      </c>
      <c r="BI272" s="31">
        <v>561033720</v>
      </c>
      <c r="BJ272" s="31">
        <v>144385849</v>
      </c>
      <c r="BK272" s="31">
        <v>48776167</v>
      </c>
      <c r="BL272" s="31">
        <v>32222603</v>
      </c>
      <c r="BM272" s="31">
        <v>15281588</v>
      </c>
      <c r="BN272" s="31">
        <v>720627666</v>
      </c>
      <c r="BO272" s="31">
        <v>44837421</v>
      </c>
      <c r="BP272" s="31">
        <v>146149929</v>
      </c>
      <c r="BQ272" s="53">
        <v>34305997</v>
      </c>
      <c r="BR272" s="63">
        <f t="shared" si="5"/>
        <v>40119986366</v>
      </c>
      <c r="BS272" s="33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</row>
    <row r="273" spans="1:70" x14ac:dyDescent="0.25">
      <c r="A273" s="35"/>
      <c r="B273" s="36"/>
      <c r="C273" s="36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7"/>
      <c r="BR273" s="38"/>
    </row>
    <row r="274" spans="1:70" x14ac:dyDescent="0.25">
      <c r="A274" s="35" t="s">
        <v>216</v>
      </c>
      <c r="B274" s="36"/>
      <c r="C274" s="36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37"/>
      <c r="BN274" s="37"/>
      <c r="BO274" s="37"/>
      <c r="BP274" s="37"/>
      <c r="BQ274" s="37"/>
      <c r="BR274" s="38"/>
    </row>
    <row r="275" spans="1:70" ht="15.75" thickBot="1" x14ac:dyDescent="0.3">
      <c r="A275" s="77" t="s">
        <v>217</v>
      </c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  <c r="AV275" s="78"/>
      <c r="AW275" s="78"/>
      <c r="AX275" s="78"/>
      <c r="AY275" s="78"/>
      <c r="AZ275" s="78"/>
      <c r="BA275" s="78"/>
      <c r="BB275" s="78"/>
      <c r="BC275" s="78"/>
      <c r="BD275" s="78"/>
      <c r="BE275" s="78"/>
      <c r="BF275" s="78"/>
      <c r="BG275" s="78"/>
      <c r="BH275" s="78"/>
      <c r="BI275" s="78"/>
      <c r="BJ275" s="78"/>
      <c r="BK275" s="78"/>
      <c r="BL275" s="78"/>
      <c r="BM275" s="78"/>
      <c r="BN275" s="78"/>
      <c r="BO275" s="78"/>
      <c r="BP275" s="78"/>
      <c r="BQ275" s="78"/>
      <c r="BR275" s="79"/>
    </row>
  </sheetData>
  <mergeCells count="3">
    <mergeCell ref="A3:C3"/>
    <mergeCell ref="A275:BR275"/>
    <mergeCell ref="A4:C4"/>
  </mergeCells>
  <printOptions verticalCentered="1"/>
  <pageMargins left="0.5" right="0.5" top="0.5" bottom="0.5" header="0.3" footer="0.3"/>
  <pageSetup paperSize="5" scale="38" fitToWidth="0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75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8.140625" style="12" customWidth="1"/>
    <col min="4" max="69" width="14.7109375" style="40" customWidth="1"/>
    <col min="70" max="70" width="12.5703125" style="12"/>
    <col min="71" max="102" width="12.5703125" style="2"/>
    <col min="103" max="103" width="2.28515625" style="2" customWidth="1"/>
    <col min="104" max="104" width="8.7109375" style="2" customWidth="1"/>
    <col min="105" max="105" width="78.140625" style="2" customWidth="1"/>
    <col min="106" max="324" width="17.7109375" style="2" customWidth="1"/>
    <col min="325" max="325" width="12.5703125" style="2" customWidth="1"/>
    <col min="326" max="358" width="12.5703125" style="2"/>
    <col min="359" max="359" width="2.28515625" style="2" customWidth="1"/>
    <col min="360" max="360" width="8.7109375" style="2" customWidth="1"/>
    <col min="361" max="361" width="78.140625" style="2" customWidth="1"/>
    <col min="362" max="580" width="17.7109375" style="2" customWidth="1"/>
    <col min="581" max="581" width="12.5703125" style="2" customWidth="1"/>
    <col min="582" max="614" width="12.5703125" style="2"/>
    <col min="615" max="615" width="2.28515625" style="2" customWidth="1"/>
    <col min="616" max="616" width="8.7109375" style="2" customWidth="1"/>
    <col min="617" max="617" width="78.140625" style="2" customWidth="1"/>
    <col min="618" max="836" width="17.7109375" style="2" customWidth="1"/>
    <col min="837" max="837" width="12.5703125" style="2" customWidth="1"/>
    <col min="838" max="870" width="12.5703125" style="2"/>
    <col min="871" max="871" width="2.28515625" style="2" customWidth="1"/>
    <col min="872" max="872" width="8.7109375" style="2" customWidth="1"/>
    <col min="873" max="873" width="78.140625" style="2" customWidth="1"/>
    <col min="874" max="1092" width="17.7109375" style="2" customWidth="1"/>
    <col min="1093" max="1093" width="12.5703125" style="2" customWidth="1"/>
    <col min="1094" max="1126" width="12.5703125" style="2"/>
    <col min="1127" max="1127" width="2.28515625" style="2" customWidth="1"/>
    <col min="1128" max="1128" width="8.7109375" style="2" customWidth="1"/>
    <col min="1129" max="1129" width="78.140625" style="2" customWidth="1"/>
    <col min="1130" max="1348" width="17.7109375" style="2" customWidth="1"/>
    <col min="1349" max="1349" width="12.5703125" style="2" customWidth="1"/>
    <col min="1350" max="1382" width="12.5703125" style="2"/>
    <col min="1383" max="1383" width="2.28515625" style="2" customWidth="1"/>
    <col min="1384" max="1384" width="8.7109375" style="2" customWidth="1"/>
    <col min="1385" max="1385" width="78.140625" style="2" customWidth="1"/>
    <col min="1386" max="1604" width="17.7109375" style="2" customWidth="1"/>
    <col min="1605" max="1605" width="12.5703125" style="2" customWidth="1"/>
    <col min="1606" max="1638" width="12.5703125" style="2"/>
    <col min="1639" max="1639" width="2.28515625" style="2" customWidth="1"/>
    <col min="1640" max="1640" width="8.7109375" style="2" customWidth="1"/>
    <col min="1641" max="1641" width="78.140625" style="2" customWidth="1"/>
    <col min="1642" max="1860" width="17.7109375" style="2" customWidth="1"/>
    <col min="1861" max="1861" width="12.5703125" style="2" customWidth="1"/>
    <col min="1862" max="1894" width="12.5703125" style="2"/>
    <col min="1895" max="1895" width="2.28515625" style="2" customWidth="1"/>
    <col min="1896" max="1896" width="8.7109375" style="2" customWidth="1"/>
    <col min="1897" max="1897" width="78.140625" style="2" customWidth="1"/>
    <col min="1898" max="2116" width="17.7109375" style="2" customWidth="1"/>
    <col min="2117" max="2117" width="12.5703125" style="2" customWidth="1"/>
    <col min="2118" max="2150" width="12.5703125" style="2"/>
    <col min="2151" max="2151" width="2.28515625" style="2" customWidth="1"/>
    <col min="2152" max="2152" width="8.7109375" style="2" customWidth="1"/>
    <col min="2153" max="2153" width="78.140625" style="2" customWidth="1"/>
    <col min="2154" max="2372" width="17.7109375" style="2" customWidth="1"/>
    <col min="2373" max="2373" width="12.5703125" style="2" customWidth="1"/>
    <col min="2374" max="2406" width="12.5703125" style="2"/>
    <col min="2407" max="2407" width="2.28515625" style="2" customWidth="1"/>
    <col min="2408" max="2408" width="8.7109375" style="2" customWidth="1"/>
    <col min="2409" max="2409" width="78.140625" style="2" customWidth="1"/>
    <col min="2410" max="2628" width="17.7109375" style="2" customWidth="1"/>
    <col min="2629" max="2629" width="12.5703125" style="2" customWidth="1"/>
    <col min="2630" max="2662" width="12.5703125" style="2"/>
    <col min="2663" max="2663" width="2.28515625" style="2" customWidth="1"/>
    <col min="2664" max="2664" width="8.7109375" style="2" customWidth="1"/>
    <col min="2665" max="2665" width="78.140625" style="2" customWidth="1"/>
    <col min="2666" max="2884" width="17.7109375" style="2" customWidth="1"/>
    <col min="2885" max="2885" width="12.5703125" style="2" customWidth="1"/>
    <col min="2886" max="2918" width="12.5703125" style="2"/>
    <col min="2919" max="2919" width="2.28515625" style="2" customWidth="1"/>
    <col min="2920" max="2920" width="8.7109375" style="2" customWidth="1"/>
    <col min="2921" max="2921" width="78.140625" style="2" customWidth="1"/>
    <col min="2922" max="3140" width="17.7109375" style="2" customWidth="1"/>
    <col min="3141" max="3141" width="12.5703125" style="2" customWidth="1"/>
    <col min="3142" max="3174" width="12.5703125" style="2"/>
    <col min="3175" max="3175" width="2.28515625" style="2" customWidth="1"/>
    <col min="3176" max="3176" width="8.7109375" style="2" customWidth="1"/>
    <col min="3177" max="3177" width="78.140625" style="2" customWidth="1"/>
    <col min="3178" max="3396" width="17.7109375" style="2" customWidth="1"/>
    <col min="3397" max="3397" width="12.5703125" style="2" customWidth="1"/>
    <col min="3398" max="3430" width="12.5703125" style="2"/>
    <col min="3431" max="3431" width="2.28515625" style="2" customWidth="1"/>
    <col min="3432" max="3432" width="8.7109375" style="2" customWidth="1"/>
    <col min="3433" max="3433" width="78.140625" style="2" customWidth="1"/>
    <col min="3434" max="3652" width="17.7109375" style="2" customWidth="1"/>
    <col min="3653" max="3653" width="12.5703125" style="2" customWidth="1"/>
    <col min="3654" max="3686" width="12.5703125" style="2"/>
    <col min="3687" max="3687" width="2.28515625" style="2" customWidth="1"/>
    <col min="3688" max="3688" width="8.7109375" style="2" customWidth="1"/>
    <col min="3689" max="3689" width="78.140625" style="2" customWidth="1"/>
    <col min="3690" max="3908" width="17.7109375" style="2" customWidth="1"/>
    <col min="3909" max="3909" width="12.5703125" style="2" customWidth="1"/>
    <col min="3910" max="3942" width="12.5703125" style="2"/>
    <col min="3943" max="3943" width="2.28515625" style="2" customWidth="1"/>
    <col min="3944" max="3944" width="8.7109375" style="2" customWidth="1"/>
    <col min="3945" max="3945" width="78.140625" style="2" customWidth="1"/>
    <col min="3946" max="4164" width="17.7109375" style="2" customWidth="1"/>
    <col min="4165" max="4165" width="12.5703125" style="2" customWidth="1"/>
    <col min="4166" max="4198" width="12.5703125" style="2"/>
    <col min="4199" max="4199" width="2.28515625" style="2" customWidth="1"/>
    <col min="4200" max="4200" width="8.7109375" style="2" customWidth="1"/>
    <col min="4201" max="4201" width="78.140625" style="2" customWidth="1"/>
    <col min="4202" max="4420" width="17.7109375" style="2" customWidth="1"/>
    <col min="4421" max="4421" width="12.5703125" style="2" customWidth="1"/>
    <col min="4422" max="4454" width="12.5703125" style="2"/>
    <col min="4455" max="4455" width="2.28515625" style="2" customWidth="1"/>
    <col min="4456" max="4456" width="8.7109375" style="2" customWidth="1"/>
    <col min="4457" max="4457" width="78.140625" style="2" customWidth="1"/>
    <col min="4458" max="4676" width="17.7109375" style="2" customWidth="1"/>
    <col min="4677" max="4677" width="12.5703125" style="2" customWidth="1"/>
    <col min="4678" max="4710" width="12.5703125" style="2"/>
    <col min="4711" max="4711" width="2.28515625" style="2" customWidth="1"/>
    <col min="4712" max="4712" width="8.7109375" style="2" customWidth="1"/>
    <col min="4713" max="4713" width="78.140625" style="2" customWidth="1"/>
    <col min="4714" max="4932" width="17.7109375" style="2" customWidth="1"/>
    <col min="4933" max="4933" width="12.5703125" style="2" customWidth="1"/>
    <col min="4934" max="4966" width="12.5703125" style="2"/>
    <col min="4967" max="4967" width="2.28515625" style="2" customWidth="1"/>
    <col min="4968" max="4968" width="8.7109375" style="2" customWidth="1"/>
    <col min="4969" max="4969" width="78.140625" style="2" customWidth="1"/>
    <col min="4970" max="5188" width="17.7109375" style="2" customWidth="1"/>
    <col min="5189" max="5189" width="12.5703125" style="2" customWidth="1"/>
    <col min="5190" max="5222" width="12.5703125" style="2"/>
    <col min="5223" max="5223" width="2.28515625" style="2" customWidth="1"/>
    <col min="5224" max="5224" width="8.7109375" style="2" customWidth="1"/>
    <col min="5225" max="5225" width="78.140625" style="2" customWidth="1"/>
    <col min="5226" max="5444" width="17.7109375" style="2" customWidth="1"/>
    <col min="5445" max="5445" width="12.5703125" style="2" customWidth="1"/>
    <col min="5446" max="5478" width="12.5703125" style="2"/>
    <col min="5479" max="5479" width="2.28515625" style="2" customWidth="1"/>
    <col min="5480" max="5480" width="8.7109375" style="2" customWidth="1"/>
    <col min="5481" max="5481" width="78.140625" style="2" customWidth="1"/>
    <col min="5482" max="5700" width="17.7109375" style="2" customWidth="1"/>
    <col min="5701" max="5701" width="12.5703125" style="2" customWidth="1"/>
    <col min="5702" max="5734" width="12.5703125" style="2"/>
    <col min="5735" max="5735" width="2.28515625" style="2" customWidth="1"/>
    <col min="5736" max="5736" width="8.7109375" style="2" customWidth="1"/>
    <col min="5737" max="5737" width="78.140625" style="2" customWidth="1"/>
    <col min="5738" max="5956" width="17.7109375" style="2" customWidth="1"/>
    <col min="5957" max="5957" width="12.5703125" style="2" customWidth="1"/>
    <col min="5958" max="5990" width="12.5703125" style="2"/>
    <col min="5991" max="5991" width="2.28515625" style="2" customWidth="1"/>
    <col min="5992" max="5992" width="8.7109375" style="2" customWidth="1"/>
    <col min="5993" max="5993" width="78.140625" style="2" customWidth="1"/>
    <col min="5994" max="6212" width="17.7109375" style="2" customWidth="1"/>
    <col min="6213" max="6213" width="12.5703125" style="2" customWidth="1"/>
    <col min="6214" max="6246" width="12.5703125" style="2"/>
    <col min="6247" max="6247" width="2.28515625" style="2" customWidth="1"/>
    <col min="6248" max="6248" width="8.7109375" style="2" customWidth="1"/>
    <col min="6249" max="6249" width="78.140625" style="2" customWidth="1"/>
    <col min="6250" max="6468" width="17.7109375" style="2" customWidth="1"/>
    <col min="6469" max="6469" width="12.5703125" style="2" customWidth="1"/>
    <col min="6470" max="6502" width="12.5703125" style="2"/>
    <col min="6503" max="6503" width="2.28515625" style="2" customWidth="1"/>
    <col min="6504" max="6504" width="8.7109375" style="2" customWidth="1"/>
    <col min="6505" max="6505" width="78.140625" style="2" customWidth="1"/>
    <col min="6506" max="6724" width="17.7109375" style="2" customWidth="1"/>
    <col min="6725" max="6725" width="12.5703125" style="2" customWidth="1"/>
    <col min="6726" max="6758" width="12.5703125" style="2"/>
    <col min="6759" max="6759" width="2.28515625" style="2" customWidth="1"/>
    <col min="6760" max="6760" width="8.7109375" style="2" customWidth="1"/>
    <col min="6761" max="6761" width="78.140625" style="2" customWidth="1"/>
    <col min="6762" max="6980" width="17.7109375" style="2" customWidth="1"/>
    <col min="6981" max="6981" width="12.5703125" style="2" customWidth="1"/>
    <col min="6982" max="7014" width="12.5703125" style="2"/>
    <col min="7015" max="7015" width="2.28515625" style="2" customWidth="1"/>
    <col min="7016" max="7016" width="8.7109375" style="2" customWidth="1"/>
    <col min="7017" max="7017" width="78.140625" style="2" customWidth="1"/>
    <col min="7018" max="7236" width="17.7109375" style="2" customWidth="1"/>
    <col min="7237" max="7237" width="12.5703125" style="2" customWidth="1"/>
    <col min="7238" max="7270" width="12.5703125" style="2"/>
    <col min="7271" max="7271" width="2.28515625" style="2" customWidth="1"/>
    <col min="7272" max="7272" width="8.7109375" style="2" customWidth="1"/>
    <col min="7273" max="7273" width="78.140625" style="2" customWidth="1"/>
    <col min="7274" max="7492" width="17.7109375" style="2" customWidth="1"/>
    <col min="7493" max="7493" width="12.5703125" style="2" customWidth="1"/>
    <col min="7494" max="7526" width="12.5703125" style="2"/>
    <col min="7527" max="7527" width="2.28515625" style="2" customWidth="1"/>
    <col min="7528" max="7528" width="8.7109375" style="2" customWidth="1"/>
    <col min="7529" max="7529" width="78.140625" style="2" customWidth="1"/>
    <col min="7530" max="7748" width="17.7109375" style="2" customWidth="1"/>
    <col min="7749" max="7749" width="12.5703125" style="2" customWidth="1"/>
    <col min="7750" max="7782" width="12.5703125" style="2"/>
    <col min="7783" max="7783" width="2.28515625" style="2" customWidth="1"/>
    <col min="7784" max="7784" width="8.7109375" style="2" customWidth="1"/>
    <col min="7785" max="7785" width="78.140625" style="2" customWidth="1"/>
    <col min="7786" max="8004" width="17.7109375" style="2" customWidth="1"/>
    <col min="8005" max="8005" width="12.5703125" style="2" customWidth="1"/>
    <col min="8006" max="8038" width="12.5703125" style="2"/>
    <col min="8039" max="8039" width="2.28515625" style="2" customWidth="1"/>
    <col min="8040" max="8040" width="8.7109375" style="2" customWidth="1"/>
    <col min="8041" max="8041" width="78.140625" style="2" customWidth="1"/>
    <col min="8042" max="8260" width="17.7109375" style="2" customWidth="1"/>
    <col min="8261" max="8261" width="12.5703125" style="2" customWidth="1"/>
    <col min="8262" max="8294" width="12.5703125" style="2"/>
    <col min="8295" max="8295" width="2.28515625" style="2" customWidth="1"/>
    <col min="8296" max="8296" width="8.7109375" style="2" customWidth="1"/>
    <col min="8297" max="8297" width="78.140625" style="2" customWidth="1"/>
    <col min="8298" max="8516" width="17.7109375" style="2" customWidth="1"/>
    <col min="8517" max="8517" width="12.5703125" style="2" customWidth="1"/>
    <col min="8518" max="8550" width="12.5703125" style="2"/>
    <col min="8551" max="8551" width="2.28515625" style="2" customWidth="1"/>
    <col min="8552" max="8552" width="8.7109375" style="2" customWidth="1"/>
    <col min="8553" max="8553" width="78.140625" style="2" customWidth="1"/>
    <col min="8554" max="8772" width="17.7109375" style="2" customWidth="1"/>
    <col min="8773" max="8773" width="12.5703125" style="2" customWidth="1"/>
    <col min="8774" max="8806" width="12.5703125" style="2"/>
    <col min="8807" max="8807" width="2.28515625" style="2" customWidth="1"/>
    <col min="8808" max="8808" width="8.7109375" style="2" customWidth="1"/>
    <col min="8809" max="8809" width="78.140625" style="2" customWidth="1"/>
    <col min="8810" max="9028" width="17.7109375" style="2" customWidth="1"/>
    <col min="9029" max="9029" width="12.5703125" style="2" customWidth="1"/>
    <col min="9030" max="9062" width="12.5703125" style="2"/>
    <col min="9063" max="9063" width="2.28515625" style="2" customWidth="1"/>
    <col min="9064" max="9064" width="8.7109375" style="2" customWidth="1"/>
    <col min="9065" max="9065" width="78.140625" style="2" customWidth="1"/>
    <col min="9066" max="9284" width="17.7109375" style="2" customWidth="1"/>
    <col min="9285" max="9285" width="12.5703125" style="2" customWidth="1"/>
    <col min="9286" max="9318" width="12.5703125" style="2"/>
    <col min="9319" max="9319" width="2.28515625" style="2" customWidth="1"/>
    <col min="9320" max="9320" width="8.7109375" style="2" customWidth="1"/>
    <col min="9321" max="9321" width="78.140625" style="2" customWidth="1"/>
    <col min="9322" max="9540" width="17.7109375" style="2" customWidth="1"/>
    <col min="9541" max="9541" width="12.5703125" style="2" customWidth="1"/>
    <col min="9542" max="9574" width="12.5703125" style="2"/>
    <col min="9575" max="9575" width="2.28515625" style="2" customWidth="1"/>
    <col min="9576" max="9576" width="8.7109375" style="2" customWidth="1"/>
    <col min="9577" max="9577" width="78.140625" style="2" customWidth="1"/>
    <col min="9578" max="9796" width="17.7109375" style="2" customWidth="1"/>
    <col min="9797" max="9797" width="12.5703125" style="2" customWidth="1"/>
    <col min="9798" max="9830" width="12.5703125" style="2"/>
    <col min="9831" max="9831" width="2.28515625" style="2" customWidth="1"/>
    <col min="9832" max="9832" width="8.7109375" style="2" customWidth="1"/>
    <col min="9833" max="9833" width="78.140625" style="2" customWidth="1"/>
    <col min="9834" max="10052" width="17.7109375" style="2" customWidth="1"/>
    <col min="10053" max="10053" width="12.5703125" style="2" customWidth="1"/>
    <col min="10054" max="10086" width="12.5703125" style="2"/>
    <col min="10087" max="10087" width="2.28515625" style="2" customWidth="1"/>
    <col min="10088" max="10088" width="8.7109375" style="2" customWidth="1"/>
    <col min="10089" max="10089" width="78.140625" style="2" customWidth="1"/>
    <col min="10090" max="10308" width="17.7109375" style="2" customWidth="1"/>
    <col min="10309" max="10309" width="12.5703125" style="2" customWidth="1"/>
    <col min="10310" max="10342" width="12.5703125" style="2"/>
    <col min="10343" max="10343" width="2.28515625" style="2" customWidth="1"/>
    <col min="10344" max="10344" width="8.7109375" style="2" customWidth="1"/>
    <col min="10345" max="10345" width="78.140625" style="2" customWidth="1"/>
    <col min="10346" max="10564" width="17.7109375" style="2" customWidth="1"/>
    <col min="10565" max="10565" width="12.5703125" style="2" customWidth="1"/>
    <col min="10566" max="10598" width="12.5703125" style="2"/>
    <col min="10599" max="10599" width="2.28515625" style="2" customWidth="1"/>
    <col min="10600" max="10600" width="8.7109375" style="2" customWidth="1"/>
    <col min="10601" max="10601" width="78.140625" style="2" customWidth="1"/>
    <col min="10602" max="10820" width="17.7109375" style="2" customWidth="1"/>
    <col min="10821" max="10821" width="12.5703125" style="2" customWidth="1"/>
    <col min="10822" max="10854" width="12.5703125" style="2"/>
    <col min="10855" max="10855" width="2.28515625" style="2" customWidth="1"/>
    <col min="10856" max="10856" width="8.7109375" style="2" customWidth="1"/>
    <col min="10857" max="10857" width="78.140625" style="2" customWidth="1"/>
    <col min="10858" max="11076" width="17.7109375" style="2" customWidth="1"/>
    <col min="11077" max="11077" width="12.5703125" style="2" customWidth="1"/>
    <col min="11078" max="11110" width="12.5703125" style="2"/>
    <col min="11111" max="11111" width="2.28515625" style="2" customWidth="1"/>
    <col min="11112" max="11112" width="8.7109375" style="2" customWidth="1"/>
    <col min="11113" max="11113" width="78.140625" style="2" customWidth="1"/>
    <col min="11114" max="11332" width="17.7109375" style="2" customWidth="1"/>
    <col min="11333" max="11333" width="12.5703125" style="2" customWidth="1"/>
    <col min="11334" max="11366" width="12.5703125" style="2"/>
    <col min="11367" max="11367" width="2.28515625" style="2" customWidth="1"/>
    <col min="11368" max="11368" width="8.7109375" style="2" customWidth="1"/>
    <col min="11369" max="11369" width="78.140625" style="2" customWidth="1"/>
    <col min="11370" max="11588" width="17.7109375" style="2" customWidth="1"/>
    <col min="11589" max="11589" width="12.5703125" style="2" customWidth="1"/>
    <col min="11590" max="11622" width="12.5703125" style="2"/>
    <col min="11623" max="11623" width="2.28515625" style="2" customWidth="1"/>
    <col min="11624" max="11624" width="8.7109375" style="2" customWidth="1"/>
    <col min="11625" max="11625" width="78.140625" style="2" customWidth="1"/>
    <col min="11626" max="11844" width="17.7109375" style="2" customWidth="1"/>
    <col min="11845" max="11845" width="12.5703125" style="2" customWidth="1"/>
    <col min="11846" max="11878" width="12.5703125" style="2"/>
    <col min="11879" max="11879" width="2.28515625" style="2" customWidth="1"/>
    <col min="11880" max="11880" width="8.7109375" style="2" customWidth="1"/>
    <col min="11881" max="11881" width="78.140625" style="2" customWidth="1"/>
    <col min="11882" max="12100" width="17.7109375" style="2" customWidth="1"/>
    <col min="12101" max="12101" width="12.5703125" style="2" customWidth="1"/>
    <col min="12102" max="12134" width="12.5703125" style="2"/>
    <col min="12135" max="12135" width="2.28515625" style="2" customWidth="1"/>
    <col min="12136" max="12136" width="8.7109375" style="2" customWidth="1"/>
    <col min="12137" max="12137" width="78.140625" style="2" customWidth="1"/>
    <col min="12138" max="12356" width="17.7109375" style="2" customWidth="1"/>
    <col min="12357" max="12357" width="12.5703125" style="2" customWidth="1"/>
    <col min="12358" max="12390" width="12.5703125" style="2"/>
    <col min="12391" max="12391" width="2.28515625" style="2" customWidth="1"/>
    <col min="12392" max="12392" width="8.7109375" style="2" customWidth="1"/>
    <col min="12393" max="12393" width="78.140625" style="2" customWidth="1"/>
    <col min="12394" max="12612" width="17.7109375" style="2" customWidth="1"/>
    <col min="12613" max="12613" width="12.5703125" style="2" customWidth="1"/>
    <col min="12614" max="12646" width="12.5703125" style="2"/>
    <col min="12647" max="12647" width="2.28515625" style="2" customWidth="1"/>
    <col min="12648" max="12648" width="8.7109375" style="2" customWidth="1"/>
    <col min="12649" max="12649" width="78.140625" style="2" customWidth="1"/>
    <col min="12650" max="12868" width="17.7109375" style="2" customWidth="1"/>
    <col min="12869" max="12869" width="12.5703125" style="2" customWidth="1"/>
    <col min="12870" max="12902" width="12.5703125" style="2"/>
    <col min="12903" max="12903" width="2.28515625" style="2" customWidth="1"/>
    <col min="12904" max="12904" width="8.7109375" style="2" customWidth="1"/>
    <col min="12905" max="12905" width="78.140625" style="2" customWidth="1"/>
    <col min="12906" max="13124" width="17.7109375" style="2" customWidth="1"/>
    <col min="13125" max="13125" width="12.5703125" style="2" customWidth="1"/>
    <col min="13126" max="13158" width="12.5703125" style="2"/>
    <col min="13159" max="13159" width="2.28515625" style="2" customWidth="1"/>
    <col min="13160" max="13160" width="8.7109375" style="2" customWidth="1"/>
    <col min="13161" max="13161" width="78.140625" style="2" customWidth="1"/>
    <col min="13162" max="13380" width="17.7109375" style="2" customWidth="1"/>
    <col min="13381" max="13381" width="12.5703125" style="2" customWidth="1"/>
    <col min="13382" max="13414" width="12.5703125" style="2"/>
    <col min="13415" max="13415" width="2.28515625" style="2" customWidth="1"/>
    <col min="13416" max="13416" width="8.7109375" style="2" customWidth="1"/>
    <col min="13417" max="13417" width="78.140625" style="2" customWidth="1"/>
    <col min="13418" max="13636" width="17.7109375" style="2" customWidth="1"/>
    <col min="13637" max="13637" width="12.5703125" style="2" customWidth="1"/>
    <col min="13638" max="13670" width="12.5703125" style="2"/>
    <col min="13671" max="13671" width="2.28515625" style="2" customWidth="1"/>
    <col min="13672" max="13672" width="8.7109375" style="2" customWidth="1"/>
    <col min="13673" max="13673" width="78.140625" style="2" customWidth="1"/>
    <col min="13674" max="13892" width="17.7109375" style="2" customWidth="1"/>
    <col min="13893" max="13893" width="12.5703125" style="2" customWidth="1"/>
    <col min="13894" max="13926" width="12.5703125" style="2"/>
    <col min="13927" max="13927" width="2.28515625" style="2" customWidth="1"/>
    <col min="13928" max="13928" width="8.7109375" style="2" customWidth="1"/>
    <col min="13929" max="13929" width="78.140625" style="2" customWidth="1"/>
    <col min="13930" max="14148" width="17.7109375" style="2" customWidth="1"/>
    <col min="14149" max="14149" width="12.5703125" style="2" customWidth="1"/>
    <col min="14150" max="14182" width="12.5703125" style="2"/>
    <col min="14183" max="14183" width="2.28515625" style="2" customWidth="1"/>
    <col min="14184" max="14184" width="8.7109375" style="2" customWidth="1"/>
    <col min="14185" max="14185" width="78.140625" style="2" customWidth="1"/>
    <col min="14186" max="14404" width="17.7109375" style="2" customWidth="1"/>
    <col min="14405" max="14405" width="12.5703125" style="2" customWidth="1"/>
    <col min="14406" max="14438" width="12.5703125" style="2"/>
    <col min="14439" max="14439" width="2.28515625" style="2" customWidth="1"/>
    <col min="14440" max="14440" width="8.7109375" style="2" customWidth="1"/>
    <col min="14441" max="14441" width="78.140625" style="2" customWidth="1"/>
    <col min="14442" max="14660" width="17.7109375" style="2" customWidth="1"/>
    <col min="14661" max="14661" width="12.5703125" style="2" customWidth="1"/>
    <col min="14662" max="14694" width="12.5703125" style="2"/>
    <col min="14695" max="14695" width="2.28515625" style="2" customWidth="1"/>
    <col min="14696" max="14696" width="8.7109375" style="2" customWidth="1"/>
    <col min="14697" max="14697" width="78.140625" style="2" customWidth="1"/>
    <col min="14698" max="14916" width="17.7109375" style="2" customWidth="1"/>
    <col min="14917" max="14917" width="12.5703125" style="2" customWidth="1"/>
    <col min="14918" max="14950" width="12.5703125" style="2"/>
    <col min="14951" max="14951" width="2.28515625" style="2" customWidth="1"/>
    <col min="14952" max="14952" width="8.7109375" style="2" customWidth="1"/>
    <col min="14953" max="14953" width="78.140625" style="2" customWidth="1"/>
    <col min="14954" max="15172" width="17.7109375" style="2" customWidth="1"/>
    <col min="15173" max="15173" width="12.5703125" style="2" customWidth="1"/>
    <col min="15174" max="15206" width="12.5703125" style="2"/>
    <col min="15207" max="15207" width="2.28515625" style="2" customWidth="1"/>
    <col min="15208" max="15208" width="8.7109375" style="2" customWidth="1"/>
    <col min="15209" max="15209" width="78.140625" style="2" customWidth="1"/>
    <col min="15210" max="15428" width="17.7109375" style="2" customWidth="1"/>
    <col min="15429" max="15429" width="12.5703125" style="2" customWidth="1"/>
    <col min="15430" max="15462" width="12.5703125" style="2"/>
    <col min="15463" max="15463" width="2.28515625" style="2" customWidth="1"/>
    <col min="15464" max="15464" width="8.7109375" style="2" customWidth="1"/>
    <col min="15465" max="15465" width="78.140625" style="2" customWidth="1"/>
    <col min="15466" max="15684" width="17.7109375" style="2" customWidth="1"/>
    <col min="15685" max="15685" width="12.5703125" style="2" customWidth="1"/>
    <col min="15686" max="15718" width="12.5703125" style="2"/>
    <col min="15719" max="15719" width="2.28515625" style="2" customWidth="1"/>
    <col min="15720" max="15720" width="8.7109375" style="2" customWidth="1"/>
    <col min="15721" max="15721" width="78.140625" style="2" customWidth="1"/>
    <col min="15722" max="16384" width="17.7109375" style="2" customWidth="1"/>
  </cols>
  <sheetData>
    <row r="1" spans="1:84" ht="28.5" x14ac:dyDescent="0.25">
      <c r="A1" s="41" t="s">
        <v>231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3"/>
      <c r="BR1" s="2"/>
    </row>
    <row r="2" spans="1:84" ht="24" thickBot="1" x14ac:dyDescent="0.3">
      <c r="A2" s="44" t="s">
        <v>255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6"/>
      <c r="BR2" s="2"/>
    </row>
    <row r="3" spans="1:84" ht="31.5" customHeight="1" x14ac:dyDescent="0.25">
      <c r="A3" s="80" t="s">
        <v>0</v>
      </c>
      <c r="B3" s="81"/>
      <c r="C3" s="82"/>
      <c r="D3" s="3" t="s">
        <v>161</v>
      </c>
      <c r="E3" s="3" t="s">
        <v>206</v>
      </c>
      <c r="F3" s="3" t="s">
        <v>188</v>
      </c>
      <c r="G3" s="3" t="s">
        <v>184</v>
      </c>
      <c r="H3" s="3" t="s">
        <v>189</v>
      </c>
      <c r="I3" s="3" t="s">
        <v>195</v>
      </c>
      <c r="J3" s="3" t="s">
        <v>165</v>
      </c>
      <c r="K3" s="3" t="s">
        <v>226</v>
      </c>
      <c r="L3" s="47" t="s">
        <v>198</v>
      </c>
      <c r="M3" s="3" t="s">
        <v>207</v>
      </c>
      <c r="N3" s="3" t="s">
        <v>202</v>
      </c>
      <c r="O3" s="3" t="s">
        <v>205</v>
      </c>
      <c r="P3" s="3" t="s">
        <v>169</v>
      </c>
      <c r="Q3" s="3" t="s">
        <v>197</v>
      </c>
      <c r="R3" s="3" t="s">
        <v>191</v>
      </c>
      <c r="S3" s="3" t="s">
        <v>178</v>
      </c>
      <c r="T3" s="3" t="s">
        <v>167</v>
      </c>
      <c r="U3" s="3" t="s">
        <v>192</v>
      </c>
      <c r="V3" s="3" t="s">
        <v>175</v>
      </c>
      <c r="W3" s="3" t="s">
        <v>222</v>
      </c>
      <c r="X3" s="3" t="s">
        <v>225</v>
      </c>
      <c r="Y3" s="3" t="s">
        <v>212</v>
      </c>
      <c r="Z3" s="3" t="s">
        <v>180</v>
      </c>
      <c r="AA3" s="3" t="s">
        <v>194</v>
      </c>
      <c r="AB3" s="3" t="s">
        <v>185</v>
      </c>
      <c r="AC3" s="3" t="s">
        <v>174</v>
      </c>
      <c r="AD3" s="3" t="s">
        <v>224</v>
      </c>
      <c r="AE3" s="3" t="s">
        <v>179</v>
      </c>
      <c r="AF3" s="3" t="s">
        <v>203</v>
      </c>
      <c r="AG3" s="3" t="s">
        <v>163</v>
      </c>
      <c r="AH3" s="3" t="s">
        <v>221</v>
      </c>
      <c r="AI3" s="3" t="s">
        <v>220</v>
      </c>
      <c r="AJ3" s="3" t="s">
        <v>170</v>
      </c>
      <c r="AK3" s="3" t="s">
        <v>162</v>
      </c>
      <c r="AL3" s="3" t="s">
        <v>228</v>
      </c>
      <c r="AM3" s="3" t="s">
        <v>183</v>
      </c>
      <c r="AN3" s="3" t="s">
        <v>182</v>
      </c>
      <c r="AO3" s="3" t="s">
        <v>208</v>
      </c>
      <c r="AP3" s="3" t="s">
        <v>166</v>
      </c>
      <c r="AQ3" s="3" t="s">
        <v>177</v>
      </c>
      <c r="AR3" s="3" t="s">
        <v>213</v>
      </c>
      <c r="AS3" s="3" t="s">
        <v>173</v>
      </c>
      <c r="AT3" s="3" t="s">
        <v>211</v>
      </c>
      <c r="AU3" s="3" t="s">
        <v>187</v>
      </c>
      <c r="AV3" s="3" t="s">
        <v>193</v>
      </c>
      <c r="AW3" s="3" t="s">
        <v>218</v>
      </c>
      <c r="AX3" s="3" t="s">
        <v>168</v>
      </c>
      <c r="AY3" s="3" t="s">
        <v>214</v>
      </c>
      <c r="AZ3" s="3" t="s">
        <v>171</v>
      </c>
      <c r="BA3" s="3" t="s">
        <v>199</v>
      </c>
      <c r="BB3" s="3" t="s">
        <v>176</v>
      </c>
      <c r="BC3" s="3" t="s">
        <v>172</v>
      </c>
      <c r="BD3" s="3" t="s">
        <v>196</v>
      </c>
      <c r="BE3" s="3" t="s">
        <v>210</v>
      </c>
      <c r="BF3" s="3" t="s">
        <v>204</v>
      </c>
      <c r="BG3" s="3" t="s">
        <v>209</v>
      </c>
      <c r="BH3" s="3" t="s">
        <v>219</v>
      </c>
      <c r="BI3" s="3" t="s">
        <v>164</v>
      </c>
      <c r="BJ3" s="3" t="s">
        <v>186</v>
      </c>
      <c r="BK3" s="3" t="s">
        <v>181</v>
      </c>
      <c r="BL3" s="3" t="s">
        <v>223</v>
      </c>
      <c r="BM3" s="3" t="s">
        <v>215</v>
      </c>
      <c r="BN3" s="3" t="s">
        <v>200</v>
      </c>
      <c r="BO3" s="3" t="s">
        <v>227</v>
      </c>
      <c r="BP3" s="3" t="s">
        <v>201</v>
      </c>
      <c r="BQ3" s="4" t="s">
        <v>190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</row>
    <row r="4" spans="1:84" ht="16.5" thickBot="1" x14ac:dyDescent="0.3">
      <c r="A4" s="83" t="s">
        <v>257</v>
      </c>
      <c r="B4" s="84"/>
      <c r="C4" s="85"/>
      <c r="D4" s="58">
        <f>'Total Revenues by County'!D4</f>
        <v>243779</v>
      </c>
      <c r="E4" s="58">
        <f>'Total Revenues by County'!E4</f>
        <v>25004</v>
      </c>
      <c r="F4" s="58">
        <f>'Total Revenues by County'!F4</f>
        <v>165515</v>
      </c>
      <c r="G4" s="58">
        <f>'Total Revenues by County'!G4</f>
        <v>28551</v>
      </c>
      <c r="H4" s="58">
        <f>'Total Revenues by County'!H4</f>
        <v>543050</v>
      </c>
      <c r="I4" s="58">
        <f>'Total Revenues by County'!I4</f>
        <v>1753162</v>
      </c>
      <c r="J4" s="58">
        <f>'Total Revenues by County'!J4</f>
        <v>14113</v>
      </c>
      <c r="K4" s="58">
        <f>'Total Revenues by County'!K4</f>
        <v>160315</v>
      </c>
      <c r="L4" s="58">
        <f>'Total Revenues by County'!L4</f>
        <v>136749</v>
      </c>
      <c r="M4" s="58">
        <f>'Total Revenues by County'!M4</f>
        <v>176901</v>
      </c>
      <c r="N4" s="58">
        <f>'Total Revenues by County'!N4</f>
        <v>326658</v>
      </c>
      <c r="O4" s="58">
        <f>'Total Revenues by County'!O4</f>
        <v>63538</v>
      </c>
      <c r="P4" s="58">
        <f>'Total Revenues by County'!P4</f>
        <v>33164</v>
      </c>
      <c r="Q4" s="58">
        <f>'Total Revenues by County'!Q4</f>
        <v>15677</v>
      </c>
      <c r="R4" s="58">
        <f>'Total Revenues by County'!R4</f>
        <v>309647</v>
      </c>
      <c r="S4" s="58">
        <f>'Total Revenues by County'!S4</f>
        <v>89075</v>
      </c>
      <c r="T4" s="58">
        <f>'Total Revenues by County'!T4</f>
        <v>11916</v>
      </c>
      <c r="U4" s="58">
        <f>'Total Revenues by County'!U4</f>
        <v>48195</v>
      </c>
      <c r="V4" s="58">
        <f>'Total Revenues by County'!V4</f>
        <v>16703</v>
      </c>
      <c r="W4" s="58">
        <f>'Total Revenues by County'!W4</f>
        <v>10796</v>
      </c>
      <c r="X4" s="58">
        <f>'Total Revenues by County'!X4</f>
        <v>16509</v>
      </c>
      <c r="Y4" s="58">
        <f>'Total Revenues by County'!Y4</f>
        <v>14517</v>
      </c>
      <c r="Z4" s="58">
        <f>'Total Revenues by County'!Z4</f>
        <v>27186</v>
      </c>
      <c r="AA4" s="58">
        <f>'Total Revenues by County'!AA4</f>
        <v>38678</v>
      </c>
      <c r="AB4" s="58">
        <f>'Total Revenues by County'!AB4</f>
        <v>157006</v>
      </c>
      <c r="AC4" s="58">
        <f>'Total Revenues by County'!AC4</f>
        <v>96672</v>
      </c>
      <c r="AD4" s="58">
        <f>'Total Revenues by County'!AD4</f>
        <v>1164425</v>
      </c>
      <c r="AE4" s="58">
        <f>'Total Revenues by County'!AE4</f>
        <v>19502</v>
      </c>
      <c r="AF4" s="58">
        <f>'Total Revenues by County'!AF4</f>
        <v>135262</v>
      </c>
      <c r="AG4" s="58">
        <f>'Total Revenues by County'!AG4</f>
        <v>50246</v>
      </c>
      <c r="AH4" s="58">
        <f>'Total Revenues by County'!AH4</f>
        <v>14353</v>
      </c>
      <c r="AI4" s="58">
        <f>'Total Revenues by County'!AI4</f>
        <v>8060</v>
      </c>
      <c r="AJ4" s="58">
        <f>'Total Revenues by County'!AJ4</f>
        <v>276783</v>
      </c>
      <c r="AK4" s="58">
        <f>'Total Revenues by County'!AK4</f>
        <v>585608</v>
      </c>
      <c r="AL4" s="58">
        <f>'Total Revenues by County'!AL4</f>
        <v>272497</v>
      </c>
      <c r="AM4" s="58">
        <f>'Total Revenues by County'!AM4</f>
        <v>38981</v>
      </c>
      <c r="AN4" s="58">
        <f>'Total Revenues by County'!AN4</f>
        <v>7772</v>
      </c>
      <c r="AO4" s="58">
        <f>'Total Revenues by County'!AO4</f>
        <v>19814</v>
      </c>
      <c r="AP4" s="58">
        <f>'Total Revenues by County'!AP4</f>
        <v>308325</v>
      </c>
      <c r="AQ4" s="58">
        <f>'Total Revenues by County'!AQ4</f>
        <v>315074</v>
      </c>
      <c r="AR4" s="58">
        <f>'Total Revenues by County'!AR4</f>
        <v>142645</v>
      </c>
      <c r="AS4" s="58">
        <f>'Total Revenues by County'!AS4</f>
        <v>2437022</v>
      </c>
      <c r="AT4" s="58">
        <f>'Total Revenues by County'!AT4</f>
        <v>80510</v>
      </c>
      <c r="AU4" s="58">
        <f>'Total Revenues by County'!AU4</f>
        <v>68188</v>
      </c>
      <c r="AV4" s="58">
        <f>'Total Revenues by County'!AV4</f>
        <v>192672</v>
      </c>
      <c r="AW4" s="58">
        <f>'Total Revenues by County'!AW4</f>
        <v>38666</v>
      </c>
      <c r="AX4" s="58">
        <f>'Total Revenues by County'!AX4</f>
        <v>1079524</v>
      </c>
      <c r="AY4" s="58">
        <f>'Total Revenues by County'!AY4</f>
        <v>255903</v>
      </c>
      <c r="AZ4" s="58">
        <f>'Total Revenues by County'!AZ4</f>
        <v>1287987</v>
      </c>
      <c r="BA4" s="58">
        <f>'Total Revenues by County'!BA4</f>
        <v>424355</v>
      </c>
      <c r="BB4" s="58">
        <f>'Total Revenues by County'!BB4</f>
        <v>948102</v>
      </c>
      <c r="BC4" s="58">
        <f>'Total Revenues by County'!BC4</f>
        <v>565049</v>
      </c>
      <c r="BD4" s="58">
        <f>'Total Revenues by County'!BD4</f>
        <v>74416</v>
      </c>
      <c r="BE4" s="58">
        <f>'Total Revenues by County'!BE4</f>
        <v>165291</v>
      </c>
      <c r="BF4" s="58">
        <f>'Total Revenues by County'!BF4</f>
        <v>259315</v>
      </c>
      <c r="BG4" s="58">
        <f>'Total Revenues by County'!BG4</f>
        <v>141428</v>
      </c>
      <c r="BH4" s="58">
        <f>'Total Revenues by County'!BH4</f>
        <v>379386</v>
      </c>
      <c r="BI4" s="58">
        <f>'Total Revenues by County'!BI4</f>
        <v>420667</v>
      </c>
      <c r="BJ4" s="58">
        <f>'Total Revenues by County'!BJ4</f>
        <v>82599</v>
      </c>
      <c r="BK4" s="58">
        <f>'Total Revenues by County'!BK4</f>
        <v>38799</v>
      </c>
      <c r="BL4" s="58">
        <f>'Total Revenues by County'!BL4</f>
        <v>21471</v>
      </c>
      <c r="BM4" s="58">
        <f>'Total Revenues by County'!BM4</f>
        <v>15028</v>
      </c>
      <c r="BN4" s="58">
        <f>'Total Revenues by County'!BN4</f>
        <v>503844</v>
      </c>
      <c r="BO4" s="58">
        <f>'Total Revenues by County'!BO4</f>
        <v>28393</v>
      </c>
      <c r="BP4" s="58">
        <f>'Total Revenues by County'!BP4</f>
        <v>55786</v>
      </c>
      <c r="BQ4" s="59">
        <f>'Total Revenues by County'!BQ4</f>
        <v>23073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x14ac:dyDescent="0.25">
      <c r="A5" s="7" t="s">
        <v>3</v>
      </c>
      <c r="B5" s="8"/>
      <c r="C5" s="8"/>
      <c r="D5" s="54">
        <f>('Total Revenues by County'!D5/'Total Revenues by County'!D$4)</f>
        <v>536.68637577477966</v>
      </c>
      <c r="E5" s="54">
        <f>('Total Revenues by County'!E5/'Total Revenues by County'!E$4)</f>
        <v>333.14393697008478</v>
      </c>
      <c r="F5" s="54">
        <f>('Total Revenues by County'!F5/'Total Revenues by County'!F$4)</f>
        <v>510.07654895326709</v>
      </c>
      <c r="G5" s="54">
        <f>('Total Revenues by County'!G5/'Total Revenues by County'!G$4)</f>
        <v>308.3393226156702</v>
      </c>
      <c r="H5" s="54">
        <f>('Total Revenues by County'!H5/'Total Revenues by County'!H$4)</f>
        <v>466.60950557038944</v>
      </c>
      <c r="I5" s="54">
        <f>('Total Revenues by County'!I5/'Total Revenues by County'!I$4)</f>
        <v>564.25475797444847</v>
      </c>
      <c r="J5" s="54">
        <f>('Total Revenues by County'!J5/'Total Revenues by County'!J$4)</f>
        <v>261.61829518883297</v>
      </c>
      <c r="K5" s="54">
        <f>('Total Revenues by County'!K5/'Total Revenues by County'!K$4)</f>
        <v>988.17572279574586</v>
      </c>
      <c r="L5" s="54">
        <f>('Total Revenues by County'!L5/'Total Revenues by County'!L$4)</f>
        <v>552.75528888693884</v>
      </c>
      <c r="M5" s="54">
        <f>('Total Revenues by County'!M5/'Total Revenues by County'!M$4)</f>
        <v>544.09436351405589</v>
      </c>
      <c r="N5" s="54">
        <f>('Total Revenues by County'!N5/'Total Revenues by County'!N$4)</f>
        <v>1002.8968860398337</v>
      </c>
      <c r="O5" s="54">
        <f>('Total Revenues by County'!O5/'Total Revenues by County'!O$4)</f>
        <v>425.68801347225281</v>
      </c>
      <c r="P5" s="54">
        <f>('Total Revenues by County'!P5/'Total Revenues by County'!P$4)</f>
        <v>443.48519478953079</v>
      </c>
      <c r="Q5" s="54">
        <f>('Total Revenues by County'!Q5/'Total Revenues by County'!Q$4)</f>
        <v>475.7058110607897</v>
      </c>
      <c r="R5" s="54">
        <f>('Total Revenues by County'!R5/'Total Revenues by County'!R$4)</f>
        <v>528.89864264791845</v>
      </c>
      <c r="S5" s="54">
        <f>('Total Revenues by County'!S5/'Total Revenues by County'!S$4)</f>
        <v>464.48230143137806</v>
      </c>
      <c r="T5" s="54">
        <f>('Total Revenues by County'!T5/'Total Revenues by County'!T$4)</f>
        <v>1185.4444444444443</v>
      </c>
      <c r="U5" s="54">
        <f>('Total Revenues by County'!U5/'Total Revenues by County'!U$4)</f>
        <v>307.81597676107481</v>
      </c>
      <c r="V5" s="54">
        <f>('Total Revenues by County'!V5/'Total Revenues by County'!V$4)</f>
        <v>370.1718254205831</v>
      </c>
      <c r="W5" s="54">
        <f>('Total Revenues by County'!W5/'Total Revenues by County'!W$4)</f>
        <v>674.54677658391995</v>
      </c>
      <c r="X5" s="54">
        <f>('Total Revenues by County'!X5/'Total Revenues by County'!X$4)</f>
        <v>910.40365861045495</v>
      </c>
      <c r="Y5" s="54">
        <f>('Total Revenues by County'!Y5/'Total Revenues by County'!Y$4)</f>
        <v>490.70668870978852</v>
      </c>
      <c r="Z5" s="54">
        <f>('Total Revenues by County'!Z5/'Total Revenues by County'!Z$4)</f>
        <v>513.34021187375856</v>
      </c>
      <c r="AA5" s="54">
        <f>('Total Revenues by County'!AA5/'Total Revenues by County'!AA$4)</f>
        <v>742.26549976730962</v>
      </c>
      <c r="AB5" s="54">
        <f>('Total Revenues by County'!AB5/'Total Revenues by County'!AB$4)</f>
        <v>526.21436760378583</v>
      </c>
      <c r="AC5" s="54">
        <f>('Total Revenues by County'!AC5/'Total Revenues by County'!AC$4)</f>
        <v>530.89221284342932</v>
      </c>
      <c r="AD5" s="54">
        <f>('Total Revenues by County'!AD5/'Total Revenues by County'!AD$4)</f>
        <v>828.96627691779202</v>
      </c>
      <c r="AE5" s="54">
        <f>('Total Revenues by County'!AE5/'Total Revenues by County'!AE$4)</f>
        <v>242.9439544662086</v>
      </c>
      <c r="AF5" s="54">
        <f>('Total Revenues by County'!AF5/'Total Revenues by County'!AF$4)</f>
        <v>858.33032928686544</v>
      </c>
      <c r="AG5" s="54">
        <f>('Total Revenues by County'!AG5/'Total Revenues by County'!AG$4)</f>
        <v>370.97653544560762</v>
      </c>
      <c r="AH5" s="54">
        <f>('Total Revenues by County'!AH5/'Total Revenues by County'!AH$4)</f>
        <v>406.42715808541766</v>
      </c>
      <c r="AI5" s="54">
        <f>('Total Revenues by County'!AI5/'Total Revenues by County'!AI$4)</f>
        <v>285.34826302729527</v>
      </c>
      <c r="AJ5" s="54">
        <f>('Total Revenues by County'!AJ5/'Total Revenues by County'!AJ$4)</f>
        <v>411.38331111376061</v>
      </c>
      <c r="AK5" s="54">
        <f>('Total Revenues by County'!AK5/'Total Revenues by County'!AK$4)</f>
        <v>747.97578584992004</v>
      </c>
      <c r="AL5" s="54">
        <f>('Total Revenues by County'!AL5/'Total Revenues by County'!AL$4)</f>
        <v>488.81864754474361</v>
      </c>
      <c r="AM5" s="54">
        <f>('Total Revenues by County'!AM5/'Total Revenues by County'!AM$4)</f>
        <v>467.60044637130909</v>
      </c>
      <c r="AN5" s="54">
        <f>('Total Revenues by County'!AN5/'Total Revenues by County'!AN$4)</f>
        <v>298.11695831188882</v>
      </c>
      <c r="AO5" s="54">
        <f>('Total Revenues by County'!AO5/'Total Revenues by County'!AO$4)</f>
        <v>375.56000807509844</v>
      </c>
      <c r="AP5" s="54">
        <f>('Total Revenues by County'!AP5/'Total Revenues by County'!AP$4)</f>
        <v>703.68168977539938</v>
      </c>
      <c r="AQ5" s="54">
        <f>('Total Revenues by County'!AQ5/'Total Revenues by County'!AQ$4)</f>
        <v>370.03366828110222</v>
      </c>
      <c r="AR5" s="54">
        <f>('Total Revenues by County'!AR5/'Total Revenues by County'!AR$4)</f>
        <v>1010.9467699533808</v>
      </c>
      <c r="AS5" s="54">
        <f>('Total Revenues by County'!AS5/'Total Revenues by County'!AS$4)</f>
        <v>908.29821930208266</v>
      </c>
      <c r="AT5" s="54">
        <f>('Total Revenues by County'!AT5/'Total Revenues by County'!AT$4)</f>
        <v>1341.379170289405</v>
      </c>
      <c r="AU5" s="54">
        <f>('Total Revenues by County'!AU5/'Total Revenues by County'!AU$4)</f>
        <v>802.66128937642986</v>
      </c>
      <c r="AV5" s="54">
        <f>('Total Revenues by County'!AV5/'Total Revenues by County'!AV$4)</f>
        <v>376.49444133034382</v>
      </c>
      <c r="AW5" s="54">
        <f>('Total Revenues by County'!AW5/'Total Revenues by County'!AW$4)</f>
        <v>501.51137950654322</v>
      </c>
      <c r="AX5" s="54">
        <f>('Total Revenues by County'!AX5/'Total Revenues by County'!AX$4)</f>
        <v>751.78215954439179</v>
      </c>
      <c r="AY5" s="54">
        <f>('Total Revenues by County'!AY5/'Total Revenues by County'!AY$4)</f>
        <v>763.52455813335519</v>
      </c>
      <c r="AZ5" s="54">
        <f>('Total Revenues by County'!AZ5/'Total Revenues by County'!AZ$4)</f>
        <v>746.31470193410337</v>
      </c>
      <c r="BA5" s="54">
        <f>('Total Revenues by County'!BA5/'Total Revenues by County'!BA$4)</f>
        <v>438.39655241484132</v>
      </c>
      <c r="BB5" s="54">
        <f>('Total Revenues by County'!BB5/'Total Revenues by County'!BB$4)</f>
        <v>640.98308515328517</v>
      </c>
      <c r="BC5" s="54">
        <f>('Total Revenues by County'!BC5/'Total Revenues by County'!BC$4)</f>
        <v>479.69787575944741</v>
      </c>
      <c r="BD5" s="54">
        <f>('Total Revenues by County'!BD5/'Total Revenues by County'!BD$4)</f>
        <v>511.59507364007743</v>
      </c>
      <c r="BE5" s="54">
        <f>('Total Revenues by County'!BE5/'Total Revenues by County'!BE$4)</f>
        <v>759.44896576341125</v>
      </c>
      <c r="BF5" s="54">
        <f>('Total Revenues by County'!BF5/'Total Revenues by County'!BF$4)</f>
        <v>613.32207161174631</v>
      </c>
      <c r="BG5" s="54">
        <f>('Total Revenues by County'!BG5/'Total Revenues by County'!BG$4)</f>
        <v>390.70890488446418</v>
      </c>
      <c r="BH5" s="54">
        <f>('Total Revenues by County'!BH5/'Total Revenues by County'!BH$4)</f>
        <v>772.35368463780947</v>
      </c>
      <c r="BI5" s="54">
        <f>('Total Revenues by County'!BI5/'Total Revenues by County'!BI$4)</f>
        <v>547.59468891070605</v>
      </c>
      <c r="BJ5" s="54">
        <f>('Total Revenues by County'!BJ5/'Total Revenues by County'!BJ$4)</f>
        <v>442.95754185886028</v>
      </c>
      <c r="BK5" s="54">
        <f>('Total Revenues by County'!BK5/'Total Revenues by County'!BK$4)</f>
        <v>418.6398103043893</v>
      </c>
      <c r="BL5" s="54">
        <f>('Total Revenues by County'!BL5/'Total Revenues by County'!BL$4)</f>
        <v>612.9339108565041</v>
      </c>
      <c r="BM5" s="54">
        <f>('Total Revenues by County'!BM5/'Total Revenues by County'!BM$4)</f>
        <v>182.28892733564012</v>
      </c>
      <c r="BN5" s="54">
        <f>('Total Revenues by County'!BN5/'Total Revenues by County'!BN$4)</f>
        <v>524.25397742158282</v>
      </c>
      <c r="BO5" s="54">
        <f>('Total Revenues by County'!BO5/'Total Revenues by County'!BO$4)</f>
        <v>460.50600500123272</v>
      </c>
      <c r="BP5" s="54">
        <f>('Total Revenues by County'!BP5/'Total Revenues by County'!BP$4)</f>
        <v>1410.5085863836805</v>
      </c>
      <c r="BQ5" s="60">
        <f>('Total Revenues by County'!BQ5/'Total Revenues by County'!BQ$4)</f>
        <v>436.92142330862913</v>
      </c>
    </row>
    <row r="6" spans="1:84" x14ac:dyDescent="0.25">
      <c r="A6" s="13"/>
      <c r="B6" s="14">
        <v>311</v>
      </c>
      <c r="C6" s="15" t="s">
        <v>4</v>
      </c>
      <c r="D6" s="55">
        <f>('Total Revenues by County'!D6/'Total Revenues by County'!D$4)</f>
        <v>409.63812715615376</v>
      </c>
      <c r="E6" s="55">
        <f>('Total Revenues by County'!E6/'Total Revenues by County'!E$4)</f>
        <v>201.47684370500721</v>
      </c>
      <c r="F6" s="55">
        <f>('Total Revenues by County'!F6/'Total Revenues by County'!F$4)</f>
        <v>445.45330634685678</v>
      </c>
      <c r="G6" s="55">
        <f>('Total Revenues by County'!G6/'Total Revenues by County'!G$4)</f>
        <v>215.33599523659416</v>
      </c>
      <c r="H6" s="55">
        <f>('Total Revenues by County'!H6/'Total Revenues by County'!H$4)</f>
        <v>388.32223552159104</v>
      </c>
      <c r="I6" s="55">
        <f>('Total Revenues by County'!I6/'Total Revenues by County'!I$4)</f>
        <v>495.71231865623372</v>
      </c>
      <c r="J6" s="55">
        <f>('Total Revenues by County'!J6/'Total Revenues by County'!J$4)</f>
        <v>187.95245518316446</v>
      </c>
      <c r="K6" s="55">
        <f>('Total Revenues by County'!K6/'Total Revenues by County'!K$4)</f>
        <v>698.60555157034594</v>
      </c>
      <c r="L6" s="55">
        <f>('Total Revenues by County'!L6/'Total Revenues by County'!L$4)</f>
        <v>495.84839377253218</v>
      </c>
      <c r="M6" s="55">
        <f>('Total Revenues by County'!M6/'Total Revenues by County'!M$4)</f>
        <v>360.35065940836967</v>
      </c>
      <c r="N6" s="55">
        <f>('Total Revenues by County'!N6/'Total Revenues by County'!N$4)</f>
        <v>897.69742054381038</v>
      </c>
      <c r="O6" s="55">
        <f>('Total Revenues by County'!O6/'Total Revenues by County'!O$4)</f>
        <v>247.80576977556737</v>
      </c>
      <c r="P6" s="55">
        <f>('Total Revenues by County'!P6/'Total Revenues by County'!P$4)</f>
        <v>273.60849113496562</v>
      </c>
      <c r="Q6" s="55">
        <f>('Total Revenues by County'!Q6/'Total Revenues by County'!Q$4)</f>
        <v>388.68278369586017</v>
      </c>
      <c r="R6" s="55">
        <f>('Total Revenues by County'!R6/'Total Revenues by County'!R$4)</f>
        <v>319.31449360077767</v>
      </c>
      <c r="S6" s="55">
        <f>('Total Revenues by County'!S6/'Total Revenues by County'!S$4)</f>
        <v>428.04545607634014</v>
      </c>
      <c r="T6" s="55">
        <f>('Total Revenues by County'!T6/'Total Revenues by County'!T$4)</f>
        <v>1094.9881671701914</v>
      </c>
      <c r="U6" s="55">
        <f>('Total Revenues by County'!U6/'Total Revenues by County'!U$4)</f>
        <v>212.13563647681295</v>
      </c>
      <c r="V6" s="55">
        <f>('Total Revenues by County'!V6/'Total Revenues by County'!V$4)</f>
        <v>296.40717236424592</v>
      </c>
      <c r="W6" s="55">
        <f>('Total Revenues by County'!W6/'Total Revenues by County'!W$4)</f>
        <v>586.76769173768059</v>
      </c>
      <c r="X6" s="55">
        <f>('Total Revenues by County'!X6/'Total Revenues by County'!X$4)</f>
        <v>859.46829002362347</v>
      </c>
      <c r="Y6" s="55">
        <f>('Total Revenues by County'!Y6/'Total Revenues by County'!Y$4)</f>
        <v>385.46490321691812</v>
      </c>
      <c r="Z6" s="55">
        <f>('Total Revenues by County'!Z6/'Total Revenues by County'!Z$4)</f>
        <v>384.5471566247333</v>
      </c>
      <c r="AA6" s="55">
        <f>('Total Revenues by County'!AA6/'Total Revenues by County'!AA$4)</f>
        <v>406.70215626454313</v>
      </c>
      <c r="AB6" s="55">
        <f>('Total Revenues by County'!AB6/'Total Revenues by County'!AB$4)</f>
        <v>471.52296727513595</v>
      </c>
      <c r="AC6" s="55">
        <f>('Total Revenues by County'!AC6/'Total Revenues by County'!AC$4)</f>
        <v>374.47709781529295</v>
      </c>
      <c r="AD6" s="55">
        <f>('Total Revenues by County'!AD6/'Total Revenues by County'!AD$4)</f>
        <v>578.90714816325658</v>
      </c>
      <c r="AE6" s="55">
        <f>('Total Revenues by County'!AE6/'Total Revenues by County'!AE$4)</f>
        <v>169.06789047277204</v>
      </c>
      <c r="AF6" s="55">
        <f>('Total Revenues by County'!AF6/'Total Revenues by County'!AF$4)</f>
        <v>627.8570330174033</v>
      </c>
      <c r="AG6" s="55">
        <f>('Total Revenues by County'!AG6/'Total Revenues by County'!AG$4)</f>
        <v>179.8725271663416</v>
      </c>
      <c r="AH6" s="55">
        <f>('Total Revenues by County'!AH6/'Total Revenues by County'!AH$4)</f>
        <v>298.34369121438027</v>
      </c>
      <c r="AI6" s="55">
        <f>('Total Revenues by County'!AI6/'Total Revenues by County'!AI$4)</f>
        <v>214.07009925558313</v>
      </c>
      <c r="AJ6" s="55">
        <f>('Total Revenues by County'!AJ6/'Total Revenues by County'!AJ$4)</f>
        <v>327.52639793628941</v>
      </c>
      <c r="AK6" s="55">
        <f>('Total Revenues by County'!AK6/'Total Revenues by County'!AK$4)</f>
        <v>647.78895438586903</v>
      </c>
      <c r="AL6" s="55">
        <f>('Total Revenues by County'!AL6/'Total Revenues by County'!AL$4)</f>
        <v>403.01411024708528</v>
      </c>
      <c r="AM6" s="55">
        <f>('Total Revenues by County'!AM6/'Total Revenues by County'!AM$4)</f>
        <v>358.01041533054564</v>
      </c>
      <c r="AN6" s="55">
        <f>('Total Revenues by County'!AN6/'Total Revenues by County'!AN$4)</f>
        <v>213.76994338651571</v>
      </c>
      <c r="AO6" s="55">
        <f>('Total Revenues by County'!AO6/'Total Revenues by County'!AO$4)</f>
        <v>244.73851821944081</v>
      </c>
      <c r="AP6" s="55">
        <f>('Total Revenues by County'!AP6/'Total Revenues by County'!AP$4)</f>
        <v>636.69536365847728</v>
      </c>
      <c r="AQ6" s="55">
        <f>('Total Revenues by County'!AQ6/'Total Revenues by County'!AQ$4)</f>
        <v>317.81450706818083</v>
      </c>
      <c r="AR6" s="55">
        <f>('Total Revenues by County'!AR6/'Total Revenues by County'!AR$4)</f>
        <v>910.10824073749518</v>
      </c>
      <c r="AS6" s="55">
        <f>('Total Revenues by County'!AS6/'Total Revenues by County'!AS$4)</f>
        <v>617.63873530891397</v>
      </c>
      <c r="AT6" s="55">
        <f>('Total Revenues by County'!AT6/'Total Revenues by County'!AT$4)</f>
        <v>923.15701155136003</v>
      </c>
      <c r="AU6" s="55">
        <f>('Total Revenues by County'!AU6/'Total Revenues by County'!AU$4)</f>
        <v>629.14119786472691</v>
      </c>
      <c r="AV6" s="55">
        <f>('Total Revenues by County'!AV6/'Total Revenues by County'!AV$4)</f>
        <v>297.76750124564023</v>
      </c>
      <c r="AW6" s="55">
        <f>('Total Revenues by County'!AW6/'Total Revenues by County'!AW$4)</f>
        <v>324.12791599855171</v>
      </c>
      <c r="AX6" s="55">
        <f>('Total Revenues by County'!AX6/'Total Revenues by County'!AX$4)</f>
        <v>527.1331299720988</v>
      </c>
      <c r="AY6" s="55">
        <f>('Total Revenues by County'!AY6/'Total Revenues by County'!AY$4)</f>
        <v>447.25844558289663</v>
      </c>
      <c r="AZ6" s="55">
        <f>('Total Revenues by County'!AZ6/'Total Revenues by County'!AZ$4)</f>
        <v>622.26179534420771</v>
      </c>
      <c r="BA6" s="55">
        <f>('Total Revenues by County'!BA6/'Total Revenues by County'!BA$4)</f>
        <v>356.42220546476415</v>
      </c>
      <c r="BB6" s="55">
        <f>('Total Revenues by County'!BB6/'Total Revenues by County'!BB$4)</f>
        <v>501.53558688833056</v>
      </c>
      <c r="BC6" s="55">
        <f>('Total Revenues by County'!BC6/'Total Revenues by County'!BC$4)</f>
        <v>363.50642510649521</v>
      </c>
      <c r="BD6" s="55">
        <f>('Total Revenues by County'!BD6/'Total Revenues by County'!BD$4)</f>
        <v>402.26810094603309</v>
      </c>
      <c r="BE6" s="55">
        <f>('Total Revenues by County'!BE6/'Total Revenues by County'!BE$4)</f>
        <v>710.09103943953392</v>
      </c>
      <c r="BF6" s="55">
        <f>('Total Revenues by County'!BF6/'Total Revenues by County'!BF$4)</f>
        <v>560.01916973564971</v>
      </c>
      <c r="BG6" s="55">
        <f>('Total Revenues by County'!BG6/'Total Revenues by County'!BG$4)</f>
        <v>316.7754546483016</v>
      </c>
      <c r="BH6" s="55">
        <f>('Total Revenues by County'!BH6/'Total Revenues by County'!BH$4)</f>
        <v>552.84510498542386</v>
      </c>
      <c r="BI6" s="55">
        <f>('Total Revenues by County'!BI6/'Total Revenues by County'!BI$4)</f>
        <v>379.57390287329406</v>
      </c>
      <c r="BJ6" s="55">
        <f>('Total Revenues by County'!BJ6/'Total Revenues by County'!BJ$4)</f>
        <v>302.33956827564498</v>
      </c>
      <c r="BK6" s="55">
        <f>('Total Revenues by County'!BK6/'Total Revenues by County'!BK$4)</f>
        <v>276.1703909894585</v>
      </c>
      <c r="BL6" s="55">
        <f>('Total Revenues by County'!BL6/'Total Revenues by County'!BL$4)</f>
        <v>460.43113967677334</v>
      </c>
      <c r="BM6" s="55">
        <f>('Total Revenues by County'!BM6/'Total Revenues by County'!BM$4)</f>
        <v>122.87037529944104</v>
      </c>
      <c r="BN6" s="55">
        <f>('Total Revenues by County'!BN6/'Total Revenues by County'!BN$4)</f>
        <v>437.86849897984297</v>
      </c>
      <c r="BO6" s="55">
        <f>('Total Revenues by County'!BO6/'Total Revenues by County'!BO$4)</f>
        <v>318.26964392631987</v>
      </c>
      <c r="BP6" s="55">
        <f>('Total Revenues by County'!BP6/'Total Revenues by County'!BP$4)</f>
        <v>966.54124690782635</v>
      </c>
      <c r="BQ6" s="17">
        <f>('Total Revenues by County'!BQ6/'Total Revenues by County'!BQ$4)</f>
        <v>274.92831448012828</v>
      </c>
    </row>
    <row r="7" spans="1:84" x14ac:dyDescent="0.25">
      <c r="A7" s="13"/>
      <c r="B7" s="14">
        <v>312.10000000000002</v>
      </c>
      <c r="C7" s="15" t="s">
        <v>5</v>
      </c>
      <c r="D7" s="55">
        <f>('Total Revenues by County'!D7/'Total Revenues by County'!D$4)</f>
        <v>8.46029805684657</v>
      </c>
      <c r="E7" s="55">
        <f>('Total Revenues by County'!E7/'Total Revenues by County'!E$4)</f>
        <v>0</v>
      </c>
      <c r="F7" s="55">
        <f>('Total Revenues by County'!F7/'Total Revenues by County'!F$4)</f>
        <v>34.585626680361294</v>
      </c>
      <c r="G7" s="55">
        <f>('Total Revenues by County'!G7/'Total Revenues by County'!G$4)</f>
        <v>2.0477741585233442</v>
      </c>
      <c r="H7" s="55">
        <f>('Total Revenues by County'!H7/'Total Revenues by County'!H$4)</f>
        <v>15.674232575269313</v>
      </c>
      <c r="I7" s="55">
        <f>('Total Revenues by County'!I7/'Total Revenues by County'!I$4)</f>
        <v>22.892921475596665</v>
      </c>
      <c r="J7" s="55">
        <f>('Total Revenues by County'!J7/'Total Revenues by County'!J$4)</f>
        <v>0</v>
      </c>
      <c r="K7" s="55">
        <f>('Total Revenues by County'!K7/'Total Revenues by County'!K$4)</f>
        <v>10.908823254218257</v>
      </c>
      <c r="L7" s="55">
        <f>('Total Revenues by County'!L7/'Total Revenues by County'!L$4)</f>
        <v>4.0763296258107919</v>
      </c>
      <c r="M7" s="55">
        <f>('Total Revenues by County'!M7/'Total Revenues by County'!M$4)</f>
        <v>2.1122379183837285</v>
      </c>
      <c r="N7" s="55">
        <f>('Total Revenues by County'!N7/'Total Revenues by County'!N$4)</f>
        <v>41.723542665417654</v>
      </c>
      <c r="O7" s="55">
        <f>('Total Revenues by County'!O7/'Total Revenues by County'!O$4)</f>
        <v>127.18864301677736</v>
      </c>
      <c r="P7" s="55">
        <f>('Total Revenues by County'!P7/'Total Revenues by County'!P$4)</f>
        <v>0</v>
      </c>
      <c r="Q7" s="55">
        <f>('Total Revenues by County'!Q7/'Total Revenues by County'!Q$4)</f>
        <v>0</v>
      </c>
      <c r="R7" s="55">
        <f>('Total Revenues by County'!R7/'Total Revenues by County'!R$4)</f>
        <v>15.727402493807464</v>
      </c>
      <c r="S7" s="55">
        <f>('Total Revenues by County'!S7/'Total Revenues by County'!S$4)</f>
        <v>5.7733819814762839</v>
      </c>
      <c r="T7" s="55">
        <f>('Total Revenues by County'!T7/'Total Revenues by County'!T$4)</f>
        <v>58.59869083585096</v>
      </c>
      <c r="U7" s="55">
        <f>('Total Revenues by County'!U7/'Total Revenues by County'!U$4)</f>
        <v>0.9377943770100633</v>
      </c>
      <c r="V7" s="55">
        <f>('Total Revenues by County'!V7/'Total Revenues by County'!V$4)</f>
        <v>21.528467939891037</v>
      </c>
      <c r="W7" s="55">
        <f>('Total Revenues by County'!W7/'Total Revenues by County'!W$4)</f>
        <v>0</v>
      </c>
      <c r="X7" s="55">
        <f>('Total Revenues by County'!X7/'Total Revenues by County'!X$4)</f>
        <v>23.066872614937306</v>
      </c>
      <c r="Y7" s="55">
        <f>('Total Revenues by County'!Y7/'Total Revenues by County'!Y$4)</f>
        <v>3.9418612661018115</v>
      </c>
      <c r="Z7" s="55">
        <f>('Total Revenues by County'!Z7/'Total Revenues by County'!Z$4)</f>
        <v>0</v>
      </c>
      <c r="AA7" s="55">
        <f>('Total Revenues by County'!AA7/'Total Revenues by County'!AA$4)</f>
        <v>0</v>
      </c>
      <c r="AB7" s="55">
        <f>('Total Revenues by County'!AB7/'Total Revenues by County'!AB$4)</f>
        <v>2.4339643070965442</v>
      </c>
      <c r="AC7" s="55">
        <f>('Total Revenues by County'!AC7/'Total Revenues by County'!AC$4)</f>
        <v>3.7392005958291956</v>
      </c>
      <c r="AD7" s="55">
        <f>('Total Revenues by County'!AD7/'Total Revenues by County'!AD$4)</f>
        <v>17.769235459561585</v>
      </c>
      <c r="AE7" s="55">
        <f>('Total Revenues by County'!AE7/'Total Revenues by County'!AE$4)</f>
        <v>0.48738590913752433</v>
      </c>
      <c r="AF7" s="55">
        <f>('Total Revenues by County'!AF7/'Total Revenues by County'!AF$4)</f>
        <v>11.217932604870548</v>
      </c>
      <c r="AG7" s="55">
        <f>('Total Revenues by County'!AG7/'Total Revenues by County'!AG$4)</f>
        <v>6.8840106675158221</v>
      </c>
      <c r="AH7" s="55">
        <f>('Total Revenues by County'!AH7/'Total Revenues by County'!AH$4)</f>
        <v>97.361875566083739</v>
      </c>
      <c r="AI7" s="55">
        <f>('Total Revenues by County'!AI7/'Total Revenues by County'!AI$4)</f>
        <v>0</v>
      </c>
      <c r="AJ7" s="55">
        <f>('Total Revenues by County'!AJ7/'Total Revenues by County'!AJ$4)</f>
        <v>8.0962414599162518</v>
      </c>
      <c r="AK7" s="55">
        <f>('Total Revenues by County'!AK7/'Total Revenues by County'!AK$4)</f>
        <v>31.980802857884456</v>
      </c>
      <c r="AL7" s="55">
        <f>('Total Revenues by County'!AL7/'Total Revenues by County'!AL$4)</f>
        <v>17.260876266527706</v>
      </c>
      <c r="AM7" s="55">
        <f>('Total Revenues by County'!AM7/'Total Revenues by County'!AM$4)</f>
        <v>71.879531053590213</v>
      </c>
      <c r="AN7" s="55">
        <f>('Total Revenues by County'!AN7/'Total Revenues by County'!AN$4)</f>
        <v>0</v>
      </c>
      <c r="AO7" s="55">
        <f>('Total Revenues by County'!AO7/'Total Revenues by County'!AO$4)</f>
        <v>68.860250328050867</v>
      </c>
      <c r="AP7" s="55">
        <f>('Total Revenues by County'!AP7/'Total Revenues by County'!AP$4)</f>
        <v>15.614676072326279</v>
      </c>
      <c r="AQ7" s="55">
        <f>('Total Revenues by County'!AQ7/'Total Revenues by County'!AQ$4)</f>
        <v>3.6566425665081854</v>
      </c>
      <c r="AR7" s="55">
        <f>('Total Revenues by County'!AR7/'Total Revenues by County'!AR$4)</f>
        <v>4.686901048056364</v>
      </c>
      <c r="AS7" s="55">
        <f>('Total Revenues by County'!AS7/'Total Revenues by County'!AS$4)</f>
        <v>34.592842822100089</v>
      </c>
      <c r="AT7" s="55">
        <f>('Total Revenues by County'!AT7/'Total Revenues by County'!AT$4)</f>
        <v>198.68352999627376</v>
      </c>
      <c r="AU7" s="55">
        <f>('Total Revenues by County'!AU7/'Total Revenues by County'!AU$4)</f>
        <v>22.934548600926849</v>
      </c>
      <c r="AV7" s="55">
        <f>('Total Revenues by County'!AV7/'Total Revenues by County'!AV$4)</f>
        <v>41.761407988706196</v>
      </c>
      <c r="AW7" s="55">
        <f>('Total Revenues by County'!AW7/'Total Revenues by County'!AW$4)</f>
        <v>5.9069466714943362</v>
      </c>
      <c r="AX7" s="55">
        <f>('Total Revenues by County'!AX7/'Total Revenues by County'!AX$4)</f>
        <v>120.33018534094657</v>
      </c>
      <c r="AY7" s="55">
        <f>('Total Revenues by County'!AY7/'Total Revenues by County'!AY$4)</f>
        <v>130.00494327928942</v>
      </c>
      <c r="AZ7" s="55">
        <f>('Total Revenues by County'!AZ7/'Total Revenues by County'!AZ$4)</f>
        <v>18.267705341746463</v>
      </c>
      <c r="BA7" s="55">
        <f>('Total Revenues by County'!BA7/'Total Revenues by County'!BA$4)</f>
        <v>1.8543907813033897</v>
      </c>
      <c r="BB7" s="55">
        <f>('Total Revenues by County'!BB7/'Total Revenues by County'!BB$4)</f>
        <v>24.658238248627256</v>
      </c>
      <c r="BC7" s="55">
        <f>('Total Revenues by County'!BC7/'Total Revenues by County'!BC$4)</f>
        <v>11.854934704777815</v>
      </c>
      <c r="BD7" s="55">
        <f>('Total Revenues by County'!BD7/'Total Revenues by County'!BD$4)</f>
        <v>1.3103633627176952</v>
      </c>
      <c r="BE7" s="55">
        <f>('Total Revenues by County'!BE7/'Total Revenues by County'!BE$4)</f>
        <v>31.300941975062162</v>
      </c>
      <c r="BF7" s="55">
        <f>('Total Revenues by County'!BF7/'Total Revenues by County'!BF$4)</f>
        <v>10.136019898578949</v>
      </c>
      <c r="BG7" s="55">
        <f>('Total Revenues by County'!BG7/'Total Revenues by County'!BG$4)</f>
        <v>4.221738269649574</v>
      </c>
      <c r="BH7" s="55">
        <f>('Total Revenues by County'!BH7/'Total Revenues by County'!BH$4)</f>
        <v>19.606037123141075</v>
      </c>
      <c r="BI7" s="55">
        <f>('Total Revenues by County'!BI7/'Total Revenues by County'!BI$4)</f>
        <v>132.54478958416038</v>
      </c>
      <c r="BJ7" s="55">
        <f>('Total Revenues by County'!BJ7/'Total Revenues by County'!BJ$4)</f>
        <v>3.6248380731001588</v>
      </c>
      <c r="BK7" s="55">
        <f>('Total Revenues by County'!BK7/'Total Revenues by County'!BK$4)</f>
        <v>74.411505451171422</v>
      </c>
      <c r="BL7" s="55">
        <f>('Total Revenues by County'!BL7/'Total Revenues by County'!BL$4)</f>
        <v>7.4517721577942337</v>
      </c>
      <c r="BM7" s="55">
        <f>('Total Revenues by County'!BM7/'Total Revenues by County'!BM$4)</f>
        <v>22.120774554165557</v>
      </c>
      <c r="BN7" s="55">
        <f>('Total Revenues by County'!BN7/'Total Revenues by County'!BN$4)</f>
        <v>30.418607743666691</v>
      </c>
      <c r="BO7" s="55">
        <f>('Total Revenues by County'!BO7/'Total Revenues by County'!BO$4)</f>
        <v>1.186102208290776</v>
      </c>
      <c r="BP7" s="55">
        <f>('Total Revenues by County'!BP7/'Total Revenues by County'!BP$4)</f>
        <v>170.12169720001435</v>
      </c>
      <c r="BQ7" s="17">
        <f>('Total Revenues by County'!BQ7/'Total Revenues by County'!BQ$4)</f>
        <v>73.432756902006673</v>
      </c>
    </row>
    <row r="8" spans="1:84" x14ac:dyDescent="0.25">
      <c r="A8" s="13"/>
      <c r="B8" s="14">
        <v>312.2</v>
      </c>
      <c r="C8" s="15" t="s">
        <v>259</v>
      </c>
      <c r="D8" s="55">
        <f>('Total Revenues by County'!D8/'Total Revenues by County'!D$4)</f>
        <v>0</v>
      </c>
      <c r="E8" s="55">
        <f>('Total Revenues by County'!E8/'Total Revenues by County'!E$4)</f>
        <v>0</v>
      </c>
      <c r="F8" s="55">
        <f>('Total Revenues by County'!F8/'Total Revenues by County'!F$4)</f>
        <v>0</v>
      </c>
      <c r="G8" s="55">
        <f>('Total Revenues by County'!G8/'Total Revenues by County'!G$4)</f>
        <v>0</v>
      </c>
      <c r="H8" s="55">
        <f>('Total Revenues by County'!H8/'Total Revenues by County'!H$4)</f>
        <v>0</v>
      </c>
      <c r="I8" s="55">
        <f>('Total Revenues by County'!I8/'Total Revenues by County'!I$4)</f>
        <v>0</v>
      </c>
      <c r="J8" s="55">
        <f>('Total Revenues by County'!J8/'Total Revenues by County'!J$4)</f>
        <v>0</v>
      </c>
      <c r="K8" s="55">
        <f>('Total Revenues by County'!K8/'Total Revenues by County'!K$4)</f>
        <v>0</v>
      </c>
      <c r="L8" s="55">
        <f>('Total Revenues by County'!L8/'Total Revenues by County'!L$4)</f>
        <v>0</v>
      </c>
      <c r="M8" s="55">
        <f>('Total Revenues by County'!M8/'Total Revenues by County'!M$4)</f>
        <v>0</v>
      </c>
      <c r="N8" s="55">
        <f>('Total Revenues by County'!N8/'Total Revenues by County'!N$4)</f>
        <v>0</v>
      </c>
      <c r="O8" s="55">
        <f>('Total Revenues by County'!O8/'Total Revenues by County'!O$4)</f>
        <v>0</v>
      </c>
      <c r="P8" s="55">
        <f>('Total Revenues by County'!P8/'Total Revenues by County'!P$4)</f>
        <v>0</v>
      </c>
      <c r="Q8" s="55">
        <f>('Total Revenues by County'!Q8/'Total Revenues by County'!Q$4)</f>
        <v>0</v>
      </c>
      <c r="R8" s="55">
        <f>('Total Revenues by County'!R8/'Total Revenues by County'!R$4)</f>
        <v>0</v>
      </c>
      <c r="S8" s="55">
        <f>('Total Revenues by County'!S8/'Total Revenues by County'!S$4)</f>
        <v>0</v>
      </c>
      <c r="T8" s="55">
        <f>('Total Revenues by County'!T8/'Total Revenues by County'!T$4)</f>
        <v>0</v>
      </c>
      <c r="U8" s="55">
        <f>('Total Revenues by County'!U8/'Total Revenues by County'!U$4)</f>
        <v>0</v>
      </c>
      <c r="V8" s="55">
        <f>('Total Revenues by County'!V8/'Total Revenues by County'!V$4)</f>
        <v>0</v>
      </c>
      <c r="W8" s="55">
        <f>('Total Revenues by County'!W8/'Total Revenues by County'!W$4)</f>
        <v>0</v>
      </c>
      <c r="X8" s="55">
        <f>('Total Revenues by County'!X8/'Total Revenues by County'!X$4)</f>
        <v>0</v>
      </c>
      <c r="Y8" s="55">
        <f>('Total Revenues by County'!Y8/'Total Revenues by County'!Y$4)</f>
        <v>0</v>
      </c>
      <c r="Z8" s="55">
        <f>('Total Revenues by County'!Z8/'Total Revenues by County'!Z$4)</f>
        <v>0</v>
      </c>
      <c r="AA8" s="55">
        <f>('Total Revenues by County'!AA8/'Total Revenues by County'!AA$4)</f>
        <v>0</v>
      </c>
      <c r="AB8" s="55">
        <f>('Total Revenues by County'!AB8/'Total Revenues by County'!AB$4)</f>
        <v>0</v>
      </c>
      <c r="AC8" s="55">
        <f>('Total Revenues by County'!AC8/'Total Revenues by County'!AC$4)</f>
        <v>0</v>
      </c>
      <c r="AD8" s="55">
        <f>('Total Revenues by County'!AD8/'Total Revenues by County'!AD$4)</f>
        <v>0</v>
      </c>
      <c r="AE8" s="55">
        <f>('Total Revenues by County'!AE8/'Total Revenues by County'!AE$4)</f>
        <v>0</v>
      </c>
      <c r="AF8" s="55">
        <f>('Total Revenues by County'!AF8/'Total Revenues by County'!AF$4)</f>
        <v>1.538798775709364</v>
      </c>
      <c r="AG8" s="55">
        <f>('Total Revenues by County'!AG8/'Total Revenues by County'!AG$4)</f>
        <v>0</v>
      </c>
      <c r="AH8" s="55">
        <f>('Total Revenues by County'!AH8/'Total Revenues by County'!AH$4)</f>
        <v>0</v>
      </c>
      <c r="AI8" s="55">
        <f>('Total Revenues by County'!AI8/'Total Revenues by County'!AI$4)</f>
        <v>0</v>
      </c>
      <c r="AJ8" s="55">
        <f>('Total Revenues by County'!AJ8/'Total Revenues by County'!AJ$4)</f>
        <v>0</v>
      </c>
      <c r="AK8" s="55">
        <f>('Total Revenues by County'!AK8/'Total Revenues by County'!AK$4)</f>
        <v>0</v>
      </c>
      <c r="AL8" s="55">
        <f>('Total Revenues by County'!AL8/'Total Revenues by County'!AL$4)</f>
        <v>0</v>
      </c>
      <c r="AM8" s="55">
        <f>('Total Revenues by County'!AM8/'Total Revenues by County'!AM$4)</f>
        <v>0</v>
      </c>
      <c r="AN8" s="55">
        <f>('Total Revenues by County'!AN8/'Total Revenues by County'!AN$4)</f>
        <v>0</v>
      </c>
      <c r="AO8" s="55">
        <f>('Total Revenues by County'!AO8/'Total Revenues by County'!AO$4)</f>
        <v>0</v>
      </c>
      <c r="AP8" s="55">
        <f>('Total Revenues by County'!AP8/'Total Revenues by County'!AP$4)</f>
        <v>0</v>
      </c>
      <c r="AQ8" s="55">
        <f>('Total Revenues by County'!AQ8/'Total Revenues by County'!AQ$4)</f>
        <v>0</v>
      </c>
      <c r="AR8" s="55">
        <f>('Total Revenues by County'!AR8/'Total Revenues by County'!AR$4)</f>
        <v>0</v>
      </c>
      <c r="AS8" s="55">
        <f>('Total Revenues by County'!AS8/'Total Revenues by County'!AS$4)</f>
        <v>0</v>
      </c>
      <c r="AT8" s="55">
        <f>('Total Revenues by County'!AT8/'Total Revenues by County'!AT$4)</f>
        <v>0</v>
      </c>
      <c r="AU8" s="55">
        <f>('Total Revenues by County'!AU8/'Total Revenues by County'!AU$4)</f>
        <v>0</v>
      </c>
      <c r="AV8" s="55">
        <f>('Total Revenues by County'!AV8/'Total Revenues by County'!AV$4)</f>
        <v>0</v>
      </c>
      <c r="AW8" s="55">
        <f>('Total Revenues by County'!AW8/'Total Revenues by County'!AW$4)</f>
        <v>0</v>
      </c>
      <c r="AX8" s="55">
        <f>('Total Revenues by County'!AX8/'Total Revenues by County'!AX$4)</f>
        <v>0</v>
      </c>
      <c r="AY8" s="55">
        <f>('Total Revenues by County'!AY8/'Total Revenues by County'!AY$4)</f>
        <v>0</v>
      </c>
      <c r="AZ8" s="55">
        <f>('Total Revenues by County'!AZ8/'Total Revenues by County'!AZ$4)</f>
        <v>0</v>
      </c>
      <c r="BA8" s="55">
        <f>('Total Revenues by County'!BA8/'Total Revenues by County'!BA$4)</f>
        <v>0</v>
      </c>
      <c r="BB8" s="55">
        <f>('Total Revenues by County'!BB8/'Total Revenues by County'!BB$4)</f>
        <v>0</v>
      </c>
      <c r="BC8" s="55">
        <f>('Total Revenues by County'!BC8/'Total Revenues by County'!BC$4)</f>
        <v>0</v>
      </c>
      <c r="BD8" s="55">
        <f>('Total Revenues by County'!BD8/'Total Revenues by County'!BD$4)</f>
        <v>0</v>
      </c>
      <c r="BE8" s="55">
        <f>('Total Revenues by County'!BE8/'Total Revenues by County'!BE$4)</f>
        <v>0</v>
      </c>
      <c r="BF8" s="55">
        <f>('Total Revenues by County'!BF8/'Total Revenues by County'!BF$4)</f>
        <v>0</v>
      </c>
      <c r="BG8" s="55">
        <f>('Total Revenues by County'!BG8/'Total Revenues by County'!BG$4)</f>
        <v>0</v>
      </c>
      <c r="BH8" s="55">
        <f>('Total Revenues by County'!BH8/'Total Revenues by County'!BH$4)</f>
        <v>0</v>
      </c>
      <c r="BI8" s="55">
        <f>('Total Revenues by County'!BI8/'Total Revenues by County'!BI$4)</f>
        <v>0</v>
      </c>
      <c r="BJ8" s="55">
        <f>('Total Revenues by County'!BJ8/'Total Revenues by County'!BJ$4)</f>
        <v>0</v>
      </c>
      <c r="BK8" s="55">
        <f>('Total Revenues by County'!BK8/'Total Revenues by County'!BK$4)</f>
        <v>0</v>
      </c>
      <c r="BL8" s="55">
        <f>('Total Revenues by County'!BL8/'Total Revenues by County'!BL$4)</f>
        <v>0</v>
      </c>
      <c r="BM8" s="55">
        <f>('Total Revenues by County'!BM8/'Total Revenues by County'!BM$4)</f>
        <v>0</v>
      </c>
      <c r="BN8" s="55">
        <f>('Total Revenues by County'!BN8/'Total Revenues by County'!BN$4)</f>
        <v>0</v>
      </c>
      <c r="BO8" s="55">
        <f>('Total Revenues by County'!BO8/'Total Revenues by County'!BO$4)</f>
        <v>0</v>
      </c>
      <c r="BP8" s="55">
        <f>('Total Revenues by County'!BP8/'Total Revenues by County'!BP$4)</f>
        <v>0</v>
      </c>
      <c r="BQ8" s="17">
        <f>('Total Revenues by County'!BQ8/'Total Revenues by County'!BQ$4)</f>
        <v>14.542972305291899</v>
      </c>
    </row>
    <row r="9" spans="1:84" x14ac:dyDescent="0.25">
      <c r="A9" s="13"/>
      <c r="B9" s="14">
        <v>312.3</v>
      </c>
      <c r="C9" s="15" t="s">
        <v>6</v>
      </c>
      <c r="D9" s="55">
        <f>('Total Revenues by County'!D9/'Total Revenues by County'!D$4)</f>
        <v>5.7583384951123762</v>
      </c>
      <c r="E9" s="55">
        <f>('Total Revenues by County'!E9/'Total Revenues by County'!E$4)</f>
        <v>21.147536394176932</v>
      </c>
      <c r="F9" s="55">
        <f>('Total Revenues by County'!F9/'Total Revenues by County'!F$4)</f>
        <v>4.6724828565386822</v>
      </c>
      <c r="G9" s="55">
        <f>('Total Revenues by County'!G9/'Total Revenues by County'!G$4)</f>
        <v>1.2614619452908831</v>
      </c>
      <c r="H9" s="55">
        <f>('Total Revenues by County'!H9/'Total Revenues by County'!H$4)</f>
        <v>0.78798821471319402</v>
      </c>
      <c r="I9" s="55">
        <f>('Total Revenues by County'!I9/'Total Revenues by County'!I$4)</f>
        <v>5.1854877073539125</v>
      </c>
      <c r="J9" s="55">
        <f>('Total Revenues by County'!J9/'Total Revenues by County'!J$4)</f>
        <v>1.8933607312407001</v>
      </c>
      <c r="K9" s="55">
        <f>('Total Revenues by County'!K9/'Total Revenues by County'!K$4)</f>
        <v>4.5914480865795468</v>
      </c>
      <c r="L9" s="55">
        <f>('Total Revenues by County'!L9/'Total Revenues by County'!L$4)</f>
        <v>3.6717343454065476</v>
      </c>
      <c r="M9" s="55">
        <f>('Total Revenues by County'!M9/'Total Revenues by County'!M$4)</f>
        <v>5.028383106935518</v>
      </c>
      <c r="N9" s="55">
        <f>('Total Revenues by County'!N9/'Total Revenues by County'!N$4)</f>
        <v>4.8881613185655945</v>
      </c>
      <c r="O9" s="55">
        <f>('Total Revenues by County'!O9/'Total Revenues by County'!O$4)</f>
        <v>9.8966287890711069</v>
      </c>
      <c r="P9" s="55">
        <f>('Total Revenues by County'!P9/'Total Revenues by County'!P$4)</f>
        <v>29.654806416596308</v>
      </c>
      <c r="Q9" s="55">
        <f>('Total Revenues by County'!Q9/'Total Revenues by County'!Q$4)</f>
        <v>2.8350449703387128</v>
      </c>
      <c r="R9" s="55">
        <f>('Total Revenues by County'!R9/'Total Revenues by County'!R$4)</f>
        <v>5.4521891056590244</v>
      </c>
      <c r="S9" s="55">
        <f>('Total Revenues by County'!S9/'Total Revenues by County'!S$4)</f>
        <v>4.8963233230423802</v>
      </c>
      <c r="T9" s="55">
        <f>('Total Revenues by County'!T9/'Total Revenues by County'!T$4)</f>
        <v>1.4598858677408526</v>
      </c>
      <c r="U9" s="55">
        <f>('Total Revenues by County'!U9/'Total Revenues by County'!U$4)</f>
        <v>8.0270152505446628</v>
      </c>
      <c r="V9" s="55">
        <f>('Total Revenues by County'!V9/'Total Revenues by County'!V$4)</f>
        <v>4.5494222594743459</v>
      </c>
      <c r="W9" s="55">
        <f>('Total Revenues by County'!W9/'Total Revenues by County'!W$4)</f>
        <v>5.7299925898480915</v>
      </c>
      <c r="X9" s="55">
        <f>('Total Revenues by County'!X9/'Total Revenues by County'!X$4)</f>
        <v>1.2414440608153128</v>
      </c>
      <c r="Y9" s="55">
        <f>('Total Revenues by County'!Y9/'Total Revenues by County'!Y$4)</f>
        <v>5.6313976716952538</v>
      </c>
      <c r="Z9" s="55">
        <f>('Total Revenues by County'!Z9/'Total Revenues by County'!Z$4)</f>
        <v>7.1371661884793642</v>
      </c>
      <c r="AA9" s="55">
        <f>('Total Revenues by County'!AA9/'Total Revenues by County'!AA$4)</f>
        <v>7.9734991468017995</v>
      </c>
      <c r="AB9" s="55">
        <f>('Total Revenues by County'!AB9/'Total Revenues by County'!AB$4)</f>
        <v>5.7319019655299801</v>
      </c>
      <c r="AC9" s="55">
        <f>('Total Revenues by County'!AC9/'Total Revenues by County'!AC$4)</f>
        <v>5.5391323237338632</v>
      </c>
      <c r="AD9" s="55">
        <f>('Total Revenues by County'!AD9/'Total Revenues by County'!AD$4)</f>
        <v>6.0317633166584361</v>
      </c>
      <c r="AE9" s="55">
        <f>('Total Revenues by County'!AE9/'Total Revenues by County'!AE$4)</f>
        <v>5.0125115372782281</v>
      </c>
      <c r="AF9" s="55">
        <f>('Total Revenues by County'!AF9/'Total Revenues by County'!AF$4)</f>
        <v>0</v>
      </c>
      <c r="AG9" s="55">
        <f>('Total Revenues by County'!AG9/'Total Revenues by County'!AG$4)</f>
        <v>11.693905982565777</v>
      </c>
      <c r="AH9" s="55">
        <f>('Total Revenues by County'!AH9/'Total Revenues by County'!AH$4)</f>
        <v>10.721591304953668</v>
      </c>
      <c r="AI9" s="55">
        <f>('Total Revenues by County'!AI9/'Total Revenues by County'!AI$4)</f>
        <v>1.6200992555831266</v>
      </c>
      <c r="AJ9" s="55">
        <f>('Total Revenues by County'!AJ9/'Total Revenues by County'!AJ$4)</f>
        <v>5.4379857144405541</v>
      </c>
      <c r="AK9" s="55">
        <f>('Total Revenues by County'!AK9/'Total Revenues by County'!AK$4)</f>
        <v>5.8819073509924724</v>
      </c>
      <c r="AL9" s="55">
        <f>('Total Revenues by County'!AL9/'Total Revenues by County'!AL$4)</f>
        <v>0</v>
      </c>
      <c r="AM9" s="55">
        <f>('Total Revenues by County'!AM9/'Total Revenues by County'!AM$4)</f>
        <v>1.7266103999384315</v>
      </c>
      <c r="AN9" s="55">
        <f>('Total Revenues by County'!AN9/'Total Revenues by County'!AN$4)</f>
        <v>7.987519300051467</v>
      </c>
      <c r="AO9" s="55">
        <f>('Total Revenues by County'!AO9/'Total Revenues by County'!AO$4)</f>
        <v>9.1191581709902092</v>
      </c>
      <c r="AP9" s="55">
        <f>('Total Revenues by County'!AP9/'Total Revenues by County'!AP$4)</f>
        <v>5.3813994972837103</v>
      </c>
      <c r="AQ9" s="55">
        <f>('Total Revenues by County'!AQ9/'Total Revenues by County'!AQ$4)</f>
        <v>7.5313354957882908</v>
      </c>
      <c r="AR9" s="55">
        <f>('Total Revenues by County'!AR9/'Total Revenues by County'!AR$4)</f>
        <v>6.5019523993129802</v>
      </c>
      <c r="AS9" s="55">
        <f>('Total Revenues by County'!AS9/'Total Revenues by County'!AS$4)</f>
        <v>4.8828229700019126</v>
      </c>
      <c r="AT9" s="55">
        <f>('Total Revenues by County'!AT9/'Total Revenues by County'!AT$4)</f>
        <v>0.78448639920506769</v>
      </c>
      <c r="AU9" s="55">
        <f>('Total Revenues by County'!AU9/'Total Revenues by County'!AU$4)</f>
        <v>5.6536780665219686</v>
      </c>
      <c r="AV9" s="55">
        <f>('Total Revenues by County'!AV9/'Total Revenues by County'!AV$4)</f>
        <v>6.0245806344461057</v>
      </c>
      <c r="AW9" s="55">
        <f>('Total Revenues by County'!AW9/'Total Revenues by County'!AW$4)</f>
        <v>10.409429472921946</v>
      </c>
      <c r="AX9" s="55">
        <f>('Total Revenues by County'!AX9/'Total Revenues by County'!AX$4)</f>
        <v>1.2198061367788025</v>
      </c>
      <c r="AY9" s="55">
        <f>('Total Revenues by County'!AY9/'Total Revenues by County'!AY$4)</f>
        <v>7.574666963654197</v>
      </c>
      <c r="AZ9" s="55">
        <f>('Total Revenues by County'!AZ9/'Total Revenues by County'!AZ$4)</f>
        <v>2.4417389305947963</v>
      </c>
      <c r="BA9" s="55">
        <f>('Total Revenues by County'!BA9/'Total Revenues by County'!BA$4)</f>
        <v>5.2537380259452577</v>
      </c>
      <c r="BB9" s="55">
        <f>('Total Revenues by County'!BB9/'Total Revenues by County'!BB$4)</f>
        <v>0.52804972460768984</v>
      </c>
      <c r="BC9" s="55">
        <f>('Total Revenues by County'!BC9/'Total Revenues by County'!BC$4)</f>
        <v>3.9509865516087985</v>
      </c>
      <c r="BD9" s="55">
        <f>('Total Revenues by County'!BD9/'Total Revenues by County'!BD$4)</f>
        <v>0</v>
      </c>
      <c r="BE9" s="55">
        <f>('Total Revenues by County'!BE9/'Total Revenues by County'!BE$4)</f>
        <v>0</v>
      </c>
      <c r="BF9" s="55">
        <f>('Total Revenues by County'!BF9/'Total Revenues by County'!BF$4)</f>
        <v>5.4066212907082116</v>
      </c>
      <c r="BG9" s="55">
        <f>('Total Revenues by County'!BG9/'Total Revenues by County'!BG$4)</f>
        <v>0.96067963910965293</v>
      </c>
      <c r="BH9" s="55">
        <f>('Total Revenues by County'!BH9/'Total Revenues by County'!BH$4)</f>
        <v>4.9164333950119401</v>
      </c>
      <c r="BI9" s="55">
        <f>('Total Revenues by County'!BI9/'Total Revenues by County'!BI$4)</f>
        <v>0</v>
      </c>
      <c r="BJ9" s="55">
        <f>('Total Revenues by County'!BJ9/'Total Revenues by County'!BJ$4)</f>
        <v>55.537742587682658</v>
      </c>
      <c r="BK9" s="55">
        <f>('Total Revenues by County'!BK9/'Total Revenues by County'!BK$4)</f>
        <v>5.0814453980772702</v>
      </c>
      <c r="BL9" s="55">
        <f>('Total Revenues by County'!BL9/'Total Revenues by County'!BL$4)</f>
        <v>4.2605374691444275</v>
      </c>
      <c r="BM9" s="55">
        <f>('Total Revenues by County'!BM9/'Total Revenues by County'!BM$4)</f>
        <v>4.9582113388341762</v>
      </c>
      <c r="BN9" s="55">
        <f>('Total Revenues by County'!BN9/'Total Revenues by County'!BN$4)</f>
        <v>4.8896999865037589</v>
      </c>
      <c r="BO9" s="55">
        <f>('Total Revenues by County'!BO9/'Total Revenues by County'!BO$4)</f>
        <v>4.6529426267037648</v>
      </c>
      <c r="BP9" s="55">
        <f>('Total Revenues by County'!BP9/'Total Revenues by County'!BP$4)</f>
        <v>9.0121894382103029</v>
      </c>
      <c r="BQ9" s="17">
        <f>('Total Revenues by County'!BQ9/'Total Revenues by County'!BQ$4)</f>
        <v>5.991765266762016</v>
      </c>
    </row>
    <row r="10" spans="1:84" x14ac:dyDescent="0.25">
      <c r="A10" s="13"/>
      <c r="B10" s="14">
        <v>312.39999999999998</v>
      </c>
      <c r="C10" s="15" t="s">
        <v>258</v>
      </c>
      <c r="D10" s="55">
        <f>('Total Revenues by County'!D10/'Total Revenues by County'!D$4)</f>
        <v>0</v>
      </c>
      <c r="E10" s="55">
        <f>('Total Revenues by County'!E10/'Total Revenues by County'!E$4)</f>
        <v>0</v>
      </c>
      <c r="F10" s="55">
        <f>('Total Revenues by County'!F10/'Total Revenues by County'!F$4)</f>
        <v>0</v>
      </c>
      <c r="G10" s="55">
        <f>('Total Revenues by County'!G10/'Total Revenues by County'!G$4)</f>
        <v>0</v>
      </c>
      <c r="H10" s="55">
        <f>('Total Revenues by County'!H10/'Total Revenues by County'!H$4)</f>
        <v>13.885627474449867</v>
      </c>
      <c r="I10" s="55">
        <f>('Total Revenues by County'!I10/'Total Revenues by County'!I$4)</f>
        <v>0</v>
      </c>
      <c r="J10" s="55">
        <f>('Total Revenues by County'!J10/'Total Revenues by County'!J$4)</f>
        <v>0</v>
      </c>
      <c r="K10" s="55">
        <f>('Total Revenues by County'!K10/'Total Revenues by County'!K$4)</f>
        <v>0</v>
      </c>
      <c r="L10" s="55">
        <f>('Total Revenues by County'!L10/'Total Revenues by County'!L$4)</f>
        <v>0</v>
      </c>
      <c r="M10" s="55">
        <f>('Total Revenues by County'!M10/'Total Revenues by County'!M$4)</f>
        <v>0</v>
      </c>
      <c r="N10" s="55">
        <f>('Total Revenues by County'!N10/'Total Revenues by County'!N$4)</f>
        <v>39.833431295115993</v>
      </c>
      <c r="O10" s="55">
        <f>('Total Revenues by County'!O10/'Total Revenues by County'!O$4)</f>
        <v>28.296059051276401</v>
      </c>
      <c r="P10" s="55">
        <f>('Total Revenues by County'!P10/'Total Revenues by County'!P$4)</f>
        <v>0</v>
      </c>
      <c r="Q10" s="55">
        <f>('Total Revenues by County'!Q10/'Total Revenues by County'!Q$4)</f>
        <v>0</v>
      </c>
      <c r="R10" s="55">
        <f>('Total Revenues by County'!R10/'Total Revenues by County'!R$4)</f>
        <v>0</v>
      </c>
      <c r="S10" s="55">
        <f>('Total Revenues by County'!S10/'Total Revenues by County'!S$4)</f>
        <v>8.6467134437271955</v>
      </c>
      <c r="T10" s="55">
        <f>('Total Revenues by County'!T10/'Total Revenues by County'!T$4)</f>
        <v>0</v>
      </c>
      <c r="U10" s="55">
        <f>('Total Revenues by County'!U10/'Total Revenues by County'!U$4)</f>
        <v>0</v>
      </c>
      <c r="V10" s="55">
        <f>('Total Revenues by County'!V10/'Total Revenues by County'!V$4)</f>
        <v>0</v>
      </c>
      <c r="W10" s="55">
        <f>('Total Revenues by County'!W10/'Total Revenues by County'!W$4)</f>
        <v>30.772137828825493</v>
      </c>
      <c r="X10" s="55">
        <f>('Total Revenues by County'!X10/'Total Revenues by County'!X$4)</f>
        <v>0</v>
      </c>
      <c r="Y10" s="55">
        <f>('Total Revenues by County'!Y10/'Total Revenues by County'!Y$4)</f>
        <v>0</v>
      </c>
      <c r="Z10" s="55">
        <f>('Total Revenues by County'!Z10/'Total Revenues by County'!Z$4)</f>
        <v>0</v>
      </c>
      <c r="AA10" s="55">
        <f>('Total Revenues by County'!AA10/'Total Revenues by County'!AA$4)</f>
        <v>28.557241842908113</v>
      </c>
      <c r="AB10" s="55">
        <f>('Total Revenues by County'!AB10/'Total Revenues by County'!AB$4)</f>
        <v>0</v>
      </c>
      <c r="AC10" s="55">
        <f>('Total Revenues by County'!AC10/'Total Revenues by County'!AC$4)</f>
        <v>40.916976994372725</v>
      </c>
      <c r="AD10" s="55">
        <f>('Total Revenues by County'!AD10/'Total Revenues by County'!AD$4)</f>
        <v>0</v>
      </c>
      <c r="AE10" s="55">
        <f>('Total Revenues by County'!AE10/'Total Revenues by County'!AE$4)</f>
        <v>31.670546610604042</v>
      </c>
      <c r="AF10" s="55">
        <f>('Total Revenues by County'!AF10/'Total Revenues by County'!AF$4)</f>
        <v>24.534850881991986</v>
      </c>
      <c r="AG10" s="55">
        <f>('Total Revenues by County'!AG10/'Total Revenues by County'!AG$4)</f>
        <v>47.704991442104841</v>
      </c>
      <c r="AH10" s="55">
        <f>('Total Revenues by County'!AH10/'Total Revenues by County'!AH$4)</f>
        <v>0</v>
      </c>
      <c r="AI10" s="55">
        <f>('Total Revenues by County'!AI10/'Total Revenues by County'!AI$4)</f>
        <v>26.780272952853597</v>
      </c>
      <c r="AJ10" s="55">
        <f>('Total Revenues by County'!AJ10/'Total Revenues by County'!AJ$4)</f>
        <v>0</v>
      </c>
      <c r="AK10" s="55">
        <f>('Total Revenues by County'!AK10/'Total Revenues by County'!AK$4)</f>
        <v>0</v>
      </c>
      <c r="AL10" s="55">
        <f>('Total Revenues by County'!AL10/'Total Revenues by County'!AL$4)</f>
        <v>13.221253811968571</v>
      </c>
      <c r="AM10" s="55">
        <f>('Total Revenues by County'!AM10/'Total Revenues by County'!AM$4)</f>
        <v>0</v>
      </c>
      <c r="AN10" s="55">
        <f>('Total Revenues by County'!AN10/'Total Revenues by County'!AN$4)</f>
        <v>0</v>
      </c>
      <c r="AO10" s="55">
        <f>('Total Revenues by County'!AO10/'Total Revenues by County'!AO$4)</f>
        <v>52.842081356616532</v>
      </c>
      <c r="AP10" s="55">
        <f>('Total Revenues by County'!AP10/'Total Revenues by County'!AP$4)</f>
        <v>29.79231330576502</v>
      </c>
      <c r="AQ10" s="55">
        <f>('Total Revenues by County'!AQ10/'Total Revenues by County'!AQ$4)</f>
        <v>0</v>
      </c>
      <c r="AR10" s="55">
        <f>('Total Revenues by County'!AR10/'Total Revenues by County'!AR$4)</f>
        <v>0</v>
      </c>
      <c r="AS10" s="55">
        <f>('Total Revenues by County'!AS10/'Total Revenues by County'!AS$4)</f>
        <v>19.151193957214993</v>
      </c>
      <c r="AT10" s="55">
        <f>('Total Revenues by County'!AT10/'Total Revenues by County'!AT$4)</f>
        <v>0</v>
      </c>
      <c r="AU10" s="55">
        <f>('Total Revenues by County'!AU10/'Total Revenues by County'!AU$4)</f>
        <v>0</v>
      </c>
      <c r="AV10" s="55">
        <f>('Total Revenues by County'!AV10/'Total Revenues by County'!AV$4)</f>
        <v>0</v>
      </c>
      <c r="AW10" s="55">
        <f>('Total Revenues by County'!AW10/'Total Revenues by County'!AW$4)</f>
        <v>0</v>
      </c>
      <c r="AX10" s="55">
        <f>('Total Revenues by County'!AX10/'Total Revenues by County'!AX$4)</f>
        <v>0</v>
      </c>
      <c r="AY10" s="55">
        <f>('Total Revenues by County'!AY10/'Total Revenues by County'!AY$4)</f>
        <v>26.219512862295478</v>
      </c>
      <c r="AZ10" s="55">
        <f>('Total Revenues by County'!AZ10/'Total Revenues by County'!AZ$4)</f>
        <v>0</v>
      </c>
      <c r="BA10" s="55">
        <f>('Total Revenues by County'!BA10/'Total Revenues by County'!BA$4)</f>
        <v>0</v>
      </c>
      <c r="BB10" s="55">
        <f>('Total Revenues by County'!BB10/'Total Revenues by County'!BB$4)</f>
        <v>0</v>
      </c>
      <c r="BC10" s="55">
        <f>('Total Revenues by County'!BC10/'Total Revenues by County'!BC$4)</f>
        <v>34.742671874474603</v>
      </c>
      <c r="BD10" s="55">
        <f>('Total Revenues by County'!BD10/'Total Revenues by County'!BD$4)</f>
        <v>0</v>
      </c>
      <c r="BE10" s="55">
        <f>('Total Revenues by County'!BE10/'Total Revenues by County'!BE$4)</f>
        <v>0</v>
      </c>
      <c r="BF10" s="55">
        <f>('Total Revenues by County'!BF10/'Total Revenues by County'!BF$4)</f>
        <v>0</v>
      </c>
      <c r="BG10" s="55">
        <f>('Total Revenues by County'!BG10/'Total Revenues by County'!BG$4)</f>
        <v>0</v>
      </c>
      <c r="BH10" s="55">
        <f>('Total Revenues by County'!BH10/'Total Revenues by County'!BH$4)</f>
        <v>0</v>
      </c>
      <c r="BI10" s="55">
        <f>('Total Revenues by County'!BI10/'Total Revenues by County'!BI$4)</f>
        <v>0</v>
      </c>
      <c r="BJ10" s="55">
        <f>('Total Revenues by County'!BJ10/'Total Revenues by County'!BJ$4)</f>
        <v>0</v>
      </c>
      <c r="BK10" s="55">
        <f>('Total Revenues by County'!BK10/'Total Revenues by County'!BK$4)</f>
        <v>59.630634810175522</v>
      </c>
      <c r="BL10" s="55">
        <f>('Total Revenues by County'!BL10/'Total Revenues by County'!BL$4)</f>
        <v>35.911648269759212</v>
      </c>
      <c r="BM10" s="55">
        <f>('Total Revenues by County'!BM10/'Total Revenues by County'!BM$4)</f>
        <v>0</v>
      </c>
      <c r="BN10" s="55">
        <f>('Total Revenues by County'!BN10/'Total Revenues by County'!BN$4)</f>
        <v>0</v>
      </c>
      <c r="BO10" s="55">
        <f>('Total Revenues by County'!BO10/'Total Revenues by County'!BO$4)</f>
        <v>0</v>
      </c>
      <c r="BP10" s="55">
        <f>('Total Revenues by County'!BP10/'Total Revenues by County'!BP$4)</f>
        <v>42.743484028250819</v>
      </c>
      <c r="BQ10" s="17">
        <f>('Total Revenues by County'!BQ10/'Total Revenues by County'!BQ$4)</f>
        <v>0.20092749100680449</v>
      </c>
    </row>
    <row r="11" spans="1:84" x14ac:dyDescent="0.25">
      <c r="A11" s="13"/>
      <c r="B11" s="14">
        <v>312.41000000000003</v>
      </c>
      <c r="C11" s="15" t="s">
        <v>7</v>
      </c>
      <c r="D11" s="55">
        <f>('Total Revenues by County'!D11/'Total Revenues by County'!D$4)</f>
        <v>16.638385586945553</v>
      </c>
      <c r="E11" s="55">
        <f>('Total Revenues by County'!E11/'Total Revenues by County'!E$4)</f>
        <v>35.802151655735081</v>
      </c>
      <c r="F11" s="55">
        <f>('Total Revenues by County'!F11/'Total Revenues by County'!F$4)</f>
        <v>20.095791922182279</v>
      </c>
      <c r="G11" s="55">
        <f>('Total Revenues by County'!G11/'Total Revenues by County'!G$4)</f>
        <v>25.289376904486708</v>
      </c>
      <c r="H11" s="55">
        <f>('Total Revenues by County'!H11/'Total Revenues by County'!H$4)</f>
        <v>0</v>
      </c>
      <c r="I11" s="55">
        <f>('Total Revenues by County'!I11/'Total Revenues by County'!I$4)</f>
        <v>17.896235487650316</v>
      </c>
      <c r="J11" s="55">
        <f>('Total Revenues by County'!J11/'Total Revenues by County'!J$4)</f>
        <v>18.930560476156735</v>
      </c>
      <c r="K11" s="55">
        <f>('Total Revenues by County'!K11/'Total Revenues by County'!K$4)</f>
        <v>51.31655802638555</v>
      </c>
      <c r="L11" s="55">
        <f>('Total Revenues by County'!L11/'Total Revenues by County'!L$4)</f>
        <v>36.747493583134066</v>
      </c>
      <c r="M11" s="55">
        <f>('Total Revenues by County'!M11/'Total Revenues by County'!M$4)</f>
        <v>23.409483270303728</v>
      </c>
      <c r="N11" s="55">
        <f>('Total Revenues by County'!N11/'Total Revenues by County'!N$4)</f>
        <v>0</v>
      </c>
      <c r="O11" s="55">
        <f>('Total Revenues by County'!O11/'Total Revenues by County'!O$4)</f>
        <v>0</v>
      </c>
      <c r="P11" s="55">
        <f>('Total Revenues by County'!P11/'Total Revenues by County'!P$4)</f>
        <v>22.045079001326741</v>
      </c>
      <c r="Q11" s="55">
        <f>('Total Revenues by County'!Q11/'Total Revenues by County'!Q$4)</f>
        <v>28.050328506729603</v>
      </c>
      <c r="R11" s="55">
        <f>('Total Revenues by County'!R11/'Total Revenues by County'!R$4)</f>
        <v>22.750825940506449</v>
      </c>
      <c r="S11" s="55">
        <f>('Total Revenues by County'!S11/'Total Revenues by County'!S$4)</f>
        <v>0</v>
      </c>
      <c r="T11" s="55">
        <f>('Total Revenues by County'!T11/'Total Revenues by County'!T$4)</f>
        <v>25.856998992950654</v>
      </c>
      <c r="U11" s="55">
        <f>('Total Revenues by County'!U11/'Total Revenues by County'!U$4)</f>
        <v>31.011225230833073</v>
      </c>
      <c r="V11" s="55">
        <f>('Total Revenues by County'!V11/'Total Revenues by County'!V$4)</f>
        <v>0</v>
      </c>
      <c r="W11" s="55">
        <f>('Total Revenues by County'!W11/'Total Revenues by County'!W$4)</f>
        <v>0</v>
      </c>
      <c r="X11" s="55">
        <f>('Total Revenues by County'!X11/'Total Revenues by County'!X$4)</f>
        <v>24.831909867345086</v>
      </c>
      <c r="Y11" s="55">
        <f>('Total Revenues by County'!Y11/'Total Revenues by County'!Y$4)</f>
        <v>58.400220431218571</v>
      </c>
      <c r="Z11" s="55">
        <f>('Total Revenues by County'!Z11/'Total Revenues by County'!Z$4)</f>
        <v>34.59258441845067</v>
      </c>
      <c r="AA11" s="55">
        <f>('Total Revenues by County'!AA11/'Total Revenues by County'!AA$4)</f>
        <v>0</v>
      </c>
      <c r="AB11" s="55">
        <f>('Total Revenues by County'!AB11/'Total Revenues by County'!AB$4)</f>
        <v>30.150599340152606</v>
      </c>
      <c r="AC11" s="55">
        <f>('Total Revenues by County'!AC11/'Total Revenues by County'!AC$4)</f>
        <v>0</v>
      </c>
      <c r="AD11" s="55">
        <f>('Total Revenues by County'!AD11/'Total Revenues by County'!AD$4)</f>
        <v>22.021800459454237</v>
      </c>
      <c r="AE11" s="55">
        <f>('Total Revenues by County'!AE11/'Total Revenues by County'!AE$4)</f>
        <v>32.397548969336476</v>
      </c>
      <c r="AF11" s="55">
        <f>('Total Revenues by County'!AF11/'Total Revenues by County'!AF$4)</f>
        <v>0</v>
      </c>
      <c r="AG11" s="55">
        <f>('Total Revenues by County'!AG11/'Total Revenues by County'!AG$4)</f>
        <v>0</v>
      </c>
      <c r="AH11" s="55">
        <f>('Total Revenues by County'!AH11/'Total Revenues by County'!AH$4)</f>
        <v>0</v>
      </c>
      <c r="AI11" s="55">
        <f>('Total Revenues by County'!AI11/'Total Revenues by County'!AI$4)</f>
        <v>0</v>
      </c>
      <c r="AJ11" s="55">
        <f>('Total Revenues by County'!AJ11/'Total Revenues by County'!AJ$4)</f>
        <v>19.824472601279702</v>
      </c>
      <c r="AK11" s="55">
        <f>('Total Revenues by County'!AK11/'Total Revenues by County'!AK$4)</f>
        <v>28.483174751711044</v>
      </c>
      <c r="AL11" s="55">
        <f>('Total Revenues by County'!AL11/'Total Revenues by County'!AL$4)</f>
        <v>0</v>
      </c>
      <c r="AM11" s="55">
        <f>('Total Revenues by County'!AM11/'Total Revenues by County'!AM$4)</f>
        <v>29.42615633257228</v>
      </c>
      <c r="AN11" s="55">
        <f>('Total Revenues by County'!AN11/'Total Revenues by County'!AN$4)</f>
        <v>39.681549150797736</v>
      </c>
      <c r="AO11" s="55">
        <f>('Total Revenues by County'!AO11/'Total Revenues by County'!AO$4)</f>
        <v>0</v>
      </c>
      <c r="AP11" s="55">
        <f>('Total Revenues by County'!AP11/'Total Revenues by County'!AP$4)</f>
        <v>0</v>
      </c>
      <c r="AQ11" s="55">
        <f>('Total Revenues by County'!AQ11/'Total Revenues by County'!AQ$4)</f>
        <v>29.228181316135256</v>
      </c>
      <c r="AR11" s="55">
        <f>('Total Revenues by County'!AR11/'Total Revenues by County'!AR$4)</f>
        <v>31.269368011497072</v>
      </c>
      <c r="AS11" s="55">
        <f>('Total Revenues by County'!AS11/'Total Revenues by County'!AS$4)</f>
        <v>8.3513214078494169</v>
      </c>
      <c r="AT11" s="55">
        <f>('Total Revenues by County'!AT11/'Total Revenues by County'!AT$4)</f>
        <v>18.871295491243323</v>
      </c>
      <c r="AU11" s="55">
        <f>('Total Revenues by County'!AU11/'Total Revenues by County'!AU$4)</f>
        <v>36.07445591599695</v>
      </c>
      <c r="AV11" s="55">
        <f>('Total Revenues by County'!AV11/'Total Revenues by County'!AV$4)</f>
        <v>20.023677545258263</v>
      </c>
      <c r="AW11" s="55">
        <f>('Total Revenues by County'!AW11/'Total Revenues by County'!AW$4)</f>
        <v>44.998060311384677</v>
      </c>
      <c r="AX11" s="55">
        <f>('Total Revenues by County'!AX11/'Total Revenues by County'!AX$4)</f>
        <v>23.412683738388402</v>
      </c>
      <c r="AY11" s="55">
        <f>('Total Revenues by County'!AY11/'Total Revenues by County'!AY$4)</f>
        <v>0</v>
      </c>
      <c r="AZ11" s="55">
        <f>('Total Revenues by County'!AZ11/'Total Revenues by County'!AZ$4)</f>
        <v>28.089875907132605</v>
      </c>
      <c r="BA11" s="55">
        <f>('Total Revenues by County'!BA11/'Total Revenues by County'!BA$4)</f>
        <v>25.356906363775611</v>
      </c>
      <c r="BB11" s="55">
        <f>('Total Revenues by County'!BB11/'Total Revenues by County'!BB$4)</f>
        <v>18.65239499547517</v>
      </c>
      <c r="BC11" s="55">
        <f>('Total Revenues by County'!BC11/'Total Revenues by County'!BC$4)</f>
        <v>0</v>
      </c>
      <c r="BD11" s="55">
        <f>('Total Revenues by County'!BD11/'Total Revenues by County'!BD$4)</f>
        <v>24.760360675123628</v>
      </c>
      <c r="BE11" s="55">
        <f>('Total Revenues by County'!BE11/'Total Revenues by County'!BE$4)</f>
        <v>0</v>
      </c>
      <c r="BF11" s="55">
        <f>('Total Revenues by County'!BF11/'Total Revenues by County'!BF$4)</f>
        <v>15.389657366523341</v>
      </c>
      <c r="BG11" s="55">
        <f>('Total Revenues by County'!BG11/'Total Revenues by County'!BG$4)</f>
        <v>26.754977797890092</v>
      </c>
      <c r="BH11" s="55">
        <f>('Total Revenues by County'!BH11/'Total Revenues by County'!BH$4)</f>
        <v>18.506249571676339</v>
      </c>
      <c r="BI11" s="55">
        <f>('Total Revenues by County'!BI11/'Total Revenues by County'!BI$4)</f>
        <v>0</v>
      </c>
      <c r="BJ11" s="55">
        <f>('Total Revenues by County'!BJ11/'Total Revenues by County'!BJ$4)</f>
        <v>0</v>
      </c>
      <c r="BK11" s="55">
        <f>('Total Revenues by County'!BK11/'Total Revenues by County'!BK$4)</f>
        <v>0</v>
      </c>
      <c r="BL11" s="55">
        <f>('Total Revenues by County'!BL11/'Total Revenues by County'!BL$4)</f>
        <v>0</v>
      </c>
      <c r="BM11" s="55">
        <f>('Total Revenues by County'!BM11/'Total Revenues by County'!BM$4)</f>
        <v>0</v>
      </c>
      <c r="BN11" s="55">
        <f>('Total Revenues by County'!BN11/'Total Revenues by County'!BN$4)</f>
        <v>15.491830804772906</v>
      </c>
      <c r="BO11" s="55">
        <f>('Total Revenues by County'!BO11/'Total Revenues by County'!BO$4)</f>
        <v>25.707498327052441</v>
      </c>
      <c r="BP11" s="55">
        <f>('Total Revenues by County'!BP11/'Total Revenues by County'!BP$4)</f>
        <v>0</v>
      </c>
      <c r="BQ11" s="17">
        <f>('Total Revenues by County'!BQ11/'Total Revenues by County'!BQ$4)</f>
        <v>0</v>
      </c>
    </row>
    <row r="12" spans="1:84" x14ac:dyDescent="0.25">
      <c r="A12" s="13"/>
      <c r="B12" s="14">
        <v>312.42</v>
      </c>
      <c r="C12" s="15" t="s">
        <v>8</v>
      </c>
      <c r="D12" s="55">
        <f>('Total Revenues by County'!D12/'Total Revenues by County'!D$4)</f>
        <v>0</v>
      </c>
      <c r="E12" s="55">
        <f>('Total Revenues by County'!E12/'Total Revenues by County'!E$4)</f>
        <v>0</v>
      </c>
      <c r="F12" s="55">
        <f>('Total Revenues by County'!F12/'Total Revenues by County'!F$4)</f>
        <v>0</v>
      </c>
      <c r="G12" s="55">
        <f>('Total Revenues by County'!G12/'Total Revenues by County'!G$4)</f>
        <v>0</v>
      </c>
      <c r="H12" s="55">
        <f>('Total Revenues by County'!H12/'Total Revenues by County'!H$4)</f>
        <v>4.3163612926986469E-3</v>
      </c>
      <c r="I12" s="55">
        <f>('Total Revenues by County'!I12/'Total Revenues by County'!I$4)</f>
        <v>13.873789187764736</v>
      </c>
      <c r="J12" s="55">
        <f>('Total Revenues by County'!J12/'Total Revenues by County'!J$4)</f>
        <v>0</v>
      </c>
      <c r="K12" s="55">
        <f>('Total Revenues by County'!K12/'Total Revenues by County'!K$4)</f>
        <v>0</v>
      </c>
      <c r="L12" s="55">
        <f>('Total Revenues by County'!L12/'Total Revenues by County'!L$4)</f>
        <v>0</v>
      </c>
      <c r="M12" s="55">
        <f>('Total Revenues by County'!M12/'Total Revenues by County'!M$4)</f>
        <v>0</v>
      </c>
      <c r="N12" s="55">
        <f>('Total Revenues by County'!N12/'Total Revenues by County'!N$4)</f>
        <v>0</v>
      </c>
      <c r="O12" s="55">
        <f>('Total Revenues by County'!O12/'Total Revenues by County'!O$4)</f>
        <v>7.4608738078000565</v>
      </c>
      <c r="P12" s="55">
        <f>('Total Revenues by County'!P12/'Total Revenues by County'!P$4)</f>
        <v>13.85912435170667</v>
      </c>
      <c r="Q12" s="55">
        <f>('Total Revenues by County'!Q12/'Total Revenues by County'!Q$4)</f>
        <v>0</v>
      </c>
      <c r="R12" s="55">
        <f>('Total Revenues by County'!R12/'Total Revenues by County'!R$4)</f>
        <v>0</v>
      </c>
      <c r="S12" s="55">
        <f>('Total Revenues by County'!S12/'Total Revenues by County'!S$4)</f>
        <v>0</v>
      </c>
      <c r="T12" s="55">
        <f>('Total Revenues by County'!T12/'Total Revenues by County'!T$4)</f>
        <v>3.440751930177912E-2</v>
      </c>
      <c r="U12" s="55">
        <f>('Total Revenues by County'!U12/'Total Revenues by County'!U$4)</f>
        <v>0</v>
      </c>
      <c r="V12" s="55">
        <f>('Total Revenues by County'!V12/'Total Revenues by County'!V$4)</f>
        <v>0</v>
      </c>
      <c r="W12" s="55">
        <f>('Total Revenues by County'!W12/'Total Revenues by County'!W$4)</f>
        <v>0</v>
      </c>
      <c r="X12" s="55">
        <f>('Total Revenues by County'!X12/'Total Revenues by County'!X$4)</f>
        <v>0</v>
      </c>
      <c r="Y12" s="55">
        <f>('Total Revenues by County'!Y12/'Total Revenues by County'!Y$4)</f>
        <v>0</v>
      </c>
      <c r="Z12" s="55">
        <f>('Total Revenues by County'!Z12/'Total Revenues by County'!Z$4)</f>
        <v>28.96763039799897</v>
      </c>
      <c r="AA12" s="55">
        <f>('Total Revenues by County'!AA12/'Total Revenues by County'!AA$4)</f>
        <v>0</v>
      </c>
      <c r="AB12" s="55">
        <f>('Total Revenues by County'!AB12/'Total Revenues by County'!AB$4)</f>
        <v>7.9366712100174519</v>
      </c>
      <c r="AC12" s="55">
        <f>('Total Revenues by County'!AC12/'Total Revenues by County'!AC$4)</f>
        <v>0</v>
      </c>
      <c r="AD12" s="55">
        <f>('Total Revenues by County'!AD12/'Total Revenues by County'!AD$4)</f>
        <v>0</v>
      </c>
      <c r="AE12" s="55">
        <f>('Total Revenues by County'!AE12/'Total Revenues by County'!AE$4)</f>
        <v>0</v>
      </c>
      <c r="AF12" s="55">
        <f>('Total Revenues by County'!AF12/'Total Revenues by County'!AF$4)</f>
        <v>0</v>
      </c>
      <c r="AG12" s="55">
        <f>('Total Revenues by County'!AG12/'Total Revenues by County'!AG$4)</f>
        <v>0</v>
      </c>
      <c r="AH12" s="55">
        <f>('Total Revenues by County'!AH12/'Total Revenues by County'!AH$4)</f>
        <v>0</v>
      </c>
      <c r="AI12" s="55">
        <f>('Total Revenues by County'!AI12/'Total Revenues by County'!AI$4)</f>
        <v>0</v>
      </c>
      <c r="AJ12" s="55">
        <f>('Total Revenues by County'!AJ12/'Total Revenues by County'!AJ$4)</f>
        <v>0</v>
      </c>
      <c r="AK12" s="55">
        <f>('Total Revenues by County'!AK12/'Total Revenues by County'!AK$4)</f>
        <v>0</v>
      </c>
      <c r="AL12" s="55">
        <f>('Total Revenues by County'!AL12/'Total Revenues by County'!AL$4)</f>
        <v>0</v>
      </c>
      <c r="AM12" s="55">
        <f>('Total Revenues by County'!AM12/'Total Revenues by County'!AM$4)</f>
        <v>0</v>
      </c>
      <c r="AN12" s="55">
        <f>('Total Revenues by County'!AN12/'Total Revenues by County'!AN$4)</f>
        <v>0</v>
      </c>
      <c r="AO12" s="55">
        <f>('Total Revenues by County'!AO12/'Total Revenues by County'!AO$4)</f>
        <v>0</v>
      </c>
      <c r="AP12" s="55">
        <f>('Total Revenues by County'!AP12/'Total Revenues by County'!AP$4)</f>
        <v>0</v>
      </c>
      <c r="AQ12" s="55">
        <f>('Total Revenues by County'!AQ12/'Total Revenues by County'!AQ$4)</f>
        <v>0</v>
      </c>
      <c r="AR12" s="55">
        <f>('Total Revenues by County'!AR12/'Total Revenues by County'!AR$4)</f>
        <v>22.59987381261173</v>
      </c>
      <c r="AS12" s="55">
        <f>('Total Revenues by County'!AS12/'Total Revenues by County'!AS$4)</f>
        <v>0</v>
      </c>
      <c r="AT12" s="55">
        <f>('Total Revenues by County'!AT12/'Total Revenues by County'!AT$4)</f>
        <v>0</v>
      </c>
      <c r="AU12" s="55">
        <f>('Total Revenues by County'!AU12/'Total Revenues by County'!AU$4)</f>
        <v>3.4375549950137856E-2</v>
      </c>
      <c r="AV12" s="55">
        <f>('Total Revenues by County'!AV12/'Total Revenues by County'!AV$4)</f>
        <v>0</v>
      </c>
      <c r="AW12" s="55">
        <f>('Total Revenues by County'!AW12/'Total Revenues by County'!AW$4)</f>
        <v>0.87617027879791032</v>
      </c>
      <c r="AX12" s="55">
        <f>('Total Revenues by County'!AX12/'Total Revenues by County'!AX$4)</f>
        <v>0</v>
      </c>
      <c r="AY12" s="55">
        <f>('Total Revenues by County'!AY12/'Total Revenues by County'!AY$4)</f>
        <v>0</v>
      </c>
      <c r="AZ12" s="55">
        <f>('Total Revenues by County'!AZ12/'Total Revenues by County'!AZ$4)</f>
        <v>7.6247586349862226</v>
      </c>
      <c r="BA12" s="55">
        <f>('Total Revenues by County'!BA12/'Total Revenues by County'!BA$4)</f>
        <v>0</v>
      </c>
      <c r="BB12" s="55">
        <f>('Total Revenues by County'!BB12/'Total Revenues by County'!BB$4)</f>
        <v>2.7138430253284985E-3</v>
      </c>
      <c r="BC12" s="55">
        <f>('Total Revenues by County'!BC12/'Total Revenues by County'!BC$4)</f>
        <v>-1.0866314248852754E-3</v>
      </c>
      <c r="BD12" s="55">
        <f>('Total Revenues by County'!BD12/'Total Revenues by County'!BD$4)</f>
        <v>0</v>
      </c>
      <c r="BE12" s="55">
        <f>('Total Revenues by County'!BE12/'Total Revenues by County'!BE$4)</f>
        <v>0</v>
      </c>
      <c r="BF12" s="55">
        <f>('Total Revenues by County'!BF12/'Total Revenues by County'!BF$4)</f>
        <v>0</v>
      </c>
      <c r="BG12" s="55">
        <f>('Total Revenues by County'!BG12/'Total Revenues by County'!BG$4)</f>
        <v>0</v>
      </c>
      <c r="BH12" s="55">
        <f>('Total Revenues by County'!BH12/'Total Revenues by County'!BH$4)</f>
        <v>13.481841712662039</v>
      </c>
      <c r="BI12" s="55">
        <f>('Total Revenues by County'!BI12/'Total Revenues by County'!BI$4)</f>
        <v>0</v>
      </c>
      <c r="BJ12" s="55">
        <f>('Total Revenues by County'!BJ12/'Total Revenues by County'!BJ$4)</f>
        <v>0</v>
      </c>
      <c r="BK12" s="55">
        <f>('Total Revenues by County'!BK12/'Total Revenues by County'!BK$4)</f>
        <v>0</v>
      </c>
      <c r="BL12" s="55">
        <f>('Total Revenues by County'!BL12/'Total Revenues by County'!BL$4)</f>
        <v>0</v>
      </c>
      <c r="BM12" s="55">
        <f>('Total Revenues by County'!BM12/'Total Revenues by County'!BM$4)</f>
        <v>0</v>
      </c>
      <c r="BN12" s="55">
        <f>('Total Revenues by County'!BN12/'Total Revenues by County'!BN$4)</f>
        <v>11.165174141202435</v>
      </c>
      <c r="BO12" s="55">
        <f>('Total Revenues by County'!BO12/'Total Revenues by County'!BO$4)</f>
        <v>37.788539428732435</v>
      </c>
      <c r="BP12" s="55">
        <f>('Total Revenues by County'!BP12/'Total Revenues by County'!BP$4)</f>
        <v>0</v>
      </c>
      <c r="BQ12" s="17">
        <f>('Total Revenues by County'!BQ12/'Total Revenues by County'!BQ$4)</f>
        <v>0</v>
      </c>
    </row>
    <row r="13" spans="1:84" x14ac:dyDescent="0.25">
      <c r="A13" s="13"/>
      <c r="B13" s="14">
        <v>312.60000000000002</v>
      </c>
      <c r="C13" s="15" t="s">
        <v>9</v>
      </c>
      <c r="D13" s="55">
        <f>('Total Revenues by County'!D13/'Total Revenues by County'!D$4)</f>
        <v>44.286739218718594</v>
      </c>
      <c r="E13" s="55">
        <f>('Total Revenues by County'!E13/'Total Revenues by County'!E$4)</f>
        <v>48.098864181730924</v>
      </c>
      <c r="F13" s="55">
        <f>('Total Revenues by County'!F13/'Total Revenues by County'!F$4)</f>
        <v>0</v>
      </c>
      <c r="G13" s="55">
        <f>('Total Revenues by County'!G13/'Total Revenues by County'!G$4)</f>
        <v>62.338096739168506</v>
      </c>
      <c r="H13" s="55">
        <f>('Total Revenues by County'!H13/'Total Revenues by County'!H$4)</f>
        <v>0</v>
      </c>
      <c r="I13" s="55">
        <f>('Total Revenues by County'!I13/'Total Revenues by County'!I$4)</f>
        <v>0</v>
      </c>
      <c r="J13" s="55">
        <f>('Total Revenues by County'!J13/'Total Revenues by County'!J$4)</f>
        <v>45.812371572309218</v>
      </c>
      <c r="K13" s="55">
        <f>('Total Revenues by County'!K13/'Total Revenues by County'!K$4)</f>
        <v>139.24388859432992</v>
      </c>
      <c r="L13" s="55">
        <f>('Total Revenues by County'!L13/'Total Revenues by County'!L$4)</f>
        <v>0</v>
      </c>
      <c r="M13" s="55">
        <f>('Total Revenues by County'!M13/'Total Revenues by County'!M$4)</f>
        <v>89.551121813895904</v>
      </c>
      <c r="N13" s="55">
        <f>('Total Revenues by County'!N13/'Total Revenues by County'!N$4)</f>
        <v>0</v>
      </c>
      <c r="O13" s="55">
        <f>('Total Revenues by County'!O13/'Total Revenues by County'!O$4)</f>
        <v>0</v>
      </c>
      <c r="P13" s="55">
        <f>('Total Revenues by County'!P13/'Total Revenues by County'!P$4)</f>
        <v>64.286666264624287</v>
      </c>
      <c r="Q13" s="55">
        <f>('Total Revenues by County'!Q13/'Total Revenues by County'!Q$4)</f>
        <v>49.668877974102188</v>
      </c>
      <c r="R13" s="55">
        <f>('Total Revenues by County'!R13/'Total Revenues by County'!R$4)</f>
        <v>122.75443327401848</v>
      </c>
      <c r="S13" s="55">
        <f>('Total Revenues by County'!S13/'Total Revenues by County'!S$4)</f>
        <v>13.900117878192534</v>
      </c>
      <c r="T13" s="55">
        <f>('Total Revenues by County'!T13/'Total Revenues by County'!T$4)</f>
        <v>0</v>
      </c>
      <c r="U13" s="55">
        <f>('Total Revenues by County'!U13/'Total Revenues by County'!U$4)</f>
        <v>49.855814918560014</v>
      </c>
      <c r="V13" s="55">
        <f>('Total Revenues by County'!V13/'Total Revenues by County'!V$4)</f>
        <v>40.680416691612287</v>
      </c>
      <c r="W13" s="55">
        <f>('Total Revenues by County'!W13/'Total Revenues by County'!W$4)</f>
        <v>34.435068543905153</v>
      </c>
      <c r="X13" s="55">
        <f>('Total Revenues by County'!X13/'Total Revenues by County'!X$4)</f>
        <v>0</v>
      </c>
      <c r="Y13" s="55">
        <f>('Total Revenues by County'!Y13/'Total Revenues by County'!Y$4)</f>
        <v>36.456223737686848</v>
      </c>
      <c r="Z13" s="55">
        <f>('Total Revenues by County'!Z13/'Total Revenues by County'!Z$4)</f>
        <v>53.152836018538956</v>
      </c>
      <c r="AA13" s="55">
        <f>('Total Revenues by County'!AA13/'Total Revenues by County'!AA$4)</f>
        <v>72.013702880190294</v>
      </c>
      <c r="AB13" s="55">
        <f>('Total Revenues by County'!AB13/'Total Revenues by County'!AB$4)</f>
        <v>0</v>
      </c>
      <c r="AC13" s="55">
        <f>('Total Revenues by County'!AC13/'Total Revenues by County'!AC$4)</f>
        <v>97.972380834160873</v>
      </c>
      <c r="AD13" s="55">
        <f>('Total Revenues by County'!AD13/'Total Revenues by County'!AD$4)</f>
        <v>183.93939326276919</v>
      </c>
      <c r="AE13" s="55">
        <f>('Total Revenues by County'!AE13/'Total Revenues by County'!AE$4)</f>
        <v>0</v>
      </c>
      <c r="AF13" s="55">
        <f>('Total Revenues by County'!AF13/'Total Revenues by County'!AF$4)</f>
        <v>116.33775931155832</v>
      </c>
      <c r="AG13" s="55">
        <f>('Total Revenues by County'!AG13/'Total Revenues by County'!AG$4)</f>
        <v>62.36578036062572</v>
      </c>
      <c r="AH13" s="55">
        <f>('Total Revenues by County'!AH13/'Total Revenues by County'!AH$4)</f>
        <v>0</v>
      </c>
      <c r="AI13" s="55">
        <f>('Total Revenues by County'!AI13/'Total Revenues by County'!AI$4)</f>
        <v>37.721464019851119</v>
      </c>
      <c r="AJ13" s="55">
        <f>('Total Revenues by County'!AJ13/'Total Revenues by County'!AJ$4)</f>
        <v>43.316117680637902</v>
      </c>
      <c r="AK13" s="55">
        <f>('Total Revenues by County'!AK13/'Total Revenues by County'!AK$4)</f>
        <v>0</v>
      </c>
      <c r="AL13" s="55">
        <f>('Total Revenues by County'!AL13/'Total Revenues by County'!AL$4)</f>
        <v>14.328165080716484</v>
      </c>
      <c r="AM13" s="55">
        <f>('Total Revenues by County'!AM13/'Total Revenues by County'!AM$4)</f>
        <v>0</v>
      </c>
      <c r="AN13" s="55">
        <f>('Total Revenues by County'!AN13/'Total Revenues by County'!AN$4)</f>
        <v>34.854734945959855</v>
      </c>
      <c r="AO13" s="55">
        <f>('Total Revenues by County'!AO13/'Total Revenues by County'!AO$4)</f>
        <v>0</v>
      </c>
      <c r="AP13" s="55">
        <f>('Total Revenues by County'!AP13/'Total Revenues by County'!AP$4)</f>
        <v>0</v>
      </c>
      <c r="AQ13" s="55">
        <f>('Total Revenues by County'!AQ13/'Total Revenues by County'!AQ$4)</f>
        <v>0</v>
      </c>
      <c r="AR13" s="55">
        <f>('Total Revenues by County'!AR13/'Total Revenues by County'!AR$4)</f>
        <v>0</v>
      </c>
      <c r="AS13" s="55">
        <f>('Total Revenues by County'!AS13/'Total Revenues by County'!AS$4)</f>
        <v>155.60686362289712</v>
      </c>
      <c r="AT13" s="55">
        <f>('Total Revenues by County'!AT13/'Total Revenues by County'!AT$4)</f>
        <v>188.80890572599677</v>
      </c>
      <c r="AU13" s="55">
        <f>('Total Revenues by County'!AU13/'Total Revenues by County'!AU$4)</f>
        <v>99.621795623863434</v>
      </c>
      <c r="AV13" s="55">
        <f>('Total Revenues by County'!AV13/'Total Revenues by County'!AV$4)</f>
        <v>0</v>
      </c>
      <c r="AW13" s="55">
        <f>('Total Revenues by County'!AW13/'Total Revenues by County'!AW$4)</f>
        <v>101.05428541871412</v>
      </c>
      <c r="AX13" s="55">
        <f>('Total Revenues by County'!AX13/'Total Revenues by County'!AX$4)</f>
        <v>0</v>
      </c>
      <c r="AY13" s="55">
        <f>('Total Revenues by County'!AY13/'Total Revenues by County'!AY$4)</f>
        <v>84.614455477270681</v>
      </c>
      <c r="AZ13" s="55">
        <f>('Total Revenues by County'!AZ13/'Total Revenues by County'!AZ$4)</f>
        <v>0</v>
      </c>
      <c r="BA13" s="55">
        <f>('Total Revenues by County'!BA13/'Total Revenues by County'!BA$4)</f>
        <v>39.363719055979075</v>
      </c>
      <c r="BB13" s="55">
        <f>('Total Revenues by County'!BB13/'Total Revenues by County'!BB$4)</f>
        <v>81.702295744550696</v>
      </c>
      <c r="BC13" s="55">
        <f>('Total Revenues by County'!BC13/'Total Revenues by County'!BC$4)</f>
        <v>0</v>
      </c>
      <c r="BD13" s="55">
        <f>('Total Revenues by County'!BD13/'Total Revenues by County'!BD$4)</f>
        <v>75.050889593635773</v>
      </c>
      <c r="BE13" s="55">
        <f>('Total Revenues by County'!BE13/'Total Revenues by County'!BE$4)</f>
        <v>0</v>
      </c>
      <c r="BF13" s="55">
        <f>('Total Revenues by County'!BF13/'Total Revenues by County'!BF$4)</f>
        <v>0</v>
      </c>
      <c r="BG13" s="55">
        <f>('Total Revenues by County'!BG13/'Total Revenues by County'!BG$4)</f>
        <v>0</v>
      </c>
      <c r="BH13" s="55">
        <f>('Total Revenues by County'!BH13/'Total Revenues by County'!BH$4)</f>
        <v>91.565163184724796</v>
      </c>
      <c r="BI13" s="55">
        <f>('Total Revenues by County'!BI13/'Total Revenues by County'!BI$4)</f>
        <v>0</v>
      </c>
      <c r="BJ13" s="55">
        <f>('Total Revenues by County'!BJ13/'Total Revenues by County'!BJ$4)</f>
        <v>73.193622198815973</v>
      </c>
      <c r="BK13" s="55">
        <f>('Total Revenues by County'!BK13/'Total Revenues by County'!BK$4)</f>
        <v>0</v>
      </c>
      <c r="BL13" s="55">
        <f>('Total Revenues by County'!BL13/'Total Revenues by County'!BL$4)</f>
        <v>98.574030087094215</v>
      </c>
      <c r="BM13" s="55">
        <f>('Total Revenues by County'!BM13/'Total Revenues by County'!BM$4)</f>
        <v>31.776683524088369</v>
      </c>
      <c r="BN13" s="55">
        <f>('Total Revenues by County'!BN13/'Total Revenues by County'!BN$4)</f>
        <v>0</v>
      </c>
      <c r="BO13" s="55">
        <f>('Total Revenues by County'!BO13/'Total Revenues by County'!BO$4)</f>
        <v>58.748388687352517</v>
      </c>
      <c r="BP13" s="55">
        <f>('Total Revenues by County'!BP13/'Total Revenues by County'!BP$4)</f>
        <v>216.6024809091887</v>
      </c>
      <c r="BQ13" s="17">
        <f>('Total Revenues by County'!BQ13/'Total Revenues by County'!BQ$4)</f>
        <v>60.289169158756991</v>
      </c>
    </row>
    <row r="14" spans="1:84" x14ac:dyDescent="0.25">
      <c r="A14" s="13"/>
      <c r="B14" s="14">
        <v>313.10000000000002</v>
      </c>
      <c r="C14" s="15" t="s">
        <v>19</v>
      </c>
      <c r="D14" s="55">
        <f>('Total Revenues by County'!D14/'Total Revenues by County'!D$4)</f>
        <v>0</v>
      </c>
      <c r="E14" s="55">
        <f>('Total Revenues by County'!E14/'Total Revenues by County'!E$4)</f>
        <v>23.020796672532395</v>
      </c>
      <c r="F14" s="55">
        <f>('Total Revenues by County'!F14/'Total Revenues by County'!F$4)</f>
        <v>0</v>
      </c>
      <c r="G14" s="55">
        <f>('Total Revenues by County'!G14/'Total Revenues by County'!G$4)</f>
        <v>0</v>
      </c>
      <c r="H14" s="55">
        <f>('Total Revenues by County'!H14/'Total Revenues by County'!H$4)</f>
        <v>28.979976061136174</v>
      </c>
      <c r="I14" s="55">
        <f>('Total Revenues by County'!I14/'Total Revenues by County'!I$4)</f>
        <v>1.379222228179712</v>
      </c>
      <c r="J14" s="55">
        <f>('Total Revenues by County'!J14/'Total Revenues by County'!J$4)</f>
        <v>0</v>
      </c>
      <c r="K14" s="55">
        <f>('Total Revenues by County'!K14/'Total Revenues by County'!K$4)</f>
        <v>51.498493590743223</v>
      </c>
      <c r="L14" s="55">
        <f>('Total Revenues by County'!L14/'Total Revenues by County'!L$4)</f>
        <v>0</v>
      </c>
      <c r="M14" s="55">
        <f>('Total Revenues by County'!M14/'Total Revenues by County'!M$4)</f>
        <v>3.5313536950045507E-2</v>
      </c>
      <c r="N14" s="55">
        <f>('Total Revenues by County'!N14/'Total Revenues by County'!N$4)</f>
        <v>0</v>
      </c>
      <c r="O14" s="55">
        <f>('Total Revenues by County'!O14/'Total Revenues by County'!O$4)</f>
        <v>0</v>
      </c>
      <c r="P14" s="55">
        <f>('Total Revenues by County'!P14/'Total Revenues by County'!P$4)</f>
        <v>0</v>
      </c>
      <c r="Q14" s="55">
        <f>('Total Revenues by County'!Q14/'Total Revenues by County'!Q$4)</f>
        <v>0</v>
      </c>
      <c r="R14" s="55">
        <f>('Total Revenues by County'!R14/'Total Revenues by County'!R$4)</f>
        <v>29.579566409492099</v>
      </c>
      <c r="S14" s="55">
        <f>('Total Revenues by County'!S14/'Total Revenues by County'!S$4)</f>
        <v>0</v>
      </c>
      <c r="T14" s="55">
        <f>('Total Revenues by County'!T14/'Total Revenues by County'!T$4)</f>
        <v>0</v>
      </c>
      <c r="U14" s="55">
        <f>('Total Revenues by County'!U14/'Total Revenues by County'!U$4)</f>
        <v>0</v>
      </c>
      <c r="V14" s="55">
        <f>('Total Revenues by County'!V14/'Total Revenues by County'!V$4)</f>
        <v>0</v>
      </c>
      <c r="W14" s="55">
        <f>('Total Revenues by County'!W14/'Total Revenues by County'!W$4)</f>
        <v>0</v>
      </c>
      <c r="X14" s="55">
        <f>('Total Revenues by County'!X14/'Total Revenues by County'!X$4)</f>
        <v>0</v>
      </c>
      <c r="Y14" s="55">
        <f>('Total Revenues by County'!Y14/'Total Revenues by County'!Y$4)</f>
        <v>0</v>
      </c>
      <c r="Z14" s="55">
        <f>('Total Revenues by County'!Z14/'Total Revenues by County'!Z$4)</f>
        <v>0</v>
      </c>
      <c r="AA14" s="55">
        <f>('Total Revenues by County'!AA14/'Total Revenues by County'!AA$4)</f>
        <v>0</v>
      </c>
      <c r="AB14" s="55">
        <f>('Total Revenues by County'!AB14/'Total Revenues by County'!AB$4)</f>
        <v>0</v>
      </c>
      <c r="AC14" s="55">
        <f>('Total Revenues by County'!AC14/'Total Revenues by County'!AC$4)</f>
        <v>0</v>
      </c>
      <c r="AD14" s="55">
        <f>('Total Revenues by County'!AD14/'Total Revenues by County'!AD$4)</f>
        <v>0</v>
      </c>
      <c r="AE14" s="55">
        <f>('Total Revenues by County'!AE14/'Total Revenues by County'!AE$4)</f>
        <v>0</v>
      </c>
      <c r="AF14" s="55">
        <f>('Total Revenues by County'!AF14/'Total Revenues by County'!AF$4)</f>
        <v>54.28915733909006</v>
      </c>
      <c r="AG14" s="55">
        <f>('Total Revenues by County'!AG14/'Total Revenues by County'!AG$4)</f>
        <v>0</v>
      </c>
      <c r="AH14" s="55">
        <f>('Total Revenues by County'!AH14/'Total Revenues by County'!AH$4)</f>
        <v>0</v>
      </c>
      <c r="AI14" s="55">
        <f>('Total Revenues by County'!AI14/'Total Revenues by County'!AI$4)</f>
        <v>0</v>
      </c>
      <c r="AJ14" s="55">
        <f>('Total Revenues by County'!AJ14/'Total Revenues by County'!AJ$4)</f>
        <v>0</v>
      </c>
      <c r="AK14" s="55">
        <f>('Total Revenues by County'!AK14/'Total Revenues by County'!AK$4)</f>
        <v>15.08792058851655</v>
      </c>
      <c r="AL14" s="55">
        <f>('Total Revenues by County'!AL14/'Total Revenues by County'!AL$4)</f>
        <v>0</v>
      </c>
      <c r="AM14" s="55">
        <f>('Total Revenues by County'!AM14/'Total Revenues by County'!AM$4)</f>
        <v>0</v>
      </c>
      <c r="AN14" s="55">
        <f>('Total Revenues by County'!AN14/'Total Revenues by County'!AN$4)</f>
        <v>0</v>
      </c>
      <c r="AO14" s="55">
        <f>('Total Revenues by County'!AO14/'Total Revenues by County'!AO$4)</f>
        <v>0</v>
      </c>
      <c r="AP14" s="55">
        <f>('Total Revenues by County'!AP14/'Total Revenues by County'!AP$4)</f>
        <v>0</v>
      </c>
      <c r="AQ14" s="55">
        <f>('Total Revenues by County'!AQ14/'Total Revenues by County'!AQ$4)</f>
        <v>0</v>
      </c>
      <c r="AR14" s="55">
        <f>('Total Revenues by County'!AR14/'Total Revenues by County'!AR$4)</f>
        <v>0</v>
      </c>
      <c r="AS14" s="55">
        <f>('Total Revenues by County'!AS14/'Total Revenues by County'!AS$4)</f>
        <v>15.889884047004911</v>
      </c>
      <c r="AT14" s="55">
        <f>('Total Revenues by County'!AT14/'Total Revenues by County'!AT$4)</f>
        <v>0</v>
      </c>
      <c r="AU14" s="55">
        <f>('Total Revenues by County'!AU14/'Total Revenues by County'!AU$4)</f>
        <v>0</v>
      </c>
      <c r="AV14" s="55">
        <f>('Total Revenues by County'!AV14/'Total Revenues by County'!AV$4)</f>
        <v>0</v>
      </c>
      <c r="AW14" s="55">
        <f>('Total Revenues by County'!AW14/'Total Revenues by County'!AW$4)</f>
        <v>0</v>
      </c>
      <c r="AX14" s="55">
        <f>('Total Revenues by County'!AX14/'Total Revenues by County'!AX$4)</f>
        <v>0</v>
      </c>
      <c r="AY14" s="55">
        <f>('Total Revenues by County'!AY14/'Total Revenues by County'!AY$4)</f>
        <v>0</v>
      </c>
      <c r="AZ14" s="55">
        <f>('Total Revenues by County'!AZ14/'Total Revenues by County'!AZ$4)</f>
        <v>19.427679782482276</v>
      </c>
      <c r="BA14" s="55">
        <f>('Total Revenues by County'!BA14/'Total Revenues by County'!BA$4)</f>
        <v>0</v>
      </c>
      <c r="BB14" s="55">
        <f>('Total Revenues by County'!BB14/'Total Revenues by County'!BB$4)</f>
        <v>0</v>
      </c>
      <c r="BC14" s="55">
        <f>('Total Revenues by County'!BC14/'Total Revenues by County'!BC$4)</f>
        <v>0</v>
      </c>
      <c r="BD14" s="55">
        <f>('Total Revenues by County'!BD14/'Total Revenues by County'!BD$4)</f>
        <v>0</v>
      </c>
      <c r="BE14" s="55">
        <f>('Total Revenues by County'!BE14/'Total Revenues by County'!BE$4)</f>
        <v>0</v>
      </c>
      <c r="BF14" s="55">
        <f>('Total Revenues by County'!BF14/'Total Revenues by County'!BF$4)</f>
        <v>17.964626033974124</v>
      </c>
      <c r="BG14" s="55">
        <f>('Total Revenues by County'!BG14/'Total Revenues by County'!BG$4)</f>
        <v>32.83008315185112</v>
      </c>
      <c r="BH14" s="55">
        <f>('Total Revenues by County'!BH14/'Total Revenues by County'!BH$4)</f>
        <v>44.134404010690957</v>
      </c>
      <c r="BI14" s="55">
        <f>('Total Revenues by County'!BI14/'Total Revenues by County'!BI$4)</f>
        <v>0</v>
      </c>
      <c r="BJ14" s="55">
        <f>('Total Revenues by County'!BJ14/'Total Revenues by County'!BJ$4)</f>
        <v>0</v>
      </c>
      <c r="BK14" s="55">
        <f>('Total Revenues by County'!BK14/'Total Revenues by County'!BK$4)</f>
        <v>0</v>
      </c>
      <c r="BL14" s="55">
        <f>('Total Revenues by County'!BL14/'Total Revenues by County'!BL$4)</f>
        <v>0</v>
      </c>
      <c r="BM14" s="55">
        <f>('Total Revenues by County'!BM14/'Total Revenues by County'!BM$4)</f>
        <v>0</v>
      </c>
      <c r="BN14" s="55">
        <f>('Total Revenues by County'!BN14/'Total Revenues by County'!BN$4)</f>
        <v>0</v>
      </c>
      <c r="BO14" s="55">
        <f>('Total Revenues by County'!BO14/'Total Revenues by County'!BO$4)</f>
        <v>0</v>
      </c>
      <c r="BP14" s="55">
        <f>('Total Revenues by County'!BP14/'Total Revenues by County'!BP$4)</f>
        <v>0</v>
      </c>
      <c r="BQ14" s="17">
        <f>('Total Revenues by County'!BQ14/'Total Revenues by County'!BQ$4)</f>
        <v>0</v>
      </c>
    </row>
    <row r="15" spans="1:84" x14ac:dyDescent="0.25">
      <c r="A15" s="13"/>
      <c r="B15" s="14">
        <v>313.2</v>
      </c>
      <c r="C15" s="15" t="s">
        <v>20</v>
      </c>
      <c r="D15" s="55">
        <f>('Total Revenues by County'!D15/'Total Revenues by County'!D$4)</f>
        <v>0</v>
      </c>
      <c r="E15" s="55">
        <f>('Total Revenues by County'!E15/'Total Revenues by County'!E$4)</f>
        <v>0</v>
      </c>
      <c r="F15" s="55">
        <f>('Total Revenues by County'!F15/'Total Revenues by County'!F$4)</f>
        <v>0</v>
      </c>
      <c r="G15" s="55">
        <f>('Total Revenues by County'!G15/'Total Revenues by County'!G$4)</f>
        <v>0</v>
      </c>
      <c r="H15" s="55">
        <f>('Total Revenues by County'!H15/'Total Revenues by County'!H$4)</f>
        <v>0</v>
      </c>
      <c r="I15" s="55">
        <f>('Total Revenues by County'!I15/'Total Revenues by County'!I$4)</f>
        <v>0</v>
      </c>
      <c r="J15" s="55">
        <f>('Total Revenues by County'!J15/'Total Revenues by County'!J$4)</f>
        <v>0</v>
      </c>
      <c r="K15" s="55">
        <f>('Total Revenues by County'!K15/'Total Revenues by County'!K$4)</f>
        <v>0</v>
      </c>
      <c r="L15" s="55">
        <f>('Total Revenues by County'!L15/'Total Revenues by County'!L$4)</f>
        <v>0</v>
      </c>
      <c r="M15" s="55">
        <f>('Total Revenues by County'!M15/'Total Revenues by County'!M$4)</f>
        <v>0</v>
      </c>
      <c r="N15" s="55">
        <f>('Total Revenues by County'!N15/'Total Revenues by County'!N$4)</f>
        <v>0</v>
      </c>
      <c r="O15" s="55">
        <f>('Total Revenues by County'!O15/'Total Revenues by County'!O$4)</f>
        <v>0</v>
      </c>
      <c r="P15" s="55">
        <f>('Total Revenues by County'!P15/'Total Revenues by County'!P$4)</f>
        <v>0</v>
      </c>
      <c r="Q15" s="55">
        <f>('Total Revenues by County'!Q15/'Total Revenues by County'!Q$4)</f>
        <v>0</v>
      </c>
      <c r="R15" s="55">
        <f>('Total Revenues by County'!R15/'Total Revenues by County'!R$4)</f>
        <v>0</v>
      </c>
      <c r="S15" s="55">
        <f>('Total Revenues by County'!S15/'Total Revenues by County'!S$4)</f>
        <v>0</v>
      </c>
      <c r="T15" s="55">
        <f>('Total Revenues by County'!T15/'Total Revenues by County'!T$4)</f>
        <v>0</v>
      </c>
      <c r="U15" s="55">
        <f>('Total Revenues by County'!U15/'Total Revenues by County'!U$4)</f>
        <v>0</v>
      </c>
      <c r="V15" s="55">
        <f>('Total Revenues by County'!V15/'Total Revenues by County'!V$4)</f>
        <v>0</v>
      </c>
      <c r="W15" s="55">
        <f>('Total Revenues by County'!W15/'Total Revenues by County'!W$4)</f>
        <v>0</v>
      </c>
      <c r="X15" s="55">
        <f>('Total Revenues by County'!X15/'Total Revenues by County'!X$4)</f>
        <v>0</v>
      </c>
      <c r="Y15" s="55">
        <f>('Total Revenues by County'!Y15/'Total Revenues by County'!Y$4)</f>
        <v>0</v>
      </c>
      <c r="Z15" s="55">
        <f>('Total Revenues by County'!Z15/'Total Revenues by County'!Z$4)</f>
        <v>0</v>
      </c>
      <c r="AA15" s="55">
        <f>('Total Revenues by County'!AA15/'Total Revenues by County'!AA$4)</f>
        <v>0</v>
      </c>
      <c r="AB15" s="55">
        <f>('Total Revenues by County'!AB15/'Total Revenues by County'!AB$4)</f>
        <v>0</v>
      </c>
      <c r="AC15" s="55">
        <f>('Total Revenues by County'!AC15/'Total Revenues by County'!AC$4)</f>
        <v>0</v>
      </c>
      <c r="AD15" s="55">
        <f>('Total Revenues by County'!AD15/'Total Revenues by County'!AD$4)</f>
        <v>0</v>
      </c>
      <c r="AE15" s="55">
        <f>('Total Revenues by County'!AE15/'Total Revenues by County'!AE$4)</f>
        <v>3.5796841349605169</v>
      </c>
      <c r="AF15" s="55">
        <f>('Total Revenues by County'!AF15/'Total Revenues by County'!AF$4)</f>
        <v>3.6082861409708564</v>
      </c>
      <c r="AG15" s="55">
        <f>('Total Revenues by County'!AG15/'Total Revenues by County'!AG$4)</f>
        <v>0</v>
      </c>
      <c r="AH15" s="55">
        <f>('Total Revenues by County'!AH15/'Total Revenues by County'!AH$4)</f>
        <v>0</v>
      </c>
      <c r="AI15" s="55">
        <f>('Total Revenues by County'!AI15/'Total Revenues by County'!AI$4)</f>
        <v>0</v>
      </c>
      <c r="AJ15" s="55">
        <f>('Total Revenues by County'!AJ15/'Total Revenues by County'!AJ$4)</f>
        <v>0</v>
      </c>
      <c r="AK15" s="55">
        <f>('Total Revenues by County'!AK15/'Total Revenues by County'!AK$4)</f>
        <v>0</v>
      </c>
      <c r="AL15" s="55">
        <f>('Total Revenues by County'!AL15/'Total Revenues by County'!AL$4)</f>
        <v>0</v>
      </c>
      <c r="AM15" s="55">
        <f>('Total Revenues by County'!AM15/'Total Revenues by County'!AM$4)</f>
        <v>0</v>
      </c>
      <c r="AN15" s="55">
        <f>('Total Revenues by County'!AN15/'Total Revenues by County'!AN$4)</f>
        <v>0</v>
      </c>
      <c r="AO15" s="55">
        <f>('Total Revenues by County'!AO15/'Total Revenues by County'!AO$4)</f>
        <v>0</v>
      </c>
      <c r="AP15" s="55">
        <f>('Total Revenues by County'!AP15/'Total Revenues by County'!AP$4)</f>
        <v>0</v>
      </c>
      <c r="AQ15" s="55">
        <f>('Total Revenues by County'!AQ15/'Total Revenues by County'!AQ$4)</f>
        <v>0</v>
      </c>
      <c r="AR15" s="55">
        <f>('Total Revenues by County'!AR15/'Total Revenues by County'!AR$4)</f>
        <v>0</v>
      </c>
      <c r="AS15" s="55">
        <f>('Total Revenues by County'!AS15/'Total Revenues by County'!AS$4)</f>
        <v>0</v>
      </c>
      <c r="AT15" s="55">
        <f>('Total Revenues by County'!AT15/'Total Revenues by County'!AT$4)</f>
        <v>0</v>
      </c>
      <c r="AU15" s="55">
        <f>('Total Revenues by County'!AU15/'Total Revenues by County'!AU$4)</f>
        <v>0</v>
      </c>
      <c r="AV15" s="55">
        <f>('Total Revenues by County'!AV15/'Total Revenues by County'!AV$4)</f>
        <v>0</v>
      </c>
      <c r="AW15" s="55">
        <f>('Total Revenues by County'!AW15/'Total Revenues by County'!AW$4)</f>
        <v>2.0178709977758236</v>
      </c>
      <c r="AX15" s="55">
        <f>('Total Revenues by County'!AX15/'Total Revenues by County'!AX$4)</f>
        <v>0</v>
      </c>
      <c r="AY15" s="55">
        <f>('Total Revenues by County'!AY15/'Total Revenues by County'!AY$4)</f>
        <v>0</v>
      </c>
      <c r="AZ15" s="55">
        <f>('Total Revenues by County'!AZ15/'Total Revenues by County'!AZ$4)</f>
        <v>3.637564664860748</v>
      </c>
      <c r="BA15" s="55">
        <f>('Total Revenues by County'!BA15/'Total Revenues by County'!BA$4)</f>
        <v>0</v>
      </c>
      <c r="BB15" s="55">
        <f>('Total Revenues by County'!BB15/'Total Revenues by County'!BB$4)</f>
        <v>0</v>
      </c>
      <c r="BC15" s="55">
        <f>('Total Revenues by County'!BC15/'Total Revenues by County'!BC$4)</f>
        <v>0</v>
      </c>
      <c r="BD15" s="55">
        <f>('Total Revenues by County'!BD15/'Total Revenues by County'!BD$4)</f>
        <v>0</v>
      </c>
      <c r="BE15" s="55">
        <f>('Total Revenues by County'!BE15/'Total Revenues by County'!BE$4)</f>
        <v>0</v>
      </c>
      <c r="BF15" s="55">
        <f>('Total Revenues by County'!BF15/'Total Revenues by County'!BF$4)</f>
        <v>0</v>
      </c>
      <c r="BG15" s="55">
        <f>('Total Revenues by County'!BG15/'Total Revenues by County'!BG$4)</f>
        <v>0</v>
      </c>
      <c r="BH15" s="55">
        <f>('Total Revenues by County'!BH15/'Total Revenues by County'!BH$4)</f>
        <v>0</v>
      </c>
      <c r="BI15" s="55">
        <f>('Total Revenues by County'!BI15/'Total Revenues by County'!BI$4)</f>
        <v>0</v>
      </c>
      <c r="BJ15" s="55">
        <f>('Total Revenues by County'!BJ15/'Total Revenues by County'!BJ$4)</f>
        <v>0</v>
      </c>
      <c r="BK15" s="55">
        <f>('Total Revenues by County'!BK15/'Total Revenues by County'!BK$4)</f>
        <v>0</v>
      </c>
      <c r="BL15" s="55">
        <f>('Total Revenues by County'!BL15/'Total Revenues by County'!BL$4)</f>
        <v>0.84146057472870384</v>
      </c>
      <c r="BM15" s="55">
        <f>('Total Revenues by County'!BM15/'Total Revenues by County'!BM$4)</f>
        <v>0</v>
      </c>
      <c r="BN15" s="55">
        <f>('Total Revenues by County'!BN15/'Total Revenues by County'!BN$4)</f>
        <v>0.39474519891077398</v>
      </c>
      <c r="BO15" s="55">
        <f>('Total Revenues by County'!BO15/'Total Revenues by County'!BO$4)</f>
        <v>0</v>
      </c>
      <c r="BP15" s="55">
        <f>('Total Revenues by County'!BP15/'Total Revenues by County'!BP$4)</f>
        <v>0</v>
      </c>
      <c r="BQ15" s="17">
        <f>('Total Revenues by County'!BQ15/'Total Revenues by County'!BQ$4)</f>
        <v>0</v>
      </c>
    </row>
    <row r="16" spans="1:84" x14ac:dyDescent="0.25">
      <c r="A16" s="13"/>
      <c r="B16" s="14">
        <v>313.3</v>
      </c>
      <c r="C16" s="15" t="s">
        <v>21</v>
      </c>
      <c r="D16" s="55">
        <f>('Total Revenues by County'!D16/'Total Revenues by County'!D$4)</f>
        <v>0</v>
      </c>
      <c r="E16" s="55">
        <f>('Total Revenues by County'!E16/'Total Revenues by County'!E$4)</f>
        <v>0</v>
      </c>
      <c r="F16" s="55">
        <f>('Total Revenues by County'!F16/'Total Revenues by County'!F$4)</f>
        <v>0</v>
      </c>
      <c r="G16" s="55">
        <f>('Total Revenues by County'!G16/'Total Revenues by County'!G$4)</f>
        <v>0</v>
      </c>
      <c r="H16" s="55">
        <f>('Total Revenues by County'!H16/'Total Revenues by County'!H$4)</f>
        <v>0</v>
      </c>
      <c r="I16" s="55">
        <f>('Total Revenues by County'!I16/'Total Revenues by County'!I$4)</f>
        <v>0</v>
      </c>
      <c r="J16" s="55">
        <f>('Total Revenues by County'!J16/'Total Revenues by County'!J$4)</f>
        <v>0</v>
      </c>
      <c r="K16" s="55">
        <f>('Total Revenues by County'!K16/'Total Revenues by County'!K$4)</f>
        <v>0</v>
      </c>
      <c r="L16" s="55">
        <f>('Total Revenues by County'!L16/'Total Revenues by County'!L$4)</f>
        <v>0</v>
      </c>
      <c r="M16" s="55">
        <f>('Total Revenues by County'!M16/'Total Revenues by County'!M$4)</f>
        <v>0</v>
      </c>
      <c r="N16" s="55">
        <f>('Total Revenues by County'!N16/'Total Revenues by County'!N$4)</f>
        <v>0.40705569739605335</v>
      </c>
      <c r="O16" s="55">
        <f>('Total Revenues by County'!O16/'Total Revenues by County'!O$4)</f>
        <v>0</v>
      </c>
      <c r="P16" s="55">
        <f>('Total Revenues by County'!P16/'Total Revenues by County'!P$4)</f>
        <v>0</v>
      </c>
      <c r="Q16" s="55">
        <f>('Total Revenues by County'!Q16/'Total Revenues by County'!Q$4)</f>
        <v>0</v>
      </c>
      <c r="R16" s="55">
        <f>('Total Revenues by County'!R16/'Total Revenues by County'!R$4)</f>
        <v>0</v>
      </c>
      <c r="S16" s="55">
        <f>('Total Revenues by County'!S16/'Total Revenues by County'!S$4)</f>
        <v>0</v>
      </c>
      <c r="T16" s="55">
        <f>('Total Revenues by County'!T16/'Total Revenues by County'!T$4)</f>
        <v>0</v>
      </c>
      <c r="U16" s="55">
        <f>('Total Revenues by County'!U16/'Total Revenues by County'!U$4)</f>
        <v>0</v>
      </c>
      <c r="V16" s="55">
        <f>('Total Revenues by County'!V16/'Total Revenues by County'!V$4)</f>
        <v>0</v>
      </c>
      <c r="W16" s="55">
        <f>('Total Revenues by County'!W16/'Total Revenues by County'!W$4)</f>
        <v>0</v>
      </c>
      <c r="X16" s="55">
        <f>('Total Revenues by County'!X16/'Total Revenues by County'!X$4)</f>
        <v>0</v>
      </c>
      <c r="Y16" s="55">
        <f>('Total Revenues by County'!Y16/'Total Revenues by County'!Y$4)</f>
        <v>0</v>
      </c>
      <c r="Z16" s="55">
        <f>('Total Revenues by County'!Z16/'Total Revenues by County'!Z$4)</f>
        <v>0</v>
      </c>
      <c r="AA16" s="55">
        <f>('Total Revenues by County'!AA16/'Total Revenues by County'!AA$4)</f>
        <v>0</v>
      </c>
      <c r="AB16" s="55">
        <f>('Total Revenues by County'!AB16/'Total Revenues by County'!AB$4)</f>
        <v>0</v>
      </c>
      <c r="AC16" s="55">
        <f>('Total Revenues by County'!AC16/'Total Revenues by County'!AC$4)</f>
        <v>0</v>
      </c>
      <c r="AD16" s="55">
        <f>('Total Revenues by County'!AD16/'Total Revenues by County'!AD$4)</f>
        <v>2.7924512098245917E-2</v>
      </c>
      <c r="AE16" s="55">
        <f>('Total Revenues by County'!AE16/'Total Revenues by County'!AE$4)</f>
        <v>0</v>
      </c>
      <c r="AF16" s="55">
        <f>('Total Revenues by County'!AF16/'Total Revenues by County'!AF$4)</f>
        <v>10.993996835770579</v>
      </c>
      <c r="AG16" s="55">
        <f>('Total Revenues by County'!AG16/'Total Revenues by County'!AG$4)</f>
        <v>0</v>
      </c>
      <c r="AH16" s="55">
        <f>('Total Revenues by County'!AH16/'Total Revenues by County'!AH$4)</f>
        <v>0</v>
      </c>
      <c r="AI16" s="55">
        <f>('Total Revenues by County'!AI16/'Total Revenues by County'!AI$4)</f>
        <v>0</v>
      </c>
      <c r="AJ16" s="55">
        <f>('Total Revenues by County'!AJ16/'Total Revenues by County'!AJ$4)</f>
        <v>0</v>
      </c>
      <c r="AK16" s="55">
        <f>('Total Revenues by County'!AK16/'Total Revenues by County'!AK$4)</f>
        <v>0</v>
      </c>
      <c r="AL16" s="55">
        <f>('Total Revenues by County'!AL16/'Total Revenues by County'!AL$4)</f>
        <v>0</v>
      </c>
      <c r="AM16" s="55">
        <f>('Total Revenues by County'!AM16/'Total Revenues by County'!AM$4)</f>
        <v>0</v>
      </c>
      <c r="AN16" s="55">
        <f>('Total Revenues by County'!AN16/'Total Revenues by County'!AN$4)</f>
        <v>0</v>
      </c>
      <c r="AO16" s="55">
        <f>('Total Revenues by County'!AO16/'Total Revenues by County'!AO$4)</f>
        <v>0</v>
      </c>
      <c r="AP16" s="55">
        <f>('Total Revenues by County'!AP16/'Total Revenues by County'!AP$4)</f>
        <v>0</v>
      </c>
      <c r="AQ16" s="55">
        <f>('Total Revenues by County'!AQ16/'Total Revenues by County'!AQ$4)</f>
        <v>0</v>
      </c>
      <c r="AR16" s="55">
        <f>('Total Revenues by County'!AR16/'Total Revenues by County'!AR$4)</f>
        <v>0</v>
      </c>
      <c r="AS16" s="55">
        <f>('Total Revenues by County'!AS16/'Total Revenues by County'!AS$4)</f>
        <v>0</v>
      </c>
      <c r="AT16" s="55">
        <f>('Total Revenues by County'!AT16/'Total Revenues by County'!AT$4)</f>
        <v>0</v>
      </c>
      <c r="AU16" s="55">
        <f>('Total Revenues by County'!AU16/'Total Revenues by County'!AU$4)</f>
        <v>0</v>
      </c>
      <c r="AV16" s="55">
        <f>('Total Revenues by County'!AV16/'Total Revenues by County'!AV$4)</f>
        <v>0</v>
      </c>
      <c r="AW16" s="55">
        <f>('Total Revenues by County'!AW16/'Total Revenues by County'!AW$4)</f>
        <v>0</v>
      </c>
      <c r="AX16" s="55">
        <f>('Total Revenues by County'!AX16/'Total Revenues by County'!AX$4)</f>
        <v>0</v>
      </c>
      <c r="AY16" s="55">
        <f>('Total Revenues by County'!AY16/'Total Revenues by County'!AY$4)</f>
        <v>0</v>
      </c>
      <c r="AZ16" s="55">
        <f>('Total Revenues by County'!AZ16/'Total Revenues by County'!AZ$4)</f>
        <v>0</v>
      </c>
      <c r="BA16" s="55">
        <f>('Total Revenues by County'!BA16/'Total Revenues by County'!BA$4)</f>
        <v>0</v>
      </c>
      <c r="BB16" s="55">
        <f>('Total Revenues by County'!BB16/'Total Revenues by County'!BB$4)</f>
        <v>0</v>
      </c>
      <c r="BC16" s="55">
        <f>('Total Revenues by County'!BC16/'Total Revenues by County'!BC$4)</f>
        <v>0</v>
      </c>
      <c r="BD16" s="55">
        <f>('Total Revenues by County'!BD16/'Total Revenues by County'!BD$4)</f>
        <v>0</v>
      </c>
      <c r="BE16" s="55">
        <f>('Total Revenues by County'!BE16/'Total Revenues by County'!BE$4)</f>
        <v>0.88535975945453771</v>
      </c>
      <c r="BF16" s="55">
        <f>('Total Revenues by County'!BF16/'Total Revenues by County'!BF$4)</f>
        <v>0</v>
      </c>
      <c r="BG16" s="55">
        <f>('Total Revenues by County'!BG16/'Total Revenues by County'!BG$4)</f>
        <v>0</v>
      </c>
      <c r="BH16" s="55">
        <f>('Total Revenues by County'!BH16/'Total Revenues by County'!BH$4)</f>
        <v>0</v>
      </c>
      <c r="BI16" s="55">
        <f>('Total Revenues by County'!BI16/'Total Revenues by County'!BI$4)</f>
        <v>0</v>
      </c>
      <c r="BJ16" s="55">
        <f>('Total Revenues by County'!BJ16/'Total Revenues by County'!BJ$4)</f>
        <v>0</v>
      </c>
      <c r="BK16" s="55">
        <f>('Total Revenues by County'!BK16/'Total Revenues by County'!BK$4)</f>
        <v>0</v>
      </c>
      <c r="BL16" s="55">
        <f>('Total Revenues by County'!BL16/'Total Revenues by County'!BL$4)</f>
        <v>0</v>
      </c>
      <c r="BM16" s="55">
        <f>('Total Revenues by County'!BM16/'Total Revenues by County'!BM$4)</f>
        <v>0</v>
      </c>
      <c r="BN16" s="55">
        <f>('Total Revenues by County'!BN16/'Total Revenues by County'!BN$4)</f>
        <v>0</v>
      </c>
      <c r="BO16" s="55">
        <f>('Total Revenues by County'!BO16/'Total Revenues by County'!BO$4)</f>
        <v>0</v>
      </c>
      <c r="BP16" s="55">
        <f>('Total Revenues by County'!BP16/'Total Revenues by County'!BP$4)</f>
        <v>0</v>
      </c>
      <c r="BQ16" s="17">
        <f>('Total Revenues by County'!BQ16/'Total Revenues by County'!BQ$4)</f>
        <v>0</v>
      </c>
    </row>
    <row r="17" spans="1:69" x14ac:dyDescent="0.25">
      <c r="A17" s="13"/>
      <c r="B17" s="14">
        <v>313.39999999999998</v>
      </c>
      <c r="C17" s="15" t="s">
        <v>22</v>
      </c>
      <c r="D17" s="55">
        <f>('Total Revenues by County'!D17/'Total Revenues by County'!D$4)</f>
        <v>0</v>
      </c>
      <c r="E17" s="55">
        <f>('Total Revenues by County'!E17/'Total Revenues by County'!E$4)</f>
        <v>0</v>
      </c>
      <c r="F17" s="55">
        <f>('Total Revenues by County'!F17/'Total Revenues by County'!F$4)</f>
        <v>0</v>
      </c>
      <c r="G17" s="55">
        <f>('Total Revenues by County'!G17/'Total Revenues by County'!G$4)</f>
        <v>0</v>
      </c>
      <c r="H17" s="55">
        <f>('Total Revenues by County'!H17/'Total Revenues by County'!H$4)</f>
        <v>0</v>
      </c>
      <c r="I17" s="55">
        <f>('Total Revenues by County'!I17/'Total Revenues by County'!I$4)</f>
        <v>0</v>
      </c>
      <c r="J17" s="55">
        <f>('Total Revenues by County'!J17/'Total Revenues by County'!J$4)</f>
        <v>0</v>
      </c>
      <c r="K17" s="55">
        <f>('Total Revenues by County'!K17/'Total Revenues by County'!K$4)</f>
        <v>0</v>
      </c>
      <c r="L17" s="55">
        <f>('Total Revenues by County'!L17/'Total Revenues by County'!L$4)</f>
        <v>0</v>
      </c>
      <c r="M17" s="55">
        <f>('Total Revenues by County'!M17/'Total Revenues by County'!M$4)</f>
        <v>0</v>
      </c>
      <c r="N17" s="55">
        <f>('Total Revenues by County'!N17/'Total Revenues by County'!N$4)</f>
        <v>0</v>
      </c>
      <c r="O17" s="55">
        <f>('Total Revenues by County'!O17/'Total Revenues by County'!O$4)</f>
        <v>0</v>
      </c>
      <c r="P17" s="55">
        <f>('Total Revenues by County'!P17/'Total Revenues by County'!P$4)</f>
        <v>0</v>
      </c>
      <c r="Q17" s="55">
        <f>('Total Revenues by County'!Q17/'Total Revenues by County'!Q$4)</f>
        <v>0</v>
      </c>
      <c r="R17" s="55">
        <f>('Total Revenues by County'!R17/'Total Revenues by County'!R$4)</f>
        <v>5.2728881597431911</v>
      </c>
      <c r="S17" s="55">
        <f>('Total Revenues by County'!S17/'Total Revenues by County'!S$4)</f>
        <v>0</v>
      </c>
      <c r="T17" s="55">
        <f>('Total Revenues by County'!T17/'Total Revenues by County'!T$4)</f>
        <v>0</v>
      </c>
      <c r="U17" s="55">
        <f>('Total Revenues by County'!U17/'Total Revenues by County'!U$4)</f>
        <v>0</v>
      </c>
      <c r="V17" s="55">
        <f>('Total Revenues by County'!V17/'Total Revenues by County'!V$4)</f>
        <v>0</v>
      </c>
      <c r="W17" s="55">
        <f>('Total Revenues by County'!W17/'Total Revenues by County'!W$4)</f>
        <v>0</v>
      </c>
      <c r="X17" s="55">
        <f>('Total Revenues by County'!X17/'Total Revenues by County'!X$4)</f>
        <v>0</v>
      </c>
      <c r="Y17" s="55">
        <f>('Total Revenues by County'!Y17/'Total Revenues by County'!Y$4)</f>
        <v>0</v>
      </c>
      <c r="Z17" s="55">
        <f>('Total Revenues by County'!Z17/'Total Revenues by County'!Z$4)</f>
        <v>0</v>
      </c>
      <c r="AA17" s="55">
        <f>('Total Revenues by County'!AA17/'Total Revenues by County'!AA$4)</f>
        <v>0</v>
      </c>
      <c r="AB17" s="55">
        <f>('Total Revenues by County'!AB17/'Total Revenues by County'!AB$4)</f>
        <v>0</v>
      </c>
      <c r="AC17" s="55">
        <f>('Total Revenues by County'!AC17/'Total Revenues by County'!AC$4)</f>
        <v>0</v>
      </c>
      <c r="AD17" s="55">
        <f>('Total Revenues by County'!AD17/'Total Revenues by County'!AD$4)</f>
        <v>0</v>
      </c>
      <c r="AE17" s="55">
        <f>('Total Revenues by County'!AE17/'Total Revenues by County'!AE$4)</f>
        <v>0</v>
      </c>
      <c r="AF17" s="55">
        <f>('Total Revenues by County'!AF17/'Total Revenues by County'!AF$4)</f>
        <v>0</v>
      </c>
      <c r="AG17" s="55">
        <f>('Total Revenues by County'!AG17/'Total Revenues by County'!AG$4)</f>
        <v>0</v>
      </c>
      <c r="AH17" s="55">
        <f>('Total Revenues by County'!AH17/'Total Revenues by County'!AH$4)</f>
        <v>0</v>
      </c>
      <c r="AI17" s="55">
        <f>('Total Revenues by County'!AI17/'Total Revenues by County'!AI$4)</f>
        <v>0</v>
      </c>
      <c r="AJ17" s="55">
        <f>('Total Revenues by County'!AJ17/'Total Revenues by County'!AJ$4)</f>
        <v>0</v>
      </c>
      <c r="AK17" s="55">
        <f>('Total Revenues by County'!AK17/'Total Revenues by County'!AK$4)</f>
        <v>0</v>
      </c>
      <c r="AL17" s="55">
        <f>('Total Revenues by County'!AL17/'Total Revenues by County'!AL$4)</f>
        <v>0</v>
      </c>
      <c r="AM17" s="55">
        <f>('Total Revenues by County'!AM17/'Total Revenues by County'!AM$4)</f>
        <v>0</v>
      </c>
      <c r="AN17" s="55">
        <f>('Total Revenues by County'!AN17/'Total Revenues by County'!AN$4)</f>
        <v>0</v>
      </c>
      <c r="AO17" s="55">
        <f>('Total Revenues by County'!AO17/'Total Revenues by County'!AO$4)</f>
        <v>0</v>
      </c>
      <c r="AP17" s="55">
        <f>('Total Revenues by County'!AP17/'Total Revenues by County'!AP$4)</f>
        <v>0</v>
      </c>
      <c r="AQ17" s="55">
        <f>('Total Revenues by County'!AQ17/'Total Revenues by County'!AQ$4)</f>
        <v>0</v>
      </c>
      <c r="AR17" s="55">
        <f>('Total Revenues by County'!AR17/'Total Revenues by County'!AR$4)</f>
        <v>0</v>
      </c>
      <c r="AS17" s="55">
        <f>('Total Revenues by County'!AS17/'Total Revenues by County'!AS$4)</f>
        <v>0</v>
      </c>
      <c r="AT17" s="55">
        <f>('Total Revenues by County'!AT17/'Total Revenues by County'!AT$4)</f>
        <v>0</v>
      </c>
      <c r="AU17" s="55">
        <f>('Total Revenues by County'!AU17/'Total Revenues by County'!AU$4)</f>
        <v>0</v>
      </c>
      <c r="AV17" s="55">
        <f>('Total Revenues by County'!AV17/'Total Revenues by County'!AV$4)</f>
        <v>0</v>
      </c>
      <c r="AW17" s="55">
        <f>('Total Revenues by County'!AW17/'Total Revenues by County'!AW$4)</f>
        <v>0</v>
      </c>
      <c r="AX17" s="55">
        <f>('Total Revenues by County'!AX17/'Total Revenues by County'!AX$4)</f>
        <v>0</v>
      </c>
      <c r="AY17" s="55">
        <f>('Total Revenues by County'!AY17/'Total Revenues by County'!AY$4)</f>
        <v>0</v>
      </c>
      <c r="AZ17" s="55">
        <f>('Total Revenues by County'!AZ17/'Total Revenues by County'!AZ$4)</f>
        <v>0</v>
      </c>
      <c r="BA17" s="55">
        <f>('Total Revenues by County'!BA17/'Total Revenues by County'!BA$4)</f>
        <v>0</v>
      </c>
      <c r="BB17" s="55">
        <f>('Total Revenues by County'!BB17/'Total Revenues by County'!BB$4)</f>
        <v>0</v>
      </c>
      <c r="BC17" s="55">
        <f>('Total Revenues by County'!BC17/'Total Revenues by County'!BC$4)</f>
        <v>0</v>
      </c>
      <c r="BD17" s="55">
        <f>('Total Revenues by County'!BD17/'Total Revenues by County'!BD$4)</f>
        <v>0</v>
      </c>
      <c r="BE17" s="55">
        <f>('Total Revenues by County'!BE17/'Total Revenues by County'!BE$4)</f>
        <v>0</v>
      </c>
      <c r="BF17" s="55">
        <f>('Total Revenues by County'!BF17/'Total Revenues by County'!BF$4)</f>
        <v>0</v>
      </c>
      <c r="BG17" s="55">
        <f>('Total Revenues by County'!BG17/'Total Revenues by County'!BG$4)</f>
        <v>0</v>
      </c>
      <c r="BH17" s="55">
        <f>('Total Revenues by County'!BH17/'Total Revenues by County'!BH$4)</f>
        <v>0</v>
      </c>
      <c r="BI17" s="55">
        <f>('Total Revenues by County'!BI17/'Total Revenues by County'!BI$4)</f>
        <v>0</v>
      </c>
      <c r="BJ17" s="55">
        <f>('Total Revenues by County'!BJ17/'Total Revenues by County'!BJ$4)</f>
        <v>0</v>
      </c>
      <c r="BK17" s="55">
        <f>('Total Revenues by County'!BK17/'Total Revenues by County'!BK$4)</f>
        <v>0</v>
      </c>
      <c r="BL17" s="55">
        <f>('Total Revenues by County'!BL17/'Total Revenues by County'!BL$4)</f>
        <v>0</v>
      </c>
      <c r="BM17" s="55">
        <f>('Total Revenues by County'!BM17/'Total Revenues by County'!BM$4)</f>
        <v>0</v>
      </c>
      <c r="BN17" s="55">
        <f>('Total Revenues by County'!BN17/'Total Revenues by County'!BN$4)</f>
        <v>0</v>
      </c>
      <c r="BO17" s="55">
        <f>('Total Revenues by County'!BO17/'Total Revenues by County'!BO$4)</f>
        <v>0</v>
      </c>
      <c r="BP17" s="55">
        <f>('Total Revenues by County'!BP17/'Total Revenues by County'!BP$4)</f>
        <v>0</v>
      </c>
      <c r="BQ17" s="17">
        <f>('Total Revenues by County'!BQ17/'Total Revenues by County'!BQ$4)</f>
        <v>0</v>
      </c>
    </row>
    <row r="18" spans="1:69" x14ac:dyDescent="0.25">
      <c r="A18" s="13"/>
      <c r="B18" s="14">
        <v>313.5</v>
      </c>
      <c r="C18" s="15" t="s">
        <v>23</v>
      </c>
      <c r="D18" s="55">
        <f>('Total Revenues by County'!D18/'Total Revenues by County'!D$4)</f>
        <v>1.7793944515319202</v>
      </c>
      <c r="E18" s="55">
        <f>('Total Revenues by County'!E18/'Total Revenues by County'!E$4)</f>
        <v>0</v>
      </c>
      <c r="F18" s="55">
        <f>('Total Revenues by County'!F18/'Total Revenues by County'!F$4)</f>
        <v>0</v>
      </c>
      <c r="G18" s="55">
        <f>('Total Revenues by County'!G18/'Total Revenues by County'!G$4)</f>
        <v>0</v>
      </c>
      <c r="H18" s="55">
        <f>('Total Revenues by County'!H18/'Total Revenues by County'!H$4)</f>
        <v>0</v>
      </c>
      <c r="I18" s="55">
        <f>('Total Revenues by County'!I18/'Total Revenues by County'!I$4)</f>
        <v>0</v>
      </c>
      <c r="J18" s="55">
        <f>('Total Revenues by County'!J18/'Total Revenues by County'!J$4)</f>
        <v>0</v>
      </c>
      <c r="K18" s="55">
        <f>('Total Revenues by County'!K18/'Total Revenues by County'!K$4)</f>
        <v>0</v>
      </c>
      <c r="L18" s="55">
        <f>('Total Revenues by County'!L18/'Total Revenues by County'!L$4)</f>
        <v>0.35761139021126298</v>
      </c>
      <c r="M18" s="55">
        <f>('Total Revenues by County'!M18/'Total Revenues by County'!M$4)</f>
        <v>0</v>
      </c>
      <c r="N18" s="55">
        <f>('Total Revenues by County'!N18/'Total Revenues by County'!N$4)</f>
        <v>14.035884625510473</v>
      </c>
      <c r="O18" s="55">
        <f>('Total Revenues by County'!O18/'Total Revenues by County'!O$4)</f>
        <v>0</v>
      </c>
      <c r="P18" s="55">
        <f>('Total Revenues by County'!P18/'Total Revenues by County'!P$4)</f>
        <v>33.041309854058618</v>
      </c>
      <c r="Q18" s="55">
        <f>('Total Revenues by County'!Q18/'Total Revenues by County'!Q$4)</f>
        <v>3.253173438795688E-3</v>
      </c>
      <c r="R18" s="55">
        <f>('Total Revenues by County'!R18/'Total Revenues by County'!R$4)</f>
        <v>0</v>
      </c>
      <c r="S18" s="55">
        <f>('Total Revenues by County'!S18/'Total Revenues by County'!S$4)</f>
        <v>0</v>
      </c>
      <c r="T18" s="55">
        <f>('Total Revenues by County'!T18/'Total Revenues by County'!T$4)</f>
        <v>0</v>
      </c>
      <c r="U18" s="55">
        <f>('Total Revenues by County'!U18/'Total Revenues by County'!U$4)</f>
        <v>0</v>
      </c>
      <c r="V18" s="55">
        <f>('Total Revenues by County'!V18/'Total Revenues by County'!V$4)</f>
        <v>0</v>
      </c>
      <c r="W18" s="55">
        <f>('Total Revenues by County'!W18/'Total Revenues by County'!W$4)</f>
        <v>0</v>
      </c>
      <c r="X18" s="55">
        <f>('Total Revenues by County'!X18/'Total Revenues by County'!X$4)</f>
        <v>0</v>
      </c>
      <c r="Y18" s="55">
        <f>('Total Revenues by County'!Y18/'Total Revenues by County'!Y$4)</f>
        <v>0</v>
      </c>
      <c r="Z18" s="55">
        <f>('Total Revenues by County'!Z18/'Total Revenues by County'!Z$4)</f>
        <v>0</v>
      </c>
      <c r="AA18" s="55">
        <f>('Total Revenues by County'!AA18/'Total Revenues by County'!AA$4)</f>
        <v>5.0018615233466051</v>
      </c>
      <c r="AB18" s="55">
        <f>('Total Revenues by County'!AB18/'Total Revenues by County'!AB$4)</f>
        <v>0.31515356101040726</v>
      </c>
      <c r="AC18" s="55">
        <f>('Total Revenues by County'!AC18/'Total Revenues by County'!AC$4)</f>
        <v>0</v>
      </c>
      <c r="AD18" s="55">
        <f>('Total Revenues by County'!AD18/'Total Revenues by County'!AD$4)</f>
        <v>0</v>
      </c>
      <c r="AE18" s="55">
        <f>('Total Revenues by County'!AE18/'Total Revenues by County'!AE$4)</f>
        <v>0</v>
      </c>
      <c r="AF18" s="55">
        <f>('Total Revenues by County'!AF18/'Total Revenues by County'!AF$4)</f>
        <v>0</v>
      </c>
      <c r="AG18" s="55">
        <f>('Total Revenues by County'!AG18/'Total Revenues by County'!AG$4)</f>
        <v>0</v>
      </c>
      <c r="AH18" s="55">
        <f>('Total Revenues by County'!AH18/'Total Revenues by County'!AH$4)</f>
        <v>0</v>
      </c>
      <c r="AI18" s="55">
        <f>('Total Revenues by County'!AI18/'Total Revenues by County'!AI$4)</f>
        <v>0</v>
      </c>
      <c r="AJ18" s="55">
        <f>('Total Revenues by County'!AJ18/'Total Revenues by County'!AJ$4)</f>
        <v>0</v>
      </c>
      <c r="AK18" s="55">
        <f>('Total Revenues by County'!AK18/'Total Revenues by County'!AK$4)</f>
        <v>0</v>
      </c>
      <c r="AL18" s="55">
        <f>('Total Revenues by County'!AL18/'Total Revenues by County'!AL$4)</f>
        <v>0</v>
      </c>
      <c r="AM18" s="55">
        <f>('Total Revenues by County'!AM18/'Total Revenues by County'!AM$4)</f>
        <v>0</v>
      </c>
      <c r="AN18" s="55">
        <f>('Total Revenues by County'!AN18/'Total Revenues by County'!AN$4)</f>
        <v>0</v>
      </c>
      <c r="AO18" s="55">
        <f>('Total Revenues by County'!AO18/'Total Revenues by County'!AO$4)</f>
        <v>0</v>
      </c>
      <c r="AP18" s="55">
        <f>('Total Revenues by County'!AP18/'Total Revenues by County'!AP$4)</f>
        <v>0.16334387415876106</v>
      </c>
      <c r="AQ18" s="55">
        <f>('Total Revenues by County'!AQ18/'Total Revenues by County'!AQ$4)</f>
        <v>0</v>
      </c>
      <c r="AR18" s="55">
        <f>('Total Revenues by County'!AR18/'Total Revenues by County'!AR$4)</f>
        <v>0</v>
      </c>
      <c r="AS18" s="55">
        <f>('Total Revenues by County'!AS18/'Total Revenues by County'!AS$4)</f>
        <v>0</v>
      </c>
      <c r="AT18" s="55">
        <f>('Total Revenues by County'!AT18/'Total Revenues by County'!AT$4)</f>
        <v>0</v>
      </c>
      <c r="AU18" s="55">
        <f>('Total Revenues by County'!AU18/'Total Revenues by County'!AU$4)</f>
        <v>0</v>
      </c>
      <c r="AV18" s="55">
        <f>('Total Revenues by County'!AV18/'Total Revenues by County'!AV$4)</f>
        <v>0</v>
      </c>
      <c r="AW18" s="55">
        <f>('Total Revenues by County'!AW18/'Total Revenues by County'!AW$4)</f>
        <v>0</v>
      </c>
      <c r="AX18" s="55">
        <f>('Total Revenues by County'!AX18/'Total Revenues by County'!AX$4)</f>
        <v>0</v>
      </c>
      <c r="AY18" s="55">
        <f>('Total Revenues by County'!AY18/'Total Revenues by County'!AY$4)</f>
        <v>0.26817192451827448</v>
      </c>
      <c r="AZ18" s="55">
        <f>('Total Revenues by County'!AZ18/'Total Revenues by County'!AZ$4)</f>
        <v>0</v>
      </c>
      <c r="BA18" s="55">
        <f>('Total Revenues by County'!BA18/'Total Revenues by County'!BA$4)</f>
        <v>1.7673881537863347E-2</v>
      </c>
      <c r="BB18" s="55">
        <f>('Total Revenues by County'!BB18/'Total Revenues by County'!BB$4)</f>
        <v>0.48246391211072226</v>
      </c>
      <c r="BC18" s="55">
        <f>('Total Revenues by County'!BC18/'Total Revenues by County'!BC$4)</f>
        <v>0</v>
      </c>
      <c r="BD18" s="55">
        <f>('Total Revenues by County'!BD18/'Total Revenues by County'!BD$4)</f>
        <v>0</v>
      </c>
      <c r="BE18" s="55">
        <f>('Total Revenues by County'!BE18/'Total Revenues by County'!BE$4)</f>
        <v>0</v>
      </c>
      <c r="BF18" s="55">
        <f>('Total Revenues by County'!BF18/'Total Revenues by County'!BF$4)</f>
        <v>0</v>
      </c>
      <c r="BG18" s="55">
        <f>('Total Revenues by County'!BG18/'Total Revenues by County'!BG$4)</f>
        <v>0</v>
      </c>
      <c r="BH18" s="55">
        <f>('Total Revenues by County'!BH18/'Total Revenues by County'!BH$4)</f>
        <v>0</v>
      </c>
      <c r="BI18" s="55">
        <f>('Total Revenues by County'!BI18/'Total Revenues by County'!BI$4)</f>
        <v>0.71315315914963617</v>
      </c>
      <c r="BJ18" s="55">
        <f>('Total Revenues by County'!BJ18/'Total Revenues by County'!BJ$4)</f>
        <v>0</v>
      </c>
      <c r="BK18" s="55">
        <f>('Total Revenues by County'!BK18/'Total Revenues by County'!BK$4)</f>
        <v>0</v>
      </c>
      <c r="BL18" s="55">
        <f>('Total Revenues by County'!BL18/'Total Revenues by County'!BL$4)</f>
        <v>0</v>
      </c>
      <c r="BM18" s="55">
        <f>('Total Revenues by County'!BM18/'Total Revenues by County'!BM$4)</f>
        <v>0</v>
      </c>
      <c r="BN18" s="55">
        <f>('Total Revenues by County'!BN18/'Total Revenues by County'!BN$4)</f>
        <v>0</v>
      </c>
      <c r="BO18" s="55">
        <f>('Total Revenues by County'!BO18/'Total Revenues by County'!BO$4)</f>
        <v>0</v>
      </c>
      <c r="BP18" s="55">
        <f>('Total Revenues by County'!BP18/'Total Revenues by County'!BP$4)</f>
        <v>0</v>
      </c>
      <c r="BQ18" s="17">
        <f>('Total Revenues by County'!BQ18/'Total Revenues by County'!BQ$4)</f>
        <v>7.4721969401464916</v>
      </c>
    </row>
    <row r="19" spans="1:69" x14ac:dyDescent="0.25">
      <c r="A19" s="13"/>
      <c r="B19" s="14">
        <v>313.60000000000002</v>
      </c>
      <c r="C19" s="15" t="s">
        <v>24</v>
      </c>
      <c r="D19" s="55">
        <f>('Total Revenues by County'!D19/'Total Revenues by County'!D$4)</f>
        <v>0</v>
      </c>
      <c r="E19" s="55">
        <f>('Total Revenues by County'!E19/'Total Revenues by County'!E$4)</f>
        <v>0</v>
      </c>
      <c r="F19" s="55">
        <f>('Total Revenues by County'!F19/'Total Revenues by County'!F$4)</f>
        <v>0</v>
      </c>
      <c r="G19" s="55">
        <f>('Total Revenues by County'!G19/'Total Revenues by County'!G$4)</f>
        <v>0</v>
      </c>
      <c r="H19" s="55">
        <f>('Total Revenues by County'!H19/'Total Revenues by County'!H$4)</f>
        <v>0</v>
      </c>
      <c r="I19" s="55">
        <f>('Total Revenues by County'!I19/'Total Revenues by County'!I$4)</f>
        <v>0</v>
      </c>
      <c r="J19" s="55">
        <f>('Total Revenues by County'!J19/'Total Revenues by County'!J$4)</f>
        <v>0</v>
      </c>
      <c r="K19" s="55">
        <f>('Total Revenues by County'!K19/'Total Revenues by County'!K$4)</f>
        <v>0</v>
      </c>
      <c r="L19" s="55">
        <f>('Total Revenues by County'!L19/'Total Revenues by County'!L$4)</f>
        <v>0</v>
      </c>
      <c r="M19" s="55">
        <f>('Total Revenues by County'!M19/'Total Revenues by County'!M$4)</f>
        <v>0</v>
      </c>
      <c r="N19" s="55">
        <f>('Total Revenues by County'!N19/'Total Revenues by County'!N$4)</f>
        <v>0</v>
      </c>
      <c r="O19" s="55">
        <f>('Total Revenues by County'!O19/'Total Revenues by County'!O$4)</f>
        <v>0</v>
      </c>
      <c r="P19" s="55">
        <f>('Total Revenues by County'!P19/'Total Revenues by County'!P$4)</f>
        <v>0</v>
      </c>
      <c r="Q19" s="55">
        <f>('Total Revenues by County'!Q19/'Total Revenues by County'!Q$4)</f>
        <v>0</v>
      </c>
      <c r="R19" s="55">
        <f>('Total Revenues by County'!R19/'Total Revenues by County'!R$4)</f>
        <v>0</v>
      </c>
      <c r="S19" s="55">
        <f>('Total Revenues by County'!S19/'Total Revenues by County'!S$4)</f>
        <v>0</v>
      </c>
      <c r="T19" s="55">
        <f>('Total Revenues by County'!T19/'Total Revenues by County'!T$4)</f>
        <v>0</v>
      </c>
      <c r="U19" s="55">
        <f>('Total Revenues by County'!U19/'Total Revenues by County'!U$4)</f>
        <v>0</v>
      </c>
      <c r="V19" s="55">
        <f>('Total Revenues by County'!V19/'Total Revenues by County'!V$4)</f>
        <v>0</v>
      </c>
      <c r="W19" s="55">
        <f>('Total Revenues by County'!W19/'Total Revenues by County'!W$4)</f>
        <v>0</v>
      </c>
      <c r="X19" s="55">
        <f>('Total Revenues by County'!X19/'Total Revenues by County'!X$4)</f>
        <v>0</v>
      </c>
      <c r="Y19" s="55">
        <f>('Total Revenues by County'!Y19/'Total Revenues by County'!Y$4)</f>
        <v>0</v>
      </c>
      <c r="Z19" s="55">
        <f>('Total Revenues by County'!Z19/'Total Revenues by County'!Z$4)</f>
        <v>0</v>
      </c>
      <c r="AA19" s="55">
        <f>('Total Revenues by County'!AA19/'Total Revenues by County'!AA$4)</f>
        <v>0</v>
      </c>
      <c r="AB19" s="55">
        <f>('Total Revenues by County'!AB19/'Total Revenues by County'!AB$4)</f>
        <v>0</v>
      </c>
      <c r="AC19" s="55">
        <f>('Total Revenues by County'!AC19/'Total Revenues by County'!AC$4)</f>
        <v>0</v>
      </c>
      <c r="AD19" s="55">
        <f>('Total Revenues by County'!AD19/'Total Revenues by County'!AD$4)</f>
        <v>1.9004229555359943E-2</v>
      </c>
      <c r="AE19" s="55">
        <f>('Total Revenues by County'!AE19/'Total Revenues by County'!AE$4)</f>
        <v>0</v>
      </c>
      <c r="AF19" s="55">
        <f>('Total Revenues by County'!AF19/'Total Revenues by County'!AF$4)</f>
        <v>0</v>
      </c>
      <c r="AG19" s="55">
        <f>('Total Revenues by County'!AG19/'Total Revenues by County'!AG$4)</f>
        <v>0</v>
      </c>
      <c r="AH19" s="55">
        <f>('Total Revenues by County'!AH19/'Total Revenues by County'!AH$4)</f>
        <v>0</v>
      </c>
      <c r="AI19" s="55">
        <f>('Total Revenues by County'!AI19/'Total Revenues by County'!AI$4)</f>
        <v>0</v>
      </c>
      <c r="AJ19" s="55">
        <f>('Total Revenues by County'!AJ19/'Total Revenues by County'!AJ$4)</f>
        <v>0</v>
      </c>
      <c r="AK19" s="55">
        <f>('Total Revenues by County'!AK19/'Total Revenues by County'!AK$4)</f>
        <v>0</v>
      </c>
      <c r="AL19" s="55">
        <f>('Total Revenues by County'!AL19/'Total Revenues by County'!AL$4)</f>
        <v>0</v>
      </c>
      <c r="AM19" s="55">
        <f>('Total Revenues by County'!AM19/'Total Revenues by County'!AM$4)</f>
        <v>0</v>
      </c>
      <c r="AN19" s="55">
        <f>('Total Revenues by County'!AN19/'Total Revenues by County'!AN$4)</f>
        <v>0</v>
      </c>
      <c r="AO19" s="55">
        <f>('Total Revenues by County'!AO19/'Total Revenues by County'!AO$4)</f>
        <v>0</v>
      </c>
      <c r="AP19" s="55">
        <f>('Total Revenues by County'!AP19/'Total Revenues by County'!AP$4)</f>
        <v>0</v>
      </c>
      <c r="AQ19" s="55">
        <f>('Total Revenues by County'!AQ19/'Total Revenues by County'!AQ$4)</f>
        <v>0</v>
      </c>
      <c r="AR19" s="55">
        <f>('Total Revenues by County'!AR19/'Total Revenues by County'!AR$4)</f>
        <v>0</v>
      </c>
      <c r="AS19" s="55">
        <f>('Total Revenues by County'!AS19/'Total Revenues by County'!AS$4)</f>
        <v>0</v>
      </c>
      <c r="AT19" s="55">
        <f>('Total Revenues by County'!AT19/'Total Revenues by County'!AT$4)</f>
        <v>0</v>
      </c>
      <c r="AU19" s="55">
        <f>('Total Revenues by County'!AU19/'Total Revenues by County'!AU$4)</f>
        <v>0</v>
      </c>
      <c r="AV19" s="55">
        <f>('Total Revenues by County'!AV19/'Total Revenues by County'!AV$4)</f>
        <v>0</v>
      </c>
      <c r="AW19" s="55">
        <f>('Total Revenues by County'!AW19/'Total Revenues by County'!AW$4)</f>
        <v>0</v>
      </c>
      <c r="AX19" s="55">
        <f>('Total Revenues by County'!AX19/'Total Revenues by County'!AX$4)</f>
        <v>0</v>
      </c>
      <c r="AY19" s="55">
        <f>('Total Revenues by County'!AY19/'Total Revenues by County'!AY$4)</f>
        <v>0</v>
      </c>
      <c r="AZ19" s="55">
        <f>('Total Revenues by County'!AZ19/'Total Revenues by County'!AZ$4)</f>
        <v>0</v>
      </c>
      <c r="BA19" s="55">
        <f>('Total Revenues by County'!BA19/'Total Revenues by County'!BA$4)</f>
        <v>0</v>
      </c>
      <c r="BB19" s="55">
        <f>('Total Revenues by County'!BB19/'Total Revenues by County'!BB$4)</f>
        <v>0</v>
      </c>
      <c r="BC19" s="55">
        <f>('Total Revenues by County'!BC19/'Total Revenues by County'!BC$4)</f>
        <v>0</v>
      </c>
      <c r="BD19" s="55">
        <f>('Total Revenues by County'!BD19/'Total Revenues by County'!BD$4)</f>
        <v>0</v>
      </c>
      <c r="BE19" s="55">
        <f>('Total Revenues by County'!BE19/'Total Revenues by County'!BE$4)</f>
        <v>0</v>
      </c>
      <c r="BF19" s="55">
        <f>('Total Revenues by County'!BF19/'Total Revenues by County'!BF$4)</f>
        <v>0</v>
      </c>
      <c r="BG19" s="55">
        <f>('Total Revenues by County'!BG19/'Total Revenues by County'!BG$4)</f>
        <v>0</v>
      </c>
      <c r="BH19" s="55">
        <f>('Total Revenues by County'!BH19/'Total Revenues by County'!BH$4)</f>
        <v>0</v>
      </c>
      <c r="BI19" s="55">
        <f>('Total Revenues by County'!BI19/'Total Revenues by County'!BI$4)</f>
        <v>0</v>
      </c>
      <c r="BJ19" s="55">
        <f>('Total Revenues by County'!BJ19/'Total Revenues by County'!BJ$4)</f>
        <v>0</v>
      </c>
      <c r="BK19" s="55">
        <f>('Total Revenues by County'!BK19/'Total Revenues by County'!BK$4)</f>
        <v>0</v>
      </c>
      <c r="BL19" s="55">
        <f>('Total Revenues by County'!BL19/'Total Revenues by County'!BL$4)</f>
        <v>0</v>
      </c>
      <c r="BM19" s="55">
        <f>('Total Revenues by County'!BM19/'Total Revenues by County'!BM$4)</f>
        <v>0</v>
      </c>
      <c r="BN19" s="55">
        <f>('Total Revenues by County'!BN19/'Total Revenues by County'!BN$4)</f>
        <v>0</v>
      </c>
      <c r="BO19" s="55">
        <f>('Total Revenues by County'!BO19/'Total Revenues by County'!BO$4)</f>
        <v>0</v>
      </c>
      <c r="BP19" s="55">
        <f>('Total Revenues by County'!BP19/'Total Revenues by County'!BP$4)</f>
        <v>0</v>
      </c>
      <c r="BQ19" s="17">
        <f>('Total Revenues by County'!BQ19/'Total Revenues by County'!BQ$4)</f>
        <v>0</v>
      </c>
    </row>
    <row r="20" spans="1:69" x14ac:dyDescent="0.25">
      <c r="A20" s="13"/>
      <c r="B20" s="14">
        <v>313.7</v>
      </c>
      <c r="C20" s="15" t="s">
        <v>25</v>
      </c>
      <c r="D20" s="55">
        <f>('Total Revenues by County'!D20/'Total Revenues by County'!D$4)</f>
        <v>1.7331353397954705</v>
      </c>
      <c r="E20" s="55">
        <f>('Total Revenues by County'!E20/'Total Revenues by County'!E$4)</f>
        <v>0</v>
      </c>
      <c r="F20" s="55">
        <f>('Total Revenues by County'!F20/'Total Revenues by County'!F$4)</f>
        <v>0</v>
      </c>
      <c r="G20" s="55">
        <f>('Total Revenues by County'!G20/'Total Revenues by County'!G$4)</f>
        <v>0</v>
      </c>
      <c r="H20" s="55">
        <f>('Total Revenues by County'!H20/'Total Revenues by County'!H$4)</f>
        <v>0</v>
      </c>
      <c r="I20" s="55">
        <f>('Total Revenues by County'!I20/'Total Revenues by County'!I$4)</f>
        <v>0</v>
      </c>
      <c r="J20" s="55">
        <f>('Total Revenues by County'!J20/'Total Revenues by County'!J$4)</f>
        <v>0</v>
      </c>
      <c r="K20" s="55">
        <f>('Total Revenues by County'!K20/'Total Revenues by County'!K$4)</f>
        <v>0</v>
      </c>
      <c r="L20" s="55">
        <f>('Total Revenues by County'!L20/'Total Revenues by County'!L$4)</f>
        <v>0</v>
      </c>
      <c r="M20" s="55">
        <f>('Total Revenues by County'!M20/'Total Revenues by County'!M$4)</f>
        <v>8.3514621172294117</v>
      </c>
      <c r="N20" s="55">
        <f>('Total Revenues by County'!N20/'Total Revenues by County'!N$4)</f>
        <v>0</v>
      </c>
      <c r="O20" s="55">
        <f>('Total Revenues by County'!O20/'Total Revenues by County'!O$4)</f>
        <v>0.72550284868897352</v>
      </c>
      <c r="P20" s="55">
        <f>('Total Revenues by County'!P20/'Total Revenues by County'!P$4)</f>
        <v>0</v>
      </c>
      <c r="Q20" s="55">
        <f>('Total Revenues by County'!Q20/'Total Revenues by County'!Q$4)</f>
        <v>0</v>
      </c>
      <c r="R20" s="55">
        <f>('Total Revenues by County'!R20/'Total Revenues by County'!R$4)</f>
        <v>0</v>
      </c>
      <c r="S20" s="55">
        <f>('Total Revenues by County'!S20/'Total Revenues by County'!S$4)</f>
        <v>0.42675273645804096</v>
      </c>
      <c r="T20" s="55">
        <f>('Total Revenues by County'!T20/'Total Revenues by County'!T$4)</f>
        <v>0</v>
      </c>
      <c r="U20" s="55">
        <f>('Total Revenues by County'!U20/'Total Revenues by County'!U$4)</f>
        <v>4.3462807345160286</v>
      </c>
      <c r="V20" s="55">
        <f>('Total Revenues by County'!V20/'Total Revenues by County'!V$4)</f>
        <v>0</v>
      </c>
      <c r="W20" s="55">
        <f>('Total Revenues by County'!W20/'Total Revenues by County'!W$4)</f>
        <v>4.0990181548721747</v>
      </c>
      <c r="X20" s="55">
        <f>('Total Revenues by County'!X20/'Total Revenues by County'!X$4)</f>
        <v>0</v>
      </c>
      <c r="Y20" s="55">
        <f>('Total Revenues by County'!Y20/'Total Revenues by County'!Y$4)</f>
        <v>0</v>
      </c>
      <c r="Z20" s="55">
        <f>('Total Revenues by County'!Z20/'Total Revenues by County'!Z$4)</f>
        <v>0</v>
      </c>
      <c r="AA20" s="55">
        <f>('Total Revenues by County'!AA20/'Total Revenues by County'!AA$4)</f>
        <v>64.939397073271621</v>
      </c>
      <c r="AB20" s="55">
        <f>('Total Revenues by County'!AB20/'Total Revenues by County'!AB$4)</f>
        <v>0</v>
      </c>
      <c r="AC20" s="55">
        <f>('Total Revenues by County'!AC20/'Total Revenues by County'!AC$4)</f>
        <v>0</v>
      </c>
      <c r="AD20" s="55">
        <f>('Total Revenues by County'!AD20/'Total Revenues by County'!AD$4)</f>
        <v>0</v>
      </c>
      <c r="AE20" s="55">
        <f>('Total Revenues by County'!AE20/'Total Revenues by County'!AE$4)</f>
        <v>0.10255358424776946</v>
      </c>
      <c r="AF20" s="55">
        <f>('Total Revenues by County'!AF20/'Total Revenues by County'!AF$4)</f>
        <v>0</v>
      </c>
      <c r="AG20" s="55">
        <f>('Total Revenues by County'!AG20/'Total Revenues by County'!AG$4)</f>
        <v>18.588623970067268</v>
      </c>
      <c r="AH20" s="55">
        <f>('Total Revenues by County'!AH20/'Total Revenues by County'!AH$4)</f>
        <v>0</v>
      </c>
      <c r="AI20" s="55">
        <f>('Total Revenues by County'!AI20/'Total Revenues by County'!AI$4)</f>
        <v>0</v>
      </c>
      <c r="AJ20" s="55">
        <f>('Total Revenues by County'!AJ20/'Total Revenues by County'!AJ$4)</f>
        <v>0</v>
      </c>
      <c r="AK20" s="55">
        <f>('Total Revenues by County'!AK20/'Total Revenues by County'!AK$4)</f>
        <v>2.4988473518121337</v>
      </c>
      <c r="AL20" s="55">
        <f>('Total Revenues by County'!AL20/'Total Revenues by County'!AL$4)</f>
        <v>0.88661159572398962</v>
      </c>
      <c r="AM20" s="55">
        <f>('Total Revenues by County'!AM20/'Total Revenues by County'!AM$4)</f>
        <v>0</v>
      </c>
      <c r="AN20" s="55">
        <f>('Total Revenues by County'!AN20/'Total Revenues by County'!AN$4)</f>
        <v>0</v>
      </c>
      <c r="AO20" s="55">
        <f>('Total Revenues by County'!AO20/'Total Revenues by County'!AO$4)</f>
        <v>0</v>
      </c>
      <c r="AP20" s="55">
        <f>('Total Revenues by County'!AP20/'Total Revenues by County'!AP$4)</f>
        <v>0</v>
      </c>
      <c r="AQ20" s="55">
        <f>('Total Revenues by County'!AQ20/'Total Revenues by County'!AQ$4)</f>
        <v>2.9606536877051104</v>
      </c>
      <c r="AR20" s="55">
        <f>('Total Revenues by County'!AR20/'Total Revenues by County'!AR$4)</f>
        <v>1.48395667566336</v>
      </c>
      <c r="AS20" s="55">
        <f>('Total Revenues by County'!AS20/'Total Revenues by County'!AS$4)</f>
        <v>0</v>
      </c>
      <c r="AT20" s="55">
        <f>('Total Revenues by County'!AT20/'Total Revenues by County'!AT$4)</f>
        <v>3.0906968078499566</v>
      </c>
      <c r="AU20" s="55">
        <f>('Total Revenues by County'!AU20/'Total Revenues by County'!AU$4)</f>
        <v>0</v>
      </c>
      <c r="AV20" s="55">
        <f>('Total Revenues by County'!AV20/'Total Revenues by County'!AV$4)</f>
        <v>0</v>
      </c>
      <c r="AW20" s="55">
        <f>('Total Revenues by County'!AW20/'Total Revenues by County'!AW$4)</f>
        <v>7.6096053380230693</v>
      </c>
      <c r="AX20" s="55">
        <f>('Total Revenues by County'!AX20/'Total Revenues by County'!AX$4)</f>
        <v>6.6232895239012749E-3</v>
      </c>
      <c r="AY20" s="55">
        <f>('Total Revenues by County'!AY20/'Total Revenues by County'!AY$4)</f>
        <v>6.7964658483878653</v>
      </c>
      <c r="AZ20" s="55">
        <f>('Total Revenues by County'!AZ20/'Total Revenues by County'!AZ$4)</f>
        <v>0</v>
      </c>
      <c r="BA20" s="55">
        <f>('Total Revenues by County'!BA20/'Total Revenues by County'!BA$4)</f>
        <v>5.3799295401256025E-2</v>
      </c>
      <c r="BB20" s="55">
        <f>('Total Revenues by County'!BB20/'Total Revenues by County'!BB$4)</f>
        <v>0</v>
      </c>
      <c r="BC20" s="55">
        <f>('Total Revenues by County'!BC20/'Total Revenues by County'!BC$4)</f>
        <v>0.6644751163173459</v>
      </c>
      <c r="BD20" s="55">
        <f>('Total Revenues by County'!BD20/'Total Revenues by County'!BD$4)</f>
        <v>0</v>
      </c>
      <c r="BE20" s="55">
        <f>('Total Revenues by County'!BE20/'Total Revenues by County'!BE$4)</f>
        <v>6.0888554125753975</v>
      </c>
      <c r="BF20" s="55">
        <f>('Total Revenues by County'!BF20/'Total Revenues by County'!BF$4)</f>
        <v>0.50300599656788081</v>
      </c>
      <c r="BG20" s="55">
        <f>('Total Revenues by County'!BG20/'Total Revenues by County'!BG$4)</f>
        <v>0</v>
      </c>
      <c r="BH20" s="55">
        <f>('Total Revenues by County'!BH20/'Total Revenues by County'!BH$4)</f>
        <v>0</v>
      </c>
      <c r="BI20" s="55">
        <f>('Total Revenues by County'!BI20/'Total Revenues by County'!BI$4)</f>
        <v>0.19945705272816741</v>
      </c>
      <c r="BJ20" s="55">
        <f>('Total Revenues by County'!BJ20/'Total Revenues by County'!BJ$4)</f>
        <v>0</v>
      </c>
      <c r="BK20" s="55">
        <f>('Total Revenues by County'!BK20/'Total Revenues by County'!BK$4)</f>
        <v>0</v>
      </c>
      <c r="BL20" s="55">
        <f>('Total Revenues by County'!BL20/'Total Revenues by County'!BL$4)</f>
        <v>0</v>
      </c>
      <c r="BM20" s="55">
        <f>('Total Revenues by County'!BM20/'Total Revenues by County'!BM$4)</f>
        <v>0</v>
      </c>
      <c r="BN20" s="55">
        <f>('Total Revenues by County'!BN20/'Total Revenues by County'!BN$4)</f>
        <v>0.3143850080580497</v>
      </c>
      <c r="BO20" s="55">
        <f>('Total Revenues by County'!BO20/'Total Revenues by County'!BO$4)</f>
        <v>0</v>
      </c>
      <c r="BP20" s="55">
        <f>('Total Revenues by County'!BP20/'Total Revenues by County'!BP$4)</f>
        <v>0</v>
      </c>
      <c r="BQ20" s="17">
        <f>('Total Revenues by County'!BQ20/'Total Revenues by County'!BQ$4)</f>
        <v>0</v>
      </c>
    </row>
    <row r="21" spans="1:69" x14ac:dyDescent="0.25">
      <c r="A21" s="13"/>
      <c r="B21" s="14">
        <v>313.89999999999998</v>
      </c>
      <c r="C21" s="15" t="s">
        <v>26</v>
      </c>
      <c r="D21" s="55">
        <f>('Total Revenues by County'!D21/'Total Revenues by County'!D$4)</f>
        <v>0</v>
      </c>
      <c r="E21" s="55">
        <f>('Total Revenues by County'!E21/'Total Revenues by County'!E$4)</f>
        <v>0</v>
      </c>
      <c r="F21" s="55">
        <f>('Total Revenues by County'!F21/'Total Revenues by County'!F$4)</f>
        <v>0</v>
      </c>
      <c r="G21" s="55">
        <f>('Total Revenues by County'!G21/'Total Revenues by County'!G$4)</f>
        <v>0</v>
      </c>
      <c r="H21" s="55">
        <f>('Total Revenues by County'!H21/'Total Revenues by County'!H$4)</f>
        <v>0</v>
      </c>
      <c r="I21" s="55">
        <f>('Total Revenues by County'!I21/'Total Revenues by County'!I$4)</f>
        <v>0</v>
      </c>
      <c r="J21" s="55">
        <f>('Total Revenues by County'!J21/'Total Revenues by County'!J$4)</f>
        <v>0</v>
      </c>
      <c r="K21" s="55">
        <f>('Total Revenues by County'!K21/'Total Revenues by County'!K$4)</f>
        <v>0</v>
      </c>
      <c r="L21" s="55">
        <f>('Total Revenues by County'!L21/'Total Revenues by County'!L$4)</f>
        <v>0</v>
      </c>
      <c r="M21" s="55">
        <f>('Total Revenues by County'!M21/'Total Revenues by County'!M$4)</f>
        <v>0</v>
      </c>
      <c r="N21" s="55">
        <f>('Total Revenues by County'!N21/'Total Revenues by County'!N$4)</f>
        <v>0</v>
      </c>
      <c r="O21" s="55">
        <f>('Total Revenues by County'!O21/'Total Revenues by County'!O$4)</f>
        <v>0</v>
      </c>
      <c r="P21" s="55">
        <f>('Total Revenues by County'!P21/'Total Revenues by County'!P$4)</f>
        <v>0</v>
      </c>
      <c r="Q21" s="55">
        <f>('Total Revenues by County'!Q21/'Total Revenues by County'!Q$4)</f>
        <v>0</v>
      </c>
      <c r="R21" s="55">
        <f>('Total Revenues by County'!R21/'Total Revenues by County'!R$4)</f>
        <v>9.65615684957387E-4</v>
      </c>
      <c r="S21" s="55">
        <f>('Total Revenues by County'!S21/'Total Revenues by County'!S$4)</f>
        <v>0</v>
      </c>
      <c r="T21" s="55">
        <f>('Total Revenues by County'!T21/'Total Revenues by County'!T$4)</f>
        <v>0</v>
      </c>
      <c r="U21" s="55">
        <f>('Total Revenues by County'!U21/'Total Revenues by County'!U$4)</f>
        <v>0</v>
      </c>
      <c r="V21" s="55">
        <f>('Total Revenues by County'!V21/'Total Revenues by County'!V$4)</f>
        <v>0</v>
      </c>
      <c r="W21" s="55">
        <f>('Total Revenues by County'!W21/'Total Revenues by County'!W$4)</f>
        <v>0</v>
      </c>
      <c r="X21" s="55">
        <f>('Total Revenues by County'!X21/'Total Revenues by County'!X$4)</f>
        <v>0</v>
      </c>
      <c r="Y21" s="55">
        <f>('Total Revenues by County'!Y21/'Total Revenues by County'!Y$4)</f>
        <v>0</v>
      </c>
      <c r="Z21" s="55">
        <f>('Total Revenues by County'!Z21/'Total Revenues by County'!Z$4)</f>
        <v>0</v>
      </c>
      <c r="AA21" s="55">
        <f>('Total Revenues by County'!AA21/'Total Revenues by County'!AA$4)</f>
        <v>0</v>
      </c>
      <c r="AB21" s="55">
        <f>('Total Revenues by County'!AB21/'Total Revenues by County'!AB$4)</f>
        <v>0</v>
      </c>
      <c r="AC21" s="55">
        <f>('Total Revenues by County'!AC21/'Total Revenues by County'!AC$4)</f>
        <v>0</v>
      </c>
      <c r="AD21" s="55">
        <f>('Total Revenues by County'!AD21/'Total Revenues by County'!AD$4)</f>
        <v>0</v>
      </c>
      <c r="AE21" s="55">
        <f>('Total Revenues by County'!AE21/'Total Revenues by County'!AE$4)</f>
        <v>0</v>
      </c>
      <c r="AF21" s="55">
        <f>('Total Revenues by County'!AF21/'Total Revenues by County'!AF$4)</f>
        <v>0</v>
      </c>
      <c r="AG21" s="55">
        <f>('Total Revenues by County'!AG21/'Total Revenues by County'!AG$4)</f>
        <v>0</v>
      </c>
      <c r="AH21" s="55">
        <f>('Total Revenues by County'!AH21/'Total Revenues by County'!AH$4)</f>
        <v>0</v>
      </c>
      <c r="AI21" s="55">
        <f>('Total Revenues by County'!AI21/'Total Revenues by County'!AI$4)</f>
        <v>0</v>
      </c>
      <c r="AJ21" s="55">
        <f>('Total Revenues by County'!AJ21/'Total Revenues by County'!AJ$4)</f>
        <v>0</v>
      </c>
      <c r="AK21" s="55">
        <f>('Total Revenues by County'!AK21/'Total Revenues by County'!AK$4)</f>
        <v>0</v>
      </c>
      <c r="AL21" s="55">
        <f>('Total Revenues by County'!AL21/'Total Revenues by County'!AL$4)</f>
        <v>0</v>
      </c>
      <c r="AM21" s="55">
        <f>('Total Revenues by County'!AM21/'Total Revenues by County'!AM$4)</f>
        <v>0</v>
      </c>
      <c r="AN21" s="55">
        <f>('Total Revenues by County'!AN21/'Total Revenues by County'!AN$4)</f>
        <v>0</v>
      </c>
      <c r="AO21" s="55">
        <f>('Total Revenues by County'!AO21/'Total Revenues by County'!AO$4)</f>
        <v>0</v>
      </c>
      <c r="AP21" s="55">
        <f>('Total Revenues by County'!AP21/'Total Revenues by County'!AP$4)</f>
        <v>0</v>
      </c>
      <c r="AQ21" s="55">
        <f>('Total Revenues by County'!AQ21/'Total Revenues by County'!AQ$4)</f>
        <v>0</v>
      </c>
      <c r="AR21" s="55">
        <f>('Total Revenues by County'!AR21/'Total Revenues by County'!AR$4)</f>
        <v>0</v>
      </c>
      <c r="AS21" s="55">
        <f>('Total Revenues by County'!AS21/'Total Revenues by County'!AS$4)</f>
        <v>0</v>
      </c>
      <c r="AT21" s="55">
        <f>('Total Revenues by County'!AT21/'Total Revenues by County'!AT$4)</f>
        <v>0</v>
      </c>
      <c r="AU21" s="55">
        <f>('Total Revenues by County'!AU21/'Total Revenues by County'!AU$4)</f>
        <v>0</v>
      </c>
      <c r="AV21" s="55">
        <f>('Total Revenues by County'!AV21/'Total Revenues by County'!AV$4)</f>
        <v>0</v>
      </c>
      <c r="AW21" s="55">
        <f>('Total Revenues by County'!AW21/'Total Revenues by County'!AW$4)</f>
        <v>0.6801841411058811</v>
      </c>
      <c r="AX21" s="55">
        <f>('Total Revenues by County'!AX21/'Total Revenues by County'!AX$4)</f>
        <v>0</v>
      </c>
      <c r="AY21" s="55">
        <f>('Total Revenues by County'!AY21/'Total Revenues by County'!AY$4)</f>
        <v>0</v>
      </c>
      <c r="AZ21" s="55">
        <f>('Total Revenues by County'!AZ21/'Total Revenues by County'!AZ$4)</f>
        <v>0</v>
      </c>
      <c r="BA21" s="55">
        <f>('Total Revenues by County'!BA21/'Total Revenues by County'!BA$4)</f>
        <v>0</v>
      </c>
      <c r="BB21" s="55">
        <f>('Total Revenues by County'!BB21/'Total Revenues by County'!BB$4)</f>
        <v>0</v>
      </c>
      <c r="BC21" s="55">
        <f>('Total Revenues by County'!BC21/'Total Revenues by County'!BC$4)</f>
        <v>0</v>
      </c>
      <c r="BD21" s="55">
        <f>('Total Revenues by County'!BD21/'Total Revenues by County'!BD$4)</f>
        <v>0</v>
      </c>
      <c r="BE21" s="55">
        <f>('Total Revenues by County'!BE21/'Total Revenues by County'!BE$4)</f>
        <v>5.444942555856036E-3</v>
      </c>
      <c r="BF21" s="55">
        <f>('Total Revenues by County'!BF21/'Total Revenues by County'!BF$4)</f>
        <v>0</v>
      </c>
      <c r="BG21" s="55">
        <f>('Total Revenues by County'!BG21/'Total Revenues by County'!BG$4)</f>
        <v>0</v>
      </c>
      <c r="BH21" s="55">
        <f>('Total Revenues by County'!BH21/'Total Revenues by County'!BH$4)</f>
        <v>0</v>
      </c>
      <c r="BI21" s="55">
        <f>('Total Revenues by County'!BI21/'Total Revenues by County'!BI$4)</f>
        <v>0</v>
      </c>
      <c r="BJ21" s="55">
        <f>('Total Revenues by County'!BJ21/'Total Revenues by County'!BJ$4)</f>
        <v>0</v>
      </c>
      <c r="BK21" s="55">
        <f>('Total Revenues by County'!BK21/'Total Revenues by County'!BK$4)</f>
        <v>0</v>
      </c>
      <c r="BL21" s="55">
        <f>('Total Revenues by County'!BL21/'Total Revenues by County'!BL$4)</f>
        <v>0</v>
      </c>
      <c r="BM21" s="55">
        <f>('Total Revenues by County'!BM21/'Total Revenues by County'!BM$4)</f>
        <v>0</v>
      </c>
      <c r="BN21" s="55">
        <f>('Total Revenues by County'!BN21/'Total Revenues by County'!BN$4)</f>
        <v>0</v>
      </c>
      <c r="BO21" s="55">
        <f>('Total Revenues by County'!BO21/'Total Revenues by County'!BO$4)</f>
        <v>0</v>
      </c>
      <c r="BP21" s="55">
        <f>('Total Revenues by County'!BP21/'Total Revenues by County'!BP$4)</f>
        <v>0</v>
      </c>
      <c r="BQ21" s="17">
        <f>('Total Revenues by County'!BQ21/'Total Revenues by County'!BQ$4)</f>
        <v>0</v>
      </c>
    </row>
    <row r="22" spans="1:69" x14ac:dyDescent="0.25">
      <c r="A22" s="13"/>
      <c r="B22" s="14">
        <v>314.10000000000002</v>
      </c>
      <c r="C22" s="15" t="s">
        <v>10</v>
      </c>
      <c r="D22" s="55">
        <f>('Total Revenues by County'!D22/'Total Revenues by County'!D$4)</f>
        <v>22.533885199299366</v>
      </c>
      <c r="E22" s="55">
        <f>('Total Revenues by County'!E22/'Total Revenues by County'!E$4)</f>
        <v>0</v>
      </c>
      <c r="F22" s="55">
        <f>('Total Revenues by County'!F22/'Total Revenues by County'!F$4)</f>
        <v>0</v>
      </c>
      <c r="G22" s="55">
        <f>('Total Revenues by County'!G22/'Total Revenues by County'!G$4)</f>
        <v>0</v>
      </c>
      <c r="H22" s="55">
        <f>('Total Revenues by County'!H22/'Total Revenues by County'!H$4)</f>
        <v>0</v>
      </c>
      <c r="I22" s="55">
        <f>('Total Revenues by County'!I22/'Total Revenues by County'!I$4)</f>
        <v>1.5355112647889926</v>
      </c>
      <c r="J22" s="55">
        <f>('Total Revenues by County'!J22/'Total Revenues by County'!J$4)</f>
        <v>0</v>
      </c>
      <c r="K22" s="55">
        <f>('Total Revenues by County'!K22/'Total Revenues by County'!K$4)</f>
        <v>0</v>
      </c>
      <c r="L22" s="55">
        <f>('Total Revenues by County'!L22/'Total Revenues by County'!L$4)</f>
        <v>0</v>
      </c>
      <c r="M22" s="55">
        <f>('Total Revenues by County'!M22/'Total Revenues by County'!M$4)</f>
        <v>17.044567300354437</v>
      </c>
      <c r="N22" s="55">
        <f>('Total Revenues by County'!N22/'Total Revenues by County'!N$4)</f>
        <v>0</v>
      </c>
      <c r="O22" s="55">
        <f>('Total Revenues by County'!O22/'Total Revenues by County'!O$4)</f>
        <v>0</v>
      </c>
      <c r="P22" s="55">
        <f>('Total Revenues by County'!P22/'Total Revenues by County'!P$4)</f>
        <v>0</v>
      </c>
      <c r="Q22" s="55">
        <f>('Total Revenues by County'!Q22/'Total Revenues by County'!Q$4)</f>
        <v>0</v>
      </c>
      <c r="R22" s="55">
        <f>('Total Revenues by County'!R22/'Total Revenues by County'!R$4)</f>
        <v>0</v>
      </c>
      <c r="S22" s="55">
        <f>('Total Revenues by County'!S22/'Total Revenues by County'!S$4)</f>
        <v>0</v>
      </c>
      <c r="T22" s="55">
        <f>('Total Revenues by County'!T22/'Total Revenues by County'!T$4)</f>
        <v>0</v>
      </c>
      <c r="U22" s="55">
        <f>('Total Revenues by County'!U22/'Total Revenues by County'!U$4)</f>
        <v>0</v>
      </c>
      <c r="V22" s="55">
        <f>('Total Revenues by County'!V22/'Total Revenues by County'!V$4)</f>
        <v>0</v>
      </c>
      <c r="W22" s="55">
        <f>('Total Revenues by County'!W22/'Total Revenues by County'!W$4)</f>
        <v>0</v>
      </c>
      <c r="X22" s="55">
        <f>('Total Revenues by County'!X22/'Total Revenues by County'!X$4)</f>
        <v>0</v>
      </c>
      <c r="Y22" s="55">
        <f>('Total Revenues by County'!Y22/'Total Revenues by County'!Y$4)</f>
        <v>0</v>
      </c>
      <c r="Z22" s="55">
        <f>('Total Revenues by County'!Z22/'Total Revenues by County'!Z$4)</f>
        <v>0</v>
      </c>
      <c r="AA22" s="55">
        <f>('Total Revenues by County'!AA22/'Total Revenues by County'!AA$4)</f>
        <v>0</v>
      </c>
      <c r="AB22" s="55">
        <f>('Total Revenues by County'!AB22/'Total Revenues by County'!AB$4)</f>
        <v>0</v>
      </c>
      <c r="AC22" s="55">
        <f>('Total Revenues by County'!AC22/'Total Revenues by County'!AC$4)</f>
        <v>0</v>
      </c>
      <c r="AD22" s="55">
        <f>('Total Revenues by County'!AD22/'Total Revenues by County'!AD$4)</f>
        <v>0</v>
      </c>
      <c r="AE22" s="55">
        <f>('Total Revenues by County'!AE22/'Total Revenues by County'!AE$4)</f>
        <v>0</v>
      </c>
      <c r="AF22" s="55">
        <f>('Total Revenues by County'!AF22/'Total Revenues by County'!AF$4)</f>
        <v>0</v>
      </c>
      <c r="AG22" s="55">
        <f>('Total Revenues by County'!AG22/'Total Revenues by County'!AG$4)</f>
        <v>37.755642240178325</v>
      </c>
      <c r="AH22" s="55">
        <f>('Total Revenues by County'!AH22/'Total Revenues by County'!AH$4)</f>
        <v>0</v>
      </c>
      <c r="AI22" s="55">
        <f>('Total Revenues by County'!AI22/'Total Revenues by County'!AI$4)</f>
        <v>0</v>
      </c>
      <c r="AJ22" s="55">
        <f>('Total Revenues by County'!AJ22/'Total Revenues by County'!AJ$4)</f>
        <v>0</v>
      </c>
      <c r="AK22" s="55">
        <f>('Total Revenues by County'!AK22/'Total Revenues by County'!AK$4)</f>
        <v>0</v>
      </c>
      <c r="AL22" s="55">
        <f>('Total Revenues by County'!AL22/'Total Revenues by County'!AL$4)</f>
        <v>14.351523136034524</v>
      </c>
      <c r="AM22" s="55">
        <f>('Total Revenues by County'!AM22/'Total Revenues by County'!AM$4)</f>
        <v>0</v>
      </c>
      <c r="AN22" s="55">
        <f>('Total Revenues by County'!AN22/'Total Revenues by County'!AN$4)</f>
        <v>0</v>
      </c>
      <c r="AO22" s="55">
        <f>('Total Revenues by County'!AO22/'Total Revenues by County'!AO$4)</f>
        <v>0</v>
      </c>
      <c r="AP22" s="55">
        <f>('Total Revenues by County'!AP22/'Total Revenues by County'!AP$4)</f>
        <v>0</v>
      </c>
      <c r="AQ22" s="55">
        <f>('Total Revenues by County'!AQ22/'Total Revenues by County'!AQ$4)</f>
        <v>0</v>
      </c>
      <c r="AR22" s="55">
        <f>('Total Revenues by County'!AR22/'Total Revenues by County'!AR$4)</f>
        <v>0</v>
      </c>
      <c r="AS22" s="55">
        <f>('Total Revenues by County'!AS22/'Total Revenues by County'!AS$4)</f>
        <v>25.96912173956575</v>
      </c>
      <c r="AT22" s="55">
        <f>('Total Revenues by County'!AT22/'Total Revenues by County'!AT$4)</f>
        <v>0</v>
      </c>
      <c r="AU22" s="55">
        <f>('Total Revenues by County'!AU22/'Total Revenues by County'!AU$4)</f>
        <v>0</v>
      </c>
      <c r="AV22" s="55">
        <f>('Total Revenues by County'!AV22/'Total Revenues by County'!AV$4)</f>
        <v>0</v>
      </c>
      <c r="AW22" s="55">
        <f>('Total Revenues by County'!AW22/'Total Revenues by County'!AW$4)</f>
        <v>0</v>
      </c>
      <c r="AX22" s="55">
        <f>('Total Revenues by County'!AX22/'Total Revenues by County'!AX$4)</f>
        <v>42.129206946765429</v>
      </c>
      <c r="AY22" s="55">
        <f>('Total Revenues by County'!AY22/'Total Revenues by County'!AY$4)</f>
        <v>33.985869645920523</v>
      </c>
      <c r="AZ22" s="55">
        <f>('Total Revenues by County'!AZ22/'Total Revenues by County'!AZ$4)</f>
        <v>43.643945940448155</v>
      </c>
      <c r="BA22" s="55">
        <f>('Total Revenues by County'!BA22/'Total Revenues by County'!BA$4)</f>
        <v>0</v>
      </c>
      <c r="BB22" s="55">
        <f>('Total Revenues by County'!BB22/'Total Revenues by County'!BB$4)</f>
        <v>0</v>
      </c>
      <c r="BC22" s="55">
        <f>('Total Revenues by County'!BC22/'Total Revenues by County'!BC$4)</f>
        <v>37.94890177666008</v>
      </c>
      <c r="BD22" s="55">
        <f>('Total Revenues by County'!BD22/'Total Revenues by County'!BD$4)</f>
        <v>0</v>
      </c>
      <c r="BE22" s="55">
        <f>('Total Revenues by County'!BE22/'Total Revenues by County'!BE$4)</f>
        <v>0</v>
      </c>
      <c r="BF22" s="55">
        <f>('Total Revenues by County'!BF22/'Total Revenues by County'!BF$4)</f>
        <v>0</v>
      </c>
      <c r="BG22" s="55">
        <f>('Total Revenues by County'!BG22/'Total Revenues by County'!BG$4)</f>
        <v>0</v>
      </c>
      <c r="BH22" s="55">
        <f>('Total Revenues by County'!BH22/'Total Revenues by County'!BH$4)</f>
        <v>0</v>
      </c>
      <c r="BI22" s="55">
        <f>('Total Revenues by County'!BI22/'Total Revenues by County'!BI$4)</f>
        <v>10.310911005617269</v>
      </c>
      <c r="BJ22" s="55">
        <f>('Total Revenues by County'!BJ22/'Total Revenues by County'!BJ$4)</f>
        <v>0</v>
      </c>
      <c r="BK22" s="55">
        <f>('Total Revenues by County'!BK22/'Total Revenues by County'!BK$4)</f>
        <v>0</v>
      </c>
      <c r="BL22" s="55">
        <f>('Total Revenues by County'!BL22/'Total Revenues by County'!BL$4)</f>
        <v>0</v>
      </c>
      <c r="BM22" s="55">
        <f>('Total Revenues by County'!BM22/'Total Revenues by County'!BM$4)</f>
        <v>0</v>
      </c>
      <c r="BN22" s="55">
        <f>('Total Revenues by County'!BN22/'Total Revenues by County'!BN$4)</f>
        <v>12.452280864712094</v>
      </c>
      <c r="BO22" s="55">
        <f>('Total Revenues by County'!BO22/'Total Revenues by County'!BO$4)</f>
        <v>0</v>
      </c>
      <c r="BP22" s="55">
        <f>('Total Revenues by County'!BP22/'Total Revenues by County'!BP$4)</f>
        <v>0</v>
      </c>
      <c r="BQ22" s="17">
        <f>('Total Revenues by County'!BQ22/'Total Revenues by County'!BQ$4)</f>
        <v>0</v>
      </c>
    </row>
    <row r="23" spans="1:69" x14ac:dyDescent="0.25">
      <c r="A23" s="13"/>
      <c r="B23" s="14">
        <v>314.2</v>
      </c>
      <c r="C23" s="15" t="s">
        <v>234</v>
      </c>
      <c r="D23" s="55">
        <f>('Total Revenues by County'!D23/'Total Revenues by County'!D$4)</f>
        <v>20.207093309924154</v>
      </c>
      <c r="E23" s="55">
        <f>('Total Revenues by County'!E23/'Total Revenues by County'!E$4)</f>
        <v>0</v>
      </c>
      <c r="F23" s="55">
        <f>('Total Revenues by County'!F23/'Total Revenues by County'!F$4)</f>
        <v>0</v>
      </c>
      <c r="G23" s="55">
        <f>('Total Revenues by County'!G23/'Total Revenues by County'!G$4)</f>
        <v>0</v>
      </c>
      <c r="H23" s="55">
        <f>('Total Revenues by County'!H23/'Total Revenues by County'!H$4)</f>
        <v>0</v>
      </c>
      <c r="I23" s="55">
        <f>('Total Revenues by County'!I23/'Total Revenues by County'!I$4)</f>
        <v>3.6893339006891548</v>
      </c>
      <c r="J23" s="55">
        <f>('Total Revenues by County'!J23/'Total Revenues by County'!J$4)</f>
        <v>2.5503436547863672</v>
      </c>
      <c r="K23" s="55">
        <f>('Total Revenues by County'!K23/'Total Revenues by County'!K$4)</f>
        <v>0</v>
      </c>
      <c r="L23" s="55">
        <f>('Total Revenues by County'!L23/'Total Revenues by County'!L$4)</f>
        <v>0</v>
      </c>
      <c r="M23" s="55">
        <f>('Total Revenues by County'!M23/'Total Revenues by County'!M$4)</f>
        <v>0</v>
      </c>
      <c r="N23" s="55">
        <f>('Total Revenues by County'!N23/'Total Revenues by County'!N$4)</f>
        <v>4.3113898940175961</v>
      </c>
      <c r="O23" s="55">
        <f>('Total Revenues by County'!O23/'Total Revenues by County'!O$4)</f>
        <v>0</v>
      </c>
      <c r="P23" s="55">
        <f>('Total Revenues by County'!P23/'Total Revenues by County'!P$4)</f>
        <v>0</v>
      </c>
      <c r="Q23" s="55">
        <f>('Total Revenues by County'!Q23/'Total Revenues by County'!Q$4)</f>
        <v>6.465522740320214</v>
      </c>
      <c r="R23" s="55">
        <f>('Total Revenues by County'!R23/'Total Revenues by County'!R$4)</f>
        <v>0</v>
      </c>
      <c r="S23" s="55">
        <f>('Total Revenues by County'!S23/'Total Revenues by County'!S$4)</f>
        <v>0</v>
      </c>
      <c r="T23" s="55">
        <f>('Total Revenues by County'!T23/'Total Revenues by County'!T$4)</f>
        <v>0</v>
      </c>
      <c r="U23" s="55">
        <f>('Total Revenues by County'!U23/'Total Revenues by County'!U$4)</f>
        <v>0</v>
      </c>
      <c r="V23" s="55">
        <f>('Total Revenues by County'!V23/'Total Revenues by County'!V$4)</f>
        <v>0</v>
      </c>
      <c r="W23" s="55">
        <f>('Total Revenues by County'!W23/'Total Revenues by County'!W$4)</f>
        <v>3.7442571322712115</v>
      </c>
      <c r="X23" s="55">
        <f>('Total Revenues by County'!X23/'Total Revenues by County'!X$4)</f>
        <v>0</v>
      </c>
      <c r="Y23" s="55">
        <f>('Total Revenues by County'!Y23/'Total Revenues by County'!Y$4)</f>
        <v>0</v>
      </c>
      <c r="Z23" s="55">
        <f>('Total Revenues by County'!Z23/'Total Revenues by County'!Z$4)</f>
        <v>0</v>
      </c>
      <c r="AA23" s="55">
        <f>('Total Revenues by County'!AA23/'Total Revenues by County'!AA$4)</f>
        <v>0</v>
      </c>
      <c r="AB23" s="55">
        <f>('Total Revenues by County'!AB23/'Total Revenues by County'!AB$4)</f>
        <v>0</v>
      </c>
      <c r="AC23" s="55">
        <f>('Total Revenues by County'!AC23/'Total Revenues by County'!AC$4)</f>
        <v>0</v>
      </c>
      <c r="AD23" s="55">
        <f>('Total Revenues by County'!AD23/'Total Revenues by County'!AD$4)</f>
        <v>0</v>
      </c>
      <c r="AE23" s="55">
        <f>('Total Revenues by County'!AE23/'Total Revenues by County'!AE$4)</f>
        <v>0</v>
      </c>
      <c r="AF23" s="55">
        <f>('Total Revenues by County'!AF23/'Total Revenues by County'!AF$4)</f>
        <v>0</v>
      </c>
      <c r="AG23" s="55">
        <f>('Total Revenues by County'!AG23/'Total Revenues by County'!AG$4)</f>
        <v>0</v>
      </c>
      <c r="AH23" s="55">
        <f>('Total Revenues by County'!AH23/'Total Revenues by County'!AH$4)</f>
        <v>0</v>
      </c>
      <c r="AI23" s="55">
        <f>('Total Revenues by County'!AI23/'Total Revenues by County'!AI$4)</f>
        <v>0</v>
      </c>
      <c r="AJ23" s="55">
        <f>('Total Revenues by County'!AJ23/'Total Revenues by County'!AJ$4)</f>
        <v>0</v>
      </c>
      <c r="AK23" s="55">
        <f>('Total Revenues by County'!AK23/'Total Revenues by County'!AK$4)</f>
        <v>0</v>
      </c>
      <c r="AL23" s="55">
        <f>('Total Revenues by County'!AL23/'Total Revenues by County'!AL$4)</f>
        <v>0</v>
      </c>
      <c r="AM23" s="55">
        <f>('Total Revenues by County'!AM23/'Total Revenues by County'!AM$4)</f>
        <v>0</v>
      </c>
      <c r="AN23" s="55">
        <f>('Total Revenues by County'!AN23/'Total Revenues by County'!AN$4)</f>
        <v>0</v>
      </c>
      <c r="AO23" s="55">
        <f>('Total Revenues by County'!AO23/'Total Revenues by County'!AO$4)</f>
        <v>0</v>
      </c>
      <c r="AP23" s="55">
        <f>('Total Revenues by County'!AP23/'Total Revenues by County'!AP$4)</f>
        <v>5.6511213816589638</v>
      </c>
      <c r="AQ23" s="55">
        <f>('Total Revenues by County'!AQ23/'Total Revenues by County'!AQ$4)</f>
        <v>0</v>
      </c>
      <c r="AR23" s="55">
        <f>('Total Revenues by County'!AR23/'Total Revenues by County'!AR$4)</f>
        <v>0</v>
      </c>
      <c r="AS23" s="55">
        <f>('Total Revenues by County'!AS23/'Total Revenues by County'!AS$4)</f>
        <v>3.8696819314721E-2</v>
      </c>
      <c r="AT23" s="55">
        <f>('Total Revenues by County'!AT23/'Total Revenues by County'!AT$4)</f>
        <v>0</v>
      </c>
      <c r="AU23" s="55">
        <f>('Total Revenues by County'!AU23/'Total Revenues by County'!AU$4)</f>
        <v>9.2012377544435964</v>
      </c>
      <c r="AV23" s="55">
        <f>('Total Revenues by County'!AV23/'Total Revenues by County'!AV$4)</f>
        <v>0</v>
      </c>
      <c r="AW23" s="55">
        <f>('Total Revenues by County'!AW23/'Total Revenues by County'!AW$4)</f>
        <v>0</v>
      </c>
      <c r="AX23" s="55">
        <f>('Total Revenues by County'!AX23/'Total Revenues by County'!AX$4)</f>
        <v>0</v>
      </c>
      <c r="AY23" s="55">
        <f>('Total Revenues by County'!AY23/'Total Revenues by County'!AY$4)</f>
        <v>0</v>
      </c>
      <c r="AZ23" s="55">
        <f>('Total Revenues by County'!AZ23/'Total Revenues by County'!AZ$4)</f>
        <v>0</v>
      </c>
      <c r="BA23" s="55">
        <f>('Total Revenues by County'!BA23/'Total Revenues by County'!BA$4)</f>
        <v>0</v>
      </c>
      <c r="BB23" s="55">
        <f>('Total Revenues by County'!BB23/'Total Revenues by County'!BB$4)</f>
        <v>0</v>
      </c>
      <c r="BC23" s="55">
        <f>('Total Revenues by County'!BC23/'Total Revenues by County'!BC$4)</f>
        <v>0</v>
      </c>
      <c r="BD23" s="55">
        <f>('Total Revenues by County'!BD23/'Total Revenues by County'!BD$4)</f>
        <v>8.2053590625671902</v>
      </c>
      <c r="BE23" s="55">
        <f>('Total Revenues by County'!BE23/'Total Revenues by County'!BE$4)</f>
        <v>0</v>
      </c>
      <c r="BF23" s="55">
        <f>('Total Revenues by County'!BF23/'Total Revenues by County'!BF$4)</f>
        <v>0</v>
      </c>
      <c r="BG23" s="55">
        <f>('Total Revenues by County'!BG23/'Total Revenues by County'!BG$4)</f>
        <v>0</v>
      </c>
      <c r="BH23" s="55">
        <f>('Total Revenues by County'!BH23/'Total Revenues by County'!BH$4)</f>
        <v>0</v>
      </c>
      <c r="BI23" s="55">
        <f>('Total Revenues by County'!BI23/'Total Revenues by County'!BI$4)</f>
        <v>21.929521450458438</v>
      </c>
      <c r="BJ23" s="55">
        <f>('Total Revenues by County'!BJ23/'Total Revenues by County'!BJ$4)</f>
        <v>0</v>
      </c>
      <c r="BK23" s="55">
        <f>('Total Revenues by County'!BK23/'Total Revenues by County'!BK$4)</f>
        <v>0</v>
      </c>
      <c r="BL23" s="55">
        <f>('Total Revenues by County'!BL23/'Total Revenues by County'!BL$4)</f>
        <v>0</v>
      </c>
      <c r="BM23" s="55">
        <f>('Total Revenues by County'!BM23/'Total Revenues by County'!BM$4)</f>
        <v>0</v>
      </c>
      <c r="BN23" s="55">
        <f>('Total Revenues by County'!BN23/'Total Revenues by County'!BN$4)</f>
        <v>0</v>
      </c>
      <c r="BO23" s="55">
        <f>('Total Revenues by County'!BO23/'Total Revenues by County'!BO$4)</f>
        <v>0</v>
      </c>
      <c r="BP23" s="55">
        <f>('Total Revenues by County'!BP23/'Total Revenues by County'!BP$4)</f>
        <v>0</v>
      </c>
      <c r="BQ23" s="17">
        <f>('Total Revenues by County'!BQ23/'Total Revenues by County'!BQ$4)</f>
        <v>0</v>
      </c>
    </row>
    <row r="24" spans="1:69" x14ac:dyDescent="0.25">
      <c r="A24" s="13"/>
      <c r="B24" s="14">
        <v>314.3</v>
      </c>
      <c r="C24" s="15" t="s">
        <v>11</v>
      </c>
      <c r="D24" s="55">
        <f>('Total Revenues by County'!D24/'Total Revenues by County'!D$4)</f>
        <v>3.0938883168771714</v>
      </c>
      <c r="E24" s="55">
        <f>('Total Revenues by County'!E24/'Total Revenues by County'!E$4)</f>
        <v>0</v>
      </c>
      <c r="F24" s="55">
        <f>('Total Revenues by County'!F24/'Total Revenues by County'!F$4)</f>
        <v>0</v>
      </c>
      <c r="G24" s="55">
        <f>('Total Revenues by County'!G24/'Total Revenues by County'!G$4)</f>
        <v>0</v>
      </c>
      <c r="H24" s="55">
        <f>('Total Revenues by County'!H24/'Total Revenues by County'!H$4)</f>
        <v>0</v>
      </c>
      <c r="I24" s="55">
        <f>('Total Revenues by County'!I24/'Total Revenues by County'!I$4)</f>
        <v>0</v>
      </c>
      <c r="J24" s="55">
        <f>('Total Revenues by County'!J24/'Total Revenues by County'!J$4)</f>
        <v>0</v>
      </c>
      <c r="K24" s="55">
        <f>('Total Revenues by County'!K24/'Total Revenues by County'!K$4)</f>
        <v>0</v>
      </c>
      <c r="L24" s="55">
        <f>('Total Revenues by County'!L24/'Total Revenues by County'!L$4)</f>
        <v>0</v>
      </c>
      <c r="M24" s="55">
        <f>('Total Revenues by County'!M24/'Total Revenues by County'!M$4)</f>
        <v>0</v>
      </c>
      <c r="N24" s="55">
        <f>('Total Revenues by County'!N24/'Total Revenues by County'!N$4)</f>
        <v>0</v>
      </c>
      <c r="O24" s="55">
        <f>('Total Revenues by County'!O24/'Total Revenues by County'!O$4)</f>
        <v>0</v>
      </c>
      <c r="P24" s="55">
        <f>('Total Revenues by County'!P24/'Total Revenues by County'!P$4)</f>
        <v>0</v>
      </c>
      <c r="Q24" s="55">
        <f>('Total Revenues by County'!Q24/'Total Revenues by County'!Q$4)</f>
        <v>0</v>
      </c>
      <c r="R24" s="55">
        <f>('Total Revenues by County'!R24/'Total Revenues by County'!R$4)</f>
        <v>0</v>
      </c>
      <c r="S24" s="55">
        <f>('Total Revenues by County'!S24/'Total Revenues by County'!S$4)</f>
        <v>0</v>
      </c>
      <c r="T24" s="55">
        <f>('Total Revenues by County'!T24/'Total Revenues by County'!T$4)</f>
        <v>0</v>
      </c>
      <c r="U24" s="55">
        <f>('Total Revenues by County'!U24/'Total Revenues by County'!U$4)</f>
        <v>0</v>
      </c>
      <c r="V24" s="55">
        <f>('Total Revenues by County'!V24/'Total Revenues by County'!V$4)</f>
        <v>0</v>
      </c>
      <c r="W24" s="55">
        <f>('Total Revenues by County'!W24/'Total Revenues by County'!W$4)</f>
        <v>0</v>
      </c>
      <c r="X24" s="55">
        <f>('Total Revenues by County'!X24/'Total Revenues by County'!X$4)</f>
        <v>0</v>
      </c>
      <c r="Y24" s="55">
        <f>('Total Revenues by County'!Y24/'Total Revenues by County'!Y$4)</f>
        <v>0</v>
      </c>
      <c r="Z24" s="55">
        <f>('Total Revenues by County'!Z24/'Total Revenues by County'!Z$4)</f>
        <v>0</v>
      </c>
      <c r="AA24" s="55">
        <f>('Total Revenues by County'!AA24/'Total Revenues by County'!AA$4)</f>
        <v>0</v>
      </c>
      <c r="AB24" s="55">
        <f>('Total Revenues by County'!AB24/'Total Revenues by County'!AB$4)</f>
        <v>0</v>
      </c>
      <c r="AC24" s="55">
        <f>('Total Revenues by County'!AC24/'Total Revenues by County'!AC$4)</f>
        <v>0</v>
      </c>
      <c r="AD24" s="55">
        <f>('Total Revenues by County'!AD24/'Total Revenues by County'!AD$4)</f>
        <v>0</v>
      </c>
      <c r="AE24" s="55">
        <f>('Total Revenues by County'!AE24/'Total Revenues by County'!AE$4)</f>
        <v>0</v>
      </c>
      <c r="AF24" s="55">
        <f>('Total Revenues by County'!AF24/'Total Revenues by County'!AF$4)</f>
        <v>0</v>
      </c>
      <c r="AG24" s="55">
        <f>('Total Revenues by County'!AG24/'Total Revenues by County'!AG$4)</f>
        <v>0</v>
      </c>
      <c r="AH24" s="55">
        <f>('Total Revenues by County'!AH24/'Total Revenues by County'!AH$4)</f>
        <v>0</v>
      </c>
      <c r="AI24" s="55">
        <f>('Total Revenues by County'!AI24/'Total Revenues by County'!AI$4)</f>
        <v>0</v>
      </c>
      <c r="AJ24" s="55">
        <f>('Total Revenues by County'!AJ24/'Total Revenues by County'!AJ$4)</f>
        <v>0</v>
      </c>
      <c r="AK24" s="55">
        <f>('Total Revenues by County'!AK24/'Total Revenues by County'!AK$4)</f>
        <v>0</v>
      </c>
      <c r="AL24" s="55">
        <f>('Total Revenues by County'!AL24/'Total Revenues by County'!AL$4)</f>
        <v>2.4939393828188936</v>
      </c>
      <c r="AM24" s="55">
        <f>('Total Revenues by County'!AM24/'Total Revenues by County'!AM$4)</f>
        <v>0</v>
      </c>
      <c r="AN24" s="55">
        <f>('Total Revenues by County'!AN24/'Total Revenues by County'!AN$4)</f>
        <v>0</v>
      </c>
      <c r="AO24" s="55">
        <f>('Total Revenues by County'!AO24/'Total Revenues by County'!AO$4)</f>
        <v>0</v>
      </c>
      <c r="AP24" s="55">
        <f>('Total Revenues by County'!AP24/'Total Revenues by County'!AP$4)</f>
        <v>0</v>
      </c>
      <c r="AQ24" s="55">
        <f>('Total Revenues by County'!AQ24/'Total Revenues by County'!AQ$4)</f>
        <v>0</v>
      </c>
      <c r="AR24" s="55">
        <f>('Total Revenues by County'!AR24/'Total Revenues by County'!AR$4)</f>
        <v>0</v>
      </c>
      <c r="AS24" s="55">
        <f>('Total Revenues by County'!AS24/'Total Revenues by County'!AS$4)</f>
        <v>3.1655660063799176</v>
      </c>
      <c r="AT24" s="55">
        <f>('Total Revenues by County'!AT24/'Total Revenues by County'!AT$4)</f>
        <v>0</v>
      </c>
      <c r="AU24" s="55">
        <f>('Total Revenues by County'!AU24/'Total Revenues by County'!AU$4)</f>
        <v>0</v>
      </c>
      <c r="AV24" s="55">
        <f>('Total Revenues by County'!AV24/'Total Revenues by County'!AV$4)</f>
        <v>0</v>
      </c>
      <c r="AW24" s="55">
        <f>('Total Revenues by County'!AW24/'Total Revenues by County'!AW$4)</f>
        <v>0</v>
      </c>
      <c r="AX24" s="55">
        <f>('Total Revenues by County'!AX24/'Total Revenues by County'!AX$4)</f>
        <v>7.5235159199795465</v>
      </c>
      <c r="AY24" s="55">
        <f>('Total Revenues by County'!AY24/'Total Revenues by County'!AY$4)</f>
        <v>0</v>
      </c>
      <c r="AZ24" s="55">
        <f>('Total Revenues by County'!AZ24/'Total Revenues by County'!AZ$4)</f>
        <v>0</v>
      </c>
      <c r="BA24" s="55">
        <f>('Total Revenues by County'!BA24/'Total Revenues by County'!BA$4)</f>
        <v>0</v>
      </c>
      <c r="BB24" s="55">
        <f>('Total Revenues by County'!BB24/'Total Revenues by County'!BB$4)</f>
        <v>0</v>
      </c>
      <c r="BC24" s="55">
        <f>('Total Revenues by County'!BC24/'Total Revenues by County'!BC$4)</f>
        <v>7.4066585375781573</v>
      </c>
      <c r="BD24" s="55">
        <f>('Total Revenues by County'!BD24/'Total Revenues by County'!BD$4)</f>
        <v>0</v>
      </c>
      <c r="BE24" s="55">
        <f>('Total Revenues by County'!BE24/'Total Revenues by County'!BE$4)</f>
        <v>0</v>
      </c>
      <c r="BF24" s="55">
        <f>('Total Revenues by County'!BF24/'Total Revenues by County'!BF$4)</f>
        <v>0</v>
      </c>
      <c r="BG24" s="55">
        <f>('Total Revenues by County'!BG24/'Total Revenues by County'!BG$4)</f>
        <v>0</v>
      </c>
      <c r="BH24" s="55">
        <f>('Total Revenues by County'!BH24/'Total Revenues by County'!BH$4)</f>
        <v>0</v>
      </c>
      <c r="BI24" s="55">
        <f>('Total Revenues by County'!BI24/'Total Revenues by County'!BI$4)</f>
        <v>1.8344890376473553</v>
      </c>
      <c r="BJ24" s="55">
        <f>('Total Revenues by County'!BJ24/'Total Revenues by County'!BJ$4)</f>
        <v>0</v>
      </c>
      <c r="BK24" s="55">
        <f>('Total Revenues by County'!BK24/'Total Revenues by County'!BK$4)</f>
        <v>0</v>
      </c>
      <c r="BL24" s="55">
        <f>('Total Revenues by County'!BL24/'Total Revenues by County'!BL$4)</f>
        <v>0</v>
      </c>
      <c r="BM24" s="55">
        <f>('Total Revenues by County'!BM24/'Total Revenues by County'!BM$4)</f>
        <v>0</v>
      </c>
      <c r="BN24" s="55">
        <f>('Total Revenues by County'!BN24/'Total Revenues by County'!BN$4)</f>
        <v>0</v>
      </c>
      <c r="BO24" s="55">
        <f>('Total Revenues by County'!BO24/'Total Revenues by County'!BO$4)</f>
        <v>0</v>
      </c>
      <c r="BP24" s="55">
        <f>('Total Revenues by County'!BP24/'Total Revenues by County'!BP$4)</f>
        <v>0</v>
      </c>
      <c r="BQ24" s="17">
        <f>('Total Revenues by County'!BQ24/'Total Revenues by County'!BQ$4)</f>
        <v>0</v>
      </c>
    </row>
    <row r="25" spans="1:69" x14ac:dyDescent="0.25">
      <c r="A25" s="13"/>
      <c r="B25" s="14">
        <v>314.39999999999998</v>
      </c>
      <c r="C25" s="15" t="s">
        <v>12</v>
      </c>
      <c r="D25" s="55">
        <f>('Total Revenues by County'!D25/'Total Revenues by County'!D$4)</f>
        <v>0</v>
      </c>
      <c r="E25" s="55">
        <f>('Total Revenues by County'!E25/'Total Revenues by County'!E$4)</f>
        <v>0</v>
      </c>
      <c r="F25" s="55">
        <f>('Total Revenues by County'!F25/'Total Revenues by County'!F$4)</f>
        <v>0</v>
      </c>
      <c r="G25" s="55">
        <f>('Total Revenues by County'!G25/'Total Revenues by County'!G$4)</f>
        <v>0</v>
      </c>
      <c r="H25" s="55">
        <f>('Total Revenues by County'!H25/'Total Revenues by County'!H$4)</f>
        <v>0</v>
      </c>
      <c r="I25" s="55">
        <f>('Total Revenues by County'!I25/'Total Revenues by County'!I$4)</f>
        <v>0</v>
      </c>
      <c r="J25" s="55">
        <f>('Total Revenues by County'!J25/'Total Revenues by County'!J$4)</f>
        <v>0</v>
      </c>
      <c r="K25" s="55">
        <f>('Total Revenues by County'!K25/'Total Revenues by County'!K$4)</f>
        <v>0</v>
      </c>
      <c r="L25" s="55">
        <f>('Total Revenues by County'!L25/'Total Revenues by County'!L$4)</f>
        <v>0</v>
      </c>
      <c r="M25" s="55">
        <f>('Total Revenues by County'!M25/'Total Revenues by County'!M$4)</f>
        <v>0</v>
      </c>
      <c r="N25" s="55">
        <f>('Total Revenues by County'!N25/'Total Revenues by County'!N$4)</f>
        <v>0</v>
      </c>
      <c r="O25" s="55">
        <f>('Total Revenues by County'!O25/'Total Revenues by County'!O$4)</f>
        <v>0</v>
      </c>
      <c r="P25" s="55">
        <f>('Total Revenues by County'!P25/'Total Revenues by County'!P$4)</f>
        <v>0</v>
      </c>
      <c r="Q25" s="55">
        <f>('Total Revenues by County'!Q25/'Total Revenues by County'!Q$4)</f>
        <v>0</v>
      </c>
      <c r="R25" s="55">
        <f>('Total Revenues by County'!R25/'Total Revenues by County'!R$4)</f>
        <v>0</v>
      </c>
      <c r="S25" s="55">
        <f>('Total Revenues by County'!S25/'Total Revenues by County'!S$4)</f>
        <v>0</v>
      </c>
      <c r="T25" s="55">
        <f>('Total Revenues by County'!T25/'Total Revenues by County'!T$4)</f>
        <v>0</v>
      </c>
      <c r="U25" s="55">
        <f>('Total Revenues by County'!U25/'Total Revenues by County'!U$4)</f>
        <v>0</v>
      </c>
      <c r="V25" s="55">
        <f>('Total Revenues by County'!V25/'Total Revenues by County'!V$4)</f>
        <v>0</v>
      </c>
      <c r="W25" s="55">
        <f>('Total Revenues by County'!W25/'Total Revenues by County'!W$4)</f>
        <v>0</v>
      </c>
      <c r="X25" s="55">
        <f>('Total Revenues by County'!X25/'Total Revenues by County'!X$4)</f>
        <v>0</v>
      </c>
      <c r="Y25" s="55">
        <f>('Total Revenues by County'!Y25/'Total Revenues by County'!Y$4)</f>
        <v>0</v>
      </c>
      <c r="Z25" s="55">
        <f>('Total Revenues by County'!Z25/'Total Revenues by County'!Z$4)</f>
        <v>0</v>
      </c>
      <c r="AA25" s="55">
        <f>('Total Revenues by County'!AA25/'Total Revenues by County'!AA$4)</f>
        <v>0</v>
      </c>
      <c r="AB25" s="55">
        <f>('Total Revenues by County'!AB25/'Total Revenues by County'!AB$4)</f>
        <v>0</v>
      </c>
      <c r="AC25" s="55">
        <f>('Total Revenues by County'!AC25/'Total Revenues by County'!AC$4)</f>
        <v>0</v>
      </c>
      <c r="AD25" s="55">
        <f>('Total Revenues by County'!AD25/'Total Revenues by County'!AD$4)</f>
        <v>0</v>
      </c>
      <c r="AE25" s="55">
        <f>('Total Revenues by County'!AE25/'Total Revenues by County'!AE$4)</f>
        <v>0</v>
      </c>
      <c r="AF25" s="55">
        <f>('Total Revenues by County'!AF25/'Total Revenues by County'!AF$4)</f>
        <v>0</v>
      </c>
      <c r="AG25" s="55">
        <f>('Total Revenues by County'!AG25/'Total Revenues by County'!AG$4)</f>
        <v>0</v>
      </c>
      <c r="AH25" s="55">
        <f>('Total Revenues by County'!AH25/'Total Revenues by County'!AH$4)</f>
        <v>0</v>
      </c>
      <c r="AI25" s="55">
        <f>('Total Revenues by County'!AI25/'Total Revenues by County'!AI$4)</f>
        <v>0</v>
      </c>
      <c r="AJ25" s="55">
        <f>('Total Revenues by County'!AJ25/'Total Revenues by County'!AJ$4)</f>
        <v>0</v>
      </c>
      <c r="AK25" s="55">
        <f>('Total Revenues by County'!AK25/'Total Revenues by County'!AK$4)</f>
        <v>0</v>
      </c>
      <c r="AL25" s="55">
        <f>('Total Revenues by County'!AL25/'Total Revenues by County'!AL$4)</f>
        <v>1.7432595588208311</v>
      </c>
      <c r="AM25" s="55">
        <f>('Total Revenues by County'!AM25/'Total Revenues by County'!AM$4)</f>
        <v>0</v>
      </c>
      <c r="AN25" s="55">
        <f>('Total Revenues by County'!AN25/'Total Revenues by County'!AN$4)</f>
        <v>0</v>
      </c>
      <c r="AO25" s="55">
        <f>('Total Revenues by County'!AO25/'Total Revenues by County'!AO$4)</f>
        <v>0</v>
      </c>
      <c r="AP25" s="55">
        <f>('Total Revenues by County'!AP25/'Total Revenues by County'!AP$4)</f>
        <v>0</v>
      </c>
      <c r="AQ25" s="55">
        <f>('Total Revenues by County'!AQ25/'Total Revenues by County'!AQ$4)</f>
        <v>0</v>
      </c>
      <c r="AR25" s="55">
        <f>('Total Revenues by County'!AR25/'Total Revenues by County'!AR$4)</f>
        <v>0</v>
      </c>
      <c r="AS25" s="55">
        <f>('Total Revenues by County'!AS25/'Total Revenues by County'!AS$4)</f>
        <v>0.91648618682966343</v>
      </c>
      <c r="AT25" s="55">
        <f>('Total Revenues by County'!AT25/'Total Revenues by County'!AT$4)</f>
        <v>0</v>
      </c>
      <c r="AU25" s="55">
        <f>('Total Revenues by County'!AU25/'Total Revenues by County'!AU$4)</f>
        <v>0</v>
      </c>
      <c r="AV25" s="55">
        <f>('Total Revenues by County'!AV25/'Total Revenues by County'!AV$4)</f>
        <v>0</v>
      </c>
      <c r="AW25" s="55">
        <f>('Total Revenues by County'!AW25/'Total Revenues by County'!AW$4)</f>
        <v>0</v>
      </c>
      <c r="AX25" s="55">
        <f>('Total Revenues by County'!AX25/'Total Revenues by County'!AX$4)</f>
        <v>0.76541512740800577</v>
      </c>
      <c r="AY25" s="55">
        <f>('Total Revenues by County'!AY25/'Total Revenues by County'!AY$4)</f>
        <v>0.56136504847539892</v>
      </c>
      <c r="AZ25" s="55">
        <f>('Total Revenues by County'!AZ25/'Total Revenues by County'!AZ$4)</f>
        <v>0.91963738764444047</v>
      </c>
      <c r="BA25" s="55">
        <f>('Total Revenues by County'!BA25/'Total Revenues by County'!BA$4)</f>
        <v>0</v>
      </c>
      <c r="BB25" s="55">
        <f>('Total Revenues by County'!BB25/'Total Revenues by County'!BB$4)</f>
        <v>0</v>
      </c>
      <c r="BC25" s="55">
        <f>('Total Revenues by County'!BC25/'Total Revenues by County'!BC$4)</f>
        <v>1.8273388679565843</v>
      </c>
      <c r="BD25" s="55">
        <f>('Total Revenues by County'!BD25/'Total Revenues by County'!BD$4)</f>
        <v>0</v>
      </c>
      <c r="BE25" s="55">
        <f>('Total Revenues by County'!BE25/'Total Revenues by County'!BE$4)</f>
        <v>0</v>
      </c>
      <c r="BF25" s="55">
        <f>('Total Revenues by County'!BF25/'Total Revenues by County'!BF$4)</f>
        <v>0</v>
      </c>
      <c r="BG25" s="55">
        <f>('Total Revenues by County'!BG25/'Total Revenues by County'!BG$4)</f>
        <v>0</v>
      </c>
      <c r="BH25" s="55">
        <f>('Total Revenues by County'!BH25/'Total Revenues by County'!BH$4)</f>
        <v>0</v>
      </c>
      <c r="BI25" s="55">
        <f>('Total Revenues by County'!BI25/'Total Revenues by County'!BI$4)</f>
        <v>0.48644414703316402</v>
      </c>
      <c r="BJ25" s="55">
        <f>('Total Revenues by County'!BJ25/'Total Revenues by County'!BJ$4)</f>
        <v>0</v>
      </c>
      <c r="BK25" s="55">
        <f>('Total Revenues by County'!BK25/'Total Revenues by County'!BK$4)</f>
        <v>0</v>
      </c>
      <c r="BL25" s="55">
        <f>('Total Revenues by County'!BL25/'Total Revenues by County'!BL$4)</f>
        <v>0</v>
      </c>
      <c r="BM25" s="55">
        <f>('Total Revenues by County'!BM25/'Total Revenues by County'!BM$4)</f>
        <v>0</v>
      </c>
      <c r="BN25" s="55">
        <f>('Total Revenues by County'!BN25/'Total Revenues by County'!BN$4)</f>
        <v>0</v>
      </c>
      <c r="BO25" s="55">
        <f>('Total Revenues by County'!BO25/'Total Revenues by County'!BO$4)</f>
        <v>0</v>
      </c>
      <c r="BP25" s="55">
        <f>('Total Revenues by County'!BP25/'Total Revenues by County'!BP$4)</f>
        <v>0</v>
      </c>
      <c r="BQ25" s="17">
        <f>('Total Revenues by County'!BQ25/'Total Revenues by County'!BQ$4)</f>
        <v>0</v>
      </c>
    </row>
    <row r="26" spans="1:69" x14ac:dyDescent="0.25">
      <c r="A26" s="13"/>
      <c r="B26" s="14">
        <v>314.5</v>
      </c>
      <c r="C26" s="15" t="s">
        <v>235</v>
      </c>
      <c r="D26" s="55">
        <f>('Total Revenues by County'!D26/'Total Revenues by County'!D$4)</f>
        <v>0</v>
      </c>
      <c r="E26" s="55">
        <f>('Total Revenues by County'!E26/'Total Revenues by County'!E$4)</f>
        <v>0</v>
      </c>
      <c r="F26" s="55">
        <f>('Total Revenues by County'!F26/'Total Revenues by County'!F$4)</f>
        <v>0</v>
      </c>
      <c r="G26" s="55">
        <f>('Total Revenues by County'!G26/'Total Revenues by County'!G$4)</f>
        <v>0</v>
      </c>
      <c r="H26" s="55">
        <f>('Total Revenues by County'!H26/'Total Revenues by County'!H$4)</f>
        <v>0</v>
      </c>
      <c r="I26" s="55">
        <f>('Total Revenues by County'!I26/'Total Revenues by County'!I$4)</f>
        <v>0</v>
      </c>
      <c r="J26" s="55">
        <f>('Total Revenues by County'!J26/'Total Revenues by County'!J$4)</f>
        <v>0</v>
      </c>
      <c r="K26" s="55">
        <f>('Total Revenues by County'!K26/'Total Revenues by County'!K$4)</f>
        <v>0</v>
      </c>
      <c r="L26" s="55">
        <f>('Total Revenues by County'!L26/'Total Revenues by County'!L$4)</f>
        <v>0</v>
      </c>
      <c r="M26" s="55">
        <f>('Total Revenues by County'!M26/'Total Revenues by County'!M$4)</f>
        <v>0</v>
      </c>
      <c r="N26" s="55">
        <f>('Total Revenues by County'!N26/'Total Revenues by County'!N$4)</f>
        <v>0</v>
      </c>
      <c r="O26" s="55">
        <f>('Total Revenues by County'!O26/'Total Revenues by County'!O$4)</f>
        <v>0</v>
      </c>
      <c r="P26" s="55">
        <f>('Total Revenues by County'!P26/'Total Revenues by County'!P$4)</f>
        <v>0</v>
      </c>
      <c r="Q26" s="55">
        <f>('Total Revenues by County'!Q26/'Total Revenues by County'!Q$4)</f>
        <v>0</v>
      </c>
      <c r="R26" s="55">
        <f>('Total Revenues by County'!R26/'Total Revenues by County'!R$4)</f>
        <v>0</v>
      </c>
      <c r="S26" s="55">
        <f>('Total Revenues by County'!S26/'Total Revenues by County'!S$4)</f>
        <v>0</v>
      </c>
      <c r="T26" s="55">
        <f>('Total Revenues by County'!T26/'Total Revenues by County'!T$4)</f>
        <v>0</v>
      </c>
      <c r="U26" s="55">
        <f>('Total Revenues by County'!U26/'Total Revenues by County'!U$4)</f>
        <v>0</v>
      </c>
      <c r="V26" s="55">
        <f>('Total Revenues by County'!V26/'Total Revenues by County'!V$4)</f>
        <v>0</v>
      </c>
      <c r="W26" s="55">
        <f>('Total Revenues by County'!W26/'Total Revenues by County'!W$4)</f>
        <v>0</v>
      </c>
      <c r="X26" s="55">
        <f>('Total Revenues by County'!X26/'Total Revenues by County'!X$4)</f>
        <v>0</v>
      </c>
      <c r="Y26" s="55">
        <f>('Total Revenues by County'!Y26/'Total Revenues by County'!Y$4)</f>
        <v>0</v>
      </c>
      <c r="Z26" s="55">
        <f>('Total Revenues by County'!Z26/'Total Revenues by County'!Z$4)</f>
        <v>0</v>
      </c>
      <c r="AA26" s="55">
        <f>('Total Revenues by County'!AA26/'Total Revenues by County'!AA$4)</f>
        <v>0</v>
      </c>
      <c r="AB26" s="55">
        <f>('Total Revenues by County'!AB26/'Total Revenues by County'!AB$4)</f>
        <v>0</v>
      </c>
      <c r="AC26" s="55">
        <f>('Total Revenues by County'!AC26/'Total Revenues by County'!AC$4)</f>
        <v>0</v>
      </c>
      <c r="AD26" s="55">
        <f>('Total Revenues by County'!AD26/'Total Revenues by County'!AD$4)</f>
        <v>0</v>
      </c>
      <c r="AE26" s="55">
        <f>('Total Revenues by County'!AE26/'Total Revenues by County'!AE$4)</f>
        <v>0</v>
      </c>
      <c r="AF26" s="55">
        <f>('Total Revenues by County'!AF26/'Total Revenues by County'!AF$4)</f>
        <v>0</v>
      </c>
      <c r="AG26" s="55">
        <f>('Total Revenues by County'!AG26/'Total Revenues by County'!AG$4)</f>
        <v>6.1110536162082552</v>
      </c>
      <c r="AH26" s="55">
        <f>('Total Revenues by County'!AH26/'Total Revenues by County'!AH$4)</f>
        <v>0</v>
      </c>
      <c r="AI26" s="55">
        <f>('Total Revenues by County'!AI26/'Total Revenues by County'!AI$4)</f>
        <v>0</v>
      </c>
      <c r="AJ26" s="55">
        <f>('Total Revenues by County'!AJ26/'Total Revenues by County'!AJ$4)</f>
        <v>0</v>
      </c>
      <c r="AK26" s="55">
        <f>('Total Revenues by County'!AK26/'Total Revenues by County'!AK$4)</f>
        <v>0</v>
      </c>
      <c r="AL26" s="55">
        <f>('Total Revenues by County'!AL26/'Total Revenues by County'!AL$4)</f>
        <v>0</v>
      </c>
      <c r="AM26" s="55">
        <f>('Total Revenues by County'!AM26/'Total Revenues by County'!AM$4)</f>
        <v>0</v>
      </c>
      <c r="AN26" s="55">
        <f>('Total Revenues by County'!AN26/'Total Revenues by County'!AN$4)</f>
        <v>0</v>
      </c>
      <c r="AO26" s="55">
        <f>('Total Revenues by County'!AO26/'Total Revenues by County'!AO$4)</f>
        <v>0</v>
      </c>
      <c r="AP26" s="55">
        <f>('Total Revenues by County'!AP26/'Total Revenues by County'!AP$4)</f>
        <v>0</v>
      </c>
      <c r="AQ26" s="55">
        <f>('Total Revenues by County'!AQ26/'Total Revenues by County'!AQ$4)</f>
        <v>0</v>
      </c>
      <c r="AR26" s="55">
        <f>('Total Revenues by County'!AR26/'Total Revenues by County'!AR$4)</f>
        <v>0</v>
      </c>
      <c r="AS26" s="55">
        <f>('Total Revenues by County'!AS26/'Total Revenues by County'!AS$4)</f>
        <v>0</v>
      </c>
      <c r="AT26" s="55">
        <f>('Total Revenues by County'!AT26/'Total Revenues by County'!AT$4)</f>
        <v>0</v>
      </c>
      <c r="AU26" s="55">
        <f>('Total Revenues by County'!AU26/'Total Revenues by County'!AU$4)</f>
        <v>0</v>
      </c>
      <c r="AV26" s="55">
        <f>('Total Revenues by County'!AV26/'Total Revenues by County'!AV$4)</f>
        <v>0</v>
      </c>
      <c r="AW26" s="55">
        <f>('Total Revenues by County'!AW26/'Total Revenues by County'!AW$4)</f>
        <v>0</v>
      </c>
      <c r="AX26" s="55">
        <f>('Total Revenues by County'!AX26/'Total Revenues by County'!AX$4)</f>
        <v>0</v>
      </c>
      <c r="AY26" s="55">
        <f>('Total Revenues by County'!AY26/'Total Revenues by County'!AY$4)</f>
        <v>0</v>
      </c>
      <c r="AZ26" s="55">
        <f>('Total Revenues by County'!AZ26/'Total Revenues by County'!AZ$4)</f>
        <v>0</v>
      </c>
      <c r="BA26" s="55">
        <f>('Total Revenues by County'!BA26/'Total Revenues by County'!BA$4)</f>
        <v>0</v>
      </c>
      <c r="BB26" s="55">
        <f>('Total Revenues by County'!BB26/'Total Revenues by County'!BB$4)</f>
        <v>0</v>
      </c>
      <c r="BC26" s="55">
        <f>('Total Revenues by County'!BC26/'Total Revenues by County'!BC$4)</f>
        <v>0</v>
      </c>
      <c r="BD26" s="55">
        <f>('Total Revenues by County'!BD26/'Total Revenues by County'!BD$4)</f>
        <v>0</v>
      </c>
      <c r="BE26" s="55">
        <f>('Total Revenues by County'!BE26/'Total Revenues by County'!BE$4)</f>
        <v>0</v>
      </c>
      <c r="BF26" s="55">
        <f>('Total Revenues by County'!BF26/'Total Revenues by County'!BF$4)</f>
        <v>0</v>
      </c>
      <c r="BG26" s="55">
        <f>('Total Revenues by County'!BG26/'Total Revenues by County'!BG$4)</f>
        <v>0</v>
      </c>
      <c r="BH26" s="55">
        <f>('Total Revenues by County'!BH26/'Total Revenues by County'!BH$4)</f>
        <v>0</v>
      </c>
      <c r="BI26" s="55">
        <f>('Total Revenues by County'!BI26/'Total Revenues by County'!BI$4)</f>
        <v>0</v>
      </c>
      <c r="BJ26" s="55">
        <f>('Total Revenues by County'!BJ26/'Total Revenues by County'!BJ$4)</f>
        <v>0</v>
      </c>
      <c r="BK26" s="55">
        <f>('Total Revenues by County'!BK26/'Total Revenues by County'!BK$4)</f>
        <v>0</v>
      </c>
      <c r="BL26" s="55">
        <f>('Total Revenues by County'!BL26/'Total Revenues by County'!BL$4)</f>
        <v>0</v>
      </c>
      <c r="BM26" s="55">
        <f>('Total Revenues by County'!BM26/'Total Revenues by County'!BM$4)</f>
        <v>0</v>
      </c>
      <c r="BN26" s="55">
        <f>('Total Revenues by County'!BN26/'Total Revenues by County'!BN$4)</f>
        <v>0</v>
      </c>
      <c r="BO26" s="55">
        <f>('Total Revenues by County'!BO26/'Total Revenues by County'!BO$4)</f>
        <v>0</v>
      </c>
      <c r="BP26" s="55">
        <f>('Total Revenues by County'!BP26/'Total Revenues by County'!BP$4)</f>
        <v>0</v>
      </c>
      <c r="BQ26" s="17">
        <f>('Total Revenues by County'!BQ26/'Total Revenues by County'!BQ$4)</f>
        <v>0</v>
      </c>
    </row>
    <row r="27" spans="1:69" x14ac:dyDescent="0.25">
      <c r="A27" s="13"/>
      <c r="B27" s="14">
        <v>314.7</v>
      </c>
      <c r="C27" s="15" t="s">
        <v>13</v>
      </c>
      <c r="D27" s="55">
        <f>('Total Revenues by County'!D27/'Total Revenues by County'!D$4)</f>
        <v>1.2306228182082952E-5</v>
      </c>
      <c r="E27" s="55">
        <f>('Total Revenues by County'!E27/'Total Revenues by County'!E$4)</f>
        <v>0</v>
      </c>
      <c r="F27" s="55">
        <f>('Total Revenues by County'!F27/'Total Revenues by County'!F$4)</f>
        <v>0</v>
      </c>
      <c r="G27" s="55">
        <f>('Total Revenues by County'!G27/'Total Revenues by County'!G$4)</f>
        <v>0</v>
      </c>
      <c r="H27" s="55">
        <f>('Total Revenues by County'!H27/'Total Revenues by County'!H$4)</f>
        <v>0</v>
      </c>
      <c r="I27" s="55">
        <f>('Total Revenues by County'!I27/'Total Revenues by County'!I$4)</f>
        <v>0</v>
      </c>
      <c r="J27" s="55">
        <f>('Total Revenues by County'!J27/'Total Revenues by County'!J$4)</f>
        <v>0</v>
      </c>
      <c r="K27" s="55">
        <f>('Total Revenues by County'!K27/'Total Revenues by County'!K$4)</f>
        <v>0</v>
      </c>
      <c r="L27" s="55">
        <f>('Total Revenues by County'!L27/'Total Revenues by County'!L$4)</f>
        <v>0</v>
      </c>
      <c r="M27" s="55">
        <f>('Total Revenues by County'!M27/'Total Revenues by County'!M$4)</f>
        <v>0</v>
      </c>
      <c r="N27" s="55">
        <f>('Total Revenues by County'!N27/'Total Revenues by County'!N$4)</f>
        <v>0</v>
      </c>
      <c r="O27" s="55">
        <f>('Total Revenues by County'!O27/'Total Revenues by County'!O$4)</f>
        <v>0</v>
      </c>
      <c r="P27" s="55">
        <f>('Total Revenues by County'!P27/'Total Revenues by County'!P$4)</f>
        <v>0</v>
      </c>
      <c r="Q27" s="55">
        <f>('Total Revenues by County'!Q27/'Total Revenues by County'!Q$4)</f>
        <v>0</v>
      </c>
      <c r="R27" s="55">
        <f>('Total Revenues by County'!R27/'Total Revenues by County'!R$4)</f>
        <v>0</v>
      </c>
      <c r="S27" s="55">
        <f>('Total Revenues by County'!S27/'Total Revenues by County'!S$4)</f>
        <v>0</v>
      </c>
      <c r="T27" s="55">
        <f>('Total Revenues by County'!T27/'Total Revenues by County'!T$4)</f>
        <v>0</v>
      </c>
      <c r="U27" s="55">
        <f>('Total Revenues by County'!U27/'Total Revenues by County'!U$4)</f>
        <v>0</v>
      </c>
      <c r="V27" s="55">
        <f>('Total Revenues by County'!V27/'Total Revenues by County'!V$4)</f>
        <v>0</v>
      </c>
      <c r="W27" s="55">
        <f>('Total Revenues by County'!W27/'Total Revenues by County'!W$4)</f>
        <v>0</v>
      </c>
      <c r="X27" s="55">
        <f>('Total Revenues by County'!X27/'Total Revenues by County'!X$4)</f>
        <v>0</v>
      </c>
      <c r="Y27" s="55">
        <f>('Total Revenues by County'!Y27/'Total Revenues by County'!Y$4)</f>
        <v>0</v>
      </c>
      <c r="Z27" s="55">
        <f>('Total Revenues by County'!Z27/'Total Revenues by County'!Z$4)</f>
        <v>0</v>
      </c>
      <c r="AA27" s="55">
        <f>('Total Revenues by County'!AA27/'Total Revenues by County'!AA$4)</f>
        <v>0</v>
      </c>
      <c r="AB27" s="55">
        <f>('Total Revenues by County'!AB27/'Total Revenues by County'!AB$4)</f>
        <v>0</v>
      </c>
      <c r="AC27" s="55">
        <f>('Total Revenues by County'!AC27/'Total Revenues by County'!AC$4)</f>
        <v>0</v>
      </c>
      <c r="AD27" s="55">
        <f>('Total Revenues by County'!AD27/'Total Revenues by County'!AD$4)</f>
        <v>0</v>
      </c>
      <c r="AE27" s="55">
        <f>('Total Revenues by County'!AE27/'Total Revenues by County'!AE$4)</f>
        <v>0</v>
      </c>
      <c r="AF27" s="55">
        <f>('Total Revenues by County'!AF27/'Total Revenues by County'!AF$4)</f>
        <v>0</v>
      </c>
      <c r="AG27" s="55">
        <f>('Total Revenues by County'!AG27/'Total Revenues by County'!AG$4)</f>
        <v>0</v>
      </c>
      <c r="AH27" s="55">
        <f>('Total Revenues by County'!AH27/'Total Revenues by County'!AH$4)</f>
        <v>0</v>
      </c>
      <c r="AI27" s="55">
        <f>('Total Revenues by County'!AI27/'Total Revenues by County'!AI$4)</f>
        <v>0</v>
      </c>
      <c r="AJ27" s="55">
        <f>('Total Revenues by County'!AJ27/'Total Revenues by County'!AJ$4)</f>
        <v>0</v>
      </c>
      <c r="AK27" s="55">
        <f>('Total Revenues by County'!AK27/'Total Revenues by County'!AK$4)</f>
        <v>0</v>
      </c>
      <c r="AL27" s="55">
        <f>('Total Revenues by County'!AL27/'Total Revenues by County'!AL$4)</f>
        <v>3.4679280872816948E-3</v>
      </c>
      <c r="AM27" s="55">
        <f>('Total Revenues by County'!AM27/'Total Revenues by County'!AM$4)</f>
        <v>0</v>
      </c>
      <c r="AN27" s="55">
        <f>('Total Revenues by County'!AN27/'Total Revenues by County'!AN$4)</f>
        <v>0</v>
      </c>
      <c r="AO27" s="55">
        <f>('Total Revenues by County'!AO27/'Total Revenues by County'!AO$4)</f>
        <v>0</v>
      </c>
      <c r="AP27" s="55">
        <f>('Total Revenues by County'!AP27/'Total Revenues by County'!AP$4)</f>
        <v>0</v>
      </c>
      <c r="AQ27" s="55">
        <f>('Total Revenues by County'!AQ27/'Total Revenues by County'!AQ$4)</f>
        <v>0</v>
      </c>
      <c r="AR27" s="55">
        <f>('Total Revenues by County'!AR27/'Total Revenues by County'!AR$4)</f>
        <v>0</v>
      </c>
      <c r="AS27" s="55">
        <f>('Total Revenues by County'!AS27/'Total Revenues by County'!AS$4)</f>
        <v>0</v>
      </c>
      <c r="AT27" s="55">
        <f>('Total Revenues by County'!AT27/'Total Revenues by County'!AT$4)</f>
        <v>0</v>
      </c>
      <c r="AU27" s="55">
        <f>('Total Revenues by County'!AU27/'Total Revenues by County'!AU$4)</f>
        <v>0</v>
      </c>
      <c r="AV27" s="55">
        <f>('Total Revenues by County'!AV27/'Total Revenues by County'!AV$4)</f>
        <v>0</v>
      </c>
      <c r="AW27" s="55">
        <f>('Total Revenues by County'!AW27/'Total Revenues by County'!AW$4)</f>
        <v>0</v>
      </c>
      <c r="AX27" s="55">
        <f>('Total Revenues by County'!AX27/'Total Revenues by County'!AX$4)</f>
        <v>5.5978375654455112E-3</v>
      </c>
      <c r="AY27" s="55">
        <f>('Total Revenues by County'!AY27/'Total Revenues by County'!AY$4)</f>
        <v>6.1742144484433557E-4</v>
      </c>
      <c r="AZ27" s="55">
        <f>('Total Revenues by County'!AZ27/'Total Revenues by County'!AZ$4)</f>
        <v>0</v>
      </c>
      <c r="BA27" s="55">
        <f>('Total Revenues by County'!BA27/'Total Revenues by County'!BA$4)</f>
        <v>0</v>
      </c>
      <c r="BB27" s="55">
        <f>('Total Revenues by County'!BB27/'Total Revenues by County'!BB$4)</f>
        <v>0</v>
      </c>
      <c r="BC27" s="55">
        <f>('Total Revenues by County'!BC27/'Total Revenues by County'!BC$4)</f>
        <v>2.070616884553375E-4</v>
      </c>
      <c r="BD27" s="55">
        <f>('Total Revenues by County'!BD27/'Total Revenues by County'!BD$4)</f>
        <v>0</v>
      </c>
      <c r="BE27" s="55">
        <f>('Total Revenues by County'!BE27/'Total Revenues by County'!BE$4)</f>
        <v>0</v>
      </c>
      <c r="BF27" s="55">
        <f>('Total Revenues by County'!BF27/'Total Revenues by County'!BF$4)</f>
        <v>0</v>
      </c>
      <c r="BG27" s="55">
        <f>('Total Revenues by County'!BG27/'Total Revenues by County'!BG$4)</f>
        <v>0</v>
      </c>
      <c r="BH27" s="55">
        <f>('Total Revenues by County'!BH27/'Total Revenues by County'!BH$4)</f>
        <v>0</v>
      </c>
      <c r="BI27" s="55">
        <f>('Total Revenues by County'!BI27/'Total Revenues by County'!BI$4)</f>
        <v>2.0206006175906358E-3</v>
      </c>
      <c r="BJ27" s="55">
        <f>('Total Revenues by County'!BJ27/'Total Revenues by County'!BJ$4)</f>
        <v>0</v>
      </c>
      <c r="BK27" s="55">
        <f>('Total Revenues by County'!BK27/'Total Revenues by County'!BK$4)</f>
        <v>0</v>
      </c>
      <c r="BL27" s="55">
        <f>('Total Revenues by County'!BL27/'Total Revenues by County'!BL$4)</f>
        <v>0</v>
      </c>
      <c r="BM27" s="55">
        <f>('Total Revenues by County'!BM27/'Total Revenues by County'!BM$4)</f>
        <v>0</v>
      </c>
      <c r="BN27" s="55">
        <f>('Total Revenues by County'!BN27/'Total Revenues by County'!BN$4)</f>
        <v>0</v>
      </c>
      <c r="BO27" s="55">
        <f>('Total Revenues by County'!BO27/'Total Revenues by County'!BO$4)</f>
        <v>0</v>
      </c>
      <c r="BP27" s="55">
        <f>('Total Revenues by County'!BP27/'Total Revenues by County'!BP$4)</f>
        <v>0</v>
      </c>
      <c r="BQ27" s="17">
        <f>('Total Revenues by County'!BQ27/'Total Revenues by County'!BQ$4)</f>
        <v>0</v>
      </c>
    </row>
    <row r="28" spans="1:69" x14ac:dyDescent="0.25">
      <c r="A28" s="13"/>
      <c r="B28" s="14">
        <v>314.8</v>
      </c>
      <c r="C28" s="15" t="s">
        <v>14</v>
      </c>
      <c r="D28" s="55">
        <f>('Total Revenues by County'!D28/'Total Revenues by County'!D$4)</f>
        <v>2.5570783373465309</v>
      </c>
      <c r="E28" s="55">
        <f>('Total Revenues by County'!E28/'Total Revenues by County'!E$4)</f>
        <v>0</v>
      </c>
      <c r="F28" s="55">
        <f>('Total Revenues by County'!F28/'Total Revenues by County'!F$4)</f>
        <v>0</v>
      </c>
      <c r="G28" s="55">
        <f>('Total Revenues by County'!G28/'Total Revenues by County'!G$4)</f>
        <v>0</v>
      </c>
      <c r="H28" s="55">
        <f>('Total Revenues by County'!H28/'Total Revenues by County'!H$4)</f>
        <v>0</v>
      </c>
      <c r="I28" s="55">
        <f>('Total Revenues by County'!I28/'Total Revenues by County'!I$4)</f>
        <v>0</v>
      </c>
      <c r="J28" s="55">
        <f>('Total Revenues by County'!J28/'Total Revenues by County'!J$4)</f>
        <v>0</v>
      </c>
      <c r="K28" s="55">
        <f>('Total Revenues by County'!K28/'Total Revenues by County'!K$4)</f>
        <v>0</v>
      </c>
      <c r="L28" s="55">
        <f>('Total Revenues by County'!L28/'Total Revenues by County'!L$4)</f>
        <v>0</v>
      </c>
      <c r="M28" s="55">
        <f>('Total Revenues by County'!M28/'Total Revenues by County'!M$4)</f>
        <v>0</v>
      </c>
      <c r="N28" s="55">
        <f>('Total Revenues by County'!N28/'Total Revenues by County'!N$4)</f>
        <v>0</v>
      </c>
      <c r="O28" s="55">
        <f>('Total Revenues by County'!O28/'Total Revenues by County'!O$4)</f>
        <v>0</v>
      </c>
      <c r="P28" s="55">
        <f>('Total Revenues by County'!P28/'Total Revenues by County'!P$4)</f>
        <v>0</v>
      </c>
      <c r="Q28" s="55">
        <f>('Total Revenues by County'!Q28/'Total Revenues by County'!Q$4)</f>
        <v>0</v>
      </c>
      <c r="R28" s="55">
        <f>('Total Revenues by County'!R28/'Total Revenues by County'!R$4)</f>
        <v>0</v>
      </c>
      <c r="S28" s="55">
        <f>('Total Revenues by County'!S28/'Total Revenues by County'!S$4)</f>
        <v>0</v>
      </c>
      <c r="T28" s="55">
        <f>('Total Revenues by County'!T28/'Total Revenues by County'!T$4)</f>
        <v>0</v>
      </c>
      <c r="U28" s="55">
        <f>('Total Revenues by County'!U28/'Total Revenues by County'!U$4)</f>
        <v>0</v>
      </c>
      <c r="V28" s="55">
        <f>('Total Revenues by County'!V28/'Total Revenues by County'!V$4)</f>
        <v>0</v>
      </c>
      <c r="W28" s="55">
        <f>('Total Revenues by County'!W28/'Total Revenues by County'!W$4)</f>
        <v>0</v>
      </c>
      <c r="X28" s="55">
        <f>('Total Revenues by County'!X28/'Total Revenues by County'!X$4)</f>
        <v>0</v>
      </c>
      <c r="Y28" s="55">
        <f>('Total Revenues by County'!Y28/'Total Revenues by County'!Y$4)</f>
        <v>0</v>
      </c>
      <c r="Z28" s="55">
        <f>('Total Revenues by County'!Z28/'Total Revenues by County'!Z$4)</f>
        <v>0</v>
      </c>
      <c r="AA28" s="55">
        <f>('Total Revenues by County'!AA28/'Total Revenues by County'!AA$4)</f>
        <v>0</v>
      </c>
      <c r="AB28" s="55">
        <f>('Total Revenues by County'!AB28/'Total Revenues by County'!AB$4)</f>
        <v>0</v>
      </c>
      <c r="AC28" s="55">
        <f>('Total Revenues by County'!AC28/'Total Revenues by County'!AC$4)</f>
        <v>0</v>
      </c>
      <c r="AD28" s="55">
        <f>('Total Revenues by County'!AD28/'Total Revenues by County'!AD$4)</f>
        <v>0</v>
      </c>
      <c r="AE28" s="55">
        <f>('Total Revenues by County'!AE28/'Total Revenues by County'!AE$4)</f>
        <v>0</v>
      </c>
      <c r="AF28" s="55">
        <f>('Total Revenues by County'!AF28/'Total Revenues by County'!AF$4)</f>
        <v>0</v>
      </c>
      <c r="AG28" s="55">
        <f>('Total Revenues by County'!AG28/'Total Revenues by County'!AG$4)</f>
        <v>0</v>
      </c>
      <c r="AH28" s="55">
        <f>('Total Revenues by County'!AH28/'Total Revenues by County'!AH$4)</f>
        <v>0</v>
      </c>
      <c r="AI28" s="55">
        <f>('Total Revenues by County'!AI28/'Total Revenues by County'!AI$4)</f>
        <v>0</v>
      </c>
      <c r="AJ28" s="55">
        <f>('Total Revenues by County'!AJ28/'Total Revenues by County'!AJ$4)</f>
        <v>0</v>
      </c>
      <c r="AK28" s="55">
        <f>('Total Revenues by County'!AK28/'Total Revenues by County'!AK$4)</f>
        <v>0</v>
      </c>
      <c r="AL28" s="55">
        <f>('Total Revenues by County'!AL28/'Total Revenues by County'!AL$4)</f>
        <v>0</v>
      </c>
      <c r="AM28" s="55">
        <f>('Total Revenues by County'!AM28/'Total Revenues by County'!AM$4)</f>
        <v>0</v>
      </c>
      <c r="AN28" s="55">
        <f>('Total Revenues by County'!AN28/'Total Revenues by County'!AN$4)</f>
        <v>0</v>
      </c>
      <c r="AO28" s="55">
        <f>('Total Revenues by County'!AO28/'Total Revenues by County'!AO$4)</f>
        <v>0</v>
      </c>
      <c r="AP28" s="55">
        <f>('Total Revenues by County'!AP28/'Total Revenues by County'!AP$4)</f>
        <v>0</v>
      </c>
      <c r="AQ28" s="55">
        <f>('Total Revenues by County'!AQ28/'Total Revenues by County'!AQ$4)</f>
        <v>0</v>
      </c>
      <c r="AR28" s="55">
        <f>('Total Revenues by County'!AR28/'Total Revenues by County'!AR$4)</f>
        <v>0</v>
      </c>
      <c r="AS28" s="55">
        <f>('Total Revenues by County'!AS28/'Total Revenues by County'!AS$4)</f>
        <v>0</v>
      </c>
      <c r="AT28" s="55">
        <f>('Total Revenues by County'!AT28/'Total Revenues by County'!AT$4)</f>
        <v>0</v>
      </c>
      <c r="AU28" s="55">
        <f>('Total Revenues by County'!AU28/'Total Revenues by County'!AU$4)</f>
        <v>0</v>
      </c>
      <c r="AV28" s="55">
        <f>('Total Revenues by County'!AV28/'Total Revenues by County'!AV$4)</f>
        <v>0</v>
      </c>
      <c r="AW28" s="55">
        <f>('Total Revenues by County'!AW28/'Total Revenues by County'!AW$4)</f>
        <v>0</v>
      </c>
      <c r="AX28" s="55">
        <f>('Total Revenues by County'!AX28/'Total Revenues by County'!AX$4)</f>
        <v>0.97528540356675719</v>
      </c>
      <c r="AY28" s="55">
        <f>('Total Revenues by County'!AY28/'Total Revenues by County'!AY$4)</f>
        <v>1.0064008628269305</v>
      </c>
      <c r="AZ28" s="55">
        <f>('Total Revenues by County'!AZ28/'Total Revenues by County'!AZ$4)</f>
        <v>0</v>
      </c>
      <c r="BA28" s="55">
        <f>('Total Revenues by County'!BA28/'Total Revenues by County'!BA$4)</f>
        <v>0</v>
      </c>
      <c r="BB28" s="55">
        <f>('Total Revenues by County'!BB28/'Total Revenues by County'!BB$4)</f>
        <v>0</v>
      </c>
      <c r="BC28" s="55">
        <f>('Total Revenues by County'!BC28/'Total Revenues by County'!BC$4)</f>
        <v>0</v>
      </c>
      <c r="BD28" s="55">
        <f>('Total Revenues by County'!BD28/'Total Revenues by County'!BD$4)</f>
        <v>0</v>
      </c>
      <c r="BE28" s="55">
        <f>('Total Revenues by County'!BE28/'Total Revenues by County'!BE$4)</f>
        <v>0</v>
      </c>
      <c r="BF28" s="55">
        <f>('Total Revenues by County'!BF28/'Total Revenues by County'!BF$4)</f>
        <v>0</v>
      </c>
      <c r="BG28" s="55">
        <f>('Total Revenues by County'!BG28/'Total Revenues by County'!BG$4)</f>
        <v>0</v>
      </c>
      <c r="BH28" s="55">
        <f>('Total Revenues by County'!BH28/'Total Revenues by County'!BH$4)</f>
        <v>0</v>
      </c>
      <c r="BI28" s="55">
        <f>('Total Revenues by County'!BI28/'Total Revenues by County'!BI$4)</f>
        <v>0</v>
      </c>
      <c r="BJ28" s="55">
        <f>('Total Revenues by County'!BJ28/'Total Revenues by County'!BJ$4)</f>
        <v>0</v>
      </c>
      <c r="BK28" s="55">
        <f>('Total Revenues by County'!BK28/'Total Revenues by County'!BK$4)</f>
        <v>0</v>
      </c>
      <c r="BL28" s="55">
        <f>('Total Revenues by County'!BL28/'Total Revenues by County'!BL$4)</f>
        <v>0</v>
      </c>
      <c r="BM28" s="55">
        <f>('Total Revenues by County'!BM28/'Total Revenues by County'!BM$4)</f>
        <v>0</v>
      </c>
      <c r="BN28" s="55">
        <f>('Total Revenues by County'!BN28/'Total Revenues by County'!BN$4)</f>
        <v>0.67311112169639808</v>
      </c>
      <c r="BO28" s="55">
        <f>('Total Revenues by County'!BO28/'Total Revenues by County'!BO$4)</f>
        <v>0</v>
      </c>
      <c r="BP28" s="55">
        <f>('Total Revenues by County'!BP28/'Total Revenues by County'!BP$4)</f>
        <v>0</v>
      </c>
      <c r="BQ28" s="17">
        <f>('Total Revenues by County'!BQ28/'Total Revenues by County'!BQ$4)</f>
        <v>0</v>
      </c>
    </row>
    <row r="29" spans="1:69" x14ac:dyDescent="0.25">
      <c r="A29" s="13"/>
      <c r="B29" s="14">
        <v>314.89999999999998</v>
      </c>
      <c r="C29" s="15" t="s">
        <v>15</v>
      </c>
      <c r="D29" s="55">
        <f>('Total Revenues by County'!D29/'Total Revenues by County'!D$4)</f>
        <v>0</v>
      </c>
      <c r="E29" s="55">
        <f>('Total Revenues by County'!E29/'Total Revenues by County'!E$4)</f>
        <v>0</v>
      </c>
      <c r="F29" s="55">
        <f>('Total Revenues by County'!F29/'Total Revenues by County'!F$4)</f>
        <v>0</v>
      </c>
      <c r="G29" s="55">
        <f>('Total Revenues by County'!G29/'Total Revenues by County'!G$4)</f>
        <v>0</v>
      </c>
      <c r="H29" s="55">
        <f>('Total Revenues by County'!H29/'Total Revenues by County'!H$4)</f>
        <v>0</v>
      </c>
      <c r="I29" s="55">
        <f>('Total Revenues by County'!I29/'Total Revenues by County'!I$4)</f>
        <v>0</v>
      </c>
      <c r="J29" s="55">
        <f>('Total Revenues by County'!J29/'Total Revenues by County'!J$4)</f>
        <v>0</v>
      </c>
      <c r="K29" s="55">
        <f>('Total Revenues by County'!K29/'Total Revenues by County'!K$4)</f>
        <v>0</v>
      </c>
      <c r="L29" s="55">
        <f>('Total Revenues by County'!L29/'Total Revenues by County'!L$4)</f>
        <v>0</v>
      </c>
      <c r="M29" s="55">
        <f>('Total Revenues by County'!M29/'Total Revenues by County'!M$4)</f>
        <v>0</v>
      </c>
      <c r="N29" s="55">
        <f>('Total Revenues by County'!N29/'Total Revenues by County'!N$4)</f>
        <v>0</v>
      </c>
      <c r="O29" s="55">
        <f>('Total Revenues by County'!O29/'Total Revenues by County'!O$4)</f>
        <v>0</v>
      </c>
      <c r="P29" s="55">
        <f>('Total Revenues by County'!P29/'Total Revenues by County'!P$4)</f>
        <v>0</v>
      </c>
      <c r="Q29" s="55">
        <f>('Total Revenues by County'!Q29/'Total Revenues by County'!Q$4)</f>
        <v>0</v>
      </c>
      <c r="R29" s="55">
        <f>('Total Revenues by County'!R29/'Total Revenues by County'!R$4)</f>
        <v>0</v>
      </c>
      <c r="S29" s="55">
        <f>('Total Revenues by County'!S29/'Total Revenues by County'!S$4)</f>
        <v>0</v>
      </c>
      <c r="T29" s="55">
        <f>('Total Revenues by County'!T29/'Total Revenues by County'!T$4)</f>
        <v>0</v>
      </c>
      <c r="U29" s="55">
        <f>('Total Revenues by County'!U29/'Total Revenues by County'!U$4)</f>
        <v>0</v>
      </c>
      <c r="V29" s="55">
        <f>('Total Revenues by County'!V29/'Total Revenues by County'!V$4)</f>
        <v>0</v>
      </c>
      <c r="W29" s="55">
        <f>('Total Revenues by County'!W29/'Total Revenues by County'!W$4)</f>
        <v>0</v>
      </c>
      <c r="X29" s="55">
        <f>('Total Revenues by County'!X29/'Total Revenues by County'!X$4)</f>
        <v>0</v>
      </c>
      <c r="Y29" s="55">
        <f>('Total Revenues by County'!Y29/'Total Revenues by County'!Y$4)</f>
        <v>0</v>
      </c>
      <c r="Z29" s="55">
        <f>('Total Revenues by County'!Z29/'Total Revenues by County'!Z$4)</f>
        <v>0</v>
      </c>
      <c r="AA29" s="55">
        <f>('Total Revenues by County'!AA29/'Total Revenues by County'!AA$4)</f>
        <v>0</v>
      </c>
      <c r="AB29" s="55">
        <f>('Total Revenues by County'!AB29/'Total Revenues by County'!AB$4)</f>
        <v>0</v>
      </c>
      <c r="AC29" s="55">
        <f>('Total Revenues by County'!AC29/'Total Revenues by County'!AC$4)</f>
        <v>0</v>
      </c>
      <c r="AD29" s="55">
        <f>('Total Revenues by County'!AD29/'Total Revenues by County'!AD$4)</f>
        <v>0</v>
      </c>
      <c r="AE29" s="55">
        <f>('Total Revenues by County'!AE29/'Total Revenues by County'!AE$4)</f>
        <v>0</v>
      </c>
      <c r="AF29" s="55">
        <f>('Total Revenues by County'!AF29/'Total Revenues by County'!AF$4)</f>
        <v>0</v>
      </c>
      <c r="AG29" s="55">
        <f>('Total Revenues by County'!AG29/'Total Revenues by County'!AG$4)</f>
        <v>0</v>
      </c>
      <c r="AH29" s="55">
        <f>('Total Revenues by County'!AH29/'Total Revenues by County'!AH$4)</f>
        <v>0</v>
      </c>
      <c r="AI29" s="55">
        <f>('Total Revenues by County'!AI29/'Total Revenues by County'!AI$4)</f>
        <v>0</v>
      </c>
      <c r="AJ29" s="55">
        <f>('Total Revenues by County'!AJ29/'Total Revenues by County'!AJ$4)</f>
        <v>0</v>
      </c>
      <c r="AK29" s="55">
        <f>('Total Revenues by County'!AK29/'Total Revenues by County'!AK$4)</f>
        <v>0</v>
      </c>
      <c r="AL29" s="55">
        <f>('Total Revenues by County'!AL29/'Total Revenues by County'!AL$4)</f>
        <v>-0.11863983823675123</v>
      </c>
      <c r="AM29" s="55">
        <f>('Total Revenues by County'!AM29/'Total Revenues by County'!AM$4)</f>
        <v>0</v>
      </c>
      <c r="AN29" s="55">
        <f>('Total Revenues by County'!AN29/'Total Revenues by County'!AN$4)</f>
        <v>0</v>
      </c>
      <c r="AO29" s="55">
        <f>('Total Revenues by County'!AO29/'Total Revenues by County'!AO$4)</f>
        <v>0</v>
      </c>
      <c r="AP29" s="55">
        <f>('Total Revenues by County'!AP29/'Total Revenues by County'!AP$4)</f>
        <v>0</v>
      </c>
      <c r="AQ29" s="55">
        <f>('Total Revenues by County'!AQ29/'Total Revenues by County'!AQ$4)</f>
        <v>0</v>
      </c>
      <c r="AR29" s="55">
        <f>('Total Revenues by County'!AR29/'Total Revenues by County'!AR$4)</f>
        <v>0</v>
      </c>
      <c r="AS29" s="55">
        <f>('Total Revenues by County'!AS29/'Total Revenues by County'!AS$4)</f>
        <v>0</v>
      </c>
      <c r="AT29" s="55">
        <f>('Total Revenues by County'!AT29/'Total Revenues by County'!AT$4)</f>
        <v>0</v>
      </c>
      <c r="AU29" s="55">
        <f>('Total Revenues by County'!AU29/'Total Revenues by County'!AU$4)</f>
        <v>0</v>
      </c>
      <c r="AV29" s="55">
        <f>('Total Revenues by County'!AV29/'Total Revenues by County'!AV$4)</f>
        <v>0</v>
      </c>
      <c r="AW29" s="55">
        <f>('Total Revenues by County'!AW29/'Total Revenues by County'!AW$4)</f>
        <v>0</v>
      </c>
      <c r="AX29" s="55">
        <f>('Total Revenues by County'!AX29/'Total Revenues by County'!AX$4)</f>
        <v>0</v>
      </c>
      <c r="AY29" s="55">
        <f>('Total Revenues by County'!AY29/'Total Revenues by County'!AY$4)</f>
        <v>0</v>
      </c>
      <c r="AZ29" s="55">
        <f>('Total Revenues by County'!AZ29/'Total Revenues by County'!AZ$4)</f>
        <v>0</v>
      </c>
      <c r="BA29" s="55">
        <f>('Total Revenues by County'!BA29/'Total Revenues by County'!BA$4)</f>
        <v>0</v>
      </c>
      <c r="BB29" s="55">
        <f>('Total Revenues by County'!BB29/'Total Revenues by County'!BB$4)</f>
        <v>0</v>
      </c>
      <c r="BC29" s="55">
        <f>('Total Revenues by County'!BC29/'Total Revenues by County'!BC$4)</f>
        <v>0</v>
      </c>
      <c r="BD29" s="55">
        <f>('Total Revenues by County'!BD29/'Total Revenues by County'!BD$4)</f>
        <v>0</v>
      </c>
      <c r="BE29" s="55">
        <f>('Total Revenues by County'!BE29/'Total Revenues by County'!BE$4)</f>
        <v>0</v>
      </c>
      <c r="BF29" s="55">
        <f>('Total Revenues by County'!BF29/'Total Revenues by County'!BF$4)</f>
        <v>0</v>
      </c>
      <c r="BG29" s="55">
        <f>('Total Revenues by County'!BG29/'Total Revenues by County'!BG$4)</f>
        <v>0</v>
      </c>
      <c r="BH29" s="55">
        <f>('Total Revenues by County'!BH29/'Total Revenues by County'!BH$4)</f>
        <v>0</v>
      </c>
      <c r="BI29" s="55">
        <f>('Total Revenues by County'!BI29/'Total Revenues by County'!BI$4)</f>
        <v>0</v>
      </c>
      <c r="BJ29" s="55">
        <f>('Total Revenues by County'!BJ29/'Total Revenues by County'!BJ$4)</f>
        <v>0</v>
      </c>
      <c r="BK29" s="55">
        <f>('Total Revenues by County'!BK29/'Total Revenues by County'!BK$4)</f>
        <v>0</v>
      </c>
      <c r="BL29" s="55">
        <f>('Total Revenues by County'!BL29/'Total Revenues by County'!BL$4)</f>
        <v>0</v>
      </c>
      <c r="BM29" s="55">
        <f>('Total Revenues by County'!BM29/'Total Revenues by County'!BM$4)</f>
        <v>0</v>
      </c>
      <c r="BN29" s="55">
        <f>('Total Revenues by County'!BN29/'Total Revenues by County'!BN$4)</f>
        <v>0</v>
      </c>
      <c r="BO29" s="55">
        <f>('Total Revenues by County'!BO29/'Total Revenues by County'!BO$4)</f>
        <v>0</v>
      </c>
      <c r="BP29" s="55">
        <f>('Total Revenues by County'!BP29/'Total Revenues by County'!BP$4)</f>
        <v>0</v>
      </c>
      <c r="BQ29" s="17">
        <f>('Total Revenues by County'!BQ29/'Total Revenues by County'!BQ$4)</f>
        <v>0</v>
      </c>
    </row>
    <row r="30" spans="1:69" x14ac:dyDescent="0.25">
      <c r="A30" s="13"/>
      <c r="B30" s="14">
        <v>315</v>
      </c>
      <c r="C30" s="15" t="s">
        <v>16</v>
      </c>
      <c r="D30" s="55">
        <f>('Total Revenues by County'!D30/'Total Revenues by County'!D$4)</f>
        <v>0</v>
      </c>
      <c r="E30" s="55">
        <f>('Total Revenues by County'!E30/'Total Revenues by County'!E$4)</f>
        <v>2.2836346184610461</v>
      </c>
      <c r="F30" s="55">
        <f>('Total Revenues by County'!F30/'Total Revenues by County'!F$4)</f>
        <v>5.2693411473280367</v>
      </c>
      <c r="G30" s="55">
        <f>('Total Revenues by County'!G30/'Total Revenues by County'!G$4)</f>
        <v>2.0666176316065985</v>
      </c>
      <c r="H30" s="55">
        <f>('Total Revenues by County'!H30/'Total Revenues by County'!H$4)</f>
        <v>16.552102016388915</v>
      </c>
      <c r="I30" s="55">
        <f>('Total Revenues by County'!I30/'Total Revenues by County'!I$4)</f>
        <v>0</v>
      </c>
      <c r="J30" s="55">
        <f>('Total Revenues by County'!J30/'Total Revenues by County'!J$4)</f>
        <v>4.4792035711755123</v>
      </c>
      <c r="K30" s="55">
        <f>('Total Revenues by County'!K30/'Total Revenues by County'!K$4)</f>
        <v>32.010959673143496</v>
      </c>
      <c r="L30" s="55">
        <f>('Total Revenues by County'!L30/'Total Revenues by County'!L$4)</f>
        <v>12.053726169844021</v>
      </c>
      <c r="M30" s="55">
        <f>('Total Revenues by County'!M30/'Total Revenues by County'!M$4)</f>
        <v>34.920203955884929</v>
      </c>
      <c r="N30" s="55">
        <f>('Total Revenues by County'!N30/'Total Revenues by County'!N$4)</f>
        <v>0</v>
      </c>
      <c r="O30" s="55">
        <f>('Total Revenues by County'!O30/'Total Revenues by County'!O$4)</f>
        <v>4.3145361830715476</v>
      </c>
      <c r="P30" s="55">
        <f>('Total Revenues by County'!P30/'Total Revenues by County'!P$4)</f>
        <v>6.9897177662525634</v>
      </c>
      <c r="Q30" s="55">
        <f>('Total Revenues by County'!Q30/'Total Revenues by County'!Q$4)</f>
        <v>0</v>
      </c>
      <c r="R30" s="55">
        <f>('Total Revenues by County'!R30/'Total Revenues by County'!R$4)</f>
        <v>8.0458780482291132</v>
      </c>
      <c r="S30" s="55">
        <f>('Total Revenues by County'!S30/'Total Revenues by County'!S$4)</f>
        <v>2.7935559921414539</v>
      </c>
      <c r="T30" s="55">
        <f>('Total Revenues by County'!T30/'Total Revenues by County'!T$4)</f>
        <v>4.5062940584088622</v>
      </c>
      <c r="U30" s="55">
        <f>('Total Revenues by County'!U30/'Total Revenues by County'!U$4)</f>
        <v>1.5022097727980082</v>
      </c>
      <c r="V30" s="55">
        <f>('Total Revenues by County'!V30/'Total Revenues by County'!V$4)</f>
        <v>7.006346165359516</v>
      </c>
      <c r="W30" s="55">
        <f>('Total Revenues by County'!W30/'Total Revenues by County'!W$4)</f>
        <v>8.7673212300852175</v>
      </c>
      <c r="X30" s="55">
        <f>('Total Revenues by County'!X30/'Total Revenues by County'!X$4)</f>
        <v>1.7951420437337211</v>
      </c>
      <c r="Y30" s="55">
        <f>('Total Revenues by County'!Y30/'Total Revenues by County'!Y$4)</f>
        <v>0.81208238616794104</v>
      </c>
      <c r="Z30" s="55">
        <f>('Total Revenues by County'!Z30/'Total Revenues by County'!Z$4)</f>
        <v>4.9428382255572725</v>
      </c>
      <c r="AA30" s="55">
        <f>('Total Revenues by County'!AA30/'Total Revenues by County'!AA$4)</f>
        <v>0</v>
      </c>
      <c r="AB30" s="55">
        <f>('Total Revenues by County'!AB30/'Total Revenues by County'!AB$4)</f>
        <v>8.1231099448428719</v>
      </c>
      <c r="AC30" s="55">
        <f>('Total Revenues by County'!AC30/'Total Revenues by County'!AC$4)</f>
        <v>8.2474242800397217</v>
      </c>
      <c r="AD30" s="55">
        <f>('Total Revenues by County'!AD30/'Total Revenues by County'!AD$4)</f>
        <v>20.250007514438458</v>
      </c>
      <c r="AE30" s="55">
        <f>('Total Revenues by County'!AE30/'Total Revenues by County'!AE$4)</f>
        <v>0.62583324787201311</v>
      </c>
      <c r="AF30" s="55">
        <f>('Total Revenues by County'!AF30/'Total Revenues by County'!AF$4)</f>
        <v>7.9525143795005251</v>
      </c>
      <c r="AG30" s="55">
        <f>('Total Revenues by County'!AG30/'Total Revenues by County'!AG$4)</f>
        <v>0</v>
      </c>
      <c r="AH30" s="55">
        <f>('Total Revenues by County'!AH30/'Total Revenues by County'!AH$4)</f>
        <v>0</v>
      </c>
      <c r="AI30" s="55">
        <f>('Total Revenues by County'!AI30/'Total Revenues by County'!AI$4)</f>
        <v>5.1563275434243172</v>
      </c>
      <c r="AJ30" s="55">
        <f>('Total Revenues by County'!AJ30/'Total Revenues by County'!AJ$4)</f>
        <v>7.1820957211967498</v>
      </c>
      <c r="AK30" s="55">
        <f>('Total Revenues by County'!AK30/'Total Revenues by County'!AK$4)</f>
        <v>16.254178563134385</v>
      </c>
      <c r="AL30" s="55">
        <f>('Total Revenues by County'!AL30/'Total Revenues by County'!AL$4)</f>
        <v>13.991735688833272</v>
      </c>
      <c r="AM30" s="55">
        <f>('Total Revenues by County'!AM30/'Total Revenues by County'!AM$4)</f>
        <v>6.5577332546625282</v>
      </c>
      <c r="AN30" s="55">
        <f>('Total Revenues by County'!AN30/'Total Revenues by County'!AN$4)</f>
        <v>1.8232115285640762</v>
      </c>
      <c r="AO30" s="55">
        <f>('Total Revenues by County'!AO30/'Total Revenues by County'!AO$4)</f>
        <v>0</v>
      </c>
      <c r="AP30" s="55">
        <f>('Total Revenues by County'!AP30/'Total Revenues by County'!AP$4)</f>
        <v>10.383471985729344</v>
      </c>
      <c r="AQ30" s="55">
        <f>('Total Revenues by County'!AQ30/'Total Revenues by County'!AQ$4)</f>
        <v>8.8423481467845644</v>
      </c>
      <c r="AR30" s="55">
        <f>('Total Revenues by County'!AR30/'Total Revenues by County'!AR$4)</f>
        <v>11.6203722527954</v>
      </c>
      <c r="AS30" s="55">
        <f>('Total Revenues by County'!AS30/'Total Revenues by County'!AS$4)</f>
        <v>20.532050182558876</v>
      </c>
      <c r="AT30" s="55">
        <f>('Total Revenues by County'!AT30/'Total Revenues by County'!AT$4)</f>
        <v>7.9832443174760899</v>
      </c>
      <c r="AU30" s="55">
        <f>('Total Revenues by County'!AU30/'Total Revenues by County'!AU$4)</f>
        <v>0</v>
      </c>
      <c r="AV30" s="55">
        <f>('Total Revenues by County'!AV30/'Total Revenues by County'!AV$4)</f>
        <v>10.917273916292974</v>
      </c>
      <c r="AW30" s="55">
        <f>('Total Revenues by County'!AW30/'Total Revenues by County'!AW$4)</f>
        <v>3.8309108777737548</v>
      </c>
      <c r="AX30" s="55">
        <f>('Total Revenues by County'!AX30/'Total Revenues by County'!AX$4)</f>
        <v>25.781799200388321</v>
      </c>
      <c r="AY30" s="55">
        <f>('Total Revenues by County'!AY30/'Total Revenues by County'!AY$4)</f>
        <v>25.233643216374954</v>
      </c>
      <c r="AZ30" s="55">
        <f>('Total Revenues by County'!AZ30/'Total Revenues by County'!AZ$4)</f>
        <v>0</v>
      </c>
      <c r="BA30" s="55">
        <f>('Total Revenues by County'!BA30/'Total Revenues by County'!BA$4)</f>
        <v>10.074119546134723</v>
      </c>
      <c r="BB30" s="55">
        <f>('Total Revenues by County'!BB30/'Total Revenues by County'!BB$4)</f>
        <v>13.421341796557755</v>
      </c>
      <c r="BC30" s="55">
        <f>('Total Revenues by County'!BC30/'Total Revenues by County'!BC$4)</f>
        <v>17.552398110606337</v>
      </c>
      <c r="BD30" s="55">
        <f>('Total Revenues by County'!BD30/'Total Revenues by County'!BD$4)</f>
        <v>0</v>
      </c>
      <c r="BE30" s="55">
        <f>('Total Revenues by County'!BE30/'Total Revenues by County'!BE$4)</f>
        <v>11.077324234229328</v>
      </c>
      <c r="BF30" s="55">
        <f>('Total Revenues by County'!BF30/'Total Revenues by County'!BF$4)</f>
        <v>3.9029712897441335</v>
      </c>
      <c r="BG30" s="55">
        <f>('Total Revenues by County'!BG30/'Total Revenues by County'!BG$4)</f>
        <v>9.1659713776621317</v>
      </c>
      <c r="BH30" s="55">
        <f>('Total Revenues by County'!BH30/'Total Revenues by County'!BH$4)</f>
        <v>27.298450654478554</v>
      </c>
      <c r="BI30" s="55">
        <f>('Total Revenues by County'!BI30/'Total Revenues by County'!BI$4)</f>
        <v>0</v>
      </c>
      <c r="BJ30" s="55">
        <f>('Total Revenues by County'!BJ30/'Total Revenues by County'!BJ$4)</f>
        <v>8.2617707236165092</v>
      </c>
      <c r="BK30" s="55">
        <f>('Total Revenues by County'!BK30/'Total Revenues by County'!BK$4)</f>
        <v>3.3458336555065853</v>
      </c>
      <c r="BL30" s="55">
        <f>('Total Revenues by County'!BL30/'Total Revenues by County'!BL$4)</f>
        <v>5.4633226212100041</v>
      </c>
      <c r="BM30" s="55">
        <f>('Total Revenues by County'!BM30/'Total Revenues by County'!BM$4)</f>
        <v>0.5628826191109928</v>
      </c>
      <c r="BN30" s="55">
        <f>('Total Revenues by County'!BN30/'Total Revenues by County'!BN$4)</f>
        <v>10.585643572216798</v>
      </c>
      <c r="BO30" s="55">
        <f>('Total Revenues by County'!BO30/'Total Revenues by County'!BO$4)</f>
        <v>0</v>
      </c>
      <c r="BP30" s="55">
        <f>('Total Revenues by County'!BP30/'Total Revenues by County'!BP$4)</f>
        <v>5.4874879001900121</v>
      </c>
      <c r="BQ30" s="17">
        <f>('Total Revenues by County'!BQ30/'Total Revenues by County'!BQ$4)</f>
        <v>0</v>
      </c>
    </row>
    <row r="31" spans="1:69" x14ac:dyDescent="0.25">
      <c r="A31" s="13"/>
      <c r="B31" s="14">
        <v>319</v>
      </c>
      <c r="C31" s="15" t="s">
        <v>17</v>
      </c>
      <c r="D31" s="55">
        <f>('Total Revenues by County'!D31/'Total Revenues by County'!D$4)</f>
        <v>0</v>
      </c>
      <c r="E31" s="55">
        <f>('Total Revenues by County'!E31/'Total Revenues by County'!E$4)</f>
        <v>1.3141097424412094</v>
      </c>
      <c r="F31" s="55">
        <f>('Total Revenues by County'!F31/'Total Revenues by County'!F$4)</f>
        <v>0</v>
      </c>
      <c r="G31" s="55">
        <f>('Total Revenues by County'!G31/'Total Revenues by County'!G$4)</f>
        <v>0</v>
      </c>
      <c r="H31" s="55">
        <f>('Total Revenues by County'!H31/'Total Revenues by County'!H$4)</f>
        <v>2.403027345548292</v>
      </c>
      <c r="I31" s="55">
        <f>('Total Revenues by County'!I31/'Total Revenues by County'!I$4)</f>
        <v>2.0899380661912592</v>
      </c>
      <c r="J31" s="55">
        <f>('Total Revenues by County'!J31/'Total Revenues by County'!J$4)</f>
        <v>0</v>
      </c>
      <c r="K31" s="55">
        <f>('Total Revenues by County'!K31/'Total Revenues by County'!K$4)</f>
        <v>0</v>
      </c>
      <c r="L31" s="55">
        <f>('Total Revenues by County'!L31/'Total Revenues by County'!L$4)</f>
        <v>0</v>
      </c>
      <c r="M31" s="55">
        <f>('Total Revenues by County'!M31/'Total Revenues by County'!M$4)</f>
        <v>3.2909310857485261</v>
      </c>
      <c r="N31" s="55">
        <f>('Total Revenues by County'!N31/'Total Revenues by County'!N$4)</f>
        <v>0</v>
      </c>
      <c r="O31" s="55">
        <f>('Total Revenues by County'!O31/'Total Revenues by County'!O$4)</f>
        <v>0</v>
      </c>
      <c r="P31" s="55">
        <f>('Total Revenues by County'!P31/'Total Revenues by County'!P$4)</f>
        <v>0</v>
      </c>
      <c r="Q31" s="55">
        <f>('Total Revenues by County'!Q31/'Total Revenues by County'!Q$4)</f>
        <v>0</v>
      </c>
      <c r="R31" s="55">
        <f>('Total Revenues by County'!R31/'Total Revenues by County'!R$4)</f>
        <v>0</v>
      </c>
      <c r="S31" s="55">
        <f>('Total Revenues by County'!S31/'Total Revenues by County'!S$4)</f>
        <v>0</v>
      </c>
      <c r="T31" s="55">
        <f>('Total Revenues by County'!T31/'Total Revenues by County'!T$4)</f>
        <v>0</v>
      </c>
      <c r="U31" s="55">
        <f>('Total Revenues by County'!U31/'Total Revenues by County'!U$4)</f>
        <v>0</v>
      </c>
      <c r="V31" s="55">
        <f>('Total Revenues by County'!V31/'Total Revenues by County'!V$4)</f>
        <v>0</v>
      </c>
      <c r="W31" s="55">
        <f>('Total Revenues by County'!W31/'Total Revenues by County'!W$4)</f>
        <v>0.23128936643201187</v>
      </c>
      <c r="X31" s="55">
        <f>('Total Revenues by County'!X31/'Total Revenues by County'!X$4)</f>
        <v>0</v>
      </c>
      <c r="Y31" s="55">
        <f>('Total Revenues by County'!Y31/'Total Revenues by County'!Y$4)</f>
        <v>0</v>
      </c>
      <c r="Z31" s="55">
        <f>('Total Revenues by County'!Z31/'Total Revenues by County'!Z$4)</f>
        <v>0</v>
      </c>
      <c r="AA31" s="55">
        <f>('Total Revenues by County'!AA31/'Total Revenues by County'!AA$4)</f>
        <v>157.077641036248</v>
      </c>
      <c r="AB31" s="55">
        <f>('Total Revenues by County'!AB31/'Total Revenues by County'!AB$4)</f>
        <v>0</v>
      </c>
      <c r="AC31" s="55">
        <f>('Total Revenues by County'!AC31/'Total Revenues by County'!AC$4)</f>
        <v>0</v>
      </c>
      <c r="AD31" s="55">
        <f>('Total Revenues by County'!AD31/'Total Revenues by County'!AD$4)</f>
        <v>0</v>
      </c>
      <c r="AE31" s="55">
        <f>('Total Revenues by County'!AE31/'Total Revenues by County'!AE$4)</f>
        <v>0</v>
      </c>
      <c r="AF31" s="55">
        <f>('Total Revenues by County'!AF31/'Total Revenues by County'!AF$4)</f>
        <v>0</v>
      </c>
      <c r="AG31" s="55">
        <f>('Total Revenues by County'!AG31/'Total Revenues by County'!AG$4)</f>
        <v>0</v>
      </c>
      <c r="AH31" s="55">
        <f>('Total Revenues by County'!AH31/'Total Revenues by County'!AH$4)</f>
        <v>0</v>
      </c>
      <c r="AI31" s="55">
        <f>('Total Revenues by County'!AI31/'Total Revenues by County'!AI$4)</f>
        <v>0</v>
      </c>
      <c r="AJ31" s="55">
        <f>('Total Revenues by County'!AJ31/'Total Revenues by County'!AJ$4)</f>
        <v>0</v>
      </c>
      <c r="AK31" s="55">
        <f>('Total Revenues by County'!AK31/'Total Revenues by County'!AK$4)</f>
        <v>0</v>
      </c>
      <c r="AL31" s="55">
        <f>('Total Revenues by County'!AL31/'Total Revenues by County'!AL$4)</f>
        <v>7.6423446863635194</v>
      </c>
      <c r="AM31" s="55">
        <f>('Total Revenues by County'!AM31/'Total Revenues by County'!AM$4)</f>
        <v>0</v>
      </c>
      <c r="AN31" s="55">
        <f>('Total Revenues by County'!AN31/'Total Revenues by County'!AN$4)</f>
        <v>0</v>
      </c>
      <c r="AO31" s="55">
        <f>('Total Revenues by County'!AO31/'Total Revenues by County'!AO$4)</f>
        <v>0</v>
      </c>
      <c r="AP31" s="55">
        <f>('Total Revenues by County'!AP31/'Total Revenues by County'!AP$4)</f>
        <v>0</v>
      </c>
      <c r="AQ31" s="55">
        <f>('Total Revenues by County'!AQ31/'Total Revenues by County'!AQ$4)</f>
        <v>0</v>
      </c>
      <c r="AR31" s="55">
        <f>('Total Revenues by County'!AR31/'Total Revenues by County'!AR$4)</f>
        <v>22.676105015948682</v>
      </c>
      <c r="AS31" s="55">
        <f>('Total Revenues by County'!AS31/'Total Revenues by County'!AS$4)</f>
        <v>1.5626342314513368</v>
      </c>
      <c r="AT31" s="55">
        <f>('Total Revenues by County'!AT31/'Total Revenues by County'!AT$4)</f>
        <v>0</v>
      </c>
      <c r="AU31" s="55">
        <f>('Total Revenues by County'!AU31/'Total Revenues by County'!AU$4)</f>
        <v>0</v>
      </c>
      <c r="AV31" s="55">
        <f>('Total Revenues by County'!AV31/'Total Revenues by County'!AV$4)</f>
        <v>0</v>
      </c>
      <c r="AW31" s="55">
        <f>('Total Revenues by County'!AW31/'Total Revenues by County'!AW$4)</f>
        <v>0</v>
      </c>
      <c r="AX31" s="55">
        <f>('Total Revenues by County'!AX31/'Total Revenues by County'!AX$4)</f>
        <v>2.4989106309818032</v>
      </c>
      <c r="AY31" s="55">
        <f>('Total Revenues by County'!AY31/'Total Revenues by County'!AY$4)</f>
        <v>0</v>
      </c>
      <c r="AZ31" s="55">
        <f>('Total Revenues by County'!AZ31/'Total Revenues by County'!AZ$4)</f>
        <v>0</v>
      </c>
      <c r="BA31" s="55">
        <f>('Total Revenues by County'!BA31/'Total Revenues by County'!BA$4)</f>
        <v>0</v>
      </c>
      <c r="BB31" s="55">
        <f>('Total Revenues by County'!BB31/'Total Revenues by County'!BB$4)</f>
        <v>0</v>
      </c>
      <c r="BC31" s="55">
        <f>('Total Revenues by County'!BC31/'Total Revenues by County'!BC$4)</f>
        <v>0.24396468270893321</v>
      </c>
      <c r="BD31" s="55">
        <f>('Total Revenues by County'!BD31/'Total Revenues by County'!BD$4)</f>
        <v>0</v>
      </c>
      <c r="BE31" s="55">
        <f>('Total Revenues by County'!BE31/'Total Revenues by County'!BE$4)</f>
        <v>0</v>
      </c>
      <c r="BF31" s="55">
        <f>('Total Revenues by County'!BF31/'Total Revenues by County'!BF$4)</f>
        <v>0</v>
      </c>
      <c r="BG31" s="55">
        <f>('Total Revenues by County'!BG31/'Total Revenues by County'!BG$4)</f>
        <v>0</v>
      </c>
      <c r="BH31" s="55">
        <f>('Total Revenues by County'!BH31/'Total Revenues by County'!BH$4)</f>
        <v>0</v>
      </c>
      <c r="BI31" s="55">
        <f>('Total Revenues by County'!BI31/'Total Revenues by County'!BI$4)</f>
        <v>0</v>
      </c>
      <c r="BJ31" s="55">
        <f>('Total Revenues by County'!BJ31/'Total Revenues by County'!BJ$4)</f>
        <v>0</v>
      </c>
      <c r="BK31" s="55">
        <f>('Total Revenues by County'!BK31/'Total Revenues by County'!BK$4)</f>
        <v>0</v>
      </c>
      <c r="BL31" s="55">
        <f>('Total Revenues by County'!BL31/'Total Revenues by County'!BL$4)</f>
        <v>0</v>
      </c>
      <c r="BM31" s="55">
        <f>('Total Revenues by County'!BM31/'Total Revenues by County'!BM$4)</f>
        <v>0</v>
      </c>
      <c r="BN31" s="55">
        <f>('Total Revenues by County'!BN31/'Total Revenues by County'!BN$4)</f>
        <v>0</v>
      </c>
      <c r="BO31" s="55">
        <f>('Total Revenues by County'!BO31/'Total Revenues by County'!BO$4)</f>
        <v>14.152889796780897</v>
      </c>
      <c r="BP31" s="55">
        <f>('Total Revenues by County'!BP31/'Total Revenues by County'!BP$4)</f>
        <v>0</v>
      </c>
      <c r="BQ31" s="17">
        <f>('Total Revenues by County'!BQ31/'Total Revenues by County'!BQ$4)</f>
        <v>6.3320764529970097E-2</v>
      </c>
    </row>
    <row r="32" spans="1:69" ht="15.75" x14ac:dyDescent="0.25">
      <c r="A32" s="19" t="s">
        <v>347</v>
      </c>
      <c r="B32" s="20"/>
      <c r="C32" s="21"/>
      <c r="D32" s="54">
        <f>('Total Revenues by County'!D32/'Total Revenues by County'!D$4)</f>
        <v>10.351986840539997</v>
      </c>
      <c r="E32" s="54">
        <f>('Total Revenues by County'!E32/'Total Revenues by County'!E$4)</f>
        <v>12.048712206047032</v>
      </c>
      <c r="F32" s="54">
        <f>('Total Revenues by County'!F32/'Total Revenues by County'!F$4)</f>
        <v>16.864900462193759</v>
      </c>
      <c r="G32" s="54">
        <f>('Total Revenues by County'!G32/'Total Revenues by County'!G$4)</f>
        <v>11.611292073832791</v>
      </c>
      <c r="H32" s="54">
        <f>('Total Revenues by County'!H32/'Total Revenues by County'!H$4)</f>
        <v>17.659296565693765</v>
      </c>
      <c r="I32" s="54">
        <f>('Total Revenues by County'!I32/'Total Revenues by County'!I$4)</f>
        <v>13.437434760735174</v>
      </c>
      <c r="J32" s="54">
        <f>('Total Revenues by County'!J32/'Total Revenues by County'!J$4)</f>
        <v>6.1175511939346698</v>
      </c>
      <c r="K32" s="54">
        <f>('Total Revenues by County'!K32/'Total Revenues by County'!K$4)</f>
        <v>63.134198297102579</v>
      </c>
      <c r="L32" s="54">
        <f>('Total Revenues by County'!L32/'Total Revenues by County'!L$4)</f>
        <v>30.976358145214956</v>
      </c>
      <c r="M32" s="54">
        <f>('Total Revenues by County'!M32/'Total Revenues by County'!M$4)</f>
        <v>27.441512484383921</v>
      </c>
      <c r="N32" s="54">
        <f>('Total Revenues by County'!N32/'Total Revenues by County'!N$4)</f>
        <v>72.338461020394419</v>
      </c>
      <c r="O32" s="54">
        <f>('Total Revenues by County'!O32/'Total Revenues by County'!O$4)</f>
        <v>10.315165727596085</v>
      </c>
      <c r="P32" s="54">
        <f>('Total Revenues by County'!P32/'Total Revenues by County'!P$4)</f>
        <v>33.831353274635148</v>
      </c>
      <c r="Q32" s="54">
        <f>('Total Revenues by County'!Q32/'Total Revenues by County'!Q$4)</f>
        <v>10.192128596032404</v>
      </c>
      <c r="R32" s="54">
        <f>('Total Revenues by County'!R32/'Total Revenues by County'!R$4)</f>
        <v>21.665680597583702</v>
      </c>
      <c r="S32" s="54">
        <f>('Total Revenues by County'!S32/'Total Revenues by County'!S$4)</f>
        <v>14.620420993544766</v>
      </c>
      <c r="T32" s="54">
        <f>('Total Revenues by County'!T32/'Total Revenues by County'!T$4)</f>
        <v>26.788939241356161</v>
      </c>
      <c r="U32" s="54">
        <f>('Total Revenues by County'!U32/'Total Revenues by County'!U$4)</f>
        <v>10.39448075526507</v>
      </c>
      <c r="V32" s="54">
        <f>('Total Revenues by County'!V32/'Total Revenues by County'!V$4)</f>
        <v>18.673651439861104</v>
      </c>
      <c r="W32" s="54">
        <f>('Total Revenues by County'!W32/'Total Revenues by County'!W$4)</f>
        <v>63.372638014079286</v>
      </c>
      <c r="X32" s="54">
        <f>('Total Revenues by County'!X32/'Total Revenues by County'!X$4)</f>
        <v>45.070143558059243</v>
      </c>
      <c r="Y32" s="54">
        <f>('Total Revenues by County'!Y32/'Total Revenues by County'!Y$4)</f>
        <v>6.7391334297719911</v>
      </c>
      <c r="Z32" s="54">
        <f>('Total Revenues by County'!Z32/'Total Revenues by County'!Z$4)</f>
        <v>19.525454277937172</v>
      </c>
      <c r="AA32" s="54">
        <f>('Total Revenues by County'!AA32/'Total Revenues by County'!AA$4)</f>
        <v>30.314985262940173</v>
      </c>
      <c r="AB32" s="54">
        <f>('Total Revenues by County'!AB32/'Total Revenues by County'!AB$4)</f>
        <v>37.823630944040353</v>
      </c>
      <c r="AC32" s="54">
        <f>('Total Revenues by County'!AC32/'Total Revenues by County'!AC$4)</f>
        <v>17.994155494869247</v>
      </c>
      <c r="AD32" s="54">
        <f>('Total Revenues by County'!AD32/'Total Revenues by County'!AD$4)</f>
        <v>16.925769371148849</v>
      </c>
      <c r="AE32" s="54">
        <f>('Total Revenues by County'!AE32/'Total Revenues by County'!AE$4)</f>
        <v>7.1670597887396168</v>
      </c>
      <c r="AF32" s="54">
        <f>('Total Revenues by County'!AF32/'Total Revenues by County'!AF$4)</f>
        <v>41.099732371249871</v>
      </c>
      <c r="AG32" s="54">
        <f>('Total Revenues by County'!AG32/'Total Revenues by County'!AG$4)</f>
        <v>15.555188472714246</v>
      </c>
      <c r="AH32" s="54">
        <f>('Total Revenues by County'!AH32/'Total Revenues by County'!AH$4)</f>
        <v>26.21270814463875</v>
      </c>
      <c r="AI32" s="54">
        <f>('Total Revenues by County'!AI32/'Total Revenues by County'!AI$4)</f>
        <v>12.268114143920595</v>
      </c>
      <c r="AJ32" s="54">
        <f>('Total Revenues by County'!AJ32/'Total Revenues by County'!AJ$4)</f>
        <v>21.193126022913258</v>
      </c>
      <c r="AK32" s="54">
        <f>('Total Revenues by County'!AK32/'Total Revenues by County'!AK$4)</f>
        <v>31.875239067772299</v>
      </c>
      <c r="AL32" s="54">
        <f>('Total Revenues by County'!AL32/'Total Revenues by County'!AL$4)</f>
        <v>12.554006099149715</v>
      </c>
      <c r="AM32" s="54">
        <f>('Total Revenues by County'!AM32/'Total Revenues by County'!AM$4)</f>
        <v>9.8442061517149373</v>
      </c>
      <c r="AN32" s="54">
        <f>('Total Revenues by County'!AN32/'Total Revenues by County'!AN$4)</f>
        <v>4.0862068965517242</v>
      </c>
      <c r="AO32" s="54">
        <f>('Total Revenues by County'!AO32/'Total Revenues by County'!AO$4)</f>
        <v>8.9323205814070867</v>
      </c>
      <c r="AP32" s="54">
        <f>('Total Revenues by County'!AP32/'Total Revenues by County'!AP$4)</f>
        <v>28.613534419849184</v>
      </c>
      <c r="AQ32" s="54">
        <f>('Total Revenues by County'!AQ32/'Total Revenues by County'!AQ$4)</f>
        <v>25.034744218818435</v>
      </c>
      <c r="AR32" s="54">
        <f>('Total Revenues by County'!AR32/'Total Revenues by County'!AR$4)</f>
        <v>39.500900837744048</v>
      </c>
      <c r="AS32" s="54">
        <f>('Total Revenues by County'!AS32/'Total Revenues by County'!AS$4)</f>
        <v>40.892959521908296</v>
      </c>
      <c r="AT32" s="54">
        <f>('Total Revenues by County'!AT32/'Total Revenues by County'!AT$4)</f>
        <v>36.339311886722143</v>
      </c>
      <c r="AU32" s="54">
        <f>('Total Revenues by County'!AU32/'Total Revenues by County'!AU$4)</f>
        <v>48.145626796503784</v>
      </c>
      <c r="AV32" s="54">
        <f>('Total Revenues by County'!AV32/'Total Revenues by County'!AV$4)</f>
        <v>11.062557091845209</v>
      </c>
      <c r="AW32" s="54">
        <f>('Total Revenues by County'!AW32/'Total Revenues by County'!AW$4)</f>
        <v>24.55878549630166</v>
      </c>
      <c r="AX32" s="54">
        <f>('Total Revenues by County'!AX32/'Total Revenues by County'!AX$4)</f>
        <v>21.920240772785043</v>
      </c>
      <c r="AY32" s="54">
        <f>('Total Revenues by County'!AY32/'Total Revenues by County'!AY$4)</f>
        <v>52.407916280778267</v>
      </c>
      <c r="AZ32" s="54">
        <f>('Total Revenues by County'!AZ32/'Total Revenues by County'!AZ$4)</f>
        <v>21.059912095386057</v>
      </c>
      <c r="BA32" s="54">
        <f>('Total Revenues by County'!BA32/'Total Revenues by County'!BA$4)</f>
        <v>22.76072392218779</v>
      </c>
      <c r="BB32" s="54">
        <f>('Total Revenues by County'!BB32/'Total Revenues by County'!BB$4)</f>
        <v>5.7997958025613281</v>
      </c>
      <c r="BC32" s="54">
        <f>('Total Revenues by County'!BC32/'Total Revenues by County'!BC$4)</f>
        <v>9.8688131471783862</v>
      </c>
      <c r="BD32" s="54">
        <f>('Total Revenues by County'!BD32/'Total Revenues by County'!BD$4)</f>
        <v>12.695979359277574</v>
      </c>
      <c r="BE32" s="54">
        <f>('Total Revenues by County'!BE32/'Total Revenues by County'!BE$4)</f>
        <v>23.461737178672767</v>
      </c>
      <c r="BF32" s="54">
        <f>('Total Revenues by County'!BF32/'Total Revenues by County'!BF$4)</f>
        <v>11.879054431868576</v>
      </c>
      <c r="BG32" s="54">
        <f>('Total Revenues by County'!BG32/'Total Revenues by County'!BG$4)</f>
        <v>18.260146505642446</v>
      </c>
      <c r="BH32" s="54">
        <f>('Total Revenues by County'!BH32/'Total Revenues by County'!BH$4)</f>
        <v>24.65556978908025</v>
      </c>
      <c r="BI32" s="54">
        <f>('Total Revenues by County'!BI32/'Total Revenues by County'!BI$4)</f>
        <v>8.0675213411082876</v>
      </c>
      <c r="BJ32" s="54">
        <f>('Total Revenues by County'!BJ32/'Total Revenues by County'!BJ$4)</f>
        <v>52.69594062882117</v>
      </c>
      <c r="BK32" s="54">
        <f>('Total Revenues by County'!BK32/'Total Revenues by County'!BK$4)</f>
        <v>13.45828500734555</v>
      </c>
      <c r="BL32" s="54">
        <f>('Total Revenues by County'!BL32/'Total Revenues by County'!BL$4)</f>
        <v>11.318662381817335</v>
      </c>
      <c r="BM32" s="54">
        <f>('Total Revenues by County'!BM32/'Total Revenues by County'!BM$4)</f>
        <v>10.610859728506787</v>
      </c>
      <c r="BN32" s="54">
        <f>('Total Revenues by County'!BN32/'Total Revenues by County'!BN$4)</f>
        <v>6.2397904907074411</v>
      </c>
      <c r="BO32" s="54">
        <f>('Total Revenues by County'!BO32/'Total Revenues by County'!BO$4)</f>
        <v>16.564822315359418</v>
      </c>
      <c r="BP32" s="54">
        <f>('Total Revenues by County'!BP32/'Total Revenues by County'!BP$4)</f>
        <v>39.15012727207543</v>
      </c>
      <c r="BQ32" s="60">
        <f>('Total Revenues by County'!BQ32/'Total Revenues by County'!BQ$4)</f>
        <v>10.50075846227192</v>
      </c>
    </row>
    <row r="33" spans="1:69" x14ac:dyDescent="0.25">
      <c r="A33" s="13"/>
      <c r="B33" s="14">
        <v>321</v>
      </c>
      <c r="C33" s="15" t="s">
        <v>252</v>
      </c>
      <c r="D33" s="55">
        <f>('Total Revenues by County'!D33/'Total Revenues by County'!D$4)</f>
        <v>7.6313218119690376</v>
      </c>
      <c r="E33" s="55">
        <f>('Total Revenues by County'!E33/'Total Revenues by County'!E$4)</f>
        <v>0.66585346344584861</v>
      </c>
      <c r="F33" s="55">
        <f>('Total Revenues by County'!F33/'Total Revenues by County'!F$4)</f>
        <v>0.30788750264326498</v>
      </c>
      <c r="G33" s="55">
        <f>('Total Revenues by County'!G33/'Total Revenues by County'!G$4)</f>
        <v>0</v>
      </c>
      <c r="H33" s="55">
        <f>('Total Revenues by County'!H33/'Total Revenues by County'!H$4)</f>
        <v>1.165406500322254</v>
      </c>
      <c r="I33" s="55">
        <f>('Total Revenues by County'!I33/'Total Revenues by County'!I$4)</f>
        <v>3.2814993708510678</v>
      </c>
      <c r="J33" s="55">
        <f>('Total Revenues by County'!J33/'Total Revenues by County'!J$4)</f>
        <v>0</v>
      </c>
      <c r="K33" s="55">
        <f>('Total Revenues by County'!K33/'Total Revenues by County'!K$4)</f>
        <v>3.4360353054923118</v>
      </c>
      <c r="L33" s="55">
        <f>('Total Revenues by County'!L33/'Total Revenues by County'!L$4)</f>
        <v>1.9183613774140944</v>
      </c>
      <c r="M33" s="55">
        <f>('Total Revenues by County'!M33/'Total Revenues by County'!M$4)</f>
        <v>0</v>
      </c>
      <c r="N33" s="55">
        <f>('Total Revenues by County'!N33/'Total Revenues by County'!N$4)</f>
        <v>4.0274721574245849</v>
      </c>
      <c r="O33" s="55">
        <f>('Total Revenues by County'!O33/'Total Revenues by County'!O$4)</f>
        <v>1.743680946834965</v>
      </c>
      <c r="P33" s="55">
        <f>('Total Revenues by County'!P33/'Total Revenues by County'!P$4)</f>
        <v>1.3824327584127367</v>
      </c>
      <c r="Q33" s="55">
        <f>('Total Revenues by County'!Q33/'Total Revenues by County'!Q$4)</f>
        <v>0.60260253875103653</v>
      </c>
      <c r="R33" s="55">
        <f>('Total Revenues by County'!R33/'Total Revenues by County'!R$4)</f>
        <v>1.939427800043275</v>
      </c>
      <c r="S33" s="55">
        <f>('Total Revenues by County'!S33/'Total Revenues by County'!S$4)</f>
        <v>8.3087285994948079E-2</v>
      </c>
      <c r="T33" s="55">
        <f>('Total Revenues by County'!T33/'Total Revenues by County'!T$4)</f>
        <v>0</v>
      </c>
      <c r="U33" s="55">
        <f>('Total Revenues by County'!U33/'Total Revenues by County'!U$4)</f>
        <v>0.17790227201991907</v>
      </c>
      <c r="V33" s="55">
        <f>('Total Revenues by County'!V33/'Total Revenues by County'!V$4)</f>
        <v>0.5645692390588517</v>
      </c>
      <c r="W33" s="55">
        <f>('Total Revenues by County'!W33/'Total Revenues by County'!W$4)</f>
        <v>0</v>
      </c>
      <c r="X33" s="55">
        <f>('Total Revenues by County'!X33/'Total Revenues by County'!X$4)</f>
        <v>0.30886183293960867</v>
      </c>
      <c r="Y33" s="55">
        <f>('Total Revenues by County'!Y33/'Total Revenues by County'!Y$4)</f>
        <v>0</v>
      </c>
      <c r="Z33" s="55">
        <f>('Total Revenues by County'!Z33/'Total Revenues by County'!Z$4)</f>
        <v>0</v>
      </c>
      <c r="AA33" s="55">
        <f>('Total Revenues by County'!AA33/'Total Revenues by County'!AA$4)</f>
        <v>0.43544133616009101</v>
      </c>
      <c r="AB33" s="55">
        <f>('Total Revenues by County'!AB33/'Total Revenues by County'!AB$4)</f>
        <v>1.0278333312102723</v>
      </c>
      <c r="AC33" s="55">
        <f>('Total Revenues by County'!AC33/'Total Revenues by County'!AC$4)</f>
        <v>0.62066575637206223</v>
      </c>
      <c r="AD33" s="55">
        <f>('Total Revenues by County'!AD33/'Total Revenues by County'!AD$4)</f>
        <v>1.8638727268823669</v>
      </c>
      <c r="AE33" s="55">
        <f>('Total Revenues by County'!AE33/'Total Revenues by County'!AE$4)</f>
        <v>0</v>
      </c>
      <c r="AF33" s="55">
        <f>('Total Revenues by County'!AF33/'Total Revenues by County'!AF$4)</f>
        <v>1.5304224394138783</v>
      </c>
      <c r="AG33" s="55">
        <f>('Total Revenues by County'!AG33/'Total Revenues by County'!AG$4)</f>
        <v>0</v>
      </c>
      <c r="AH33" s="55">
        <f>('Total Revenues by County'!AH33/'Total Revenues by County'!AH$4)</f>
        <v>0.96460670243154745</v>
      </c>
      <c r="AI33" s="55">
        <f>('Total Revenues by County'!AI33/'Total Revenues by County'!AI$4)</f>
        <v>1.0332506203473946</v>
      </c>
      <c r="AJ33" s="55">
        <f>('Total Revenues by County'!AJ33/'Total Revenues by County'!AJ$4)</f>
        <v>1.9069126355303614</v>
      </c>
      <c r="AK33" s="55">
        <f>('Total Revenues by County'!AK33/'Total Revenues by County'!AK$4)</f>
        <v>1.961762817447849</v>
      </c>
      <c r="AL33" s="55">
        <f>('Total Revenues by County'!AL33/'Total Revenues by County'!AL$4)</f>
        <v>0.76323042088536752</v>
      </c>
      <c r="AM33" s="55">
        <f>('Total Revenues by County'!AM33/'Total Revenues by County'!AM$4)</f>
        <v>0</v>
      </c>
      <c r="AN33" s="55">
        <f>('Total Revenues by County'!AN33/'Total Revenues by County'!AN$4)</f>
        <v>0</v>
      </c>
      <c r="AO33" s="55">
        <f>('Total Revenues by County'!AO33/'Total Revenues by County'!AO$4)</f>
        <v>0.73493489451902694</v>
      </c>
      <c r="AP33" s="55">
        <f>('Total Revenues by County'!AP33/'Total Revenues by County'!AP$4)</f>
        <v>0.1027487229384578</v>
      </c>
      <c r="AQ33" s="55">
        <f>('Total Revenues by County'!AQ33/'Total Revenues by County'!AQ$4)</f>
        <v>0.9157023429416582</v>
      </c>
      <c r="AR33" s="55">
        <f>('Total Revenues by County'!AR33/'Total Revenues by County'!AR$4)</f>
        <v>2.1743979810017877</v>
      </c>
      <c r="AS33" s="55">
        <f>('Total Revenues by County'!AS33/'Total Revenues by County'!AS$4)</f>
        <v>5.5472026924664615</v>
      </c>
      <c r="AT33" s="55">
        <f>('Total Revenues by County'!AT33/'Total Revenues by County'!AT$4)</f>
        <v>4.394534840392498</v>
      </c>
      <c r="AU33" s="55">
        <f>('Total Revenues by County'!AU33/'Total Revenues by County'!AU$4)</f>
        <v>0.50365166891535162</v>
      </c>
      <c r="AV33" s="55">
        <f>('Total Revenues by County'!AV33/'Total Revenues by County'!AV$4)</f>
        <v>1.9464011376847701</v>
      </c>
      <c r="AW33" s="55">
        <f>('Total Revenues by County'!AW33/'Total Revenues by County'!AW$4)</f>
        <v>1.6544250762944188</v>
      </c>
      <c r="AX33" s="55">
        <f>('Total Revenues by County'!AX33/'Total Revenues by County'!AX$4)</f>
        <v>0</v>
      </c>
      <c r="AY33" s="55">
        <f>('Total Revenues by County'!AY33/'Total Revenues by County'!AY$4)</f>
        <v>1.2673513010789244</v>
      </c>
      <c r="AZ33" s="55">
        <f>('Total Revenues by County'!AZ33/'Total Revenues by County'!AZ$4)</f>
        <v>1.6928315270262821</v>
      </c>
      <c r="BA33" s="55">
        <f>('Total Revenues by County'!BA33/'Total Revenues by County'!BA$4)</f>
        <v>1.3579644401503459</v>
      </c>
      <c r="BB33" s="55">
        <f>('Total Revenues by County'!BB33/'Total Revenues by County'!BB$4)</f>
        <v>0.83278803335506091</v>
      </c>
      <c r="BC33" s="55">
        <f>('Total Revenues by County'!BC33/'Total Revenues by County'!BC$4)</f>
        <v>2.3066371235061029</v>
      </c>
      <c r="BD33" s="55">
        <f>('Total Revenues by County'!BD33/'Total Revenues by County'!BD$4)</f>
        <v>0.79933078907761768</v>
      </c>
      <c r="BE33" s="55">
        <f>('Total Revenues by County'!BE33/'Total Revenues by County'!BE$4)</f>
        <v>1.6813075122057461</v>
      </c>
      <c r="BF33" s="55">
        <f>('Total Revenues by County'!BF33/'Total Revenues by County'!BF$4)</f>
        <v>0.58039064458284328</v>
      </c>
      <c r="BG33" s="55">
        <f>('Total Revenues by County'!BG33/'Total Revenues by County'!BG$4)</f>
        <v>0.83907712758435382</v>
      </c>
      <c r="BH33" s="55">
        <f>('Total Revenues by County'!BH33/'Total Revenues by County'!BH$4)</f>
        <v>1.7920271175003821</v>
      </c>
      <c r="BI33" s="55">
        <f>('Total Revenues by County'!BI33/'Total Revenues by County'!BI$4)</f>
        <v>1.4938894660146862</v>
      </c>
      <c r="BJ33" s="55">
        <f>('Total Revenues by County'!BJ33/'Total Revenues by County'!BJ$4)</f>
        <v>0.84507076356856625</v>
      </c>
      <c r="BK33" s="55">
        <f>('Total Revenues by County'!BK33/'Total Revenues by County'!BK$4)</f>
        <v>0.93984381040748477</v>
      </c>
      <c r="BL33" s="55">
        <f>('Total Revenues by County'!BL33/'Total Revenues by County'!BL$4)</f>
        <v>1.3222486144101346</v>
      </c>
      <c r="BM33" s="55">
        <f>('Total Revenues by County'!BM33/'Total Revenues by County'!BM$4)</f>
        <v>0.86485227575192969</v>
      </c>
      <c r="BN33" s="55">
        <f>('Total Revenues by County'!BN33/'Total Revenues by County'!BN$4)</f>
        <v>1.2985249402592867</v>
      </c>
      <c r="BO33" s="55">
        <f>('Total Revenues by County'!BO33/'Total Revenues by County'!BO$4)</f>
        <v>1.7259183601591941</v>
      </c>
      <c r="BP33" s="55">
        <f>('Total Revenues by County'!BP33/'Total Revenues by County'!BP$4)</f>
        <v>0</v>
      </c>
      <c r="BQ33" s="17">
        <f>('Total Revenues by County'!BQ33/'Total Revenues by County'!BQ$4)</f>
        <v>0</v>
      </c>
    </row>
    <row r="34" spans="1:69" x14ac:dyDescent="0.25">
      <c r="A34" s="13"/>
      <c r="B34" s="14">
        <v>322</v>
      </c>
      <c r="C34" s="15" t="s">
        <v>18</v>
      </c>
      <c r="D34" s="55">
        <f>('Total Revenues by County'!D34/'Total Revenues by County'!D$4)</f>
        <v>0.74017860439168259</v>
      </c>
      <c r="E34" s="55">
        <f>('Total Revenues by County'!E34/'Total Revenues by County'!E$4)</f>
        <v>6.2758758598624222</v>
      </c>
      <c r="F34" s="55">
        <f>('Total Revenues by County'!F34/'Total Revenues by County'!F$4)</f>
        <v>16.53206053831979</v>
      </c>
      <c r="G34" s="55">
        <f>('Total Revenues by County'!G34/'Total Revenues by County'!G$4)</f>
        <v>11.611292073832791</v>
      </c>
      <c r="H34" s="55">
        <f>('Total Revenues by County'!H34/'Total Revenues by County'!H$4)</f>
        <v>7.7598526839149251</v>
      </c>
      <c r="I34" s="55">
        <f>('Total Revenues by County'!I34/'Total Revenues by County'!I$4)</f>
        <v>2.7892459453262162</v>
      </c>
      <c r="J34" s="55">
        <f>('Total Revenues by County'!J34/'Total Revenues by County'!J$4)</f>
        <v>4.770353574718345</v>
      </c>
      <c r="K34" s="55">
        <f>('Total Revenues by County'!K34/'Total Revenues by County'!K$4)</f>
        <v>56.723026541496431</v>
      </c>
      <c r="L34" s="55">
        <f>('Total Revenues by County'!L34/'Total Revenues by County'!L$4)</f>
        <v>23.075108410299162</v>
      </c>
      <c r="M34" s="55">
        <f>('Total Revenues by County'!M34/'Total Revenues by County'!M$4)</f>
        <v>26.850102599759186</v>
      </c>
      <c r="N34" s="55">
        <f>('Total Revenues by County'!N34/'Total Revenues by County'!N$4)</f>
        <v>57.953312026645605</v>
      </c>
      <c r="O34" s="55">
        <f>('Total Revenues by County'!O34/'Total Revenues by County'!O$4)</f>
        <v>5.9479051905946045</v>
      </c>
      <c r="P34" s="55">
        <f>('Total Revenues by County'!P34/'Total Revenues by County'!P$4)</f>
        <v>20.441623447111326</v>
      </c>
      <c r="Q34" s="55">
        <f>('Total Revenues by County'!Q34/'Total Revenues by County'!Q$4)</f>
        <v>9.188939210308094</v>
      </c>
      <c r="R34" s="55">
        <f>('Total Revenues by County'!R34/'Total Revenues by County'!R$4)</f>
        <v>13.767706452831773</v>
      </c>
      <c r="S34" s="55">
        <f>('Total Revenues by County'!S34/'Total Revenues by County'!S$4)</f>
        <v>13.531787819253438</v>
      </c>
      <c r="T34" s="55">
        <f>('Total Revenues by County'!T34/'Total Revenues by County'!T$4)</f>
        <v>20.058828465928165</v>
      </c>
      <c r="U34" s="55">
        <f>('Total Revenues by County'!U34/'Total Revenues by County'!U$4)</f>
        <v>10.216578483245151</v>
      </c>
      <c r="V34" s="55">
        <f>('Total Revenues by County'!V34/'Total Revenues by County'!V$4)</f>
        <v>14.00526851463809</v>
      </c>
      <c r="W34" s="55">
        <f>('Total Revenues by County'!W34/'Total Revenues by County'!W$4)</f>
        <v>62.953871804371992</v>
      </c>
      <c r="X34" s="55">
        <f>('Total Revenues by County'!X34/'Total Revenues by County'!X$4)</f>
        <v>39.936337755163848</v>
      </c>
      <c r="Y34" s="55">
        <f>('Total Revenues by County'!Y34/'Total Revenues by County'!Y$4)</f>
        <v>6.6185851071157948</v>
      </c>
      <c r="Z34" s="55">
        <f>('Total Revenues by County'!Z34/'Total Revenues by County'!Z$4)</f>
        <v>18.18421246229677</v>
      </c>
      <c r="AA34" s="55">
        <f>('Total Revenues by County'!AA34/'Total Revenues by County'!AA$4)</f>
        <v>23.948239309168002</v>
      </c>
      <c r="AB34" s="55">
        <f>('Total Revenues by County'!AB34/'Total Revenues by County'!AB$4)</f>
        <v>36.501732417869384</v>
      </c>
      <c r="AC34" s="55">
        <f>('Total Revenues by County'!AC34/'Total Revenues by County'!AC$4)</f>
        <v>13.973135964912281</v>
      </c>
      <c r="AD34" s="55">
        <f>('Total Revenues by County'!AD34/'Total Revenues by County'!AD$4)</f>
        <v>12.483484981857998</v>
      </c>
      <c r="AE34" s="55">
        <f>('Total Revenues by County'!AE34/'Total Revenues by County'!AE$4)</f>
        <v>6.1690083068403236</v>
      </c>
      <c r="AF34" s="55">
        <f>('Total Revenues by County'!AF34/'Total Revenues by County'!AF$4)</f>
        <v>35.342816164185066</v>
      </c>
      <c r="AG34" s="55">
        <f>('Total Revenues by County'!AG34/'Total Revenues by County'!AG$4)</f>
        <v>13.841838156271146</v>
      </c>
      <c r="AH34" s="55">
        <f>('Total Revenues by County'!AH34/'Total Revenues by County'!AH$4)</f>
        <v>11.698181564829653</v>
      </c>
      <c r="AI34" s="55">
        <f>('Total Revenues by County'!AI34/'Total Revenues by County'!AI$4)</f>
        <v>9.8527295285359795</v>
      </c>
      <c r="AJ34" s="55">
        <f>('Total Revenues by County'!AJ34/'Total Revenues by County'!AJ$4)</f>
        <v>18.758500341422703</v>
      </c>
      <c r="AK34" s="55">
        <f>('Total Revenues by County'!AK34/'Total Revenues by County'!AK$4)</f>
        <v>29.09988763814702</v>
      </c>
      <c r="AL34" s="55">
        <f>('Total Revenues by County'!AL34/'Total Revenues by County'!AL$4)</f>
        <v>3.7839168871583908</v>
      </c>
      <c r="AM34" s="55">
        <f>('Total Revenues by County'!AM34/'Total Revenues by County'!AM$4)</f>
        <v>9.4449090582591513</v>
      </c>
      <c r="AN34" s="55">
        <f>('Total Revenues by County'!AN34/'Total Revenues by County'!AN$4)</f>
        <v>4.5558414822439524</v>
      </c>
      <c r="AO34" s="55">
        <f>('Total Revenues by County'!AO34/'Total Revenues by County'!AO$4)</f>
        <v>0.36903199757747046</v>
      </c>
      <c r="AP34" s="55">
        <f>('Total Revenues by County'!AP34/'Total Revenues by County'!AP$4)</f>
        <v>15.250086759101597</v>
      </c>
      <c r="AQ34" s="55">
        <f>('Total Revenues by County'!AQ34/'Total Revenues by County'!AQ$4)</f>
        <v>22.664567688860394</v>
      </c>
      <c r="AR34" s="55">
        <f>('Total Revenues by County'!AR34/'Total Revenues by County'!AR$4)</f>
        <v>33.987935083599147</v>
      </c>
      <c r="AS34" s="55">
        <f>('Total Revenues by County'!AS34/'Total Revenues by County'!AS$4)</f>
        <v>24.360092768961461</v>
      </c>
      <c r="AT34" s="55">
        <f>('Total Revenues by County'!AT34/'Total Revenues by County'!AT$4)</f>
        <v>31.944777046329648</v>
      </c>
      <c r="AU34" s="55">
        <f>('Total Revenues by County'!AU34/'Total Revenues by County'!AU$4)</f>
        <v>27.293013433448699</v>
      </c>
      <c r="AV34" s="55">
        <f>('Total Revenues by County'!AV34/'Total Revenues by County'!AV$4)</f>
        <v>8.6641182943032717</v>
      </c>
      <c r="AW34" s="55">
        <f>('Total Revenues by County'!AW34/'Total Revenues by County'!AW$4)</f>
        <v>21.946438731702269</v>
      </c>
      <c r="AX34" s="55">
        <f>('Total Revenues by County'!AX34/'Total Revenues by County'!AX$4)</f>
        <v>19.460401991989063</v>
      </c>
      <c r="AY34" s="55">
        <f>('Total Revenues by County'!AY34/'Total Revenues by County'!AY$4)</f>
        <v>31.580231572119125</v>
      </c>
      <c r="AZ34" s="55">
        <f>('Total Revenues by County'!AZ34/'Total Revenues by County'!AZ$4)</f>
        <v>17.076219713397727</v>
      </c>
      <c r="BA34" s="55">
        <f>('Total Revenues by County'!BA34/'Total Revenues by County'!BA$4)</f>
        <v>18.78061764324681</v>
      </c>
      <c r="BB34" s="55">
        <f>('Total Revenues by County'!BB34/'Total Revenues by County'!BB$4)</f>
        <v>3.9724217436520544</v>
      </c>
      <c r="BC34" s="55">
        <f>('Total Revenues by County'!BC34/'Total Revenues by County'!BC$4)</f>
        <v>6.5319450171578044</v>
      </c>
      <c r="BD34" s="55">
        <f>('Total Revenues by County'!BD34/'Total Revenues by County'!BD$4)</f>
        <v>9.4796952268329395</v>
      </c>
      <c r="BE34" s="55">
        <f>('Total Revenues by County'!BE34/'Total Revenues by County'!BE$4)</f>
        <v>21.780429666467018</v>
      </c>
      <c r="BF34" s="55">
        <f>('Total Revenues by County'!BF34/'Total Revenues by County'!BF$4)</f>
        <v>10.049889130979697</v>
      </c>
      <c r="BG34" s="55">
        <f>('Total Revenues by County'!BG34/'Total Revenues by County'!BG$4)</f>
        <v>15.371765138445005</v>
      </c>
      <c r="BH34" s="55">
        <f>('Total Revenues by County'!BH34/'Total Revenues by County'!BH$4)</f>
        <v>20.804571070097474</v>
      </c>
      <c r="BI34" s="55">
        <f>('Total Revenues by County'!BI34/'Total Revenues by County'!BI$4)</f>
        <v>6.4907539692916254</v>
      </c>
      <c r="BJ34" s="55">
        <f>('Total Revenues by County'!BJ34/'Total Revenues by County'!BJ$4)</f>
        <v>51.850869865252605</v>
      </c>
      <c r="BK34" s="55">
        <f>('Total Revenues by County'!BK34/'Total Revenues by County'!BK$4)</f>
        <v>10.735199360808268</v>
      </c>
      <c r="BL34" s="55">
        <f>('Total Revenues by County'!BL34/'Total Revenues by County'!BL$4)</f>
        <v>8.1142471240277576</v>
      </c>
      <c r="BM34" s="55">
        <f>('Total Revenues by County'!BM34/'Total Revenues by County'!BM$4)</f>
        <v>9.4002528613255265</v>
      </c>
      <c r="BN34" s="55">
        <f>('Total Revenues by County'!BN34/'Total Revenues by County'!BN$4)</f>
        <v>3.9019577488270181</v>
      </c>
      <c r="BO34" s="55">
        <f>('Total Revenues by County'!BO34/'Total Revenues by County'!BO$4)</f>
        <v>0</v>
      </c>
      <c r="BP34" s="55">
        <f>('Total Revenues by County'!BP34/'Total Revenues by County'!BP$4)</f>
        <v>34.194331911232211</v>
      </c>
      <c r="BQ34" s="17">
        <f>('Total Revenues by County'!BQ34/'Total Revenues by County'!BQ$4)</f>
        <v>9.417240930958263</v>
      </c>
    </row>
    <row r="35" spans="1:69" x14ac:dyDescent="0.25">
      <c r="A35" s="13"/>
      <c r="B35" s="14">
        <v>329</v>
      </c>
      <c r="C35" s="15" t="s">
        <v>253</v>
      </c>
      <c r="D35" s="55">
        <f>('Total Revenues by County'!D35/'Total Revenues by County'!D$4)</f>
        <v>1.9804864241792772</v>
      </c>
      <c r="E35" s="55">
        <f>('Total Revenues by County'!E35/'Total Revenues by County'!E$4)</f>
        <v>5.1069828827387616</v>
      </c>
      <c r="F35" s="55">
        <f>('Total Revenues by County'!F35/'Total Revenues by County'!F$4)</f>
        <v>2.4952421230704167E-2</v>
      </c>
      <c r="G35" s="55">
        <f>('Total Revenues by County'!G35/'Total Revenues by County'!G$4)</f>
        <v>0</v>
      </c>
      <c r="H35" s="55">
        <f>('Total Revenues by County'!H35/'Total Revenues by County'!H$4)</f>
        <v>8.7340373814565879</v>
      </c>
      <c r="I35" s="55">
        <f>('Total Revenues by County'!I35/'Total Revenues by County'!I$4)</f>
        <v>7.3666894445578901</v>
      </c>
      <c r="J35" s="55">
        <f>('Total Revenues by County'!J35/'Total Revenues by County'!J$4)</f>
        <v>1.3471976192163253</v>
      </c>
      <c r="K35" s="55">
        <f>('Total Revenues by County'!K35/'Total Revenues by County'!K$4)</f>
        <v>2.9751364501138382</v>
      </c>
      <c r="L35" s="55">
        <f>('Total Revenues by County'!L35/'Total Revenues by County'!L$4)</f>
        <v>5.9828883575017002</v>
      </c>
      <c r="M35" s="55">
        <f>('Total Revenues by County'!M35/'Total Revenues by County'!M$4)</f>
        <v>0.59140988462473365</v>
      </c>
      <c r="N35" s="55">
        <f>('Total Revenues by County'!N35/'Total Revenues by County'!N$4)</f>
        <v>10.357676836324229</v>
      </c>
      <c r="O35" s="55">
        <f>('Total Revenues by County'!O35/'Total Revenues by County'!O$4)</f>
        <v>2.6235795901665147</v>
      </c>
      <c r="P35" s="55">
        <f>('Total Revenues by County'!P35/'Total Revenues by County'!P$4)</f>
        <v>12.007297069111084</v>
      </c>
      <c r="Q35" s="55">
        <f>('Total Revenues by County'!Q35/'Total Revenues by County'!Q$4)</f>
        <v>0.40058684697327296</v>
      </c>
      <c r="R35" s="55">
        <f>('Total Revenues by County'!R35/'Total Revenues by County'!R$4)</f>
        <v>5.958546344708652</v>
      </c>
      <c r="S35" s="55">
        <f>('Total Revenues by County'!S35/'Total Revenues by County'!S$4)</f>
        <v>1.0055458882963795</v>
      </c>
      <c r="T35" s="55">
        <f>('Total Revenues by County'!T35/'Total Revenues by County'!T$4)</f>
        <v>6.7301107754279963</v>
      </c>
      <c r="U35" s="55">
        <f>('Total Revenues by County'!U35/'Total Revenues by County'!U$4)</f>
        <v>0</v>
      </c>
      <c r="V35" s="55">
        <f>('Total Revenues by County'!V35/'Total Revenues by County'!V$4)</f>
        <v>4.1038136861641625</v>
      </c>
      <c r="W35" s="55">
        <f>('Total Revenues by County'!W35/'Total Revenues by County'!W$4)</f>
        <v>0.418766209707299</v>
      </c>
      <c r="X35" s="55">
        <f>('Total Revenues by County'!X35/'Total Revenues by County'!X$4)</f>
        <v>4.8249439699557817</v>
      </c>
      <c r="Y35" s="55">
        <f>('Total Revenues by County'!Y35/'Total Revenues by County'!Y$4)</f>
        <v>0.12054832265619618</v>
      </c>
      <c r="Z35" s="55">
        <f>('Total Revenues by County'!Z35/'Total Revenues by County'!Z$4)</f>
        <v>1.3412418156404031</v>
      </c>
      <c r="AA35" s="55">
        <f>('Total Revenues by County'!AA35/'Total Revenues by County'!AA$4)</f>
        <v>5.9313046176120796</v>
      </c>
      <c r="AB35" s="55">
        <f>('Total Revenues by County'!AB35/'Total Revenues by County'!AB$4)</f>
        <v>0.29406519496070216</v>
      </c>
      <c r="AC35" s="55">
        <f>('Total Revenues by County'!AC35/'Total Revenues by County'!AC$4)</f>
        <v>3.4003537735849059</v>
      </c>
      <c r="AD35" s="55">
        <f>('Total Revenues by County'!AD35/'Total Revenues by County'!AD$4)</f>
        <v>2.578411662408485</v>
      </c>
      <c r="AE35" s="55">
        <f>('Total Revenues by County'!AE35/'Total Revenues by County'!AE$4)</f>
        <v>0.99805148189929238</v>
      </c>
      <c r="AF35" s="55">
        <f>('Total Revenues by County'!AF35/'Total Revenues by County'!AF$4)</f>
        <v>4.2264937676509291</v>
      </c>
      <c r="AG35" s="55">
        <f>('Total Revenues by County'!AG35/'Total Revenues by County'!AG$4)</f>
        <v>1.7133503164430999</v>
      </c>
      <c r="AH35" s="55">
        <f>('Total Revenues by County'!AH35/'Total Revenues by County'!AH$4)</f>
        <v>13.549919877377551</v>
      </c>
      <c r="AI35" s="55">
        <f>('Total Revenues by County'!AI35/'Total Revenues by County'!AI$4)</f>
        <v>1.3821339950372209</v>
      </c>
      <c r="AJ35" s="55">
        <f>('Total Revenues by County'!AJ35/'Total Revenues by County'!AJ$4)</f>
        <v>0.52771304596019264</v>
      </c>
      <c r="AK35" s="55">
        <f>('Total Revenues by County'!AK35/'Total Revenues by County'!AK$4)</f>
        <v>0.81358861217742928</v>
      </c>
      <c r="AL35" s="55">
        <f>('Total Revenues by County'!AL35/'Total Revenues by County'!AL$4)</f>
        <v>8.006858791105957</v>
      </c>
      <c r="AM35" s="55">
        <f>('Total Revenues by County'!AM35/'Total Revenues by County'!AM$4)</f>
        <v>0.39929709345578618</v>
      </c>
      <c r="AN35" s="55">
        <f>('Total Revenues by County'!AN35/'Total Revenues by County'!AN$4)</f>
        <v>-0.46963458569222849</v>
      </c>
      <c r="AO35" s="55">
        <f>('Total Revenues by County'!AO35/'Total Revenues by County'!AO$4)</f>
        <v>7.8283536893105881</v>
      </c>
      <c r="AP35" s="55">
        <f>('Total Revenues by County'!AP35/'Total Revenues by County'!AP$4)</f>
        <v>13.26069893780913</v>
      </c>
      <c r="AQ35" s="55">
        <f>('Total Revenues by County'!AQ35/'Total Revenues by County'!AQ$4)</f>
        <v>1.4544741870163835</v>
      </c>
      <c r="AR35" s="55">
        <f>('Total Revenues by County'!AR35/'Total Revenues by County'!AR$4)</f>
        <v>3.3385677731431174</v>
      </c>
      <c r="AS35" s="55">
        <f>('Total Revenues by County'!AS35/'Total Revenues by County'!AS$4)</f>
        <v>10.985664060480373</v>
      </c>
      <c r="AT35" s="55">
        <f>('Total Revenues by County'!AT35/'Total Revenues by County'!AT$4)</f>
        <v>0</v>
      </c>
      <c r="AU35" s="55">
        <f>('Total Revenues by County'!AU35/'Total Revenues by County'!AU$4)</f>
        <v>20.348961694139732</v>
      </c>
      <c r="AV35" s="55">
        <f>('Total Revenues by County'!AV35/'Total Revenues by County'!AV$4)</f>
        <v>0.4520376598571666</v>
      </c>
      <c r="AW35" s="55">
        <f>('Total Revenues by County'!AW35/'Total Revenues by County'!AW$4)</f>
        <v>0.95792168830497082</v>
      </c>
      <c r="AX35" s="55">
        <f>('Total Revenues by County'!AX35/'Total Revenues by County'!AX$4)</f>
        <v>2.4598387807959803</v>
      </c>
      <c r="AY35" s="55">
        <f>('Total Revenues by County'!AY35/'Total Revenues by County'!AY$4)</f>
        <v>19.560333407580217</v>
      </c>
      <c r="AZ35" s="55">
        <f>('Total Revenues by County'!AZ35/'Total Revenues by County'!AZ$4)</f>
        <v>2.2908608549620455</v>
      </c>
      <c r="BA35" s="55">
        <f>('Total Revenues by County'!BA35/'Total Revenues by County'!BA$4)</f>
        <v>2.6221418387906352</v>
      </c>
      <c r="BB35" s="55">
        <f>('Total Revenues by County'!BB35/'Total Revenues by County'!BB$4)</f>
        <v>0.99458602555421249</v>
      </c>
      <c r="BC35" s="55">
        <f>('Total Revenues by County'!BC35/'Total Revenues by County'!BC$4)</f>
        <v>1.0302310065144793</v>
      </c>
      <c r="BD35" s="55">
        <f>('Total Revenues by County'!BD35/'Total Revenues by County'!BD$4)</f>
        <v>2.4169533433670178</v>
      </c>
      <c r="BE35" s="55">
        <f>('Total Revenues by County'!BE35/'Total Revenues by County'!BE$4)</f>
        <v>0</v>
      </c>
      <c r="BF35" s="55">
        <f>('Total Revenues by County'!BF35/'Total Revenues by County'!BF$4)</f>
        <v>1.2487746563060371</v>
      </c>
      <c r="BG35" s="55">
        <f>('Total Revenues by County'!BG35/'Total Revenues by County'!BG$4)</f>
        <v>2.0493042396130892</v>
      </c>
      <c r="BH35" s="55">
        <f>('Total Revenues by County'!BH35/'Total Revenues by County'!BH$4)</f>
        <v>2.0589716014823951</v>
      </c>
      <c r="BI35" s="55">
        <f>('Total Revenues by County'!BI35/'Total Revenues by County'!BI$4)</f>
        <v>8.287790580197639E-2</v>
      </c>
      <c r="BJ35" s="55">
        <f>('Total Revenues by County'!BJ35/'Total Revenues by County'!BJ$4)</f>
        <v>0</v>
      </c>
      <c r="BK35" s="55">
        <f>('Total Revenues by County'!BK35/'Total Revenues by County'!BK$4)</f>
        <v>1.7832418361297973</v>
      </c>
      <c r="BL35" s="55">
        <f>('Total Revenues by County'!BL35/'Total Revenues by County'!BL$4)</f>
        <v>1.882166643379442</v>
      </c>
      <c r="BM35" s="55">
        <f>('Total Revenues by County'!BM35/'Total Revenues by County'!BM$4)</f>
        <v>0.3457545914293319</v>
      </c>
      <c r="BN35" s="55">
        <f>('Total Revenues by County'!BN35/'Total Revenues by County'!BN$4)</f>
        <v>1.0393078016211368</v>
      </c>
      <c r="BO35" s="55">
        <f>('Total Revenues by County'!BO35/'Total Revenues by County'!BO$4)</f>
        <v>14.838903955200225</v>
      </c>
      <c r="BP35" s="55">
        <f>('Total Revenues by County'!BP35/'Total Revenues by County'!BP$4)</f>
        <v>4.9557953608432221</v>
      </c>
      <c r="BQ35" s="17">
        <f>('Total Revenues by County'!BQ35/'Total Revenues by County'!BQ$4)</f>
        <v>1.0835175313136567</v>
      </c>
    </row>
    <row r="36" spans="1:69" ht="15.75" x14ac:dyDescent="0.25">
      <c r="A36" s="19" t="s">
        <v>28</v>
      </c>
      <c r="B36" s="20"/>
      <c r="C36" s="21"/>
      <c r="D36" s="54">
        <f>('Total Revenues by County'!D36/'Total Revenues by County'!D$4)</f>
        <v>166.32019985314568</v>
      </c>
      <c r="E36" s="54">
        <f>('Total Revenues by County'!E36/'Total Revenues by County'!E$4)</f>
        <v>284.37601983682612</v>
      </c>
      <c r="F36" s="54">
        <f>('Total Revenues by County'!F36/'Total Revenues by County'!F$4)</f>
        <v>147.86732924508354</v>
      </c>
      <c r="G36" s="54">
        <f>('Total Revenues by County'!G36/'Total Revenues by County'!G$4)</f>
        <v>337.10931315890861</v>
      </c>
      <c r="H36" s="54">
        <f>('Total Revenues by County'!H36/'Total Revenues by County'!H$4)</f>
        <v>168.12483749194365</v>
      </c>
      <c r="I36" s="54">
        <f>('Total Revenues by County'!I36/'Total Revenues by County'!I$4)</f>
        <v>177.64302443242553</v>
      </c>
      <c r="J36" s="54">
        <f>('Total Revenues by County'!J36/'Total Revenues by County'!J$4)</f>
        <v>1417.2116488344079</v>
      </c>
      <c r="K36" s="54">
        <f>('Total Revenues by County'!K36/'Total Revenues by County'!K$4)</f>
        <v>360.18293983719553</v>
      </c>
      <c r="L36" s="54">
        <f>('Total Revenues by County'!L36/'Total Revenues by County'!L$4)</f>
        <v>182.70505085960409</v>
      </c>
      <c r="M36" s="54">
        <f>('Total Revenues by County'!M36/'Total Revenues by County'!M$4)</f>
        <v>150.57546876501547</v>
      </c>
      <c r="N36" s="54">
        <f>('Total Revenues by County'!N36/'Total Revenues by County'!N$4)</f>
        <v>361.52666703402338</v>
      </c>
      <c r="O36" s="54">
        <f>('Total Revenues by County'!O36/'Total Revenues by County'!O$4)</f>
        <v>206.44120054140828</v>
      </c>
      <c r="P36" s="54">
        <f>('Total Revenues by County'!P36/'Total Revenues by County'!P$4)</f>
        <v>628.50955855747191</v>
      </c>
      <c r="Q36" s="54">
        <f>('Total Revenues by County'!Q36/'Total Revenues by County'!Q$4)</f>
        <v>467.49569432927217</v>
      </c>
      <c r="R36" s="54">
        <f>('Total Revenues by County'!R36/'Total Revenues by County'!R$4)</f>
        <v>312.71803053154076</v>
      </c>
      <c r="S36" s="54">
        <f>('Total Revenues by County'!S36/'Total Revenues by County'!S$4)</f>
        <v>156.70678641594162</v>
      </c>
      <c r="T36" s="54">
        <f>('Total Revenues by County'!T36/'Total Revenues by County'!T$4)</f>
        <v>753.90206445115814</v>
      </c>
      <c r="U36" s="54">
        <f>('Total Revenues by County'!U36/'Total Revenues by County'!U$4)</f>
        <v>284.98533042846771</v>
      </c>
      <c r="V36" s="54">
        <f>('Total Revenues by County'!V36/'Total Revenues by County'!V$4)</f>
        <v>348.36203077291503</v>
      </c>
      <c r="W36" s="54">
        <f>('Total Revenues by County'!W36/'Total Revenues by County'!W$4)</f>
        <v>402.98184512782512</v>
      </c>
      <c r="X36" s="54">
        <f>('Total Revenues by County'!X36/'Total Revenues by County'!X$4)</f>
        <v>518.87170634199526</v>
      </c>
      <c r="Y36" s="54">
        <f>('Total Revenues by County'!Y36/'Total Revenues by County'!Y$4)</f>
        <v>1042.4551904663499</v>
      </c>
      <c r="Z36" s="54">
        <f>('Total Revenues by County'!Z36/'Total Revenues by County'!Z$4)</f>
        <v>474.42573383359081</v>
      </c>
      <c r="AA36" s="54">
        <f>('Total Revenues by County'!AA36/'Total Revenues by County'!AA$4)</f>
        <v>234.47983349707843</v>
      </c>
      <c r="AB36" s="54">
        <f>('Total Revenues by County'!AB36/'Total Revenues by County'!AB$4)</f>
        <v>150.8182426149319</v>
      </c>
      <c r="AC36" s="54">
        <f>('Total Revenues by County'!AC36/'Total Revenues by County'!AC$4)</f>
        <v>168.69795804369414</v>
      </c>
      <c r="AD36" s="54">
        <f>('Total Revenues by County'!AD36/'Total Revenues by County'!AD$4)</f>
        <v>224.76611804109325</v>
      </c>
      <c r="AE36" s="54">
        <f>('Total Revenues by County'!AE36/'Total Revenues by County'!AE$4)</f>
        <v>405.12096195262023</v>
      </c>
      <c r="AF36" s="54">
        <f>('Total Revenues by County'!AF36/'Total Revenues by County'!AF$4)</f>
        <v>292.00585530304153</v>
      </c>
      <c r="AG36" s="54">
        <f>('Total Revenues by County'!AG36/'Total Revenues by County'!AG$4)</f>
        <v>239.88834932133901</v>
      </c>
      <c r="AH36" s="54">
        <f>('Total Revenues by County'!AH36/'Total Revenues by County'!AH$4)</f>
        <v>627.34787152511672</v>
      </c>
      <c r="AI36" s="54">
        <f>('Total Revenues by County'!AI36/'Total Revenues by County'!AI$4)</f>
        <v>423.45583126550866</v>
      </c>
      <c r="AJ36" s="54">
        <f>('Total Revenues by County'!AJ36/'Total Revenues by County'!AJ$4)</f>
        <v>149.12693698673689</v>
      </c>
      <c r="AK36" s="54">
        <f>('Total Revenues by County'!AK36/'Total Revenues by County'!AK$4)</f>
        <v>261.61929652600372</v>
      </c>
      <c r="AL36" s="54">
        <f>('Total Revenues by County'!AL36/'Total Revenues by County'!AL$4)</f>
        <v>113.72247767865335</v>
      </c>
      <c r="AM36" s="54">
        <f>('Total Revenues by County'!AM36/'Total Revenues by County'!AM$4)</f>
        <v>255.76321797798929</v>
      </c>
      <c r="AN36" s="54">
        <f>('Total Revenues by County'!AN36/'Total Revenues by County'!AN$4)</f>
        <v>869.40645908389092</v>
      </c>
      <c r="AO36" s="54">
        <f>('Total Revenues by County'!AO36/'Total Revenues by County'!AO$4)</f>
        <v>553.77667305945295</v>
      </c>
      <c r="AP36" s="54">
        <f>('Total Revenues by County'!AP36/'Total Revenues by County'!AP$4)</f>
        <v>269.86927106138006</v>
      </c>
      <c r="AQ36" s="54">
        <f>('Total Revenues by County'!AQ36/'Total Revenues by County'!AQ$4)</f>
        <v>180.1857151018491</v>
      </c>
      <c r="AR36" s="54">
        <f>('Total Revenues by County'!AR36/'Total Revenues by County'!AR$4)</f>
        <v>530.22098215850542</v>
      </c>
      <c r="AS36" s="54">
        <f>('Total Revenues by County'!AS36/'Total Revenues by County'!AS$4)</f>
        <v>485.89545560113942</v>
      </c>
      <c r="AT36" s="54">
        <f>('Total Revenues by County'!AT36/'Total Revenues by County'!AT$4)</f>
        <v>897.10505527263695</v>
      </c>
      <c r="AU36" s="54">
        <f>('Total Revenues by County'!AU36/'Total Revenues by County'!AU$4)</f>
        <v>245.14320701589722</v>
      </c>
      <c r="AV36" s="54">
        <f>('Total Revenues by County'!AV36/'Total Revenues by County'!AV$4)</f>
        <v>225.23003861484804</v>
      </c>
      <c r="AW36" s="54">
        <f>('Total Revenues by County'!AW36/'Total Revenues by County'!AW$4)</f>
        <v>377.83243676615115</v>
      </c>
      <c r="AX36" s="54">
        <f>('Total Revenues by County'!AX36/'Total Revenues by County'!AX$4)</f>
        <v>252.97952894053304</v>
      </c>
      <c r="AY36" s="54">
        <f>('Total Revenues by County'!AY36/'Total Revenues by County'!AY$4)</f>
        <v>191.84330390812144</v>
      </c>
      <c r="AZ36" s="54">
        <f>('Total Revenues by County'!AZ36/'Total Revenues by County'!AZ$4)</f>
        <v>214.16080364165165</v>
      </c>
      <c r="BA36" s="54">
        <f>('Total Revenues by County'!BA36/'Total Revenues by County'!BA$4)</f>
        <v>172.35192232918195</v>
      </c>
      <c r="BB36" s="54">
        <f>('Total Revenues by County'!BB36/'Total Revenues by County'!BB$4)</f>
        <v>135.48895582964701</v>
      </c>
      <c r="BC36" s="54">
        <f>('Total Revenues by County'!BC36/'Total Revenues by County'!BC$4)</f>
        <v>239.57966477243568</v>
      </c>
      <c r="BD36" s="54">
        <f>('Total Revenues by County'!BD36/'Total Revenues by County'!BD$4)</f>
        <v>252.28429370027951</v>
      </c>
      <c r="BE36" s="54">
        <f>('Total Revenues by County'!BE36/'Total Revenues by County'!BE$4)</f>
        <v>317.55888705374156</v>
      </c>
      <c r="BF36" s="54">
        <f>('Total Revenues by County'!BF36/'Total Revenues by County'!BF$4)</f>
        <v>252.85654512851167</v>
      </c>
      <c r="BG36" s="54">
        <f>('Total Revenues by County'!BG36/'Total Revenues by County'!BG$4)</f>
        <v>330.06657804677997</v>
      </c>
      <c r="BH36" s="54">
        <f>('Total Revenues by County'!BH36/'Total Revenues by County'!BH$4)</f>
        <v>184.4714196095797</v>
      </c>
      <c r="BI36" s="54">
        <f>('Total Revenues by County'!BI36/'Total Revenues by County'!BI$4)</f>
        <v>166.64223720900381</v>
      </c>
      <c r="BJ36" s="54">
        <f>('Total Revenues by County'!BJ36/'Total Revenues by County'!BJ$4)</f>
        <v>152.06426227920434</v>
      </c>
      <c r="BK36" s="54">
        <f>('Total Revenues by County'!BK36/'Total Revenues by County'!BK$4)</f>
        <v>320.19085543441844</v>
      </c>
      <c r="BL36" s="54">
        <f>('Total Revenues by County'!BL36/'Total Revenues by County'!BL$4)</f>
        <v>278.38912952354337</v>
      </c>
      <c r="BM36" s="54">
        <f>('Total Revenues by County'!BM36/'Total Revenues by County'!BM$4)</f>
        <v>439.68325791855204</v>
      </c>
      <c r="BN36" s="54">
        <f>('Total Revenues by County'!BN36/'Total Revenues by County'!BN$4)</f>
        <v>163.21921666230023</v>
      </c>
      <c r="BO36" s="54">
        <f>('Total Revenues by County'!BO36/'Total Revenues by County'!BO$4)</f>
        <v>315.21970203923502</v>
      </c>
      <c r="BP36" s="54">
        <f>('Total Revenues by County'!BP36/'Total Revenues by County'!BP$4)</f>
        <v>442.56252464776111</v>
      </c>
      <c r="BQ36" s="60">
        <f>('Total Revenues by County'!BQ36/'Total Revenues by County'!BQ$4)</f>
        <v>367.16859532787242</v>
      </c>
    </row>
    <row r="37" spans="1:69" x14ac:dyDescent="0.25">
      <c r="A37" s="13"/>
      <c r="B37" s="14">
        <v>331.1</v>
      </c>
      <c r="C37" s="15" t="s">
        <v>29</v>
      </c>
      <c r="D37" s="55">
        <f>('Total Revenues by County'!D37/'Total Revenues by County'!D$4)</f>
        <v>0.36668047698940431</v>
      </c>
      <c r="E37" s="55">
        <f>('Total Revenues by County'!E37/'Total Revenues by County'!E$4)</f>
        <v>0.30019196928491443</v>
      </c>
      <c r="F37" s="55">
        <f>('Total Revenues by County'!F37/'Total Revenues by County'!F$4)</f>
        <v>1.3536114551551219</v>
      </c>
      <c r="G37" s="55">
        <f>('Total Revenues by County'!G37/'Total Revenues by County'!G$4)</f>
        <v>0.75689117719169208</v>
      </c>
      <c r="H37" s="55">
        <f>('Total Revenues by County'!H37/'Total Revenues by County'!H$4)</f>
        <v>0.76237547187183496</v>
      </c>
      <c r="I37" s="55">
        <f>('Total Revenues by County'!I37/'Total Revenues by County'!I$4)</f>
        <v>2.2291151644856551</v>
      </c>
      <c r="J37" s="55">
        <f>('Total Revenues by County'!J37/'Total Revenues by County'!J$4)</f>
        <v>0</v>
      </c>
      <c r="K37" s="55">
        <f>('Total Revenues by County'!K37/'Total Revenues by County'!K$4)</f>
        <v>0</v>
      </c>
      <c r="L37" s="55">
        <f>('Total Revenues by County'!L37/'Total Revenues by County'!L$4)</f>
        <v>0.19333230955985053</v>
      </c>
      <c r="M37" s="55">
        <f>('Total Revenues by County'!M37/'Total Revenues by County'!M$4)</f>
        <v>0</v>
      </c>
      <c r="N37" s="55">
        <f>('Total Revenues by County'!N37/'Total Revenues by County'!N$4)</f>
        <v>0.21058109704951355</v>
      </c>
      <c r="O37" s="55">
        <f>('Total Revenues by County'!O37/'Total Revenues by County'!O$4)</f>
        <v>3.7006673171960087</v>
      </c>
      <c r="P37" s="55">
        <f>('Total Revenues by County'!P37/'Total Revenues by County'!P$4)</f>
        <v>0</v>
      </c>
      <c r="Q37" s="55">
        <f>('Total Revenues by County'!Q37/'Total Revenues by County'!Q$4)</f>
        <v>4.1178159086559925</v>
      </c>
      <c r="R37" s="55">
        <f>('Total Revenues by County'!R37/'Total Revenues by County'!R$4)</f>
        <v>3.5275781777314168</v>
      </c>
      <c r="S37" s="55">
        <f>('Total Revenues by County'!S37/'Total Revenues by County'!S$4)</f>
        <v>0.23552062868369353</v>
      </c>
      <c r="T37" s="55">
        <f>('Total Revenues by County'!T37/'Total Revenues by County'!T$4)</f>
        <v>0</v>
      </c>
      <c r="U37" s="55">
        <f>('Total Revenues by County'!U37/'Total Revenues by County'!U$4)</f>
        <v>0</v>
      </c>
      <c r="V37" s="55">
        <f>('Total Revenues by County'!V37/'Total Revenues by County'!V$4)</f>
        <v>0</v>
      </c>
      <c r="W37" s="55">
        <f>('Total Revenues by County'!W37/'Total Revenues by County'!W$4)</f>
        <v>22.814097814005187</v>
      </c>
      <c r="X37" s="55">
        <f>('Total Revenues by County'!X37/'Total Revenues by County'!X$4)</f>
        <v>0</v>
      </c>
      <c r="Y37" s="55">
        <f>('Total Revenues by County'!Y37/'Total Revenues by County'!Y$4)</f>
        <v>3.1332231177240475</v>
      </c>
      <c r="Z37" s="55">
        <f>('Total Revenues by County'!Z37/'Total Revenues by County'!Z$4)</f>
        <v>0</v>
      </c>
      <c r="AA37" s="55">
        <f>('Total Revenues by County'!AA37/'Total Revenues by County'!AA$4)</f>
        <v>0</v>
      </c>
      <c r="AB37" s="55">
        <f>('Total Revenues by County'!AB37/'Total Revenues by County'!AB$4)</f>
        <v>0</v>
      </c>
      <c r="AC37" s="55">
        <f>('Total Revenues by County'!AC37/'Total Revenues by County'!AC$4)</f>
        <v>0.77581926514399202</v>
      </c>
      <c r="AD37" s="55">
        <f>('Total Revenues by County'!AD37/'Total Revenues by County'!AD$4)</f>
        <v>0.10256306760847629</v>
      </c>
      <c r="AE37" s="55">
        <f>('Total Revenues by County'!AE37/'Total Revenues by County'!AE$4)</f>
        <v>0</v>
      </c>
      <c r="AF37" s="55">
        <f>('Total Revenues by County'!AF37/'Total Revenues by County'!AF$4)</f>
        <v>0.57206014993124454</v>
      </c>
      <c r="AG37" s="55">
        <f>('Total Revenues by County'!AG37/'Total Revenues by County'!AG$4)</f>
        <v>0</v>
      </c>
      <c r="AH37" s="55">
        <f>('Total Revenues by County'!AH37/'Total Revenues by County'!AH$4)</f>
        <v>0</v>
      </c>
      <c r="AI37" s="55">
        <f>('Total Revenues by County'!AI37/'Total Revenues by County'!AI$4)</f>
        <v>0</v>
      </c>
      <c r="AJ37" s="55">
        <f>('Total Revenues by County'!AJ37/'Total Revenues by County'!AJ$4)</f>
        <v>2.0679376984858173</v>
      </c>
      <c r="AK37" s="55">
        <f>('Total Revenues by County'!AK37/'Total Revenues by County'!AK$4)</f>
        <v>0.22964850206964385</v>
      </c>
      <c r="AL37" s="55">
        <f>('Total Revenues by County'!AL37/'Total Revenues by County'!AL$4)</f>
        <v>1.9470599676326712</v>
      </c>
      <c r="AM37" s="55">
        <f>('Total Revenues by County'!AM37/'Total Revenues by County'!AM$4)</f>
        <v>10.321002539698828</v>
      </c>
      <c r="AN37" s="55">
        <f>('Total Revenues by County'!AN37/'Total Revenues by County'!AN$4)</f>
        <v>91.22182192485846</v>
      </c>
      <c r="AO37" s="55">
        <f>('Total Revenues by County'!AO37/'Total Revenues by County'!AO$4)</f>
        <v>1.1329867770263451</v>
      </c>
      <c r="AP37" s="55">
        <f>('Total Revenues by County'!AP37/'Total Revenues by County'!AP$4)</f>
        <v>1.360175139868645</v>
      </c>
      <c r="AQ37" s="55">
        <f>('Total Revenues by County'!AQ37/'Total Revenues by County'!AQ$4)</f>
        <v>1.9264680678189885</v>
      </c>
      <c r="AR37" s="55">
        <f>('Total Revenues by County'!AR37/'Total Revenues by County'!AR$4)</f>
        <v>4.3244768481194571</v>
      </c>
      <c r="AS37" s="55">
        <f>('Total Revenues by County'!AS37/'Total Revenues by County'!AS$4)</f>
        <v>1.8057321599887075</v>
      </c>
      <c r="AT37" s="55">
        <f>('Total Revenues by County'!AT37/'Total Revenues by County'!AT$4)</f>
        <v>0</v>
      </c>
      <c r="AU37" s="55">
        <f>('Total Revenues by County'!AU37/'Total Revenues by County'!AU$4)</f>
        <v>7.3390625916583563</v>
      </c>
      <c r="AV37" s="55">
        <f>('Total Revenues by County'!AV37/'Total Revenues by County'!AV$4)</f>
        <v>0.28154064939378842</v>
      </c>
      <c r="AW37" s="55">
        <f>('Total Revenues by County'!AW37/'Total Revenues by County'!AW$4)</f>
        <v>0</v>
      </c>
      <c r="AX37" s="55">
        <f>('Total Revenues by County'!AX37/'Total Revenues by County'!AX$4)</f>
        <v>0</v>
      </c>
      <c r="AY37" s="55">
        <f>('Total Revenues by County'!AY37/'Total Revenues by County'!AY$4)</f>
        <v>0</v>
      </c>
      <c r="AZ37" s="55">
        <f>('Total Revenues by County'!AZ37/'Total Revenues by County'!AZ$4)</f>
        <v>2.3089184906369398</v>
      </c>
      <c r="BA37" s="55">
        <f>('Total Revenues by County'!BA37/'Total Revenues by County'!BA$4)</f>
        <v>0.75873266486785829</v>
      </c>
      <c r="BB37" s="55">
        <f>('Total Revenues by County'!BB37/'Total Revenues by County'!BB$4)</f>
        <v>0</v>
      </c>
      <c r="BC37" s="55">
        <f>('Total Revenues by County'!BC37/'Total Revenues by County'!BC$4)</f>
        <v>3.3777725471596267</v>
      </c>
      <c r="BD37" s="55">
        <f>('Total Revenues by County'!BD37/'Total Revenues by County'!BD$4)</f>
        <v>0</v>
      </c>
      <c r="BE37" s="55">
        <f>('Total Revenues by County'!BE37/'Total Revenues by County'!BE$4)</f>
        <v>0.42345318256892389</v>
      </c>
      <c r="BF37" s="55">
        <f>('Total Revenues by County'!BF37/'Total Revenues by County'!BF$4)</f>
        <v>78.306638644120085</v>
      </c>
      <c r="BG37" s="55">
        <f>('Total Revenues by County'!BG37/'Total Revenues by County'!BG$4)</f>
        <v>0.28608903470317054</v>
      </c>
      <c r="BH37" s="55">
        <f>('Total Revenues by County'!BH37/'Total Revenues by County'!BH$4)</f>
        <v>3.7065152641373167E-2</v>
      </c>
      <c r="BI37" s="55">
        <f>('Total Revenues by County'!BI37/'Total Revenues by County'!BI$4)</f>
        <v>0</v>
      </c>
      <c r="BJ37" s="55">
        <f>('Total Revenues by County'!BJ37/'Total Revenues by County'!BJ$4)</f>
        <v>0</v>
      </c>
      <c r="BK37" s="55">
        <f>('Total Revenues by County'!BK37/'Total Revenues by County'!BK$4)</f>
        <v>0</v>
      </c>
      <c r="BL37" s="55">
        <f>('Total Revenues by County'!BL37/'Total Revenues by County'!BL$4)</f>
        <v>3.790321829444367</v>
      </c>
      <c r="BM37" s="55">
        <f>('Total Revenues by County'!BM37/'Total Revenues by County'!BM$4)</f>
        <v>0</v>
      </c>
      <c r="BN37" s="55">
        <f>('Total Revenues by County'!BN37/'Total Revenues by County'!BN$4)</f>
        <v>2.0040726891656941</v>
      </c>
      <c r="BO37" s="55">
        <f>('Total Revenues by County'!BO37/'Total Revenues by County'!BO$4)</f>
        <v>0</v>
      </c>
      <c r="BP37" s="55">
        <f>('Total Revenues by County'!BP37/'Total Revenues by County'!BP$4)</f>
        <v>0</v>
      </c>
      <c r="BQ37" s="17">
        <f>('Total Revenues by County'!BQ37/'Total Revenues by County'!BQ$4)</f>
        <v>0</v>
      </c>
    </row>
    <row r="38" spans="1:69" x14ac:dyDescent="0.25">
      <c r="A38" s="13"/>
      <c r="B38" s="14">
        <v>331.2</v>
      </c>
      <c r="C38" s="15" t="s">
        <v>30</v>
      </c>
      <c r="D38" s="55">
        <f>('Total Revenues by County'!D38/'Total Revenues by County'!D$4)</f>
        <v>16.797263094852305</v>
      </c>
      <c r="E38" s="55">
        <f>('Total Revenues by County'!E38/'Total Revenues by County'!E$4)</f>
        <v>4.1980083186690127</v>
      </c>
      <c r="F38" s="55">
        <f>('Total Revenues by County'!F38/'Total Revenues by County'!F$4)</f>
        <v>15.108968975621545</v>
      </c>
      <c r="G38" s="55">
        <f>('Total Revenues by County'!G38/'Total Revenues by County'!G$4)</f>
        <v>7.4110539035410321</v>
      </c>
      <c r="H38" s="55">
        <f>('Total Revenues by County'!H38/'Total Revenues by County'!H$4)</f>
        <v>4.6602412300893103</v>
      </c>
      <c r="I38" s="55">
        <f>('Total Revenues by County'!I38/'Total Revenues by County'!I$4)</f>
        <v>13.294835274777801</v>
      </c>
      <c r="J38" s="55">
        <f>('Total Revenues by County'!J38/'Total Revenues by County'!J$4)</f>
        <v>13.103379862538086</v>
      </c>
      <c r="K38" s="55">
        <f>('Total Revenues by County'!K38/'Total Revenues by County'!K$4)</f>
        <v>1.9300252627639336</v>
      </c>
      <c r="L38" s="55">
        <f>('Total Revenues by County'!L38/'Total Revenues by County'!L$4)</f>
        <v>6.6822645869439627</v>
      </c>
      <c r="M38" s="55">
        <f>('Total Revenues by County'!M38/'Total Revenues by County'!M$4)</f>
        <v>7.6174809639289771</v>
      </c>
      <c r="N38" s="55">
        <f>('Total Revenues by County'!N38/'Total Revenues by County'!N$4)</f>
        <v>97.831346545928767</v>
      </c>
      <c r="O38" s="55">
        <f>('Total Revenues by County'!O38/'Total Revenues by County'!O$4)</f>
        <v>8.6214391387830904</v>
      </c>
      <c r="P38" s="55">
        <f>('Total Revenues by County'!P38/'Total Revenues by County'!P$4)</f>
        <v>13.331805572307321</v>
      </c>
      <c r="Q38" s="55">
        <f>('Total Revenues by County'!Q38/'Total Revenues by County'!Q$4)</f>
        <v>21.613318874784717</v>
      </c>
      <c r="R38" s="55">
        <f>('Total Revenues by County'!R38/'Total Revenues by County'!R$4)</f>
        <v>32.371571499158719</v>
      </c>
      <c r="S38" s="55">
        <f>('Total Revenues by County'!S38/'Total Revenues by County'!S$4)</f>
        <v>4.0557956777996074</v>
      </c>
      <c r="T38" s="55">
        <f>('Total Revenues by County'!T38/'Total Revenues by County'!T$4)</f>
        <v>14.448640483383686</v>
      </c>
      <c r="U38" s="55">
        <f>('Total Revenues by County'!U38/'Total Revenues by County'!U$4)</f>
        <v>3.8758792405851228</v>
      </c>
      <c r="V38" s="55">
        <f>('Total Revenues by County'!V38/'Total Revenues by County'!V$4)</f>
        <v>15.826857450757348</v>
      </c>
      <c r="W38" s="55">
        <f>('Total Revenues by County'!W38/'Total Revenues by County'!W$4)</f>
        <v>31.803630974434977</v>
      </c>
      <c r="X38" s="55">
        <f>('Total Revenues by County'!X38/'Total Revenues by County'!X$4)</f>
        <v>48.240050881337453</v>
      </c>
      <c r="Y38" s="55">
        <f>('Total Revenues by County'!Y38/'Total Revenues by County'!Y$4)</f>
        <v>8.9738926775504577</v>
      </c>
      <c r="Z38" s="55">
        <f>('Total Revenues by County'!Z38/'Total Revenues by County'!Z$4)</f>
        <v>12.975869933053778</v>
      </c>
      <c r="AA38" s="55">
        <f>('Total Revenues by County'!AA38/'Total Revenues by County'!AA$4)</f>
        <v>0</v>
      </c>
      <c r="AB38" s="55">
        <f>('Total Revenues by County'!AB38/'Total Revenues by County'!AB$4)</f>
        <v>12.106550068150261</v>
      </c>
      <c r="AC38" s="55">
        <f>('Total Revenues by County'!AC38/'Total Revenues by County'!AC$4)</f>
        <v>2.5436941410129097</v>
      </c>
      <c r="AD38" s="55">
        <f>('Total Revenues by County'!AD38/'Total Revenues by County'!AD$4)</f>
        <v>4.7089576400369282</v>
      </c>
      <c r="AE38" s="55">
        <f>('Total Revenues by County'!AE38/'Total Revenues by County'!AE$4)</f>
        <v>18.326530612244898</v>
      </c>
      <c r="AF38" s="55">
        <f>('Total Revenues by County'!AF38/'Total Revenues by County'!AF$4)</f>
        <v>1.881533616241073</v>
      </c>
      <c r="AG38" s="55">
        <f>('Total Revenues by County'!AG38/'Total Revenues by County'!AG$4)</f>
        <v>4.1460215738566255</v>
      </c>
      <c r="AH38" s="55">
        <f>('Total Revenues by County'!AH38/'Total Revenues by County'!AH$4)</f>
        <v>0</v>
      </c>
      <c r="AI38" s="55">
        <f>('Total Revenues by County'!AI38/'Total Revenues by County'!AI$4)</f>
        <v>20.964267990074443</v>
      </c>
      <c r="AJ38" s="55">
        <f>('Total Revenues by County'!AJ38/'Total Revenues by County'!AJ$4)</f>
        <v>5.2207577777536915</v>
      </c>
      <c r="AK38" s="55">
        <f>('Total Revenues by County'!AK38/'Total Revenues by County'!AK$4)</f>
        <v>5.1792752148194694</v>
      </c>
      <c r="AL38" s="55">
        <f>('Total Revenues by County'!AL38/'Total Revenues by County'!AL$4)</f>
        <v>8.891114397589698</v>
      </c>
      <c r="AM38" s="55">
        <f>('Total Revenues by County'!AM38/'Total Revenues by County'!AM$4)</f>
        <v>0</v>
      </c>
      <c r="AN38" s="55">
        <f>('Total Revenues by County'!AN38/'Total Revenues by County'!AN$4)</f>
        <v>112.1836078229542</v>
      </c>
      <c r="AO38" s="55">
        <f>('Total Revenues by County'!AO38/'Total Revenues by County'!AO$4)</f>
        <v>0</v>
      </c>
      <c r="AP38" s="55">
        <f>('Total Revenues by County'!AP38/'Total Revenues by County'!AP$4)</f>
        <v>2.5483953620368118</v>
      </c>
      <c r="AQ38" s="55">
        <f>('Total Revenues by County'!AQ38/'Total Revenues by County'!AQ$4)</f>
        <v>5.6351238121838048</v>
      </c>
      <c r="AR38" s="55">
        <f>('Total Revenues by County'!AR38/'Total Revenues by County'!AR$4)</f>
        <v>4.4104104595324056</v>
      </c>
      <c r="AS38" s="55">
        <f>('Total Revenues by County'!AS38/'Total Revenues by County'!AS$4)</f>
        <v>5.0830833697849256</v>
      </c>
      <c r="AT38" s="55">
        <f>('Total Revenues by County'!AT38/'Total Revenues by County'!AT$4)</f>
        <v>306.5573469134269</v>
      </c>
      <c r="AU38" s="55">
        <f>('Total Revenues by County'!AU38/'Total Revenues by County'!AU$4)</f>
        <v>7.2385610371326337</v>
      </c>
      <c r="AV38" s="55">
        <f>('Total Revenues by County'!AV38/'Total Revenues by County'!AV$4)</f>
        <v>5.1711042600896864</v>
      </c>
      <c r="AW38" s="55">
        <f>('Total Revenues by County'!AW38/'Total Revenues by County'!AW$4)</f>
        <v>16.651657787203227</v>
      </c>
      <c r="AX38" s="55">
        <f>('Total Revenues by County'!AX38/'Total Revenues by County'!AX$4)</f>
        <v>8.8034309566068014</v>
      </c>
      <c r="AY38" s="55">
        <f>('Total Revenues by County'!AY38/'Total Revenues by County'!AY$4)</f>
        <v>3.4975244526246274</v>
      </c>
      <c r="AZ38" s="55">
        <f>('Total Revenues by County'!AZ38/'Total Revenues by County'!AZ$4)</f>
        <v>2.7778766400592554</v>
      </c>
      <c r="BA38" s="55">
        <f>('Total Revenues by County'!BA38/'Total Revenues by County'!BA$4)</f>
        <v>6.3213677227792768</v>
      </c>
      <c r="BB38" s="55">
        <f>('Total Revenues by County'!BB38/'Total Revenues by County'!BB$4)</f>
        <v>14.861100387932943</v>
      </c>
      <c r="BC38" s="55">
        <f>('Total Revenues by County'!BC38/'Total Revenues by County'!BC$4)</f>
        <v>1.4899150339174125</v>
      </c>
      <c r="BD38" s="55">
        <f>('Total Revenues by County'!BD38/'Total Revenues by County'!BD$4)</f>
        <v>2.1783487422059773</v>
      </c>
      <c r="BE38" s="55">
        <f>('Total Revenues by County'!BE38/'Total Revenues by County'!BE$4)</f>
        <v>8.1675711321245554</v>
      </c>
      <c r="BF38" s="55">
        <f>('Total Revenues by County'!BF38/'Total Revenues by County'!BF$4)</f>
        <v>50.802178817268576</v>
      </c>
      <c r="BG38" s="55">
        <f>('Total Revenues by County'!BG38/'Total Revenues by County'!BG$4)</f>
        <v>5.6538874904545064</v>
      </c>
      <c r="BH38" s="55">
        <f>('Total Revenues by County'!BH38/'Total Revenues by County'!BH$4)</f>
        <v>3.522955512327814</v>
      </c>
      <c r="BI38" s="55">
        <f>('Total Revenues by County'!BI38/'Total Revenues by County'!BI$4)</f>
        <v>7.7206198727259325</v>
      </c>
      <c r="BJ38" s="55">
        <f>('Total Revenues by County'!BJ38/'Total Revenues by County'!BJ$4)</f>
        <v>8.3147737866075868</v>
      </c>
      <c r="BK38" s="55">
        <f>('Total Revenues by County'!BK38/'Total Revenues by County'!BK$4)</f>
        <v>10.149565710456455</v>
      </c>
      <c r="BL38" s="55">
        <f>('Total Revenues by County'!BL38/'Total Revenues by County'!BL$4)</f>
        <v>8.6160402403241587</v>
      </c>
      <c r="BM38" s="55">
        <f>('Total Revenues by County'!BM38/'Total Revenues by County'!BM$4)</f>
        <v>17.175206281607664</v>
      </c>
      <c r="BN38" s="55">
        <f>('Total Revenues by County'!BN38/'Total Revenues by County'!BN$4)</f>
        <v>1.1320011749668548</v>
      </c>
      <c r="BO38" s="55">
        <f>('Total Revenues by County'!BO38/'Total Revenues by County'!BO$4)</f>
        <v>0</v>
      </c>
      <c r="BP38" s="55">
        <f>('Total Revenues by County'!BP38/'Total Revenues by County'!BP$4)</f>
        <v>4.2118811171261603</v>
      </c>
      <c r="BQ38" s="17">
        <f>('Total Revenues by County'!BQ38/'Total Revenues by County'!BQ$4)</f>
        <v>5.2495124171109087</v>
      </c>
    </row>
    <row r="39" spans="1:69" x14ac:dyDescent="0.25">
      <c r="A39" s="13"/>
      <c r="B39" s="14">
        <v>331.31</v>
      </c>
      <c r="C39" s="15" t="s">
        <v>31</v>
      </c>
      <c r="D39" s="55">
        <f>('Total Revenues by County'!D39/'Total Revenues by County'!D$4)</f>
        <v>0</v>
      </c>
      <c r="E39" s="55">
        <f>('Total Revenues by County'!E39/'Total Revenues by County'!E$4)</f>
        <v>0</v>
      </c>
      <c r="F39" s="55">
        <f>('Total Revenues by County'!F39/'Total Revenues by County'!F$4)</f>
        <v>7.8542730266139019E-2</v>
      </c>
      <c r="G39" s="55">
        <f>('Total Revenues by County'!G39/'Total Revenues by County'!G$4)</f>
        <v>0</v>
      </c>
      <c r="H39" s="55">
        <f>('Total Revenues by County'!H39/'Total Revenues by County'!H$4)</f>
        <v>3.8136451523800756E-3</v>
      </c>
      <c r="I39" s="55">
        <f>('Total Revenues by County'!I39/'Total Revenues by County'!I$4)</f>
        <v>0</v>
      </c>
      <c r="J39" s="55">
        <f>('Total Revenues by County'!J39/'Total Revenues by County'!J$4)</f>
        <v>0</v>
      </c>
      <c r="K39" s="55">
        <f>('Total Revenues by County'!K39/'Total Revenues by County'!K$4)</f>
        <v>0</v>
      </c>
      <c r="L39" s="55">
        <f>('Total Revenues by County'!L39/'Total Revenues by County'!L$4)</f>
        <v>0</v>
      </c>
      <c r="M39" s="55">
        <f>('Total Revenues by County'!M39/'Total Revenues by County'!M$4)</f>
        <v>0</v>
      </c>
      <c r="N39" s="55">
        <f>('Total Revenues by County'!N39/'Total Revenues by County'!N$4)</f>
        <v>0</v>
      </c>
      <c r="O39" s="55">
        <f>('Total Revenues by County'!O39/'Total Revenues by County'!O$4)</f>
        <v>0</v>
      </c>
      <c r="P39" s="55">
        <f>('Total Revenues by County'!P39/'Total Revenues by County'!P$4)</f>
        <v>-13.278012302496682</v>
      </c>
      <c r="Q39" s="55">
        <f>('Total Revenues by County'!Q39/'Total Revenues by County'!Q$4)</f>
        <v>0</v>
      </c>
      <c r="R39" s="55">
        <f>('Total Revenues by County'!R39/'Total Revenues by County'!R$4)</f>
        <v>0</v>
      </c>
      <c r="S39" s="55">
        <f>('Total Revenues by County'!S39/'Total Revenues by County'!S$4)</f>
        <v>0</v>
      </c>
      <c r="T39" s="55">
        <f>('Total Revenues by County'!T39/'Total Revenues by County'!T$4)</f>
        <v>0</v>
      </c>
      <c r="U39" s="55">
        <f>('Total Revenues by County'!U39/'Total Revenues by County'!U$4)</f>
        <v>0</v>
      </c>
      <c r="V39" s="55">
        <f>('Total Revenues by County'!V39/'Total Revenues by County'!V$4)</f>
        <v>0</v>
      </c>
      <c r="W39" s="55">
        <f>('Total Revenues by County'!W39/'Total Revenues by County'!W$4)</f>
        <v>0</v>
      </c>
      <c r="X39" s="55">
        <f>('Total Revenues by County'!X39/'Total Revenues by County'!X$4)</f>
        <v>0</v>
      </c>
      <c r="Y39" s="55">
        <f>('Total Revenues by County'!Y39/'Total Revenues by County'!Y$4)</f>
        <v>0</v>
      </c>
      <c r="Z39" s="55">
        <f>('Total Revenues by County'!Z39/'Total Revenues by County'!Z$4)</f>
        <v>0</v>
      </c>
      <c r="AA39" s="55">
        <f>('Total Revenues by County'!AA39/'Total Revenues by County'!AA$4)</f>
        <v>0</v>
      </c>
      <c r="AB39" s="55">
        <f>('Total Revenues by County'!AB39/'Total Revenues by County'!AB$4)</f>
        <v>0</v>
      </c>
      <c r="AC39" s="55">
        <f>('Total Revenues by County'!AC39/'Total Revenues by County'!AC$4)</f>
        <v>0</v>
      </c>
      <c r="AD39" s="55">
        <f>('Total Revenues by County'!AD39/'Total Revenues by County'!AD$4)</f>
        <v>0.18806793052364901</v>
      </c>
      <c r="AE39" s="55">
        <f>('Total Revenues by County'!AE39/'Total Revenues by County'!AE$4)</f>
        <v>0</v>
      </c>
      <c r="AF39" s="55">
        <f>('Total Revenues by County'!AF39/'Total Revenues by County'!AF$4)</f>
        <v>1.6024234448699561</v>
      </c>
      <c r="AG39" s="55">
        <f>('Total Revenues by County'!AG39/'Total Revenues by County'!AG$4)</f>
        <v>0</v>
      </c>
      <c r="AH39" s="55">
        <f>('Total Revenues by County'!AH39/'Total Revenues by County'!AH$4)</f>
        <v>0</v>
      </c>
      <c r="AI39" s="55">
        <f>('Total Revenues by County'!AI39/'Total Revenues by County'!AI$4)</f>
        <v>0</v>
      </c>
      <c r="AJ39" s="55">
        <f>('Total Revenues by County'!AJ39/'Total Revenues by County'!AJ$4)</f>
        <v>0</v>
      </c>
      <c r="AK39" s="55">
        <f>('Total Revenues by County'!AK39/'Total Revenues by County'!AK$4)</f>
        <v>0.45443368259996447</v>
      </c>
      <c r="AL39" s="55">
        <f>('Total Revenues by County'!AL39/'Total Revenues by County'!AL$4)</f>
        <v>0</v>
      </c>
      <c r="AM39" s="55">
        <f>('Total Revenues by County'!AM39/'Total Revenues by County'!AM$4)</f>
        <v>0</v>
      </c>
      <c r="AN39" s="55">
        <f>('Total Revenues by County'!AN39/'Total Revenues by County'!AN$4)</f>
        <v>0</v>
      </c>
      <c r="AO39" s="55">
        <f>('Total Revenues by County'!AO39/'Total Revenues by County'!AO$4)</f>
        <v>0</v>
      </c>
      <c r="AP39" s="55">
        <f>('Total Revenues by County'!AP39/'Total Revenues by County'!AP$4)</f>
        <v>0</v>
      </c>
      <c r="AQ39" s="55">
        <f>('Total Revenues by County'!AQ39/'Total Revenues by County'!AQ$4)</f>
        <v>0</v>
      </c>
      <c r="AR39" s="55">
        <f>('Total Revenues by County'!AR39/'Total Revenues by County'!AR$4)</f>
        <v>0.56907707946300257</v>
      </c>
      <c r="AS39" s="55">
        <f>('Total Revenues by County'!AS39/'Total Revenues by County'!AS$4)</f>
        <v>0</v>
      </c>
      <c r="AT39" s="55">
        <f>('Total Revenues by County'!AT39/'Total Revenues by County'!AT$4)</f>
        <v>0</v>
      </c>
      <c r="AU39" s="55">
        <f>('Total Revenues by County'!AU39/'Total Revenues by County'!AU$4)</f>
        <v>0</v>
      </c>
      <c r="AV39" s="55">
        <f>('Total Revenues by County'!AV39/'Total Revenues by County'!AV$4)</f>
        <v>0</v>
      </c>
      <c r="AW39" s="55">
        <f>('Total Revenues by County'!AW39/'Total Revenues by County'!AW$4)</f>
        <v>0</v>
      </c>
      <c r="AX39" s="55">
        <f>('Total Revenues by County'!AX39/'Total Revenues by County'!AX$4)</f>
        <v>0</v>
      </c>
      <c r="AY39" s="55">
        <f>('Total Revenues by County'!AY39/'Total Revenues by County'!AY$4)</f>
        <v>0</v>
      </c>
      <c r="AZ39" s="55">
        <f>('Total Revenues by County'!AZ39/'Total Revenues by County'!AZ$4)</f>
        <v>0</v>
      </c>
      <c r="BA39" s="55">
        <f>('Total Revenues by County'!BA39/'Total Revenues by County'!BA$4)</f>
        <v>0</v>
      </c>
      <c r="BB39" s="55">
        <f>('Total Revenues by County'!BB39/'Total Revenues by County'!BB$4)</f>
        <v>0</v>
      </c>
      <c r="BC39" s="55">
        <f>('Total Revenues by County'!BC39/'Total Revenues by County'!BC$4)</f>
        <v>0</v>
      </c>
      <c r="BD39" s="55">
        <f>('Total Revenues by County'!BD39/'Total Revenues by County'!BD$4)</f>
        <v>0</v>
      </c>
      <c r="BE39" s="55">
        <f>('Total Revenues by County'!BE39/'Total Revenues by County'!BE$4)</f>
        <v>0</v>
      </c>
      <c r="BF39" s="55">
        <f>('Total Revenues by County'!BF39/'Total Revenues by County'!BF$4)</f>
        <v>0</v>
      </c>
      <c r="BG39" s="55">
        <f>('Total Revenues by County'!BG39/'Total Revenues by County'!BG$4)</f>
        <v>0</v>
      </c>
      <c r="BH39" s="55">
        <f>('Total Revenues by County'!BH39/'Total Revenues by County'!BH$4)</f>
        <v>0</v>
      </c>
      <c r="BI39" s="55">
        <f>('Total Revenues by County'!BI39/'Total Revenues by County'!BI$4)</f>
        <v>0</v>
      </c>
      <c r="BJ39" s="55">
        <f>('Total Revenues by County'!BJ39/'Total Revenues by County'!BJ$4)</f>
        <v>0</v>
      </c>
      <c r="BK39" s="55">
        <f>('Total Revenues by County'!BK39/'Total Revenues by County'!BK$4)</f>
        <v>0</v>
      </c>
      <c r="BL39" s="55">
        <f>('Total Revenues by County'!BL39/'Total Revenues by County'!BL$4)</f>
        <v>0</v>
      </c>
      <c r="BM39" s="55">
        <f>('Total Revenues by County'!BM39/'Total Revenues by County'!BM$4)</f>
        <v>0</v>
      </c>
      <c r="BN39" s="55">
        <f>('Total Revenues by County'!BN39/'Total Revenues by County'!BN$4)</f>
        <v>0</v>
      </c>
      <c r="BO39" s="55">
        <f>('Total Revenues by County'!BO39/'Total Revenues by County'!BO$4)</f>
        <v>0</v>
      </c>
      <c r="BP39" s="55">
        <f>('Total Revenues by County'!BP39/'Total Revenues by County'!BP$4)</f>
        <v>0</v>
      </c>
      <c r="BQ39" s="17">
        <f>('Total Revenues by County'!BQ39/'Total Revenues by County'!BQ$4)</f>
        <v>0</v>
      </c>
    </row>
    <row r="40" spans="1:69" x14ac:dyDescent="0.25">
      <c r="A40" s="13"/>
      <c r="B40" s="14">
        <v>331.34</v>
      </c>
      <c r="C40" s="15" t="s">
        <v>261</v>
      </c>
      <c r="D40" s="55">
        <f>('Total Revenues by County'!D40/'Total Revenues by County'!D$4)</f>
        <v>0</v>
      </c>
      <c r="E40" s="55">
        <f>('Total Revenues by County'!E40/'Total Revenues by County'!E$4)</f>
        <v>0</v>
      </c>
      <c r="F40" s="55">
        <f>('Total Revenues by County'!F40/'Total Revenues by County'!F$4)</f>
        <v>0</v>
      </c>
      <c r="G40" s="55">
        <f>('Total Revenues by County'!G40/'Total Revenues by County'!G$4)</f>
        <v>0</v>
      </c>
      <c r="H40" s="55">
        <f>('Total Revenues by County'!H40/'Total Revenues by County'!H$4)</f>
        <v>0</v>
      </c>
      <c r="I40" s="55">
        <f>('Total Revenues by County'!I40/'Total Revenues by County'!I$4)</f>
        <v>5.5898998495290224E-2</v>
      </c>
      <c r="J40" s="55">
        <f>('Total Revenues by County'!J40/'Total Revenues by County'!J$4)</f>
        <v>0</v>
      </c>
      <c r="K40" s="55">
        <f>('Total Revenues by County'!K40/'Total Revenues by County'!K$4)</f>
        <v>0</v>
      </c>
      <c r="L40" s="55">
        <f>('Total Revenues by County'!L40/'Total Revenues by County'!L$4)</f>
        <v>0</v>
      </c>
      <c r="M40" s="55">
        <f>('Total Revenues by County'!M40/'Total Revenues by County'!M$4)</f>
        <v>0</v>
      </c>
      <c r="N40" s="55">
        <f>('Total Revenues by County'!N40/'Total Revenues by County'!N$4)</f>
        <v>0</v>
      </c>
      <c r="O40" s="55">
        <f>('Total Revenues by County'!O40/'Total Revenues by County'!O$4)</f>
        <v>0</v>
      </c>
      <c r="P40" s="55">
        <f>('Total Revenues by County'!P40/'Total Revenues by County'!P$4)</f>
        <v>0</v>
      </c>
      <c r="Q40" s="55">
        <f>('Total Revenues by County'!Q40/'Total Revenues by County'!Q$4)</f>
        <v>0</v>
      </c>
      <c r="R40" s="55">
        <f>('Total Revenues by County'!R40/'Total Revenues by County'!R$4)</f>
        <v>0</v>
      </c>
      <c r="S40" s="55">
        <f>('Total Revenues by County'!S40/'Total Revenues by County'!S$4)</f>
        <v>0</v>
      </c>
      <c r="T40" s="55">
        <f>('Total Revenues by County'!T40/'Total Revenues by County'!T$4)</f>
        <v>0</v>
      </c>
      <c r="U40" s="55">
        <f>('Total Revenues by County'!U40/'Total Revenues by County'!U$4)</f>
        <v>0</v>
      </c>
      <c r="V40" s="55">
        <f>('Total Revenues by County'!V40/'Total Revenues by County'!V$4)</f>
        <v>0</v>
      </c>
      <c r="W40" s="55">
        <f>('Total Revenues by County'!W40/'Total Revenues by County'!W$4)</f>
        <v>0</v>
      </c>
      <c r="X40" s="55">
        <f>('Total Revenues by County'!X40/'Total Revenues by County'!X$4)</f>
        <v>0</v>
      </c>
      <c r="Y40" s="55">
        <f>('Total Revenues by County'!Y40/'Total Revenues by County'!Y$4)</f>
        <v>0</v>
      </c>
      <c r="Z40" s="55">
        <f>('Total Revenues by County'!Z40/'Total Revenues by County'!Z$4)</f>
        <v>0</v>
      </c>
      <c r="AA40" s="55">
        <f>('Total Revenues by County'!AA40/'Total Revenues by County'!AA$4)</f>
        <v>0</v>
      </c>
      <c r="AB40" s="55">
        <f>('Total Revenues by County'!AB40/'Total Revenues by County'!AB$4)</f>
        <v>0</v>
      </c>
      <c r="AC40" s="55">
        <f>('Total Revenues by County'!AC40/'Total Revenues by County'!AC$4)</f>
        <v>0</v>
      </c>
      <c r="AD40" s="55">
        <f>('Total Revenues by County'!AD40/'Total Revenues by County'!AD$4)</f>
        <v>0</v>
      </c>
      <c r="AE40" s="55">
        <f>('Total Revenues by County'!AE40/'Total Revenues by County'!AE$4)</f>
        <v>0</v>
      </c>
      <c r="AF40" s="55">
        <f>('Total Revenues by County'!AF40/'Total Revenues by County'!AF$4)</f>
        <v>0</v>
      </c>
      <c r="AG40" s="55">
        <f>('Total Revenues by County'!AG40/'Total Revenues by County'!AG$4)</f>
        <v>0</v>
      </c>
      <c r="AH40" s="55">
        <f>('Total Revenues by County'!AH40/'Total Revenues by County'!AH$4)</f>
        <v>0</v>
      </c>
      <c r="AI40" s="55">
        <f>('Total Revenues by County'!AI40/'Total Revenues by County'!AI$4)</f>
        <v>0</v>
      </c>
      <c r="AJ40" s="55">
        <f>('Total Revenues by County'!AJ40/'Total Revenues by County'!AJ$4)</f>
        <v>0</v>
      </c>
      <c r="AK40" s="55">
        <f>('Total Revenues by County'!AK40/'Total Revenues by County'!AK$4)</f>
        <v>0</v>
      </c>
      <c r="AL40" s="55">
        <f>('Total Revenues by County'!AL40/'Total Revenues by County'!AL$4)</f>
        <v>0.5710815164937596</v>
      </c>
      <c r="AM40" s="55">
        <f>('Total Revenues by County'!AM40/'Total Revenues by County'!AM$4)</f>
        <v>0</v>
      </c>
      <c r="AN40" s="55">
        <f>('Total Revenues by County'!AN40/'Total Revenues by County'!AN$4)</f>
        <v>0</v>
      </c>
      <c r="AO40" s="55">
        <f>('Total Revenues by County'!AO40/'Total Revenues by County'!AO$4)</f>
        <v>0</v>
      </c>
      <c r="AP40" s="55">
        <f>('Total Revenues by County'!AP40/'Total Revenues by County'!AP$4)</f>
        <v>0</v>
      </c>
      <c r="AQ40" s="55">
        <f>('Total Revenues by County'!AQ40/'Total Revenues by County'!AQ$4)</f>
        <v>0</v>
      </c>
      <c r="AR40" s="55">
        <f>('Total Revenues by County'!AR40/'Total Revenues by County'!AR$4)</f>
        <v>0</v>
      </c>
      <c r="AS40" s="55">
        <f>('Total Revenues by County'!AS40/'Total Revenues by County'!AS$4)</f>
        <v>0</v>
      </c>
      <c r="AT40" s="55">
        <f>('Total Revenues by County'!AT40/'Total Revenues by County'!AT$4)</f>
        <v>0</v>
      </c>
      <c r="AU40" s="55">
        <f>('Total Revenues by County'!AU40/'Total Revenues by County'!AU$4)</f>
        <v>0</v>
      </c>
      <c r="AV40" s="55">
        <f>('Total Revenues by County'!AV40/'Total Revenues by County'!AV$4)</f>
        <v>0</v>
      </c>
      <c r="AW40" s="55">
        <f>('Total Revenues by County'!AW40/'Total Revenues by County'!AW$4)</f>
        <v>0</v>
      </c>
      <c r="AX40" s="55">
        <f>('Total Revenues by County'!AX40/'Total Revenues by County'!AX$4)</f>
        <v>0</v>
      </c>
      <c r="AY40" s="55">
        <f>('Total Revenues by County'!AY40/'Total Revenues by County'!AY$4)</f>
        <v>0</v>
      </c>
      <c r="AZ40" s="55">
        <f>('Total Revenues by County'!AZ40/'Total Revenues by County'!AZ$4)</f>
        <v>0</v>
      </c>
      <c r="BA40" s="55">
        <f>('Total Revenues by County'!BA40/'Total Revenues by County'!BA$4)</f>
        <v>0</v>
      </c>
      <c r="BB40" s="55">
        <f>('Total Revenues by County'!BB40/'Total Revenues by County'!BB$4)</f>
        <v>0</v>
      </c>
      <c r="BC40" s="55">
        <f>('Total Revenues by County'!BC40/'Total Revenues by County'!BC$4)</f>
        <v>0</v>
      </c>
      <c r="BD40" s="55">
        <f>('Total Revenues by County'!BD40/'Total Revenues by County'!BD$4)</f>
        <v>0</v>
      </c>
      <c r="BE40" s="55">
        <f>('Total Revenues by County'!BE40/'Total Revenues by County'!BE$4)</f>
        <v>0</v>
      </c>
      <c r="BF40" s="55">
        <f>('Total Revenues by County'!BF40/'Total Revenues by County'!BF$4)</f>
        <v>0</v>
      </c>
      <c r="BG40" s="55">
        <f>('Total Revenues by County'!BG40/'Total Revenues by County'!BG$4)</f>
        <v>0</v>
      </c>
      <c r="BH40" s="55">
        <f>('Total Revenues by County'!BH40/'Total Revenues by County'!BH$4)</f>
        <v>0</v>
      </c>
      <c r="BI40" s="55">
        <f>('Total Revenues by County'!BI40/'Total Revenues by County'!BI$4)</f>
        <v>0</v>
      </c>
      <c r="BJ40" s="55">
        <f>('Total Revenues by County'!BJ40/'Total Revenues by County'!BJ$4)</f>
        <v>0</v>
      </c>
      <c r="BK40" s="55">
        <f>('Total Revenues by County'!BK40/'Total Revenues by County'!BK$4)</f>
        <v>0</v>
      </c>
      <c r="BL40" s="55">
        <f>('Total Revenues by County'!BL40/'Total Revenues by County'!BL$4)</f>
        <v>0</v>
      </c>
      <c r="BM40" s="55">
        <f>('Total Revenues by County'!BM40/'Total Revenues by County'!BM$4)</f>
        <v>0</v>
      </c>
      <c r="BN40" s="55">
        <f>('Total Revenues by County'!BN40/'Total Revenues by County'!BN$4)</f>
        <v>0</v>
      </c>
      <c r="BO40" s="55">
        <f>('Total Revenues by County'!BO40/'Total Revenues by County'!BO$4)</f>
        <v>0</v>
      </c>
      <c r="BP40" s="55">
        <f>('Total Revenues by County'!BP40/'Total Revenues by County'!BP$4)</f>
        <v>0</v>
      </c>
      <c r="BQ40" s="17">
        <f>('Total Revenues by County'!BQ40/'Total Revenues by County'!BQ$4)</f>
        <v>0</v>
      </c>
    </row>
    <row r="41" spans="1:69" x14ac:dyDescent="0.25">
      <c r="A41" s="13"/>
      <c r="B41" s="14">
        <v>331.35</v>
      </c>
      <c r="C41" s="15" t="s">
        <v>32</v>
      </c>
      <c r="D41" s="55">
        <f>('Total Revenues by County'!D41/'Total Revenues by County'!D$4)</f>
        <v>0</v>
      </c>
      <c r="E41" s="55">
        <f>('Total Revenues by County'!E41/'Total Revenues by County'!E$4)</f>
        <v>0</v>
      </c>
      <c r="F41" s="55">
        <f>('Total Revenues by County'!F41/'Total Revenues by County'!F$4)</f>
        <v>0</v>
      </c>
      <c r="G41" s="55">
        <f>('Total Revenues by County'!G41/'Total Revenues by County'!G$4)</f>
        <v>0</v>
      </c>
      <c r="H41" s="55">
        <f>('Total Revenues by County'!H41/'Total Revenues by County'!H$4)</f>
        <v>0</v>
      </c>
      <c r="I41" s="55">
        <f>('Total Revenues by County'!I41/'Total Revenues by County'!I$4)</f>
        <v>0</v>
      </c>
      <c r="J41" s="55">
        <f>('Total Revenues by County'!J41/'Total Revenues by County'!J$4)</f>
        <v>0</v>
      </c>
      <c r="K41" s="55">
        <f>('Total Revenues by County'!K41/'Total Revenues by County'!K$4)</f>
        <v>0</v>
      </c>
      <c r="L41" s="55">
        <f>('Total Revenues by County'!L41/'Total Revenues by County'!L$4)</f>
        <v>4.417794645664685</v>
      </c>
      <c r="M41" s="55">
        <f>('Total Revenues by County'!M41/'Total Revenues by County'!M$4)</f>
        <v>0</v>
      </c>
      <c r="N41" s="55">
        <f>('Total Revenues by County'!N41/'Total Revenues by County'!N$4)</f>
        <v>0</v>
      </c>
      <c r="O41" s="55">
        <f>('Total Revenues by County'!O41/'Total Revenues by County'!O$4)</f>
        <v>0</v>
      </c>
      <c r="P41" s="55">
        <f>('Total Revenues by County'!P41/'Total Revenues by County'!P$4)</f>
        <v>0</v>
      </c>
      <c r="Q41" s="55">
        <f>('Total Revenues by County'!Q41/'Total Revenues by County'!Q$4)</f>
        <v>0</v>
      </c>
      <c r="R41" s="55">
        <f>('Total Revenues by County'!R41/'Total Revenues by County'!R$4)</f>
        <v>0</v>
      </c>
      <c r="S41" s="55">
        <f>('Total Revenues by County'!S41/'Total Revenues by County'!S$4)</f>
        <v>0</v>
      </c>
      <c r="T41" s="55">
        <f>('Total Revenues by County'!T41/'Total Revenues by County'!T$4)</f>
        <v>0</v>
      </c>
      <c r="U41" s="55">
        <f>('Total Revenues by County'!U41/'Total Revenues by County'!U$4)</f>
        <v>0.3475464259777985</v>
      </c>
      <c r="V41" s="55">
        <f>('Total Revenues by County'!V41/'Total Revenues by County'!V$4)</f>
        <v>0</v>
      </c>
      <c r="W41" s="55">
        <f>('Total Revenues by County'!W41/'Total Revenues by County'!W$4)</f>
        <v>0</v>
      </c>
      <c r="X41" s="55">
        <f>('Total Revenues by County'!X41/'Total Revenues by County'!X$4)</f>
        <v>0</v>
      </c>
      <c r="Y41" s="55">
        <f>('Total Revenues by County'!Y41/'Total Revenues by County'!Y$4)</f>
        <v>0</v>
      </c>
      <c r="Z41" s="55">
        <f>('Total Revenues by County'!Z41/'Total Revenues by County'!Z$4)</f>
        <v>0</v>
      </c>
      <c r="AA41" s="55">
        <f>('Total Revenues by County'!AA41/'Total Revenues by County'!AA$4)</f>
        <v>0</v>
      </c>
      <c r="AB41" s="55">
        <f>('Total Revenues by County'!AB41/'Total Revenues by County'!AB$4)</f>
        <v>0</v>
      </c>
      <c r="AC41" s="55">
        <f>('Total Revenues by County'!AC41/'Total Revenues by County'!AC$4)</f>
        <v>0</v>
      </c>
      <c r="AD41" s="55">
        <f>('Total Revenues by County'!AD41/'Total Revenues by County'!AD$4)</f>
        <v>0</v>
      </c>
      <c r="AE41" s="55">
        <f>('Total Revenues by County'!AE41/'Total Revenues by County'!AE$4)</f>
        <v>0</v>
      </c>
      <c r="AF41" s="55">
        <f>('Total Revenues by County'!AF41/'Total Revenues by County'!AF$4)</f>
        <v>0</v>
      </c>
      <c r="AG41" s="55">
        <f>('Total Revenues by County'!AG41/'Total Revenues by County'!AG$4)</f>
        <v>0</v>
      </c>
      <c r="AH41" s="55">
        <f>('Total Revenues by County'!AH41/'Total Revenues by County'!AH$4)</f>
        <v>0</v>
      </c>
      <c r="AI41" s="55">
        <f>('Total Revenues by County'!AI41/'Total Revenues by County'!AI$4)</f>
        <v>0</v>
      </c>
      <c r="AJ41" s="55">
        <f>('Total Revenues by County'!AJ41/'Total Revenues by County'!AJ$4)</f>
        <v>0</v>
      </c>
      <c r="AK41" s="55">
        <f>('Total Revenues by County'!AK41/'Total Revenues by County'!AK$4)</f>
        <v>0</v>
      </c>
      <c r="AL41" s="55">
        <f>('Total Revenues by County'!AL41/'Total Revenues by County'!AL$4)</f>
        <v>0</v>
      </c>
      <c r="AM41" s="55">
        <f>('Total Revenues by County'!AM41/'Total Revenues by County'!AM$4)</f>
        <v>0</v>
      </c>
      <c r="AN41" s="55">
        <f>('Total Revenues by County'!AN41/'Total Revenues by County'!AN$4)</f>
        <v>0</v>
      </c>
      <c r="AO41" s="55">
        <f>('Total Revenues by County'!AO41/'Total Revenues by County'!AO$4)</f>
        <v>0</v>
      </c>
      <c r="AP41" s="55">
        <f>('Total Revenues by County'!AP41/'Total Revenues by County'!AP$4)</f>
        <v>0</v>
      </c>
      <c r="AQ41" s="55">
        <f>('Total Revenues by County'!AQ41/'Total Revenues by County'!AQ$4)</f>
        <v>0</v>
      </c>
      <c r="AR41" s="55">
        <f>('Total Revenues by County'!AR41/'Total Revenues by County'!AR$4)</f>
        <v>0</v>
      </c>
      <c r="AS41" s="55">
        <f>('Total Revenues by County'!AS41/'Total Revenues by County'!AS$4)</f>
        <v>0</v>
      </c>
      <c r="AT41" s="55">
        <f>('Total Revenues by County'!AT41/'Total Revenues by County'!AT$4)</f>
        <v>4.8104831697925725</v>
      </c>
      <c r="AU41" s="55">
        <f>('Total Revenues by County'!AU41/'Total Revenues by County'!AU$4)</f>
        <v>0</v>
      </c>
      <c r="AV41" s="55">
        <f>('Total Revenues by County'!AV41/'Total Revenues by County'!AV$4)</f>
        <v>0</v>
      </c>
      <c r="AW41" s="55">
        <f>('Total Revenues by County'!AW41/'Total Revenues by County'!AW$4)</f>
        <v>0</v>
      </c>
      <c r="AX41" s="55">
        <f>('Total Revenues by County'!AX41/'Total Revenues by County'!AX$4)</f>
        <v>0</v>
      </c>
      <c r="AY41" s="55">
        <f>('Total Revenues by County'!AY41/'Total Revenues by County'!AY$4)</f>
        <v>0</v>
      </c>
      <c r="AZ41" s="55">
        <f>('Total Revenues by County'!AZ41/'Total Revenues by County'!AZ$4)</f>
        <v>0</v>
      </c>
      <c r="BA41" s="55">
        <f>('Total Revenues by County'!BA41/'Total Revenues by County'!BA$4)</f>
        <v>0</v>
      </c>
      <c r="BB41" s="55">
        <f>('Total Revenues by County'!BB41/'Total Revenues by County'!BB$4)</f>
        <v>0</v>
      </c>
      <c r="BC41" s="55">
        <f>('Total Revenues by County'!BC41/'Total Revenues by County'!BC$4)</f>
        <v>0</v>
      </c>
      <c r="BD41" s="55">
        <f>('Total Revenues by County'!BD41/'Total Revenues by County'!BD$4)</f>
        <v>0</v>
      </c>
      <c r="BE41" s="55">
        <f>('Total Revenues by County'!BE41/'Total Revenues by County'!BE$4)</f>
        <v>0</v>
      </c>
      <c r="BF41" s="55">
        <f>('Total Revenues by County'!BF41/'Total Revenues by County'!BF$4)</f>
        <v>0</v>
      </c>
      <c r="BG41" s="55">
        <f>('Total Revenues by County'!BG41/'Total Revenues by County'!BG$4)</f>
        <v>0</v>
      </c>
      <c r="BH41" s="55">
        <f>('Total Revenues by County'!BH41/'Total Revenues by County'!BH$4)</f>
        <v>-0.9250420416146089</v>
      </c>
      <c r="BI41" s="55">
        <f>('Total Revenues by County'!BI41/'Total Revenues by County'!BI$4)</f>
        <v>0</v>
      </c>
      <c r="BJ41" s="55">
        <f>('Total Revenues by County'!BJ41/'Total Revenues by County'!BJ$4)</f>
        <v>0</v>
      </c>
      <c r="BK41" s="55">
        <f>('Total Revenues by County'!BK41/'Total Revenues by County'!BK$4)</f>
        <v>0</v>
      </c>
      <c r="BL41" s="55">
        <f>('Total Revenues by County'!BL41/'Total Revenues by County'!BL$4)</f>
        <v>0</v>
      </c>
      <c r="BM41" s="55">
        <f>('Total Revenues by County'!BM41/'Total Revenues by County'!BM$4)</f>
        <v>0</v>
      </c>
      <c r="BN41" s="55">
        <f>('Total Revenues by County'!BN41/'Total Revenues by County'!BN$4)</f>
        <v>0</v>
      </c>
      <c r="BO41" s="55">
        <f>('Total Revenues by County'!BO41/'Total Revenues by County'!BO$4)</f>
        <v>0</v>
      </c>
      <c r="BP41" s="55">
        <f>('Total Revenues by County'!BP41/'Total Revenues by County'!BP$4)</f>
        <v>0</v>
      </c>
      <c r="BQ41" s="17">
        <f>('Total Revenues by County'!BQ41/'Total Revenues by County'!BQ$4)</f>
        <v>0</v>
      </c>
    </row>
    <row r="42" spans="1:69" x14ac:dyDescent="0.25">
      <c r="A42" s="13"/>
      <c r="B42" s="14">
        <v>331.39</v>
      </c>
      <c r="C42" s="15" t="s">
        <v>33</v>
      </c>
      <c r="D42" s="55">
        <f>('Total Revenues by County'!D42/'Total Revenues by County'!D$4)</f>
        <v>5.9094507730362338E-2</v>
      </c>
      <c r="E42" s="55">
        <f>('Total Revenues by County'!E42/'Total Revenues by County'!E$4)</f>
        <v>10.15565509518477</v>
      </c>
      <c r="F42" s="55">
        <f>('Total Revenues by County'!F42/'Total Revenues by County'!F$4)</f>
        <v>-0.3828233090656436</v>
      </c>
      <c r="G42" s="55">
        <f>('Total Revenues by County'!G42/'Total Revenues by County'!G$4)</f>
        <v>0</v>
      </c>
      <c r="H42" s="55">
        <f>('Total Revenues by County'!H42/'Total Revenues by County'!H$4)</f>
        <v>0.60507872203296198</v>
      </c>
      <c r="I42" s="55">
        <f>('Total Revenues by County'!I42/'Total Revenues by County'!I$4)</f>
        <v>3.6419908713513069</v>
      </c>
      <c r="J42" s="55">
        <f>('Total Revenues by County'!J42/'Total Revenues by County'!J$4)</f>
        <v>207.1523418125133</v>
      </c>
      <c r="K42" s="55">
        <f>('Total Revenues by County'!K42/'Total Revenues by County'!K$4)</f>
        <v>0</v>
      </c>
      <c r="L42" s="55">
        <f>('Total Revenues by County'!L42/'Total Revenues by County'!L$4)</f>
        <v>0</v>
      </c>
      <c r="M42" s="55">
        <f>('Total Revenues by County'!M42/'Total Revenues by County'!M$4)</f>
        <v>0</v>
      </c>
      <c r="N42" s="55">
        <f>('Total Revenues by County'!N42/'Total Revenues by County'!N$4)</f>
        <v>0</v>
      </c>
      <c r="O42" s="55">
        <f>('Total Revenues by County'!O42/'Total Revenues by County'!O$4)</f>
        <v>1.1725266769492273</v>
      </c>
      <c r="P42" s="55">
        <f>('Total Revenues by County'!P42/'Total Revenues by County'!P$4)</f>
        <v>61.064075503558072</v>
      </c>
      <c r="Q42" s="55">
        <f>('Total Revenues by County'!Q42/'Total Revenues by County'!Q$4)</f>
        <v>0</v>
      </c>
      <c r="R42" s="55">
        <f>('Total Revenues by County'!R42/'Total Revenues by County'!R$4)</f>
        <v>2.4199685448268511</v>
      </c>
      <c r="S42" s="55">
        <f>('Total Revenues by County'!S42/'Total Revenues by County'!S$4)</f>
        <v>0</v>
      </c>
      <c r="T42" s="55">
        <f>('Total Revenues by County'!T42/'Total Revenues by County'!T$4)</f>
        <v>127.55958375293723</v>
      </c>
      <c r="U42" s="55">
        <f>('Total Revenues by County'!U42/'Total Revenues by County'!U$4)</f>
        <v>5.5374416433239961</v>
      </c>
      <c r="V42" s="55">
        <f>('Total Revenues by County'!V42/'Total Revenues by County'!V$4)</f>
        <v>11.445608573310183</v>
      </c>
      <c r="W42" s="55">
        <f>('Total Revenues by County'!W42/'Total Revenues by County'!W$4)</f>
        <v>0</v>
      </c>
      <c r="X42" s="55">
        <f>('Total Revenues by County'!X42/'Total Revenues by County'!X$4)</f>
        <v>0</v>
      </c>
      <c r="Y42" s="55">
        <f>('Total Revenues by County'!Y42/'Total Revenues by County'!Y$4)</f>
        <v>0</v>
      </c>
      <c r="Z42" s="55">
        <f>('Total Revenues by County'!Z42/'Total Revenues by County'!Z$4)</f>
        <v>47.906716692415216</v>
      </c>
      <c r="AA42" s="55">
        <f>('Total Revenues by County'!AA42/'Total Revenues by County'!AA$4)</f>
        <v>0</v>
      </c>
      <c r="AB42" s="55">
        <f>('Total Revenues by County'!AB42/'Total Revenues by County'!AB$4)</f>
        <v>0</v>
      </c>
      <c r="AC42" s="55">
        <f>('Total Revenues by County'!AC42/'Total Revenues by County'!AC$4)</f>
        <v>0.59063637868255547</v>
      </c>
      <c r="AD42" s="55">
        <f>('Total Revenues by County'!AD42/'Total Revenues by County'!AD$4)</f>
        <v>1.0926302681581037</v>
      </c>
      <c r="AE42" s="55">
        <f>('Total Revenues by County'!AE42/'Total Revenues by County'!AE$4)</f>
        <v>0</v>
      </c>
      <c r="AF42" s="55">
        <f>('Total Revenues by County'!AF42/'Total Revenues by County'!AF$4)</f>
        <v>0.80476408747467876</v>
      </c>
      <c r="AG42" s="55">
        <f>('Total Revenues by County'!AG42/'Total Revenues by County'!AG$4)</f>
        <v>4.9066990407196593</v>
      </c>
      <c r="AH42" s="55">
        <f>('Total Revenues by County'!AH42/'Total Revenues by County'!AH$4)</f>
        <v>0</v>
      </c>
      <c r="AI42" s="55">
        <f>('Total Revenues by County'!AI42/'Total Revenues by County'!AI$4)</f>
        <v>0</v>
      </c>
      <c r="AJ42" s="55">
        <f>('Total Revenues by County'!AJ42/'Total Revenues by County'!AJ$4)</f>
        <v>0</v>
      </c>
      <c r="AK42" s="55">
        <f>('Total Revenues by County'!AK42/'Total Revenues by County'!AK$4)</f>
        <v>1.7804367426674499</v>
      </c>
      <c r="AL42" s="55">
        <f>('Total Revenues by County'!AL42/'Total Revenues by County'!AL$4)</f>
        <v>2.3535708650003486</v>
      </c>
      <c r="AM42" s="55">
        <f>('Total Revenues by County'!AM42/'Total Revenues by County'!AM$4)</f>
        <v>0</v>
      </c>
      <c r="AN42" s="55">
        <f>('Total Revenues by County'!AN42/'Total Revenues by County'!AN$4)</f>
        <v>0</v>
      </c>
      <c r="AO42" s="55">
        <f>('Total Revenues by County'!AO42/'Total Revenues by County'!AO$4)</f>
        <v>3.4016352074290905</v>
      </c>
      <c r="AP42" s="55">
        <f>('Total Revenues by County'!AP42/'Total Revenues by County'!AP$4)</f>
        <v>5.6751804102813587E-2</v>
      </c>
      <c r="AQ42" s="55">
        <f>('Total Revenues by County'!AQ42/'Total Revenues by County'!AQ$4)</f>
        <v>0</v>
      </c>
      <c r="AR42" s="55">
        <f>('Total Revenues by County'!AR42/'Total Revenues by County'!AR$4)</f>
        <v>0</v>
      </c>
      <c r="AS42" s="55">
        <f>('Total Revenues by County'!AS42/'Total Revenues by County'!AS$4)</f>
        <v>0.83332157034282006</v>
      </c>
      <c r="AT42" s="55">
        <f>('Total Revenues by County'!AT42/'Total Revenues by County'!AT$4)</f>
        <v>3.6813687740653336</v>
      </c>
      <c r="AU42" s="55">
        <f>('Total Revenues by County'!AU42/'Total Revenues by County'!AU$4)</f>
        <v>0</v>
      </c>
      <c r="AV42" s="55">
        <f>('Total Revenues by County'!AV42/'Total Revenues by County'!AV$4)</f>
        <v>0</v>
      </c>
      <c r="AW42" s="55">
        <f>('Total Revenues by County'!AW42/'Total Revenues by County'!AW$4)</f>
        <v>54.143614545078364</v>
      </c>
      <c r="AX42" s="55">
        <f>('Total Revenues by County'!AX42/'Total Revenues by County'!AX$4)</f>
        <v>3.465972039528533E-2</v>
      </c>
      <c r="AY42" s="55">
        <f>('Total Revenues by County'!AY42/'Total Revenues by County'!AY$4)</f>
        <v>0.61460787876656386</v>
      </c>
      <c r="AZ42" s="55">
        <f>('Total Revenues by County'!AZ42/'Total Revenues by County'!AZ$4)</f>
        <v>1.8226573715417935</v>
      </c>
      <c r="BA42" s="55">
        <f>('Total Revenues by County'!BA42/'Total Revenues by County'!BA$4)</f>
        <v>0</v>
      </c>
      <c r="BB42" s="55">
        <f>('Total Revenues by County'!BB42/'Total Revenues by County'!BB$4)</f>
        <v>1.2576041396389841</v>
      </c>
      <c r="BC42" s="55">
        <f>('Total Revenues by County'!BC42/'Total Revenues by County'!BC$4)</f>
        <v>0</v>
      </c>
      <c r="BD42" s="55">
        <f>('Total Revenues by County'!BD42/'Total Revenues by County'!BD$4)</f>
        <v>0</v>
      </c>
      <c r="BE42" s="55">
        <f>('Total Revenues by County'!BE42/'Total Revenues by County'!BE$4)</f>
        <v>3.9637608823226915</v>
      </c>
      <c r="BF42" s="55">
        <f>('Total Revenues by County'!BF42/'Total Revenues by County'!BF$4)</f>
        <v>0</v>
      </c>
      <c r="BG42" s="55">
        <f>('Total Revenues by County'!BG42/'Total Revenues by County'!BG$4)</f>
        <v>23.647127867183301</v>
      </c>
      <c r="BH42" s="55">
        <f>('Total Revenues by County'!BH42/'Total Revenues by County'!BH$4)</f>
        <v>0.43431491936971844</v>
      </c>
      <c r="BI42" s="55">
        <f>('Total Revenues by County'!BI42/'Total Revenues by County'!BI$4)</f>
        <v>0</v>
      </c>
      <c r="BJ42" s="55">
        <f>('Total Revenues by County'!BJ42/'Total Revenues by County'!BJ$4)</f>
        <v>0.14471119505078753</v>
      </c>
      <c r="BK42" s="55">
        <f>('Total Revenues by County'!BK42/'Total Revenues by County'!BK$4)</f>
        <v>0</v>
      </c>
      <c r="BL42" s="55">
        <f>('Total Revenues by County'!BL42/'Total Revenues by County'!BL$4)</f>
        <v>0</v>
      </c>
      <c r="BM42" s="55">
        <f>('Total Revenues by County'!BM42/'Total Revenues by County'!BM$4)</f>
        <v>0</v>
      </c>
      <c r="BN42" s="55">
        <f>('Total Revenues by County'!BN42/'Total Revenues by County'!BN$4)</f>
        <v>4.9697922372797928E-3</v>
      </c>
      <c r="BO42" s="55">
        <f>('Total Revenues by County'!BO42/'Total Revenues by County'!BO$4)</f>
        <v>0</v>
      </c>
      <c r="BP42" s="55">
        <f>('Total Revenues by County'!BP42/'Total Revenues by County'!BP$4)</f>
        <v>0</v>
      </c>
      <c r="BQ42" s="17">
        <f>('Total Revenues by County'!BQ42/'Total Revenues by County'!BQ$4)</f>
        <v>0</v>
      </c>
    </row>
    <row r="43" spans="1:69" x14ac:dyDescent="0.25">
      <c r="A43" s="13"/>
      <c r="B43" s="14">
        <v>331.41</v>
      </c>
      <c r="C43" s="15" t="s">
        <v>34</v>
      </c>
      <c r="D43" s="55">
        <f>('Total Revenues by County'!D43/'Total Revenues by County'!D$4)</f>
        <v>0</v>
      </c>
      <c r="E43" s="55">
        <f>('Total Revenues by County'!E43/'Total Revenues by County'!E$4)</f>
        <v>0</v>
      </c>
      <c r="F43" s="55">
        <f>('Total Revenues by County'!F43/'Total Revenues by County'!F$4)</f>
        <v>0</v>
      </c>
      <c r="G43" s="55">
        <f>('Total Revenues by County'!G43/'Total Revenues by County'!G$4)</f>
        <v>0</v>
      </c>
      <c r="H43" s="55">
        <f>('Total Revenues by County'!H43/'Total Revenues by County'!H$4)</f>
        <v>0</v>
      </c>
      <c r="I43" s="55">
        <f>('Total Revenues by County'!I43/'Total Revenues by County'!I$4)</f>
        <v>0.73010936810174987</v>
      </c>
      <c r="J43" s="55">
        <f>('Total Revenues by County'!J43/'Total Revenues by County'!J$4)</f>
        <v>0</v>
      </c>
      <c r="K43" s="55">
        <f>('Total Revenues by County'!K43/'Total Revenues by County'!K$4)</f>
        <v>0</v>
      </c>
      <c r="L43" s="55">
        <f>('Total Revenues by County'!L43/'Total Revenues by County'!L$4)</f>
        <v>4.5910536822938379</v>
      </c>
      <c r="M43" s="55">
        <f>('Total Revenues by County'!M43/'Total Revenues by County'!M$4)</f>
        <v>0</v>
      </c>
      <c r="N43" s="55">
        <f>('Total Revenues by County'!N43/'Total Revenues by County'!N$4)</f>
        <v>0</v>
      </c>
      <c r="O43" s="55">
        <f>('Total Revenues by County'!O43/'Total Revenues by County'!O$4)</f>
        <v>0</v>
      </c>
      <c r="P43" s="55">
        <f>('Total Revenues by County'!P43/'Total Revenues by County'!P$4)</f>
        <v>0</v>
      </c>
      <c r="Q43" s="55">
        <f>('Total Revenues by County'!Q43/'Total Revenues by County'!Q$4)</f>
        <v>0.61950628308987687</v>
      </c>
      <c r="R43" s="55">
        <f>('Total Revenues by County'!R43/'Total Revenues by County'!R$4)</f>
        <v>0</v>
      </c>
      <c r="S43" s="55">
        <f>('Total Revenues by County'!S43/'Total Revenues by County'!S$4)</f>
        <v>0.73095705865843386</v>
      </c>
      <c r="T43" s="55">
        <f>('Total Revenues by County'!T43/'Total Revenues by County'!T$4)</f>
        <v>0</v>
      </c>
      <c r="U43" s="55">
        <f>('Total Revenues by County'!U43/'Total Revenues by County'!U$4)</f>
        <v>0</v>
      </c>
      <c r="V43" s="55">
        <f>('Total Revenues by County'!V43/'Total Revenues by County'!V$4)</f>
        <v>0</v>
      </c>
      <c r="W43" s="55">
        <f>('Total Revenues by County'!W43/'Total Revenues by County'!W$4)</f>
        <v>0</v>
      </c>
      <c r="X43" s="55">
        <f>('Total Revenues by County'!X43/'Total Revenues by County'!X$4)</f>
        <v>0</v>
      </c>
      <c r="Y43" s="55">
        <f>('Total Revenues by County'!Y43/'Total Revenues by County'!Y$4)</f>
        <v>0</v>
      </c>
      <c r="Z43" s="55">
        <f>('Total Revenues by County'!Z43/'Total Revenues by County'!Z$4)</f>
        <v>0</v>
      </c>
      <c r="AA43" s="55">
        <f>('Total Revenues by County'!AA43/'Total Revenues by County'!AA$4)</f>
        <v>0</v>
      </c>
      <c r="AB43" s="55">
        <f>('Total Revenues by County'!AB43/'Total Revenues by County'!AB$4)</f>
        <v>0</v>
      </c>
      <c r="AC43" s="55">
        <f>('Total Revenues by County'!AC43/'Total Revenues by County'!AC$4)</f>
        <v>0</v>
      </c>
      <c r="AD43" s="55">
        <f>('Total Revenues by County'!AD43/'Total Revenues by County'!AD$4)</f>
        <v>0</v>
      </c>
      <c r="AE43" s="55">
        <f>('Total Revenues by County'!AE43/'Total Revenues by County'!AE$4)</f>
        <v>0</v>
      </c>
      <c r="AF43" s="55">
        <f>('Total Revenues by County'!AF43/'Total Revenues by County'!AF$4)</f>
        <v>11.679030326329642</v>
      </c>
      <c r="AG43" s="55">
        <f>('Total Revenues by County'!AG43/'Total Revenues by County'!AG$4)</f>
        <v>0</v>
      </c>
      <c r="AH43" s="55">
        <f>('Total Revenues by County'!AH43/'Total Revenues by County'!AH$4)</f>
        <v>0</v>
      </c>
      <c r="AI43" s="55">
        <f>('Total Revenues by County'!AI43/'Total Revenues by County'!AI$4)</f>
        <v>0</v>
      </c>
      <c r="AJ43" s="55">
        <f>('Total Revenues by County'!AJ43/'Total Revenues by County'!AJ$4)</f>
        <v>0</v>
      </c>
      <c r="AK43" s="55">
        <f>('Total Revenues by County'!AK43/'Total Revenues by County'!AK$4)</f>
        <v>30.949495225475061</v>
      </c>
      <c r="AL43" s="55">
        <f>('Total Revenues by County'!AL43/'Total Revenues by County'!AL$4)</f>
        <v>0</v>
      </c>
      <c r="AM43" s="55">
        <f>('Total Revenues by County'!AM43/'Total Revenues by County'!AM$4)</f>
        <v>0</v>
      </c>
      <c r="AN43" s="55">
        <f>('Total Revenues by County'!AN43/'Total Revenues by County'!AN$4)</f>
        <v>0</v>
      </c>
      <c r="AO43" s="55">
        <f>('Total Revenues by County'!AO43/'Total Revenues by County'!AO$4)</f>
        <v>0</v>
      </c>
      <c r="AP43" s="55">
        <f>('Total Revenues by County'!AP43/'Total Revenues by County'!AP$4)</f>
        <v>0</v>
      </c>
      <c r="AQ43" s="55">
        <f>('Total Revenues by County'!AQ43/'Total Revenues by County'!AQ$4)</f>
        <v>0</v>
      </c>
      <c r="AR43" s="55">
        <f>('Total Revenues by County'!AR43/'Total Revenues by County'!AR$4)</f>
        <v>9.0361316555084308</v>
      </c>
      <c r="AS43" s="55">
        <f>('Total Revenues by County'!AS43/'Total Revenues by County'!AS$4)</f>
        <v>0</v>
      </c>
      <c r="AT43" s="55">
        <f>('Total Revenues by County'!AT43/'Total Revenues by County'!AT$4)</f>
        <v>68.850378834927341</v>
      </c>
      <c r="AU43" s="55">
        <f>('Total Revenues by County'!AU43/'Total Revenues by County'!AU$4)</f>
        <v>0</v>
      </c>
      <c r="AV43" s="55">
        <f>('Total Revenues by County'!AV43/'Total Revenues by County'!AV$4)</f>
        <v>0.32633698721142668</v>
      </c>
      <c r="AW43" s="55">
        <f>('Total Revenues by County'!AW43/'Total Revenues by County'!AW$4)</f>
        <v>0</v>
      </c>
      <c r="AX43" s="55">
        <f>('Total Revenues by County'!AX43/'Total Revenues by County'!AX$4)</f>
        <v>0</v>
      </c>
      <c r="AY43" s="55">
        <f>('Total Revenues by County'!AY43/'Total Revenues by County'!AY$4)</f>
        <v>0</v>
      </c>
      <c r="AZ43" s="55">
        <f>('Total Revenues by County'!AZ43/'Total Revenues by County'!AZ$4)</f>
        <v>0</v>
      </c>
      <c r="BA43" s="55">
        <f>('Total Revenues by County'!BA43/'Total Revenues by County'!BA$4)</f>
        <v>0</v>
      </c>
      <c r="BB43" s="55">
        <f>('Total Revenues by County'!BB43/'Total Revenues by County'!BB$4)</f>
        <v>0</v>
      </c>
      <c r="BC43" s="55">
        <f>('Total Revenues by County'!BC43/'Total Revenues by County'!BC$4)</f>
        <v>0</v>
      </c>
      <c r="BD43" s="55">
        <f>('Total Revenues by County'!BD43/'Total Revenues by County'!BD$4)</f>
        <v>0</v>
      </c>
      <c r="BE43" s="55">
        <f>('Total Revenues by County'!BE43/'Total Revenues by County'!BE$4)</f>
        <v>0</v>
      </c>
      <c r="BF43" s="55">
        <f>('Total Revenues by County'!BF43/'Total Revenues by County'!BF$4)</f>
        <v>0.19955652391878603</v>
      </c>
      <c r="BG43" s="55">
        <f>('Total Revenues by County'!BG43/'Total Revenues by County'!BG$4)</f>
        <v>5.186384591452895</v>
      </c>
      <c r="BH43" s="55">
        <f>('Total Revenues by County'!BH43/'Total Revenues by County'!BH$4)</f>
        <v>0</v>
      </c>
      <c r="BI43" s="55">
        <f>('Total Revenues by County'!BI43/'Total Revenues by County'!BI$4)</f>
        <v>0</v>
      </c>
      <c r="BJ43" s="55">
        <f>('Total Revenues by County'!BJ43/'Total Revenues by County'!BJ$4)</f>
        <v>0</v>
      </c>
      <c r="BK43" s="55">
        <f>('Total Revenues by County'!BK43/'Total Revenues by County'!BK$4)</f>
        <v>1.1723755766901209</v>
      </c>
      <c r="BL43" s="55">
        <f>('Total Revenues by County'!BL43/'Total Revenues by County'!BL$4)</f>
        <v>0</v>
      </c>
      <c r="BM43" s="55">
        <f>('Total Revenues by County'!BM43/'Total Revenues by County'!BM$4)</f>
        <v>0</v>
      </c>
      <c r="BN43" s="55">
        <f>('Total Revenues by County'!BN43/'Total Revenues by County'!BN$4)</f>
        <v>4.8026452632163927</v>
      </c>
      <c r="BO43" s="55">
        <f>('Total Revenues by County'!BO43/'Total Revenues by County'!BO$4)</f>
        <v>0</v>
      </c>
      <c r="BP43" s="55">
        <f>('Total Revenues by County'!BP43/'Total Revenues by County'!BP$4)</f>
        <v>0</v>
      </c>
      <c r="BQ43" s="17">
        <f>('Total Revenues by County'!BQ43/'Total Revenues by County'!BQ$4)</f>
        <v>0</v>
      </c>
    </row>
    <row r="44" spans="1:69" x14ac:dyDescent="0.25">
      <c r="A44" s="13"/>
      <c r="B44" s="14">
        <v>331.42</v>
      </c>
      <c r="C44" s="15" t="s">
        <v>35</v>
      </c>
      <c r="D44" s="55">
        <f>('Total Revenues by County'!D44/'Total Revenues by County'!D$4)</f>
        <v>0</v>
      </c>
      <c r="E44" s="55">
        <f>('Total Revenues by County'!E44/'Total Revenues by County'!E$4)</f>
        <v>0</v>
      </c>
      <c r="F44" s="55">
        <f>('Total Revenues by County'!F44/'Total Revenues by County'!F$4)</f>
        <v>0</v>
      </c>
      <c r="G44" s="55">
        <f>('Total Revenues by County'!G44/'Total Revenues by County'!G$4)</f>
        <v>0</v>
      </c>
      <c r="H44" s="55">
        <f>('Total Revenues by County'!H44/'Total Revenues by County'!H$4)</f>
        <v>5.9168897891538537</v>
      </c>
      <c r="I44" s="55">
        <f>('Total Revenues by County'!I44/'Total Revenues by County'!I$4)</f>
        <v>9.2512842509705315</v>
      </c>
      <c r="J44" s="55">
        <f>('Total Revenues by County'!J44/'Total Revenues by County'!J$4)</f>
        <v>0</v>
      </c>
      <c r="K44" s="55">
        <f>('Total Revenues by County'!K44/'Total Revenues by County'!K$4)</f>
        <v>0</v>
      </c>
      <c r="L44" s="55">
        <f>('Total Revenues by County'!L44/'Total Revenues by County'!L$4)</f>
        <v>2.1279716853505328</v>
      </c>
      <c r="M44" s="55">
        <f>('Total Revenues by County'!M44/'Total Revenues by County'!M$4)</f>
        <v>0</v>
      </c>
      <c r="N44" s="55">
        <f>('Total Revenues by County'!N44/'Total Revenues by County'!N$4)</f>
        <v>13.985250629098323</v>
      </c>
      <c r="O44" s="55">
        <f>('Total Revenues by County'!O44/'Total Revenues by County'!O$4)</f>
        <v>0</v>
      </c>
      <c r="P44" s="55">
        <f>('Total Revenues by County'!P44/'Total Revenues by County'!P$4)</f>
        <v>0</v>
      </c>
      <c r="Q44" s="55">
        <f>('Total Revenues by County'!Q44/'Total Revenues by County'!Q$4)</f>
        <v>0</v>
      </c>
      <c r="R44" s="55">
        <f>('Total Revenues by County'!R44/'Total Revenues by County'!R$4)</f>
        <v>11.959392469489451</v>
      </c>
      <c r="S44" s="55">
        <f>('Total Revenues by County'!S44/'Total Revenues by County'!S$4)</f>
        <v>3.6912714005051921</v>
      </c>
      <c r="T44" s="55">
        <f>('Total Revenues by County'!T44/'Total Revenues by County'!T$4)</f>
        <v>0</v>
      </c>
      <c r="U44" s="55">
        <f>('Total Revenues by County'!U44/'Total Revenues by County'!U$4)</f>
        <v>0</v>
      </c>
      <c r="V44" s="55">
        <f>('Total Revenues by County'!V44/'Total Revenues by County'!V$4)</f>
        <v>0</v>
      </c>
      <c r="W44" s="55">
        <f>('Total Revenues by County'!W44/'Total Revenues by County'!W$4)</f>
        <v>0</v>
      </c>
      <c r="X44" s="55">
        <f>('Total Revenues by County'!X44/'Total Revenues by County'!X$4)</f>
        <v>0</v>
      </c>
      <c r="Y44" s="55">
        <f>('Total Revenues by County'!Y44/'Total Revenues by County'!Y$4)</f>
        <v>0</v>
      </c>
      <c r="Z44" s="55">
        <f>('Total Revenues by County'!Z44/'Total Revenues by County'!Z$4)</f>
        <v>0</v>
      </c>
      <c r="AA44" s="55">
        <f>('Total Revenues by County'!AA44/'Total Revenues by County'!AA$4)</f>
        <v>0</v>
      </c>
      <c r="AB44" s="55">
        <f>('Total Revenues by County'!AB44/'Total Revenues by County'!AB$4)</f>
        <v>6.6470962893137839</v>
      </c>
      <c r="AC44" s="55">
        <f>('Total Revenues by County'!AC44/'Total Revenues by County'!AC$4)</f>
        <v>0</v>
      </c>
      <c r="AD44" s="55">
        <f>('Total Revenues by County'!AD44/'Total Revenues by County'!AD$4)</f>
        <v>0</v>
      </c>
      <c r="AE44" s="55">
        <f>('Total Revenues by County'!AE44/'Total Revenues by County'!AE$4)</f>
        <v>0</v>
      </c>
      <c r="AF44" s="55">
        <f>('Total Revenues by County'!AF44/'Total Revenues by County'!AF$4)</f>
        <v>5.6549511318773931</v>
      </c>
      <c r="AG44" s="55">
        <f>('Total Revenues by County'!AG44/'Total Revenues by County'!AG$4)</f>
        <v>0</v>
      </c>
      <c r="AH44" s="55">
        <f>('Total Revenues by County'!AH44/'Total Revenues by County'!AH$4)</f>
        <v>0</v>
      </c>
      <c r="AI44" s="55">
        <f>('Total Revenues by County'!AI44/'Total Revenues by County'!AI$4)</f>
        <v>0</v>
      </c>
      <c r="AJ44" s="55">
        <f>('Total Revenues by County'!AJ44/'Total Revenues by County'!AJ$4)</f>
        <v>0</v>
      </c>
      <c r="AK44" s="55">
        <f>('Total Revenues by County'!AK44/'Total Revenues by County'!AK$4)</f>
        <v>3.9944177675168371</v>
      </c>
      <c r="AL44" s="55">
        <f>('Total Revenues by County'!AL44/'Total Revenues by County'!AL$4)</f>
        <v>0</v>
      </c>
      <c r="AM44" s="55">
        <f>('Total Revenues by County'!AM44/'Total Revenues by County'!AM$4)</f>
        <v>8.1005361586413898</v>
      </c>
      <c r="AN44" s="55">
        <f>('Total Revenues by County'!AN44/'Total Revenues by County'!AN$4)</f>
        <v>0</v>
      </c>
      <c r="AO44" s="55">
        <f>('Total Revenues by County'!AO44/'Total Revenues by County'!AO$4)</f>
        <v>0</v>
      </c>
      <c r="AP44" s="55">
        <f>('Total Revenues by County'!AP44/'Total Revenues by County'!AP$4)</f>
        <v>8.5984561744912025</v>
      </c>
      <c r="AQ44" s="55">
        <f>('Total Revenues by County'!AQ44/'Total Revenues by County'!AQ$4)</f>
        <v>0</v>
      </c>
      <c r="AR44" s="55">
        <f>('Total Revenues by County'!AR44/'Total Revenues by County'!AR$4)</f>
        <v>3.9064180307757019</v>
      </c>
      <c r="AS44" s="55">
        <f>('Total Revenues by County'!AS44/'Total Revenues by County'!AS$4)</f>
        <v>33.6763476078591</v>
      </c>
      <c r="AT44" s="55">
        <f>('Total Revenues by County'!AT44/'Total Revenues by County'!AT$4)</f>
        <v>0</v>
      </c>
      <c r="AU44" s="55">
        <f>('Total Revenues by County'!AU44/'Total Revenues by County'!AU$4)</f>
        <v>0</v>
      </c>
      <c r="AV44" s="55">
        <f>('Total Revenues by County'!AV44/'Total Revenues by County'!AV$4)</f>
        <v>9.8064015528981905</v>
      </c>
      <c r="AW44" s="55">
        <f>('Total Revenues by County'!AW44/'Total Revenues by County'!AW$4)</f>
        <v>0</v>
      </c>
      <c r="AX44" s="55">
        <f>('Total Revenues by County'!AX44/'Total Revenues by County'!AX$4)</f>
        <v>0</v>
      </c>
      <c r="AY44" s="55">
        <f>('Total Revenues by County'!AY44/'Total Revenues by County'!AY$4)</f>
        <v>0</v>
      </c>
      <c r="AZ44" s="55">
        <f>('Total Revenues by County'!AZ44/'Total Revenues by County'!AZ$4)</f>
        <v>0.8992295729692924</v>
      </c>
      <c r="BA44" s="55">
        <f>('Total Revenues by County'!BA44/'Total Revenues by County'!BA$4)</f>
        <v>0.70253679113006795</v>
      </c>
      <c r="BB44" s="55">
        <f>('Total Revenues by County'!BB44/'Total Revenues by County'!BB$4)</f>
        <v>0</v>
      </c>
      <c r="BC44" s="55">
        <f>('Total Revenues by County'!BC44/'Total Revenues by County'!BC$4)</f>
        <v>6.8751418018614316</v>
      </c>
      <c r="BD44" s="55">
        <f>('Total Revenues by County'!BD44/'Total Revenues by County'!BD$4)</f>
        <v>0</v>
      </c>
      <c r="BE44" s="55">
        <f>('Total Revenues by County'!BE44/'Total Revenues by County'!BE$4)</f>
        <v>2.9865509918870354</v>
      </c>
      <c r="BF44" s="55">
        <f>('Total Revenues by County'!BF44/'Total Revenues by County'!BF$4)</f>
        <v>0.1800937084241174</v>
      </c>
      <c r="BG44" s="55">
        <f>('Total Revenues by County'!BG44/'Total Revenues by County'!BG$4)</f>
        <v>0</v>
      </c>
      <c r="BH44" s="55">
        <f>('Total Revenues by County'!BH44/'Total Revenues by County'!BH$4)</f>
        <v>3.2593242765942865</v>
      </c>
      <c r="BI44" s="55">
        <f>('Total Revenues by County'!BI44/'Total Revenues by County'!BI$4)</f>
        <v>0</v>
      </c>
      <c r="BJ44" s="55">
        <f>('Total Revenues by County'!BJ44/'Total Revenues by County'!BJ$4)</f>
        <v>0</v>
      </c>
      <c r="BK44" s="55">
        <f>('Total Revenues by County'!BK44/'Total Revenues by County'!BK$4)</f>
        <v>0</v>
      </c>
      <c r="BL44" s="55">
        <f>('Total Revenues by County'!BL44/'Total Revenues by County'!BL$4)</f>
        <v>0</v>
      </c>
      <c r="BM44" s="55">
        <f>('Total Revenues by County'!BM44/'Total Revenues by County'!BM$4)</f>
        <v>0</v>
      </c>
      <c r="BN44" s="55">
        <f>('Total Revenues by County'!BN44/'Total Revenues by County'!BN$4)</f>
        <v>4.6306336882050791</v>
      </c>
      <c r="BO44" s="55">
        <f>('Total Revenues by County'!BO44/'Total Revenues by County'!BO$4)</f>
        <v>0</v>
      </c>
      <c r="BP44" s="55">
        <f>('Total Revenues by County'!BP44/'Total Revenues by County'!BP$4)</f>
        <v>0</v>
      </c>
      <c r="BQ44" s="17">
        <f>('Total Revenues by County'!BQ44/'Total Revenues by County'!BQ$4)</f>
        <v>0</v>
      </c>
    </row>
    <row r="45" spans="1:69" x14ac:dyDescent="0.25">
      <c r="A45" s="13"/>
      <c r="B45" s="14">
        <v>331.49</v>
      </c>
      <c r="C45" s="15" t="s">
        <v>36</v>
      </c>
      <c r="D45" s="55">
        <f>('Total Revenues by County'!D45/'Total Revenues by County'!D$4)</f>
        <v>0</v>
      </c>
      <c r="E45" s="55">
        <f>('Total Revenues by County'!E45/'Total Revenues by County'!E$4)</f>
        <v>0</v>
      </c>
      <c r="F45" s="55">
        <f>('Total Revenues by County'!F45/'Total Revenues by County'!F$4)</f>
        <v>1.3442044527686312</v>
      </c>
      <c r="G45" s="55">
        <f>('Total Revenues by County'!G45/'Total Revenues by County'!G$4)</f>
        <v>0</v>
      </c>
      <c r="H45" s="55">
        <f>('Total Revenues by County'!H45/'Total Revenues by County'!H$4)</f>
        <v>0.11698554460915202</v>
      </c>
      <c r="I45" s="55">
        <f>('Total Revenues by County'!I45/'Total Revenues by County'!I$4)</f>
        <v>2.4527111584668158E-2</v>
      </c>
      <c r="J45" s="55">
        <f>('Total Revenues by County'!J45/'Total Revenues by County'!J$4)</f>
        <v>425.80882873946007</v>
      </c>
      <c r="K45" s="55">
        <f>('Total Revenues by County'!K45/'Total Revenues by County'!K$4)</f>
        <v>9.1258958924617168</v>
      </c>
      <c r="L45" s="55">
        <f>('Total Revenues by County'!L45/'Total Revenues by County'!L$4)</f>
        <v>0.71558110114150741</v>
      </c>
      <c r="M45" s="55">
        <f>('Total Revenues by County'!M45/'Total Revenues by County'!M$4)</f>
        <v>0</v>
      </c>
      <c r="N45" s="55">
        <f>('Total Revenues by County'!N45/'Total Revenues by County'!N$4)</f>
        <v>0</v>
      </c>
      <c r="O45" s="55">
        <f>('Total Revenues by County'!O45/'Total Revenues by County'!O$4)</f>
        <v>0</v>
      </c>
      <c r="P45" s="55">
        <f>('Total Revenues by County'!P45/'Total Revenues by County'!P$4)</f>
        <v>0</v>
      </c>
      <c r="Q45" s="55">
        <f>('Total Revenues by County'!Q45/'Total Revenues by County'!Q$4)</f>
        <v>48.353575301396951</v>
      </c>
      <c r="R45" s="55">
        <f>('Total Revenues by County'!R45/'Total Revenues by County'!R$4)</f>
        <v>0</v>
      </c>
      <c r="S45" s="55">
        <f>('Total Revenues by County'!S45/'Total Revenues by County'!S$4)</f>
        <v>4.5179343250070163</v>
      </c>
      <c r="T45" s="55">
        <f>('Total Revenues by County'!T45/'Total Revenues by County'!T$4)</f>
        <v>8.7276770728432354</v>
      </c>
      <c r="U45" s="55">
        <f>('Total Revenues by County'!U45/'Total Revenues by County'!U$4)</f>
        <v>0</v>
      </c>
      <c r="V45" s="55">
        <f>('Total Revenues by County'!V45/'Total Revenues by County'!V$4)</f>
        <v>0</v>
      </c>
      <c r="W45" s="55">
        <f>('Total Revenues by County'!W45/'Total Revenues by County'!W$4)</f>
        <v>0</v>
      </c>
      <c r="X45" s="55">
        <f>('Total Revenues by County'!X45/'Total Revenues by County'!X$4)</f>
        <v>0</v>
      </c>
      <c r="Y45" s="55">
        <f>('Total Revenues by County'!Y45/'Total Revenues by County'!Y$4)</f>
        <v>0</v>
      </c>
      <c r="Z45" s="55">
        <f>('Total Revenues by County'!Z45/'Total Revenues by County'!Z$4)</f>
        <v>0</v>
      </c>
      <c r="AA45" s="55">
        <f>('Total Revenues by County'!AA45/'Total Revenues by County'!AA$4)</f>
        <v>0</v>
      </c>
      <c r="AB45" s="55">
        <f>('Total Revenues by County'!AB45/'Total Revenues by County'!AB$4)</f>
        <v>3.0982000687871802</v>
      </c>
      <c r="AC45" s="55">
        <f>('Total Revenues by County'!AC45/'Total Revenues by County'!AC$4)</f>
        <v>3.2527515723270439</v>
      </c>
      <c r="AD45" s="55">
        <f>('Total Revenues by County'!AD45/'Total Revenues by County'!AD$4)</f>
        <v>2.1650900659123602</v>
      </c>
      <c r="AE45" s="55">
        <f>('Total Revenues by County'!AE45/'Total Revenues by County'!AE$4)</f>
        <v>0</v>
      </c>
      <c r="AF45" s="55">
        <f>('Total Revenues by County'!AF45/'Total Revenues by County'!AF$4)</f>
        <v>0.16480608005204714</v>
      </c>
      <c r="AG45" s="55">
        <f>('Total Revenues by County'!AG45/'Total Revenues by County'!AG$4)</f>
        <v>8.064781276121483</v>
      </c>
      <c r="AH45" s="55">
        <f>('Total Revenues by County'!AH45/'Total Revenues by County'!AH$4)</f>
        <v>8.7987180380408283</v>
      </c>
      <c r="AI45" s="55">
        <f>('Total Revenues by County'!AI45/'Total Revenues by County'!AI$4)</f>
        <v>0</v>
      </c>
      <c r="AJ45" s="55">
        <f>('Total Revenues by County'!AJ45/'Total Revenues by County'!AJ$4)</f>
        <v>12.708215461209685</v>
      </c>
      <c r="AK45" s="55">
        <f>('Total Revenues by County'!AK45/'Total Revenues by County'!AK$4)</f>
        <v>1.2989969399325145</v>
      </c>
      <c r="AL45" s="55">
        <f>('Total Revenues by County'!AL45/'Total Revenues by County'!AL$4)</f>
        <v>0</v>
      </c>
      <c r="AM45" s="55">
        <f>('Total Revenues by County'!AM45/'Total Revenues by County'!AM$4)</f>
        <v>1.5330802185680203</v>
      </c>
      <c r="AN45" s="55">
        <f>('Total Revenues by County'!AN45/'Total Revenues by County'!AN$4)</f>
        <v>56.269943386515699</v>
      </c>
      <c r="AO45" s="55">
        <f>('Total Revenues by County'!AO45/'Total Revenues by County'!AO$4)</f>
        <v>0</v>
      </c>
      <c r="AP45" s="55">
        <f>('Total Revenues by County'!AP45/'Total Revenues by County'!AP$4)</f>
        <v>9.7537630746776944</v>
      </c>
      <c r="AQ45" s="55">
        <f>('Total Revenues by County'!AQ45/'Total Revenues by County'!AQ$4)</f>
        <v>4.5719989589747172</v>
      </c>
      <c r="AR45" s="55">
        <f>('Total Revenues by County'!AR45/'Total Revenues by County'!AR$4)</f>
        <v>0.29794244453012725</v>
      </c>
      <c r="AS45" s="55">
        <f>('Total Revenues by County'!AS45/'Total Revenues by County'!AS$4)</f>
        <v>1.5891202459395115</v>
      </c>
      <c r="AT45" s="55">
        <f>('Total Revenues by County'!AT45/'Total Revenues by County'!AT$4)</f>
        <v>2.1736306048938019</v>
      </c>
      <c r="AU45" s="55">
        <f>('Total Revenues by County'!AU45/'Total Revenues by County'!AU$4)</f>
        <v>0</v>
      </c>
      <c r="AV45" s="55">
        <f>('Total Revenues by County'!AV45/'Total Revenues by County'!AV$4)</f>
        <v>6.6224620079720973</v>
      </c>
      <c r="AW45" s="55">
        <f>('Total Revenues by County'!AW45/'Total Revenues by County'!AW$4)</f>
        <v>3.3215227848756013</v>
      </c>
      <c r="AX45" s="55">
        <f>('Total Revenues by County'!AX45/'Total Revenues by County'!AX$4)</f>
        <v>0.33493095104879556</v>
      </c>
      <c r="AY45" s="55">
        <f>('Total Revenues by County'!AY45/'Total Revenues by County'!AY$4)</f>
        <v>0.23858258793370926</v>
      </c>
      <c r="AZ45" s="55">
        <f>('Total Revenues by County'!AZ45/'Total Revenues by County'!AZ$4)</f>
        <v>13.962265923491463</v>
      </c>
      <c r="BA45" s="55">
        <f>('Total Revenues by County'!BA45/'Total Revenues by County'!BA$4)</f>
        <v>4.9860352770675496</v>
      </c>
      <c r="BB45" s="55">
        <f>('Total Revenues by County'!BB45/'Total Revenues by County'!BB$4)</f>
        <v>0.24142866484829692</v>
      </c>
      <c r="BC45" s="55">
        <f>('Total Revenues by County'!BC45/'Total Revenues by County'!BC$4)</f>
        <v>0.75407796491985646</v>
      </c>
      <c r="BD45" s="55">
        <f>('Total Revenues by County'!BD45/'Total Revenues by County'!BD$4)</f>
        <v>0</v>
      </c>
      <c r="BE45" s="55">
        <f>('Total Revenues by County'!BE45/'Total Revenues by County'!BE$4)</f>
        <v>3.3693365034998881</v>
      </c>
      <c r="BF45" s="55">
        <f>('Total Revenues by County'!BF45/'Total Revenues by County'!BF$4)</f>
        <v>3.6782523186086422</v>
      </c>
      <c r="BG45" s="55">
        <f>('Total Revenues by County'!BG45/'Total Revenues by County'!BG$4)</f>
        <v>0.48991006024266764</v>
      </c>
      <c r="BH45" s="55">
        <f>('Total Revenues by County'!BH45/'Total Revenues by County'!BH$4)</f>
        <v>4.6713004697063152</v>
      </c>
      <c r="BI45" s="55">
        <f>('Total Revenues by County'!BI45/'Total Revenues by County'!BI$4)</f>
        <v>0</v>
      </c>
      <c r="BJ45" s="55">
        <f>('Total Revenues by County'!BJ45/'Total Revenues by County'!BJ$4)</f>
        <v>2.3597622247242702</v>
      </c>
      <c r="BK45" s="55">
        <f>('Total Revenues by County'!BK45/'Total Revenues by County'!BK$4)</f>
        <v>0</v>
      </c>
      <c r="BL45" s="55">
        <f>('Total Revenues by County'!BL45/'Total Revenues by County'!BL$4)</f>
        <v>7.6528340552372969</v>
      </c>
      <c r="BM45" s="55">
        <f>('Total Revenues by County'!BM45/'Total Revenues by County'!BM$4)</f>
        <v>0</v>
      </c>
      <c r="BN45" s="55">
        <f>('Total Revenues by County'!BN45/'Total Revenues by County'!BN$4)</f>
        <v>0</v>
      </c>
      <c r="BO45" s="55">
        <f>('Total Revenues by County'!BO45/'Total Revenues by County'!BO$4)</f>
        <v>0</v>
      </c>
      <c r="BP45" s="55">
        <f>('Total Revenues by County'!BP45/'Total Revenues by County'!BP$4)</f>
        <v>0</v>
      </c>
      <c r="BQ45" s="17">
        <f>('Total Revenues by County'!BQ45/'Total Revenues by County'!BQ$4)</f>
        <v>53.681445845793782</v>
      </c>
    </row>
    <row r="46" spans="1:69" x14ac:dyDescent="0.25">
      <c r="A46" s="13"/>
      <c r="B46" s="14">
        <v>331.5</v>
      </c>
      <c r="C46" s="15" t="s">
        <v>37</v>
      </c>
      <c r="D46" s="55">
        <f>('Total Revenues by County'!D46/'Total Revenues by County'!D$4)</f>
        <v>0.21542462640342278</v>
      </c>
      <c r="E46" s="55">
        <f>('Total Revenues by County'!E46/'Total Revenues by County'!E$4)</f>
        <v>34.186570148776198</v>
      </c>
      <c r="F46" s="55">
        <f>('Total Revenues by County'!F46/'Total Revenues by County'!F$4)</f>
        <v>0</v>
      </c>
      <c r="G46" s="55">
        <f>('Total Revenues by County'!G46/'Total Revenues by County'!G$4)</f>
        <v>6.1019929249413334</v>
      </c>
      <c r="H46" s="55">
        <f>('Total Revenues by County'!H46/'Total Revenues by County'!H$4)</f>
        <v>26.395687321609429</v>
      </c>
      <c r="I46" s="55">
        <f>('Total Revenues by County'!I46/'Total Revenues by County'!I$4)</f>
        <v>29.98296791739725</v>
      </c>
      <c r="J46" s="55">
        <f>('Total Revenues by County'!J46/'Total Revenues by County'!J$4)</f>
        <v>48.832707432863316</v>
      </c>
      <c r="K46" s="55">
        <f>('Total Revenues by County'!K46/'Total Revenues by County'!K$4)</f>
        <v>43.70698312696878</v>
      </c>
      <c r="L46" s="55">
        <f>('Total Revenues by County'!L46/'Total Revenues by County'!L$4)</f>
        <v>5.6854821607470623</v>
      </c>
      <c r="M46" s="55">
        <f>('Total Revenues by County'!M46/'Total Revenues by County'!M$4)</f>
        <v>1.4018858005325012</v>
      </c>
      <c r="N46" s="55">
        <f>('Total Revenues by County'!N46/'Total Revenues by County'!N$4)</f>
        <v>16.317001267380562</v>
      </c>
      <c r="O46" s="55">
        <f>('Total Revenues by County'!O46/'Total Revenues by County'!O$4)</f>
        <v>0</v>
      </c>
      <c r="P46" s="55">
        <f>('Total Revenues by County'!P46/'Total Revenues by County'!P$4)</f>
        <v>6.9023338559884211</v>
      </c>
      <c r="Q46" s="55">
        <f>('Total Revenues by County'!Q46/'Total Revenues by County'!Q$4)</f>
        <v>0</v>
      </c>
      <c r="R46" s="55">
        <f>('Total Revenues by County'!R46/'Total Revenues by County'!R$4)</f>
        <v>23.72700203780434</v>
      </c>
      <c r="S46" s="55">
        <f>('Total Revenues by County'!S46/'Total Revenues by County'!S$4)</f>
        <v>5.4216110019646369</v>
      </c>
      <c r="T46" s="55">
        <f>('Total Revenues by County'!T46/'Total Revenues by County'!T$4)</f>
        <v>3.4214501510574018</v>
      </c>
      <c r="U46" s="55">
        <f>('Total Revenues by County'!U46/'Total Revenues by County'!U$4)</f>
        <v>0</v>
      </c>
      <c r="V46" s="55">
        <f>('Total Revenues by County'!V46/'Total Revenues by County'!V$4)</f>
        <v>29.864096270131114</v>
      </c>
      <c r="W46" s="55">
        <f>('Total Revenues by County'!W46/'Total Revenues by County'!W$4)</f>
        <v>0</v>
      </c>
      <c r="X46" s="55">
        <f>('Total Revenues by County'!X46/'Total Revenues by County'!X$4)</f>
        <v>32.580471258101639</v>
      </c>
      <c r="Y46" s="55">
        <f>('Total Revenues by County'!Y46/'Total Revenues by County'!Y$4)</f>
        <v>33.293173520699867</v>
      </c>
      <c r="Z46" s="55">
        <f>('Total Revenues by County'!Z46/'Total Revenues by County'!Z$4)</f>
        <v>186.84583977047009</v>
      </c>
      <c r="AA46" s="55">
        <f>('Total Revenues by County'!AA46/'Total Revenues by County'!AA$4)</f>
        <v>0</v>
      </c>
      <c r="AB46" s="55">
        <f>('Total Revenues by County'!AB46/'Total Revenues by County'!AB$4)</f>
        <v>1.1924130288014472</v>
      </c>
      <c r="AC46" s="55">
        <f>('Total Revenues by County'!AC46/'Total Revenues by County'!AC$4)</f>
        <v>9.6235000827540542</v>
      </c>
      <c r="AD46" s="55">
        <f>('Total Revenues by County'!AD46/'Total Revenues by County'!AD$4)</f>
        <v>25.599852287609764</v>
      </c>
      <c r="AE46" s="55">
        <f>('Total Revenues by County'!AE46/'Total Revenues by County'!AE$4)</f>
        <v>56.737360270741462</v>
      </c>
      <c r="AF46" s="55">
        <f>('Total Revenues by County'!AF46/'Total Revenues by County'!AF$4)</f>
        <v>52.887100589966138</v>
      </c>
      <c r="AG46" s="55">
        <f>('Total Revenues by County'!AG46/'Total Revenues by County'!AG$4)</f>
        <v>1.1462603988377185</v>
      </c>
      <c r="AH46" s="55">
        <f>('Total Revenues by County'!AH46/'Total Revenues by County'!AH$4)</f>
        <v>274.10604054901415</v>
      </c>
      <c r="AI46" s="55">
        <f>('Total Revenues by County'!AI46/'Total Revenues by County'!AI$4)</f>
        <v>0</v>
      </c>
      <c r="AJ46" s="55">
        <f>('Total Revenues by County'!AJ46/'Total Revenues by County'!AJ$4)</f>
        <v>12.457062030543783</v>
      </c>
      <c r="AK46" s="55">
        <f>('Total Revenues by County'!AK46/'Total Revenues by County'!AK$4)</f>
        <v>32.131183317167796</v>
      </c>
      <c r="AL46" s="55">
        <f>('Total Revenues by County'!AL46/'Total Revenues by County'!AL$4)</f>
        <v>0.26255701897635569</v>
      </c>
      <c r="AM46" s="55">
        <f>('Total Revenues by County'!AM46/'Total Revenues by County'!AM$4)</f>
        <v>3.9557476719427411</v>
      </c>
      <c r="AN46" s="55">
        <f>('Total Revenues by County'!AN46/'Total Revenues by County'!AN$4)</f>
        <v>0</v>
      </c>
      <c r="AO46" s="55">
        <f>('Total Revenues by County'!AO46/'Total Revenues by County'!AO$4)</f>
        <v>0</v>
      </c>
      <c r="AP46" s="55">
        <f>('Total Revenues by County'!AP46/'Total Revenues by County'!AP$4)</f>
        <v>3.7632595475553394</v>
      </c>
      <c r="AQ46" s="55">
        <f>('Total Revenues by County'!AQ46/'Total Revenues by County'!AQ$4)</f>
        <v>10.828871947542481</v>
      </c>
      <c r="AR46" s="55">
        <f>('Total Revenues by County'!AR46/'Total Revenues by County'!AR$4)</f>
        <v>0</v>
      </c>
      <c r="AS46" s="55">
        <f>('Total Revenues by County'!AS46/'Total Revenues by County'!AS$4)</f>
        <v>20.52273061137733</v>
      </c>
      <c r="AT46" s="55">
        <f>('Total Revenues by County'!AT46/'Total Revenues by County'!AT$4)</f>
        <v>132.143634331139</v>
      </c>
      <c r="AU46" s="55">
        <f>('Total Revenues by County'!AU46/'Total Revenues by County'!AU$4)</f>
        <v>0</v>
      </c>
      <c r="AV46" s="55">
        <f>('Total Revenues by County'!AV46/'Total Revenues by County'!AV$4)</f>
        <v>36.599246387643248</v>
      </c>
      <c r="AW46" s="55">
        <f>('Total Revenues by County'!AW46/'Total Revenues by County'!AW$4)</f>
        <v>0</v>
      </c>
      <c r="AX46" s="55">
        <f>('Total Revenues by County'!AX46/'Total Revenues by County'!AX$4)</f>
        <v>20.281362896980522</v>
      </c>
      <c r="AY46" s="55">
        <f>('Total Revenues by County'!AY46/'Total Revenues by County'!AY$4)</f>
        <v>47.114160443605584</v>
      </c>
      <c r="AZ46" s="55">
        <f>('Total Revenues by County'!AZ46/'Total Revenues by County'!AZ$4)</f>
        <v>9.7629354954669569</v>
      </c>
      <c r="BA46" s="55">
        <f>('Total Revenues by County'!BA46/'Total Revenues by County'!BA$4)</f>
        <v>8.9382592404943981</v>
      </c>
      <c r="BB46" s="55">
        <f>('Total Revenues by County'!BB46/'Total Revenues by County'!BB$4)</f>
        <v>6.1845866794922912</v>
      </c>
      <c r="BC46" s="55">
        <f>('Total Revenues by County'!BC46/'Total Revenues by County'!BC$4)</f>
        <v>10.529106325292142</v>
      </c>
      <c r="BD46" s="55">
        <f>('Total Revenues by County'!BD46/'Total Revenues by County'!BD$4)</f>
        <v>17.840437540313911</v>
      </c>
      <c r="BE46" s="55">
        <f>('Total Revenues by County'!BE46/'Total Revenues by County'!BE$4)</f>
        <v>0.42998106369977795</v>
      </c>
      <c r="BF46" s="55">
        <f>('Total Revenues by County'!BF46/'Total Revenues by County'!BF$4)</f>
        <v>0.64112372982665866</v>
      </c>
      <c r="BG46" s="55">
        <f>('Total Revenues by County'!BG46/'Total Revenues by County'!BG$4)</f>
        <v>49.87689849251916</v>
      </c>
      <c r="BH46" s="55">
        <f>('Total Revenues by County'!BH46/'Total Revenues by County'!BH$4)</f>
        <v>15.501310011439536</v>
      </c>
      <c r="BI46" s="55">
        <f>('Total Revenues by County'!BI46/'Total Revenues by County'!BI$4)</f>
        <v>10.941036496801509</v>
      </c>
      <c r="BJ46" s="55">
        <f>('Total Revenues by County'!BJ46/'Total Revenues by County'!BJ$4)</f>
        <v>8.7925156478891999</v>
      </c>
      <c r="BK46" s="55">
        <f>('Total Revenues by County'!BK46/'Total Revenues by County'!BK$4)</f>
        <v>0</v>
      </c>
      <c r="BL46" s="55">
        <f>('Total Revenues by County'!BL46/'Total Revenues by County'!BL$4)</f>
        <v>4.0351637091891392</v>
      </c>
      <c r="BM46" s="55">
        <f>('Total Revenues by County'!BM46/'Total Revenues by County'!BM$4)</f>
        <v>0</v>
      </c>
      <c r="BN46" s="55">
        <f>('Total Revenues by County'!BN46/'Total Revenues by County'!BN$4)</f>
        <v>14.716233596113083</v>
      </c>
      <c r="BO46" s="55">
        <f>('Total Revenues by County'!BO46/'Total Revenues by County'!BO$4)</f>
        <v>51.462578804634944</v>
      </c>
      <c r="BP46" s="55">
        <f>('Total Revenues by County'!BP46/'Total Revenues by County'!BP$4)</f>
        <v>63.411232208797905</v>
      </c>
      <c r="BQ46" s="17">
        <f>('Total Revenues by County'!BQ46/'Total Revenues by County'!BQ$4)</f>
        <v>27.276947081003772</v>
      </c>
    </row>
    <row r="47" spans="1:69" x14ac:dyDescent="0.25">
      <c r="A47" s="13"/>
      <c r="B47" s="14">
        <v>331.61</v>
      </c>
      <c r="C47" s="15" t="s">
        <v>38</v>
      </c>
      <c r="D47" s="55">
        <f>('Total Revenues by County'!D47/'Total Revenues by County'!D$4)</f>
        <v>0</v>
      </c>
      <c r="E47" s="55">
        <f>('Total Revenues by County'!E47/'Total Revenues by County'!E$4)</f>
        <v>0</v>
      </c>
      <c r="F47" s="55">
        <f>('Total Revenues by County'!F47/'Total Revenues by County'!F$4)</f>
        <v>0</v>
      </c>
      <c r="G47" s="55">
        <f>('Total Revenues by County'!G47/'Total Revenues by County'!G$4)</f>
        <v>0</v>
      </c>
      <c r="H47" s="55">
        <f>('Total Revenues by County'!H47/'Total Revenues by County'!H$4)</f>
        <v>0</v>
      </c>
      <c r="I47" s="55">
        <f>('Total Revenues by County'!I47/'Total Revenues by County'!I$4)</f>
        <v>12.144342622073715</v>
      </c>
      <c r="J47" s="55">
        <f>('Total Revenues by County'!J47/'Total Revenues by County'!J$4)</f>
        <v>0</v>
      </c>
      <c r="K47" s="55">
        <f>('Total Revenues by County'!K47/'Total Revenues by County'!K$4)</f>
        <v>0</v>
      </c>
      <c r="L47" s="55">
        <f>('Total Revenues by County'!L47/'Total Revenues by County'!L$4)</f>
        <v>0</v>
      </c>
      <c r="M47" s="55">
        <f>('Total Revenues by County'!M47/'Total Revenues by County'!M$4)</f>
        <v>0</v>
      </c>
      <c r="N47" s="55">
        <f>('Total Revenues by County'!N47/'Total Revenues by County'!N$4)</f>
        <v>0</v>
      </c>
      <c r="O47" s="55">
        <f>('Total Revenues by County'!O47/'Total Revenues by County'!O$4)</f>
        <v>0</v>
      </c>
      <c r="P47" s="55">
        <f>('Total Revenues by County'!P47/'Total Revenues by County'!P$4)</f>
        <v>0</v>
      </c>
      <c r="Q47" s="55">
        <f>('Total Revenues by County'!Q47/'Total Revenues by County'!Q$4)</f>
        <v>0</v>
      </c>
      <c r="R47" s="55">
        <f>('Total Revenues by County'!R47/'Total Revenues by County'!R$4)</f>
        <v>0</v>
      </c>
      <c r="S47" s="55">
        <f>('Total Revenues by County'!S47/'Total Revenues by County'!S$4)</f>
        <v>9.1832725231546456E-3</v>
      </c>
      <c r="T47" s="55">
        <f>('Total Revenues by County'!T47/'Total Revenues by County'!T$4)</f>
        <v>0</v>
      </c>
      <c r="U47" s="55">
        <f>('Total Revenues by County'!U47/'Total Revenues by County'!U$4)</f>
        <v>2.395725697686482</v>
      </c>
      <c r="V47" s="55">
        <f>('Total Revenues by County'!V47/'Total Revenues by County'!V$4)</f>
        <v>0</v>
      </c>
      <c r="W47" s="55">
        <f>('Total Revenues by County'!W47/'Total Revenues by County'!W$4)</f>
        <v>0</v>
      </c>
      <c r="X47" s="55">
        <f>('Total Revenues by County'!X47/'Total Revenues by County'!X$4)</f>
        <v>0</v>
      </c>
      <c r="Y47" s="55">
        <f>('Total Revenues by County'!Y47/'Total Revenues by County'!Y$4)</f>
        <v>0</v>
      </c>
      <c r="Z47" s="55">
        <f>('Total Revenues by County'!Z47/'Total Revenues by County'!Z$4)</f>
        <v>0</v>
      </c>
      <c r="AA47" s="55">
        <f>('Total Revenues by County'!AA47/'Total Revenues by County'!AA$4)</f>
        <v>0</v>
      </c>
      <c r="AB47" s="55">
        <f>('Total Revenues by County'!AB47/'Total Revenues by County'!AB$4)</f>
        <v>0</v>
      </c>
      <c r="AC47" s="55">
        <f>('Total Revenues by County'!AC47/'Total Revenues by County'!AC$4)</f>
        <v>0</v>
      </c>
      <c r="AD47" s="55">
        <f>('Total Revenues by County'!AD47/'Total Revenues by County'!AD$4)</f>
        <v>3.8119981965347702</v>
      </c>
      <c r="AE47" s="55">
        <f>('Total Revenues by County'!AE47/'Total Revenues by County'!AE$4)</f>
        <v>0</v>
      </c>
      <c r="AF47" s="55">
        <f>('Total Revenues by County'!AF47/'Total Revenues by County'!AF$4)</f>
        <v>0</v>
      </c>
      <c r="AG47" s="55">
        <f>('Total Revenues by County'!AG47/'Total Revenues by County'!AG$4)</f>
        <v>0</v>
      </c>
      <c r="AH47" s="55">
        <f>('Total Revenues by County'!AH47/'Total Revenues by County'!AH$4)</f>
        <v>0</v>
      </c>
      <c r="AI47" s="55">
        <f>('Total Revenues by County'!AI47/'Total Revenues by County'!AI$4)</f>
        <v>0</v>
      </c>
      <c r="AJ47" s="55">
        <f>('Total Revenues by County'!AJ47/'Total Revenues by County'!AJ$4)</f>
        <v>0</v>
      </c>
      <c r="AK47" s="55">
        <f>('Total Revenues by County'!AK47/'Total Revenues by County'!AK$4)</f>
        <v>0</v>
      </c>
      <c r="AL47" s="55">
        <f>('Total Revenues by County'!AL47/'Total Revenues by County'!AL$4)</f>
        <v>0</v>
      </c>
      <c r="AM47" s="55">
        <f>('Total Revenues by County'!AM47/'Total Revenues by County'!AM$4)</f>
        <v>0</v>
      </c>
      <c r="AN47" s="55">
        <f>('Total Revenues by County'!AN47/'Total Revenues by County'!AN$4)</f>
        <v>0</v>
      </c>
      <c r="AO47" s="55">
        <f>('Total Revenues by County'!AO47/'Total Revenues by County'!AO$4)</f>
        <v>0</v>
      </c>
      <c r="AP47" s="55">
        <f>('Total Revenues by County'!AP47/'Total Revenues by County'!AP$4)</f>
        <v>0.80306819103219007</v>
      </c>
      <c r="AQ47" s="55">
        <f>('Total Revenues by County'!AQ47/'Total Revenues by County'!AQ$4)</f>
        <v>0</v>
      </c>
      <c r="AR47" s="55">
        <f>('Total Revenues by County'!AR47/'Total Revenues by County'!AR$4)</f>
        <v>0</v>
      </c>
      <c r="AS47" s="55">
        <f>('Total Revenues by County'!AS47/'Total Revenues by County'!AS$4)</f>
        <v>0</v>
      </c>
      <c r="AT47" s="55">
        <f>('Total Revenues by County'!AT47/'Total Revenues by County'!AT$4)</f>
        <v>0</v>
      </c>
      <c r="AU47" s="55">
        <f>('Total Revenues by County'!AU47/'Total Revenues by County'!AU$4)</f>
        <v>5.8253065055434972</v>
      </c>
      <c r="AV47" s="55">
        <f>('Total Revenues by County'!AV47/'Total Revenues by County'!AV$4)</f>
        <v>0</v>
      </c>
      <c r="AW47" s="55">
        <f>('Total Revenues by County'!AW47/'Total Revenues by County'!AW$4)</f>
        <v>0.23312470904670771</v>
      </c>
      <c r="AX47" s="55">
        <f>('Total Revenues by County'!AX47/'Total Revenues by County'!AX$4)</f>
        <v>0</v>
      </c>
      <c r="AY47" s="55">
        <f>('Total Revenues by County'!AY47/'Total Revenues by County'!AY$4)</f>
        <v>0</v>
      </c>
      <c r="AZ47" s="55">
        <f>('Total Revenues by County'!AZ47/'Total Revenues by County'!AZ$4)</f>
        <v>0</v>
      </c>
      <c r="BA47" s="55">
        <f>('Total Revenues by County'!BA47/'Total Revenues by County'!BA$4)</f>
        <v>0</v>
      </c>
      <c r="BB47" s="55">
        <f>('Total Revenues by County'!BB47/'Total Revenues by County'!BB$4)</f>
        <v>0</v>
      </c>
      <c r="BC47" s="55">
        <f>('Total Revenues by County'!BC47/'Total Revenues by County'!BC$4)</f>
        <v>0</v>
      </c>
      <c r="BD47" s="55">
        <f>('Total Revenues by County'!BD47/'Total Revenues by County'!BD$4)</f>
        <v>0</v>
      </c>
      <c r="BE47" s="55">
        <f>('Total Revenues by County'!BE47/'Total Revenues by County'!BE$4)</f>
        <v>3.5393578597745794</v>
      </c>
      <c r="BF47" s="55">
        <f>('Total Revenues by County'!BF47/'Total Revenues by County'!BF$4)</f>
        <v>1.979040934770453</v>
      </c>
      <c r="BG47" s="55">
        <f>('Total Revenues by County'!BG47/'Total Revenues by County'!BG$4)</f>
        <v>0</v>
      </c>
      <c r="BH47" s="55">
        <f>('Total Revenues by County'!BH47/'Total Revenues by County'!BH$4)</f>
        <v>0</v>
      </c>
      <c r="BI47" s="55">
        <f>('Total Revenues by County'!BI47/'Total Revenues by County'!BI$4)</f>
        <v>0</v>
      </c>
      <c r="BJ47" s="55">
        <f>('Total Revenues by County'!BJ47/'Total Revenues by County'!BJ$4)</f>
        <v>0</v>
      </c>
      <c r="BK47" s="55">
        <f>('Total Revenues by County'!BK47/'Total Revenues by County'!BK$4)</f>
        <v>0</v>
      </c>
      <c r="BL47" s="55">
        <f>('Total Revenues by County'!BL47/'Total Revenues by County'!BL$4)</f>
        <v>0</v>
      </c>
      <c r="BM47" s="55">
        <f>('Total Revenues by County'!BM47/'Total Revenues by County'!BM$4)</f>
        <v>0</v>
      </c>
      <c r="BN47" s="55">
        <f>('Total Revenues by County'!BN47/'Total Revenues by County'!BN$4)</f>
        <v>0.4840883289272076</v>
      </c>
      <c r="BO47" s="55">
        <f>('Total Revenues by County'!BO47/'Total Revenues by County'!BO$4)</f>
        <v>0</v>
      </c>
      <c r="BP47" s="55">
        <f>('Total Revenues by County'!BP47/'Total Revenues by County'!BP$4)</f>
        <v>0</v>
      </c>
      <c r="BQ47" s="17">
        <f>('Total Revenues by County'!BQ47/'Total Revenues by County'!BQ$4)</f>
        <v>0</v>
      </c>
    </row>
    <row r="48" spans="1:69" x14ac:dyDescent="0.25">
      <c r="A48" s="13"/>
      <c r="B48" s="14">
        <v>331.62</v>
      </c>
      <c r="C48" s="15" t="s">
        <v>39</v>
      </c>
      <c r="D48" s="55">
        <f>('Total Revenues by County'!D48/'Total Revenues by County'!D$4)</f>
        <v>0</v>
      </c>
      <c r="E48" s="55">
        <f>('Total Revenues by County'!E48/'Total Revenues by County'!E$4)</f>
        <v>2.2901535754279316</v>
      </c>
      <c r="F48" s="55">
        <f>('Total Revenues by County'!F48/'Total Revenues by County'!F$4)</f>
        <v>0</v>
      </c>
      <c r="G48" s="55">
        <f>('Total Revenues by County'!G48/'Total Revenues by County'!G$4)</f>
        <v>0</v>
      </c>
      <c r="H48" s="55">
        <f>('Total Revenues by County'!H48/'Total Revenues by County'!H$4)</f>
        <v>0</v>
      </c>
      <c r="I48" s="55">
        <f>('Total Revenues by County'!I48/'Total Revenues by County'!I$4)</f>
        <v>5.417639670492516</v>
      </c>
      <c r="J48" s="55">
        <f>('Total Revenues by County'!J48/'Total Revenues by County'!J$4)</f>
        <v>5.4664493729185857</v>
      </c>
      <c r="K48" s="55">
        <f>('Total Revenues by County'!K48/'Total Revenues by County'!K$4)</f>
        <v>2.1509465739325702</v>
      </c>
      <c r="L48" s="55">
        <f>('Total Revenues by County'!L48/'Total Revenues by County'!L$4)</f>
        <v>0</v>
      </c>
      <c r="M48" s="55">
        <f>('Total Revenues by County'!M48/'Total Revenues by County'!M$4)</f>
        <v>6.9914811109038383E-2</v>
      </c>
      <c r="N48" s="55">
        <f>('Total Revenues by County'!N48/'Total Revenues by County'!N$4)</f>
        <v>0</v>
      </c>
      <c r="O48" s="55">
        <f>('Total Revenues by County'!O48/'Total Revenues by County'!O$4)</f>
        <v>0</v>
      </c>
      <c r="P48" s="55">
        <f>('Total Revenues by County'!P48/'Total Revenues by County'!P$4)</f>
        <v>2.3645820769509105</v>
      </c>
      <c r="Q48" s="55">
        <f>('Total Revenues by County'!Q48/'Total Revenues by County'!Q$4)</f>
        <v>0</v>
      </c>
      <c r="R48" s="55">
        <f>('Total Revenues by County'!R48/'Total Revenues by County'!R$4)</f>
        <v>0</v>
      </c>
      <c r="S48" s="55">
        <f>('Total Revenues by County'!S48/'Total Revenues by County'!S$4)</f>
        <v>0.40174010665169801</v>
      </c>
      <c r="T48" s="55">
        <f>('Total Revenues by County'!T48/'Total Revenues by County'!T$4)</f>
        <v>0</v>
      </c>
      <c r="U48" s="55">
        <f>('Total Revenues by County'!U48/'Total Revenues by County'!U$4)</f>
        <v>0</v>
      </c>
      <c r="V48" s="55">
        <f>('Total Revenues by County'!V48/'Total Revenues by County'!V$4)</f>
        <v>0</v>
      </c>
      <c r="W48" s="55">
        <f>('Total Revenues by County'!W48/'Total Revenues by County'!W$4)</f>
        <v>0</v>
      </c>
      <c r="X48" s="55">
        <f>('Total Revenues by County'!X48/'Total Revenues by County'!X$4)</f>
        <v>0</v>
      </c>
      <c r="Y48" s="55">
        <f>('Total Revenues by County'!Y48/'Total Revenues by County'!Y$4)</f>
        <v>0</v>
      </c>
      <c r="Z48" s="55">
        <f>('Total Revenues by County'!Z48/'Total Revenues by County'!Z$4)</f>
        <v>0</v>
      </c>
      <c r="AA48" s="55">
        <f>('Total Revenues by County'!AA48/'Total Revenues by County'!AA$4)</f>
        <v>0</v>
      </c>
      <c r="AB48" s="55">
        <f>('Total Revenues by County'!AB48/'Total Revenues by County'!AB$4)</f>
        <v>0</v>
      </c>
      <c r="AC48" s="55">
        <f>('Total Revenues by County'!AC48/'Total Revenues by County'!AC$4)</f>
        <v>0</v>
      </c>
      <c r="AD48" s="55">
        <f>('Total Revenues by County'!AD48/'Total Revenues by County'!AD$4)</f>
        <v>0</v>
      </c>
      <c r="AE48" s="55">
        <f>('Total Revenues by County'!AE48/'Total Revenues by County'!AE$4)</f>
        <v>0.10557891498307866</v>
      </c>
      <c r="AF48" s="55">
        <f>('Total Revenues by County'!AF48/'Total Revenues by County'!AF$4)</f>
        <v>3.0219204211086632</v>
      </c>
      <c r="AG48" s="55">
        <f>('Total Revenues by County'!AG48/'Total Revenues by County'!AG$4)</f>
        <v>0</v>
      </c>
      <c r="AH48" s="55">
        <f>('Total Revenues by County'!AH48/'Total Revenues by County'!AH$4)</f>
        <v>0</v>
      </c>
      <c r="AI48" s="55">
        <f>('Total Revenues by County'!AI48/'Total Revenues by County'!AI$4)</f>
        <v>0</v>
      </c>
      <c r="AJ48" s="55">
        <f>('Total Revenues by County'!AJ48/'Total Revenues by County'!AJ$4)</f>
        <v>0</v>
      </c>
      <c r="AK48" s="55">
        <f>('Total Revenues by County'!AK48/'Total Revenues by County'!AK$4)</f>
        <v>1.7952196691302031</v>
      </c>
      <c r="AL48" s="55">
        <f>('Total Revenues by County'!AL48/'Total Revenues by County'!AL$4)</f>
        <v>0</v>
      </c>
      <c r="AM48" s="55">
        <f>('Total Revenues by County'!AM48/'Total Revenues by County'!AM$4)</f>
        <v>0</v>
      </c>
      <c r="AN48" s="55">
        <f>('Total Revenues by County'!AN48/'Total Revenues by County'!AN$4)</f>
        <v>0</v>
      </c>
      <c r="AO48" s="55">
        <f>('Total Revenues by County'!AO48/'Total Revenues by County'!AO$4)</f>
        <v>0</v>
      </c>
      <c r="AP48" s="55">
        <f>('Total Revenues by County'!AP48/'Total Revenues by County'!AP$4)</f>
        <v>0.53768912673315494</v>
      </c>
      <c r="AQ48" s="55">
        <f>('Total Revenues by County'!AQ48/'Total Revenues by County'!AQ$4)</f>
        <v>0</v>
      </c>
      <c r="AR48" s="55">
        <f>('Total Revenues by County'!AR48/'Total Revenues by County'!AR$4)</f>
        <v>0</v>
      </c>
      <c r="AS48" s="55">
        <f>('Total Revenues by County'!AS48/'Total Revenues by County'!AS$4)</f>
        <v>0</v>
      </c>
      <c r="AT48" s="55">
        <f>('Total Revenues by County'!AT48/'Total Revenues by County'!AT$4)</f>
        <v>0.42420817289777668</v>
      </c>
      <c r="AU48" s="55">
        <f>('Total Revenues by County'!AU48/'Total Revenues by County'!AU$4)</f>
        <v>0</v>
      </c>
      <c r="AV48" s="55">
        <f>('Total Revenues by County'!AV48/'Total Revenues by County'!AV$4)</f>
        <v>0.43166106128550075</v>
      </c>
      <c r="AW48" s="55">
        <f>('Total Revenues by County'!AW48/'Total Revenues by County'!AW$4)</f>
        <v>0</v>
      </c>
      <c r="AX48" s="55">
        <f>('Total Revenues by County'!AX48/'Total Revenues by County'!AX$4)</f>
        <v>2.4797281023858662</v>
      </c>
      <c r="AY48" s="55">
        <f>('Total Revenues by County'!AY48/'Total Revenues by County'!AY$4)</f>
        <v>0</v>
      </c>
      <c r="AZ48" s="55">
        <f>('Total Revenues by County'!AZ48/'Total Revenues by County'!AZ$4)</f>
        <v>0.26418511988086835</v>
      </c>
      <c r="BA48" s="55">
        <f>('Total Revenues by County'!BA48/'Total Revenues by County'!BA$4)</f>
        <v>1.9259134451108153</v>
      </c>
      <c r="BB48" s="55">
        <f>('Total Revenues by County'!BB48/'Total Revenues by County'!BB$4)</f>
        <v>0.75422053745272133</v>
      </c>
      <c r="BC48" s="55">
        <f>('Total Revenues by County'!BC48/'Total Revenues by County'!BC$4)</f>
        <v>0</v>
      </c>
      <c r="BD48" s="55">
        <f>('Total Revenues by County'!BD48/'Total Revenues by County'!BD$4)</f>
        <v>0</v>
      </c>
      <c r="BE48" s="55">
        <f>('Total Revenues by County'!BE48/'Total Revenues by County'!BE$4)</f>
        <v>0</v>
      </c>
      <c r="BF48" s="55">
        <f>('Total Revenues by County'!BF48/'Total Revenues by County'!BF$4)</f>
        <v>0</v>
      </c>
      <c r="BG48" s="55">
        <f>('Total Revenues by County'!BG48/'Total Revenues by County'!BG$4)</f>
        <v>0.61463783692055318</v>
      </c>
      <c r="BH48" s="55">
        <f>('Total Revenues by County'!BH48/'Total Revenues by County'!BH$4)</f>
        <v>0</v>
      </c>
      <c r="BI48" s="55">
        <f>('Total Revenues by County'!BI48/'Total Revenues by County'!BI$4)</f>
        <v>0</v>
      </c>
      <c r="BJ48" s="55">
        <f>('Total Revenues by County'!BJ48/'Total Revenues by County'!BJ$4)</f>
        <v>0</v>
      </c>
      <c r="BK48" s="55">
        <f>('Total Revenues by County'!BK48/'Total Revenues by County'!BK$4)</f>
        <v>0</v>
      </c>
      <c r="BL48" s="55">
        <f>('Total Revenues by County'!BL48/'Total Revenues by County'!BL$4)</f>
        <v>0</v>
      </c>
      <c r="BM48" s="55">
        <f>('Total Revenues by County'!BM48/'Total Revenues by County'!BM$4)</f>
        <v>0</v>
      </c>
      <c r="BN48" s="55">
        <f>('Total Revenues by County'!BN48/'Total Revenues by County'!BN$4)</f>
        <v>0</v>
      </c>
      <c r="BO48" s="55">
        <f>('Total Revenues by County'!BO48/'Total Revenues by County'!BO$4)</f>
        <v>0</v>
      </c>
      <c r="BP48" s="55">
        <f>('Total Revenues by County'!BP48/'Total Revenues by County'!BP$4)</f>
        <v>0</v>
      </c>
      <c r="BQ48" s="17">
        <f>('Total Revenues by County'!BQ48/'Total Revenues by County'!BQ$4)</f>
        <v>0</v>
      </c>
    </row>
    <row r="49" spans="1:69" x14ac:dyDescent="0.25">
      <c r="A49" s="13"/>
      <c r="B49" s="14">
        <v>331.65</v>
      </c>
      <c r="C49" s="15" t="s">
        <v>40</v>
      </c>
      <c r="D49" s="55">
        <f>('Total Revenues by County'!D49/'Total Revenues by County'!D$4)</f>
        <v>0</v>
      </c>
      <c r="E49" s="55">
        <f>('Total Revenues by County'!E49/'Total Revenues by County'!E$4)</f>
        <v>0</v>
      </c>
      <c r="F49" s="55">
        <f>('Total Revenues by County'!F49/'Total Revenues by County'!F$4)</f>
        <v>0</v>
      </c>
      <c r="G49" s="55">
        <f>('Total Revenues by County'!G49/'Total Revenues by County'!G$4)</f>
        <v>0</v>
      </c>
      <c r="H49" s="55">
        <f>('Total Revenues by County'!H49/'Total Revenues by County'!H$4)</f>
        <v>0</v>
      </c>
      <c r="I49" s="55">
        <f>('Total Revenues by County'!I49/'Total Revenues by County'!I$4)</f>
        <v>0.15571863866545133</v>
      </c>
      <c r="J49" s="55">
        <f>('Total Revenues by County'!J49/'Total Revenues by County'!J$4)</f>
        <v>0</v>
      </c>
      <c r="K49" s="55">
        <f>('Total Revenues by County'!K49/'Total Revenues by County'!K$4)</f>
        <v>0</v>
      </c>
      <c r="L49" s="55">
        <f>('Total Revenues by County'!L49/'Total Revenues by County'!L$4)</f>
        <v>1.1107649781716868</v>
      </c>
      <c r="M49" s="55">
        <f>('Total Revenues by County'!M49/'Total Revenues by County'!M$4)</f>
        <v>0</v>
      </c>
      <c r="N49" s="55">
        <f>('Total Revenues by County'!N49/'Total Revenues by County'!N$4)</f>
        <v>0</v>
      </c>
      <c r="O49" s="55">
        <f>('Total Revenues by County'!O49/'Total Revenues by County'!O$4)</f>
        <v>0</v>
      </c>
      <c r="P49" s="55">
        <f>('Total Revenues by County'!P49/'Total Revenues by County'!P$4)</f>
        <v>0</v>
      </c>
      <c r="Q49" s="55">
        <f>('Total Revenues by County'!Q49/'Total Revenues by County'!Q$4)</f>
        <v>0</v>
      </c>
      <c r="R49" s="55">
        <f>('Total Revenues by County'!R49/'Total Revenues by County'!R$4)</f>
        <v>2.1552509793409915</v>
      </c>
      <c r="S49" s="55">
        <f>('Total Revenues by County'!S49/'Total Revenues by County'!S$4)</f>
        <v>0</v>
      </c>
      <c r="T49" s="55">
        <f>('Total Revenues by County'!T49/'Total Revenues by County'!T$4)</f>
        <v>0</v>
      </c>
      <c r="U49" s="55">
        <f>('Total Revenues by County'!U49/'Total Revenues by County'!U$4)</f>
        <v>3.1636269322543833</v>
      </c>
      <c r="V49" s="55">
        <f>('Total Revenues by County'!V49/'Total Revenues by County'!V$4)</f>
        <v>0</v>
      </c>
      <c r="W49" s="55">
        <f>('Total Revenues by County'!W49/'Total Revenues by County'!W$4)</f>
        <v>2.5562245276028159</v>
      </c>
      <c r="X49" s="55">
        <f>('Total Revenues by County'!X49/'Total Revenues by County'!X$4)</f>
        <v>1.6310497304500575</v>
      </c>
      <c r="Y49" s="55">
        <f>('Total Revenues by County'!Y49/'Total Revenues by County'!Y$4)</f>
        <v>0</v>
      </c>
      <c r="Z49" s="55">
        <f>('Total Revenues by County'!Z49/'Total Revenues by County'!Z$4)</f>
        <v>0</v>
      </c>
      <c r="AA49" s="55">
        <f>('Total Revenues by County'!AA49/'Total Revenues by County'!AA$4)</f>
        <v>0</v>
      </c>
      <c r="AB49" s="55">
        <f>('Total Revenues by County'!AB49/'Total Revenues by County'!AB$4)</f>
        <v>0.74211176642930843</v>
      </c>
      <c r="AC49" s="55">
        <f>('Total Revenues by County'!AC49/'Total Revenues by County'!AC$4)</f>
        <v>0</v>
      </c>
      <c r="AD49" s="55">
        <f>('Total Revenues by County'!AD49/'Total Revenues by County'!AD$4)</f>
        <v>0.91256714687506713</v>
      </c>
      <c r="AE49" s="55">
        <f>('Total Revenues by County'!AE49/'Total Revenues by County'!AE$4)</f>
        <v>3.1464977950979387</v>
      </c>
      <c r="AF49" s="55">
        <f>('Total Revenues by County'!AF49/'Total Revenues by County'!AF$4)</f>
        <v>0</v>
      </c>
      <c r="AG49" s="55">
        <f>('Total Revenues by County'!AG49/'Total Revenues by County'!AG$4)</f>
        <v>1.0931019384627632</v>
      </c>
      <c r="AH49" s="55">
        <f>('Total Revenues by County'!AH49/'Total Revenues by County'!AH$4)</f>
        <v>0</v>
      </c>
      <c r="AI49" s="55">
        <f>('Total Revenues by County'!AI49/'Total Revenues by County'!AI$4)</f>
        <v>0</v>
      </c>
      <c r="AJ49" s="55">
        <f>('Total Revenues by County'!AJ49/'Total Revenues by County'!AJ$4)</f>
        <v>0.88228684565164772</v>
      </c>
      <c r="AK49" s="55">
        <f>('Total Revenues by County'!AK49/'Total Revenues by County'!AK$4)</f>
        <v>0</v>
      </c>
      <c r="AL49" s="55">
        <f>('Total Revenues by County'!AL49/'Total Revenues by County'!AL$4)</f>
        <v>0</v>
      </c>
      <c r="AM49" s="55">
        <f>('Total Revenues by County'!AM49/'Total Revenues by County'!AM$4)</f>
        <v>0</v>
      </c>
      <c r="AN49" s="55">
        <f>('Total Revenues by County'!AN49/'Total Revenues by County'!AN$4)</f>
        <v>0</v>
      </c>
      <c r="AO49" s="55">
        <f>('Total Revenues by County'!AO49/'Total Revenues by County'!AO$4)</f>
        <v>0</v>
      </c>
      <c r="AP49" s="55">
        <f>('Total Revenues by County'!AP49/'Total Revenues by County'!AP$4)</f>
        <v>0</v>
      </c>
      <c r="AQ49" s="55">
        <f>('Total Revenues by County'!AQ49/'Total Revenues by County'!AQ$4)</f>
        <v>0</v>
      </c>
      <c r="AR49" s="55">
        <f>('Total Revenues by County'!AR49/'Total Revenues by County'!AR$4)</f>
        <v>0</v>
      </c>
      <c r="AS49" s="55">
        <f>('Total Revenues by County'!AS49/'Total Revenues by County'!AS$4)</f>
        <v>0</v>
      </c>
      <c r="AT49" s="55">
        <f>('Total Revenues by County'!AT49/'Total Revenues by County'!AT$4)</f>
        <v>0</v>
      </c>
      <c r="AU49" s="55">
        <f>('Total Revenues by County'!AU49/'Total Revenues by County'!AU$4)</f>
        <v>1.4131078782190414</v>
      </c>
      <c r="AV49" s="55">
        <f>('Total Revenues by County'!AV49/'Total Revenues by County'!AV$4)</f>
        <v>2.6674555721640925</v>
      </c>
      <c r="AW49" s="55">
        <f>('Total Revenues by County'!AW49/'Total Revenues by County'!AW$4)</f>
        <v>0</v>
      </c>
      <c r="AX49" s="55">
        <f>('Total Revenues by County'!AX49/'Total Revenues by County'!AX$4)</f>
        <v>0.8881164290928224</v>
      </c>
      <c r="AY49" s="55">
        <f>('Total Revenues by County'!AY49/'Total Revenues by County'!AY$4)</f>
        <v>0</v>
      </c>
      <c r="AZ49" s="55">
        <f>('Total Revenues by County'!AZ49/'Total Revenues by County'!AZ$4)</f>
        <v>0</v>
      </c>
      <c r="BA49" s="55">
        <f>('Total Revenues by County'!BA49/'Total Revenues by County'!BA$4)</f>
        <v>0.6661097430217624</v>
      </c>
      <c r="BB49" s="55">
        <f>('Total Revenues by County'!BB49/'Total Revenues by County'!BB$4)</f>
        <v>1.0365931091802358</v>
      </c>
      <c r="BC49" s="55">
        <f>('Total Revenues by County'!BC49/'Total Revenues by County'!BC$4)</f>
        <v>0.76974917219568573</v>
      </c>
      <c r="BD49" s="55">
        <f>('Total Revenues by County'!BD49/'Total Revenues by County'!BD$4)</f>
        <v>0</v>
      </c>
      <c r="BE49" s="55">
        <f>('Total Revenues by County'!BE49/'Total Revenues by County'!BE$4)</f>
        <v>0</v>
      </c>
      <c r="BF49" s="55">
        <f>('Total Revenues by County'!BF49/'Total Revenues by County'!BF$4)</f>
        <v>0</v>
      </c>
      <c r="BG49" s="55">
        <f>('Total Revenues by County'!BG49/'Total Revenues by County'!BG$4)</f>
        <v>0</v>
      </c>
      <c r="BH49" s="55">
        <f>('Total Revenues by County'!BH49/'Total Revenues by County'!BH$4)</f>
        <v>0</v>
      </c>
      <c r="BI49" s="55">
        <f>('Total Revenues by County'!BI49/'Total Revenues by County'!BI$4)</f>
        <v>0</v>
      </c>
      <c r="BJ49" s="55">
        <f>('Total Revenues by County'!BJ49/'Total Revenues by County'!BJ$4)</f>
        <v>0</v>
      </c>
      <c r="BK49" s="55">
        <f>('Total Revenues by County'!BK49/'Total Revenues by County'!BK$4)</f>
        <v>0</v>
      </c>
      <c r="BL49" s="55">
        <f>('Total Revenues by County'!BL49/'Total Revenues by County'!BL$4)</f>
        <v>0</v>
      </c>
      <c r="BM49" s="55">
        <f>('Total Revenues by County'!BM49/'Total Revenues by County'!BM$4)</f>
        <v>0</v>
      </c>
      <c r="BN49" s="55">
        <f>('Total Revenues by County'!BN49/'Total Revenues by County'!BN$4)</f>
        <v>0</v>
      </c>
      <c r="BO49" s="55">
        <f>('Total Revenues by County'!BO49/'Total Revenues by County'!BO$4)</f>
        <v>0</v>
      </c>
      <c r="BP49" s="55">
        <f>('Total Revenues by County'!BP49/'Total Revenues by County'!BP$4)</f>
        <v>0</v>
      </c>
      <c r="BQ49" s="17">
        <f>('Total Revenues by County'!BQ49/'Total Revenues by County'!BQ$4)</f>
        <v>0.99267542148831966</v>
      </c>
    </row>
    <row r="50" spans="1:69" x14ac:dyDescent="0.25">
      <c r="A50" s="13"/>
      <c r="B50" s="14">
        <v>331.69</v>
      </c>
      <c r="C50" s="15" t="s">
        <v>41</v>
      </c>
      <c r="D50" s="55">
        <f>('Total Revenues by County'!D50/'Total Revenues by County'!D$4)</f>
        <v>5.2999355974058471</v>
      </c>
      <c r="E50" s="55">
        <f>('Total Revenues by County'!E50/'Total Revenues by County'!E$4)</f>
        <v>1.6894896816509359</v>
      </c>
      <c r="F50" s="55">
        <f>('Total Revenues by County'!F50/'Total Revenues by County'!F$4)</f>
        <v>1.2317735552668942</v>
      </c>
      <c r="G50" s="55">
        <f>('Total Revenues by County'!G50/'Total Revenues by County'!G$4)</f>
        <v>0</v>
      </c>
      <c r="H50" s="55">
        <f>('Total Revenues by County'!H50/'Total Revenues by County'!H$4)</f>
        <v>2.3733560445631157</v>
      </c>
      <c r="I50" s="55">
        <f>('Total Revenues by County'!I50/'Total Revenues by County'!I$4)</f>
        <v>0.76490364267534894</v>
      </c>
      <c r="J50" s="55">
        <f>('Total Revenues by County'!J50/'Total Revenues by County'!J$4)</f>
        <v>2.5129313398993833</v>
      </c>
      <c r="K50" s="55">
        <f>('Total Revenues by County'!K50/'Total Revenues by County'!K$4)</f>
        <v>1.6592895237501171</v>
      </c>
      <c r="L50" s="55">
        <f>('Total Revenues by County'!L50/'Total Revenues by County'!L$4)</f>
        <v>6.5512215811450174</v>
      </c>
      <c r="M50" s="55">
        <f>('Total Revenues by County'!M50/'Total Revenues by County'!M$4)</f>
        <v>1.9791352225255934</v>
      </c>
      <c r="N50" s="55">
        <f>('Total Revenues by County'!N50/'Total Revenues by County'!N$4)</f>
        <v>0</v>
      </c>
      <c r="O50" s="55">
        <f>('Total Revenues by County'!O50/'Total Revenues by County'!O$4)</f>
        <v>0</v>
      </c>
      <c r="P50" s="55">
        <f>('Total Revenues by County'!P50/'Total Revenues by County'!P$4)</f>
        <v>2.6465745989627307</v>
      </c>
      <c r="Q50" s="55">
        <f>('Total Revenues by County'!Q50/'Total Revenues by County'!Q$4)</f>
        <v>0</v>
      </c>
      <c r="R50" s="55">
        <f>('Total Revenues by County'!R50/'Total Revenues by County'!R$4)</f>
        <v>1.592842817789289</v>
      </c>
      <c r="S50" s="55">
        <f>('Total Revenues by County'!S50/'Total Revenues by County'!S$4)</f>
        <v>4.0754420432220035</v>
      </c>
      <c r="T50" s="55">
        <f>('Total Revenues by County'!T50/'Total Revenues by County'!T$4)</f>
        <v>36.862621685129241</v>
      </c>
      <c r="U50" s="55">
        <f>('Total Revenues by County'!U50/'Total Revenues by County'!U$4)</f>
        <v>0</v>
      </c>
      <c r="V50" s="55">
        <f>('Total Revenues by County'!V50/'Total Revenues by County'!V$4)</f>
        <v>0</v>
      </c>
      <c r="W50" s="55">
        <f>('Total Revenues by County'!W50/'Total Revenues by County'!W$4)</f>
        <v>0</v>
      </c>
      <c r="X50" s="55">
        <f>('Total Revenues by County'!X50/'Total Revenues by County'!X$4)</f>
        <v>0</v>
      </c>
      <c r="Y50" s="55">
        <f>('Total Revenues by County'!Y50/'Total Revenues by County'!Y$4)</f>
        <v>0.80388510022731974</v>
      </c>
      <c r="Z50" s="55">
        <f>('Total Revenues by County'!Z50/'Total Revenues by County'!Z$4)</f>
        <v>0.86585006988891344</v>
      </c>
      <c r="AA50" s="55">
        <f>('Total Revenues by County'!AA50/'Total Revenues by County'!AA$4)</f>
        <v>0</v>
      </c>
      <c r="AB50" s="55">
        <f>('Total Revenues by County'!AB50/'Total Revenues by County'!AB$4)</f>
        <v>0</v>
      </c>
      <c r="AC50" s="55">
        <f>('Total Revenues by County'!AC50/'Total Revenues by County'!AC$4)</f>
        <v>7.9371482952664676E-2</v>
      </c>
      <c r="AD50" s="55">
        <f>('Total Revenues by County'!AD50/'Total Revenues by County'!AD$4)</f>
        <v>33.425535350065481</v>
      </c>
      <c r="AE50" s="55">
        <f>('Total Revenues by County'!AE50/'Total Revenues by County'!AE$4)</f>
        <v>0</v>
      </c>
      <c r="AF50" s="55">
        <f>('Total Revenues by County'!AF50/'Total Revenues by County'!AF$4)</f>
        <v>1.0714391329419941</v>
      </c>
      <c r="AG50" s="55">
        <f>('Total Revenues by County'!AG50/'Total Revenues by County'!AG$4)</f>
        <v>0</v>
      </c>
      <c r="AH50" s="55">
        <f>('Total Revenues by County'!AH50/'Total Revenues by County'!AH$4)</f>
        <v>0</v>
      </c>
      <c r="AI50" s="55">
        <f>('Total Revenues by County'!AI50/'Total Revenues by County'!AI$4)</f>
        <v>0</v>
      </c>
      <c r="AJ50" s="55">
        <f>('Total Revenues by County'!AJ50/'Total Revenues by County'!AJ$4)</f>
        <v>2.3664567549307582</v>
      </c>
      <c r="AK50" s="55">
        <f>('Total Revenues by County'!AK50/'Total Revenues by County'!AK$4)</f>
        <v>8.5210584554855813E-3</v>
      </c>
      <c r="AL50" s="55">
        <f>('Total Revenues by County'!AL50/'Total Revenues by County'!AL$4)</f>
        <v>0.26533136144618108</v>
      </c>
      <c r="AM50" s="55">
        <f>('Total Revenues by County'!AM50/'Total Revenues by County'!AM$4)</f>
        <v>0</v>
      </c>
      <c r="AN50" s="55">
        <f>('Total Revenues by County'!AN50/'Total Revenues by County'!AN$4)</f>
        <v>0</v>
      </c>
      <c r="AO50" s="55">
        <f>('Total Revenues by County'!AO50/'Total Revenues by County'!AO$4)</f>
        <v>0</v>
      </c>
      <c r="AP50" s="55">
        <f>('Total Revenues by County'!AP50/'Total Revenues by County'!AP$4)</f>
        <v>6.4866618016703154E-2</v>
      </c>
      <c r="AQ50" s="55">
        <f>('Total Revenues by County'!AQ50/'Total Revenues by County'!AQ$4)</f>
        <v>0.91568012593866832</v>
      </c>
      <c r="AR50" s="55">
        <f>('Total Revenues by County'!AR50/'Total Revenues by County'!AR$4)</f>
        <v>3.6642504118616146</v>
      </c>
      <c r="AS50" s="55">
        <f>('Total Revenues by County'!AS50/'Total Revenues by County'!AS$4)</f>
        <v>155.14823337663756</v>
      </c>
      <c r="AT50" s="55">
        <f>('Total Revenues by County'!AT50/'Total Revenues by County'!AT$4)</f>
        <v>8.4289156626506028</v>
      </c>
      <c r="AU50" s="55">
        <f>('Total Revenues by County'!AU50/'Total Revenues by County'!AU$4)</f>
        <v>9.0153986038599161</v>
      </c>
      <c r="AV50" s="55">
        <f>('Total Revenues by County'!AV50/'Total Revenues by County'!AV$4)</f>
        <v>0</v>
      </c>
      <c r="AW50" s="55">
        <f>('Total Revenues by County'!AW50/'Total Revenues by County'!AW$4)</f>
        <v>9.9101794858532042</v>
      </c>
      <c r="AX50" s="55">
        <f>('Total Revenues by County'!AX50/'Total Revenues by County'!AX$4)</f>
        <v>21.859399142585065</v>
      </c>
      <c r="AY50" s="55">
        <f>('Total Revenues by County'!AY50/'Total Revenues by County'!AY$4)</f>
        <v>2.6769088287358884</v>
      </c>
      <c r="AZ50" s="55">
        <f>('Total Revenues by County'!AZ50/'Total Revenues by County'!AZ$4)</f>
        <v>24.661210866258742</v>
      </c>
      <c r="BA50" s="55">
        <f>('Total Revenues by County'!BA50/'Total Revenues by County'!BA$4)</f>
        <v>2.4187296013950584E-2</v>
      </c>
      <c r="BB50" s="55">
        <f>('Total Revenues by County'!BB50/'Total Revenues by County'!BB$4)</f>
        <v>0.4454900422106482</v>
      </c>
      <c r="BC50" s="55">
        <f>('Total Revenues by County'!BC50/'Total Revenues by County'!BC$4)</f>
        <v>5.8359894451631629</v>
      </c>
      <c r="BD50" s="55">
        <f>('Total Revenues by County'!BD50/'Total Revenues by County'!BD$4)</f>
        <v>2.7766474951623308</v>
      </c>
      <c r="BE50" s="55">
        <f>('Total Revenues by County'!BE50/'Total Revenues by County'!BE$4)</f>
        <v>0.92198002311075622</v>
      </c>
      <c r="BF50" s="55">
        <f>('Total Revenues by County'!BF50/'Total Revenues by County'!BF$4)</f>
        <v>0.5053082158764437</v>
      </c>
      <c r="BG50" s="55">
        <f>('Total Revenues by County'!BG50/'Total Revenues by County'!BG$4)</f>
        <v>4.146477359504483</v>
      </c>
      <c r="BH50" s="55">
        <f>('Total Revenues by County'!BH50/'Total Revenues by County'!BH$4)</f>
        <v>1.3897191778294402</v>
      </c>
      <c r="BI50" s="55">
        <f>('Total Revenues by County'!BI50/'Total Revenues by County'!BI$4)</f>
        <v>0</v>
      </c>
      <c r="BJ50" s="55">
        <f>('Total Revenues by County'!BJ50/'Total Revenues by County'!BJ$4)</f>
        <v>0.86379980387171762</v>
      </c>
      <c r="BK50" s="55">
        <f>('Total Revenues by County'!BK50/'Total Revenues by County'!BK$4)</f>
        <v>0</v>
      </c>
      <c r="BL50" s="55">
        <f>('Total Revenues by County'!BL50/'Total Revenues by County'!BL$4)</f>
        <v>0</v>
      </c>
      <c r="BM50" s="55">
        <f>('Total Revenues by County'!BM50/'Total Revenues by County'!BM$4)</f>
        <v>0.99813681128560017</v>
      </c>
      <c r="BN50" s="55">
        <f>('Total Revenues by County'!BN50/'Total Revenues by County'!BN$4)</f>
        <v>0</v>
      </c>
      <c r="BO50" s="55">
        <f>('Total Revenues by County'!BO50/'Total Revenues by County'!BO$4)</f>
        <v>0</v>
      </c>
      <c r="BP50" s="55">
        <f>('Total Revenues by County'!BP50/'Total Revenues by County'!BP$4)</f>
        <v>0.11660631699709605</v>
      </c>
      <c r="BQ50" s="17">
        <f>('Total Revenues by County'!BQ50/'Total Revenues by County'!BQ$4)</f>
        <v>0</v>
      </c>
    </row>
    <row r="51" spans="1:69" x14ac:dyDescent="0.25">
      <c r="A51" s="13"/>
      <c r="B51" s="14">
        <v>331.7</v>
      </c>
      <c r="C51" s="15" t="s">
        <v>42</v>
      </c>
      <c r="D51" s="55">
        <f>('Total Revenues by County'!D51/'Total Revenues by County'!D$4)</f>
        <v>0</v>
      </c>
      <c r="E51" s="55">
        <f>('Total Revenues by County'!E51/'Total Revenues by County'!E$4)</f>
        <v>0</v>
      </c>
      <c r="F51" s="55">
        <f>('Total Revenues by County'!F51/'Total Revenues by County'!F$4)</f>
        <v>0</v>
      </c>
      <c r="G51" s="55">
        <f>('Total Revenues by County'!G51/'Total Revenues by County'!G$4)</f>
        <v>0</v>
      </c>
      <c r="H51" s="55">
        <f>('Total Revenues by County'!H51/'Total Revenues by County'!H$4)</f>
        <v>0.18227971641653623</v>
      </c>
      <c r="I51" s="55">
        <f>('Total Revenues by County'!I51/'Total Revenues by County'!I$4)</f>
        <v>0</v>
      </c>
      <c r="J51" s="55">
        <f>('Total Revenues by County'!J51/'Total Revenues by County'!J$4)</f>
        <v>9.3797916814284701</v>
      </c>
      <c r="K51" s="55">
        <f>('Total Revenues by County'!K51/'Total Revenues by County'!K$4)</f>
        <v>0</v>
      </c>
      <c r="L51" s="55">
        <f>('Total Revenues by County'!L51/'Total Revenues by County'!L$4)</f>
        <v>0</v>
      </c>
      <c r="M51" s="55">
        <f>('Total Revenues by County'!M51/'Total Revenues by County'!M$4)</f>
        <v>0.72484044748192489</v>
      </c>
      <c r="N51" s="55">
        <f>('Total Revenues by County'!N51/'Total Revenues by County'!N$4)</f>
        <v>0</v>
      </c>
      <c r="O51" s="55">
        <f>('Total Revenues by County'!O51/'Total Revenues by County'!O$4)</f>
        <v>0.15738613113412447</v>
      </c>
      <c r="P51" s="55">
        <f>('Total Revenues by County'!P51/'Total Revenues by County'!P$4)</f>
        <v>2.0681461826076468</v>
      </c>
      <c r="Q51" s="55">
        <f>('Total Revenues by County'!Q51/'Total Revenues by County'!Q$4)</f>
        <v>0</v>
      </c>
      <c r="R51" s="55">
        <f>('Total Revenues by County'!R51/'Total Revenues by County'!R$4)</f>
        <v>0</v>
      </c>
      <c r="S51" s="55">
        <f>('Total Revenues by County'!S51/'Total Revenues by County'!S$4)</f>
        <v>0.4196014594442885</v>
      </c>
      <c r="T51" s="55">
        <f>('Total Revenues by County'!T51/'Total Revenues by County'!T$4)</f>
        <v>0.58996307485733468</v>
      </c>
      <c r="U51" s="55">
        <f>('Total Revenues by County'!U51/'Total Revenues by County'!U$4)</f>
        <v>0.93663243075007785</v>
      </c>
      <c r="V51" s="55">
        <f>('Total Revenues by County'!V51/'Total Revenues by County'!V$4)</f>
        <v>0</v>
      </c>
      <c r="W51" s="55">
        <f>('Total Revenues by County'!W51/'Total Revenues by County'!W$4)</f>
        <v>0</v>
      </c>
      <c r="X51" s="55">
        <f>('Total Revenues by County'!X51/'Total Revenues by County'!X$4)</f>
        <v>0</v>
      </c>
      <c r="Y51" s="55">
        <f>('Total Revenues by County'!Y51/'Total Revenues by County'!Y$4)</f>
        <v>0</v>
      </c>
      <c r="Z51" s="55">
        <f>('Total Revenues by County'!Z51/'Total Revenues by County'!Z$4)</f>
        <v>0</v>
      </c>
      <c r="AA51" s="55">
        <f>('Total Revenues by County'!AA51/'Total Revenues by County'!AA$4)</f>
        <v>0</v>
      </c>
      <c r="AB51" s="55">
        <f>('Total Revenues by County'!AB51/'Total Revenues by County'!AB$4)</f>
        <v>0.81149128058800302</v>
      </c>
      <c r="AC51" s="55">
        <f>('Total Revenues by County'!AC51/'Total Revenues by County'!AC$4)</f>
        <v>0</v>
      </c>
      <c r="AD51" s="55">
        <f>('Total Revenues by County'!AD51/'Total Revenues by County'!AD$4)</f>
        <v>9.8789531313738535E-2</v>
      </c>
      <c r="AE51" s="55">
        <f>('Total Revenues by County'!AE51/'Total Revenues by County'!AE$4)</f>
        <v>0</v>
      </c>
      <c r="AF51" s="55">
        <f>('Total Revenues by County'!AF51/'Total Revenues by County'!AF$4)</f>
        <v>0</v>
      </c>
      <c r="AG51" s="55">
        <f>('Total Revenues by County'!AG51/'Total Revenues by County'!AG$4)</f>
        <v>0</v>
      </c>
      <c r="AH51" s="55">
        <f>('Total Revenues by County'!AH51/'Total Revenues by County'!AH$4)</f>
        <v>0</v>
      </c>
      <c r="AI51" s="55">
        <f>('Total Revenues by County'!AI51/'Total Revenues by County'!AI$4)</f>
        <v>0</v>
      </c>
      <c r="AJ51" s="55">
        <f>('Total Revenues by County'!AJ51/'Total Revenues by County'!AJ$4)</f>
        <v>0.24387335927423287</v>
      </c>
      <c r="AK51" s="55">
        <f>('Total Revenues by County'!AK51/'Total Revenues by County'!AK$4)</f>
        <v>0.17064657586644991</v>
      </c>
      <c r="AL51" s="55">
        <f>('Total Revenues by County'!AL51/'Total Revenues by County'!AL$4)</f>
        <v>6.7538358220457478E-2</v>
      </c>
      <c r="AM51" s="55">
        <f>('Total Revenues by County'!AM51/'Total Revenues by County'!AM$4)</f>
        <v>0</v>
      </c>
      <c r="AN51" s="55">
        <f>('Total Revenues by County'!AN51/'Total Revenues by County'!AN$4)</f>
        <v>0</v>
      </c>
      <c r="AO51" s="55">
        <f>('Total Revenues by County'!AO51/'Total Revenues by County'!AO$4)</f>
        <v>0</v>
      </c>
      <c r="AP51" s="55">
        <f>('Total Revenues by County'!AP51/'Total Revenues by County'!AP$4)</f>
        <v>5.2959020514067952</v>
      </c>
      <c r="AQ51" s="55">
        <f>('Total Revenues by County'!AQ51/'Total Revenues by County'!AQ$4)</f>
        <v>0.20113687578156242</v>
      </c>
      <c r="AR51" s="55">
        <f>('Total Revenues by County'!AR51/'Total Revenues by County'!AR$4)</f>
        <v>2.8392162361106244E-2</v>
      </c>
      <c r="AS51" s="55">
        <f>('Total Revenues by County'!AS51/'Total Revenues by County'!AS$4)</f>
        <v>2.0338060140614242</v>
      </c>
      <c r="AT51" s="55">
        <f>('Total Revenues by County'!AT51/'Total Revenues by County'!AT$4)</f>
        <v>0</v>
      </c>
      <c r="AU51" s="55">
        <f>('Total Revenues by County'!AU51/'Total Revenues by County'!AU$4)</f>
        <v>0.23617058720009385</v>
      </c>
      <c r="AV51" s="55">
        <f>('Total Revenues by County'!AV51/'Total Revenues by County'!AV$4)</f>
        <v>0.27713419697724628</v>
      </c>
      <c r="AW51" s="55">
        <f>('Total Revenues by County'!AW51/'Total Revenues by County'!AW$4)</f>
        <v>4.0263021776237524</v>
      </c>
      <c r="AX51" s="55">
        <f>('Total Revenues by County'!AX51/'Total Revenues by County'!AX$4)</f>
        <v>2.0533003434847212</v>
      </c>
      <c r="AY51" s="55">
        <f>('Total Revenues by County'!AY51/'Total Revenues by County'!AY$4)</f>
        <v>0</v>
      </c>
      <c r="AZ51" s="55">
        <f>('Total Revenues by County'!AZ51/'Total Revenues by County'!AZ$4)</f>
        <v>0.11646080278760577</v>
      </c>
      <c r="BA51" s="55">
        <f>('Total Revenues by County'!BA51/'Total Revenues by County'!BA$4)</f>
        <v>0</v>
      </c>
      <c r="BB51" s="55">
        <f>('Total Revenues by County'!BB51/'Total Revenues by County'!BB$4)</f>
        <v>2.2149515558452571E-3</v>
      </c>
      <c r="BC51" s="55">
        <f>('Total Revenues by County'!BC51/'Total Revenues by County'!BC$4)</f>
        <v>0</v>
      </c>
      <c r="BD51" s="55">
        <f>('Total Revenues by County'!BD51/'Total Revenues by County'!BD$4)</f>
        <v>0</v>
      </c>
      <c r="BE51" s="55">
        <f>('Total Revenues by County'!BE51/'Total Revenues by County'!BE$4)</f>
        <v>0.70381932470612441</v>
      </c>
      <c r="BF51" s="55">
        <f>('Total Revenues by County'!BF51/'Total Revenues by County'!BF$4)</f>
        <v>7.5969380868827485E-3</v>
      </c>
      <c r="BG51" s="55">
        <f>('Total Revenues by County'!BG51/'Total Revenues by County'!BG$4)</f>
        <v>0</v>
      </c>
      <c r="BH51" s="55">
        <f>('Total Revenues by County'!BH51/'Total Revenues by County'!BH$4)</f>
        <v>0.28988418128238785</v>
      </c>
      <c r="BI51" s="55">
        <f>('Total Revenues by County'!BI51/'Total Revenues by County'!BI$4)</f>
        <v>0.10637867957315406</v>
      </c>
      <c r="BJ51" s="55">
        <f>('Total Revenues by County'!BJ51/'Total Revenues by County'!BJ$4)</f>
        <v>0</v>
      </c>
      <c r="BK51" s="55">
        <f>('Total Revenues by County'!BK51/'Total Revenues by County'!BK$4)</f>
        <v>0</v>
      </c>
      <c r="BL51" s="55">
        <f>('Total Revenues by County'!BL51/'Total Revenues by County'!BL$4)</f>
        <v>0</v>
      </c>
      <c r="BM51" s="55">
        <f>('Total Revenues by County'!BM51/'Total Revenues by County'!BM$4)</f>
        <v>0</v>
      </c>
      <c r="BN51" s="55">
        <f>('Total Revenues by County'!BN51/'Total Revenues by County'!BN$4)</f>
        <v>0</v>
      </c>
      <c r="BO51" s="55">
        <f>('Total Revenues by County'!BO51/'Total Revenues by County'!BO$4)</f>
        <v>0</v>
      </c>
      <c r="BP51" s="55">
        <f>('Total Revenues by County'!BP51/'Total Revenues by County'!BP$4)</f>
        <v>0</v>
      </c>
      <c r="BQ51" s="17">
        <f>('Total Revenues by County'!BQ51/'Total Revenues by County'!BQ$4)</f>
        <v>0</v>
      </c>
    </row>
    <row r="52" spans="1:69" x14ac:dyDescent="0.25">
      <c r="A52" s="13"/>
      <c r="B52" s="14">
        <v>331.8</v>
      </c>
      <c r="C52" s="15" t="s">
        <v>262</v>
      </c>
      <c r="D52" s="55">
        <f>('Total Revenues by County'!D52/'Total Revenues by County'!D$4)</f>
        <v>0</v>
      </c>
      <c r="E52" s="55">
        <f>('Total Revenues by County'!E52/'Total Revenues by County'!E$4)</f>
        <v>0</v>
      </c>
      <c r="F52" s="55">
        <f>('Total Revenues by County'!F52/'Total Revenues by County'!F$4)</f>
        <v>0</v>
      </c>
      <c r="G52" s="55">
        <f>('Total Revenues by County'!G52/'Total Revenues by County'!G$4)</f>
        <v>0</v>
      </c>
      <c r="H52" s="55">
        <f>('Total Revenues by County'!H52/'Total Revenues by County'!H$4)</f>
        <v>0</v>
      </c>
      <c r="I52" s="55">
        <f>('Total Revenues by County'!I52/'Total Revenues by County'!I$4)</f>
        <v>0</v>
      </c>
      <c r="J52" s="55">
        <f>('Total Revenues by County'!J52/'Total Revenues by County'!J$4)</f>
        <v>0</v>
      </c>
      <c r="K52" s="55">
        <f>('Total Revenues by County'!K52/'Total Revenues by County'!K$4)</f>
        <v>0</v>
      </c>
      <c r="L52" s="55">
        <f>('Total Revenues by County'!L52/'Total Revenues by County'!L$4)</f>
        <v>0</v>
      </c>
      <c r="M52" s="55">
        <f>('Total Revenues by County'!M52/'Total Revenues by County'!M$4)</f>
        <v>0</v>
      </c>
      <c r="N52" s="55">
        <f>('Total Revenues by County'!N52/'Total Revenues by County'!N$4)</f>
        <v>0</v>
      </c>
      <c r="O52" s="55">
        <f>('Total Revenues by County'!O52/'Total Revenues by County'!O$4)</f>
        <v>0</v>
      </c>
      <c r="P52" s="55">
        <f>('Total Revenues by County'!P52/'Total Revenues by County'!P$4)</f>
        <v>0</v>
      </c>
      <c r="Q52" s="55">
        <f>('Total Revenues by County'!Q52/'Total Revenues by County'!Q$4)</f>
        <v>0</v>
      </c>
      <c r="R52" s="55">
        <f>('Total Revenues by County'!R52/'Total Revenues by County'!R$4)</f>
        <v>0</v>
      </c>
      <c r="S52" s="55">
        <f>('Total Revenues by County'!S52/'Total Revenues by County'!S$4)</f>
        <v>0</v>
      </c>
      <c r="T52" s="55">
        <f>('Total Revenues by County'!T52/'Total Revenues by County'!T$4)</f>
        <v>0</v>
      </c>
      <c r="U52" s="55">
        <f>('Total Revenues by County'!U52/'Total Revenues by County'!U$4)</f>
        <v>0</v>
      </c>
      <c r="V52" s="55">
        <f>('Total Revenues by County'!V52/'Total Revenues by County'!V$4)</f>
        <v>0</v>
      </c>
      <c r="W52" s="55">
        <f>('Total Revenues by County'!W52/'Total Revenues by County'!W$4)</f>
        <v>0</v>
      </c>
      <c r="X52" s="55">
        <f>('Total Revenues by County'!X52/'Total Revenues by County'!X$4)</f>
        <v>0</v>
      </c>
      <c r="Y52" s="55">
        <f>('Total Revenues by County'!Y52/'Total Revenues by County'!Y$4)</f>
        <v>0</v>
      </c>
      <c r="Z52" s="55">
        <f>('Total Revenues by County'!Z52/'Total Revenues by County'!Z$4)</f>
        <v>0</v>
      </c>
      <c r="AA52" s="55">
        <f>('Total Revenues by County'!AA52/'Total Revenues by County'!AA$4)</f>
        <v>0</v>
      </c>
      <c r="AB52" s="55">
        <f>('Total Revenues by County'!AB52/'Total Revenues by County'!AB$4)</f>
        <v>0</v>
      </c>
      <c r="AC52" s="55">
        <f>('Total Revenues by County'!AC52/'Total Revenues by County'!AC$4)</f>
        <v>0</v>
      </c>
      <c r="AD52" s="55">
        <f>('Total Revenues by County'!AD52/'Total Revenues by County'!AD$4)</f>
        <v>0</v>
      </c>
      <c r="AE52" s="55">
        <f>('Total Revenues by County'!AE52/'Total Revenues by County'!AE$4)</f>
        <v>0</v>
      </c>
      <c r="AF52" s="55">
        <f>('Total Revenues by County'!AF52/'Total Revenues by County'!AF$4)</f>
        <v>0</v>
      </c>
      <c r="AG52" s="55">
        <f>('Total Revenues by County'!AG52/'Total Revenues by County'!AG$4)</f>
        <v>0</v>
      </c>
      <c r="AH52" s="55">
        <f>('Total Revenues by County'!AH52/'Total Revenues by County'!AH$4)</f>
        <v>0</v>
      </c>
      <c r="AI52" s="55">
        <f>('Total Revenues by County'!AI52/'Total Revenues by County'!AI$4)</f>
        <v>0</v>
      </c>
      <c r="AJ52" s="55">
        <f>('Total Revenues by County'!AJ52/'Total Revenues by County'!AJ$4)</f>
        <v>0</v>
      </c>
      <c r="AK52" s="55">
        <f>('Total Revenues by County'!AK52/'Total Revenues by County'!AK$4)</f>
        <v>0</v>
      </c>
      <c r="AL52" s="55">
        <f>('Total Revenues by County'!AL52/'Total Revenues by County'!AL$4)</f>
        <v>0</v>
      </c>
      <c r="AM52" s="55">
        <f>('Total Revenues by County'!AM52/'Total Revenues by County'!AM$4)</f>
        <v>0</v>
      </c>
      <c r="AN52" s="55">
        <f>('Total Revenues by County'!AN52/'Total Revenues by County'!AN$4)</f>
        <v>0</v>
      </c>
      <c r="AO52" s="55">
        <f>('Total Revenues by County'!AO52/'Total Revenues by County'!AO$4)</f>
        <v>0</v>
      </c>
      <c r="AP52" s="55">
        <f>('Total Revenues by County'!AP52/'Total Revenues by County'!AP$4)</f>
        <v>0</v>
      </c>
      <c r="AQ52" s="55">
        <f>('Total Revenues by County'!AQ52/'Total Revenues by County'!AQ$4)</f>
        <v>0</v>
      </c>
      <c r="AR52" s="55">
        <f>('Total Revenues by County'!AR52/'Total Revenues by County'!AR$4)</f>
        <v>0</v>
      </c>
      <c r="AS52" s="55">
        <f>('Total Revenues by County'!AS52/'Total Revenues by County'!AS$4)</f>
        <v>0</v>
      </c>
      <c r="AT52" s="55">
        <f>('Total Revenues by County'!AT52/'Total Revenues by County'!AT$4)</f>
        <v>0</v>
      </c>
      <c r="AU52" s="55">
        <f>('Total Revenues by County'!AU52/'Total Revenues by County'!AU$4)</f>
        <v>0</v>
      </c>
      <c r="AV52" s="55">
        <f>('Total Revenues by County'!AV52/'Total Revenues by County'!AV$4)</f>
        <v>0</v>
      </c>
      <c r="AW52" s="55">
        <f>('Total Revenues by County'!AW52/'Total Revenues by County'!AW$4)</f>
        <v>0</v>
      </c>
      <c r="AX52" s="55">
        <f>('Total Revenues by County'!AX52/'Total Revenues by County'!AX$4)</f>
        <v>0</v>
      </c>
      <c r="AY52" s="55">
        <f>('Total Revenues by County'!AY52/'Total Revenues by County'!AY$4)</f>
        <v>0</v>
      </c>
      <c r="AZ52" s="55">
        <f>('Total Revenues by County'!AZ52/'Total Revenues by County'!AZ$4)</f>
        <v>27.175643077142858</v>
      </c>
      <c r="BA52" s="55">
        <f>('Total Revenues by County'!BA52/'Total Revenues by County'!BA$4)</f>
        <v>0</v>
      </c>
      <c r="BB52" s="55">
        <f>('Total Revenues by County'!BB52/'Total Revenues by County'!BB$4)</f>
        <v>0</v>
      </c>
      <c r="BC52" s="55">
        <f>('Total Revenues by County'!BC52/'Total Revenues by County'!BC$4)</f>
        <v>0</v>
      </c>
      <c r="BD52" s="55">
        <f>('Total Revenues by County'!BD52/'Total Revenues by County'!BD$4)</f>
        <v>0</v>
      </c>
      <c r="BE52" s="55">
        <f>('Total Revenues by County'!BE52/'Total Revenues by County'!BE$4)</f>
        <v>0</v>
      </c>
      <c r="BF52" s="55">
        <f>('Total Revenues by County'!BF52/'Total Revenues by County'!BF$4)</f>
        <v>0</v>
      </c>
      <c r="BG52" s="55">
        <f>('Total Revenues by County'!BG52/'Total Revenues by County'!BG$4)</f>
        <v>0</v>
      </c>
      <c r="BH52" s="55">
        <f>('Total Revenues by County'!BH52/'Total Revenues by County'!BH$4)</f>
        <v>0</v>
      </c>
      <c r="BI52" s="55">
        <f>('Total Revenues by County'!BI52/'Total Revenues by County'!BI$4)</f>
        <v>0</v>
      </c>
      <c r="BJ52" s="55">
        <f>('Total Revenues by County'!BJ52/'Total Revenues by County'!BJ$4)</f>
        <v>0</v>
      </c>
      <c r="BK52" s="55">
        <f>('Total Revenues by County'!BK52/'Total Revenues by County'!BK$4)</f>
        <v>0</v>
      </c>
      <c r="BL52" s="55">
        <f>('Total Revenues by County'!BL52/'Total Revenues by County'!BL$4)</f>
        <v>0</v>
      </c>
      <c r="BM52" s="55">
        <f>('Total Revenues by County'!BM52/'Total Revenues by County'!BM$4)</f>
        <v>0</v>
      </c>
      <c r="BN52" s="55">
        <f>('Total Revenues by County'!BN52/'Total Revenues by County'!BN$4)</f>
        <v>0</v>
      </c>
      <c r="BO52" s="55">
        <f>('Total Revenues by County'!BO52/'Total Revenues by County'!BO$4)</f>
        <v>0</v>
      </c>
      <c r="BP52" s="55">
        <f>('Total Revenues by County'!BP52/'Total Revenues by County'!BP$4)</f>
        <v>0</v>
      </c>
      <c r="BQ52" s="17">
        <f>('Total Revenues by County'!BQ52/'Total Revenues by County'!BQ$4)</f>
        <v>0</v>
      </c>
    </row>
    <row r="53" spans="1:69" x14ac:dyDescent="0.25">
      <c r="A53" s="13"/>
      <c r="B53" s="14">
        <v>331.81</v>
      </c>
      <c r="C53" s="15" t="s">
        <v>43</v>
      </c>
      <c r="D53" s="55">
        <f>('Total Revenues by County'!D53/'Total Revenues by County'!D$4)</f>
        <v>0</v>
      </c>
      <c r="E53" s="55">
        <f>('Total Revenues by County'!E53/'Total Revenues by County'!E$4)</f>
        <v>0</v>
      </c>
      <c r="F53" s="55">
        <f>('Total Revenues by County'!F53/'Total Revenues by County'!F$4)</f>
        <v>0</v>
      </c>
      <c r="G53" s="55">
        <f>('Total Revenues by County'!G53/'Total Revenues by County'!G$4)</f>
        <v>0</v>
      </c>
      <c r="H53" s="55">
        <f>('Total Revenues by County'!H53/'Total Revenues by County'!H$4)</f>
        <v>0</v>
      </c>
      <c r="I53" s="55">
        <f>('Total Revenues by County'!I53/'Total Revenues by County'!I$4)</f>
        <v>0</v>
      </c>
      <c r="J53" s="55">
        <f>('Total Revenues by County'!J53/'Total Revenues by County'!J$4)</f>
        <v>0</v>
      </c>
      <c r="K53" s="55">
        <f>('Total Revenues by County'!K53/'Total Revenues by County'!K$4)</f>
        <v>0</v>
      </c>
      <c r="L53" s="55">
        <f>('Total Revenues by County'!L53/'Total Revenues by County'!L$4)</f>
        <v>0</v>
      </c>
      <c r="M53" s="55">
        <f>('Total Revenues by County'!M53/'Total Revenues by County'!M$4)</f>
        <v>0</v>
      </c>
      <c r="N53" s="55">
        <f>('Total Revenues by County'!N53/'Total Revenues by County'!N$4)</f>
        <v>0</v>
      </c>
      <c r="O53" s="55">
        <f>('Total Revenues by County'!O53/'Total Revenues by County'!O$4)</f>
        <v>0</v>
      </c>
      <c r="P53" s="55">
        <f>('Total Revenues by County'!P53/'Total Revenues by County'!P$4)</f>
        <v>0</v>
      </c>
      <c r="Q53" s="55">
        <f>('Total Revenues by County'!Q53/'Total Revenues by County'!Q$4)</f>
        <v>0</v>
      </c>
      <c r="R53" s="55">
        <f>('Total Revenues by County'!R53/'Total Revenues by County'!R$4)</f>
        <v>0</v>
      </c>
      <c r="S53" s="55">
        <f>('Total Revenues by County'!S53/'Total Revenues by County'!S$4)</f>
        <v>0</v>
      </c>
      <c r="T53" s="55">
        <f>('Total Revenues by County'!T53/'Total Revenues by County'!T$4)</f>
        <v>0</v>
      </c>
      <c r="U53" s="55">
        <f>('Total Revenues by County'!U53/'Total Revenues by County'!U$4)</f>
        <v>0</v>
      </c>
      <c r="V53" s="55">
        <f>('Total Revenues by County'!V53/'Total Revenues by County'!V$4)</f>
        <v>0</v>
      </c>
      <c r="W53" s="55">
        <f>('Total Revenues by County'!W53/'Total Revenues by County'!W$4)</f>
        <v>0</v>
      </c>
      <c r="X53" s="55">
        <f>('Total Revenues by County'!X53/'Total Revenues by County'!X$4)</f>
        <v>0</v>
      </c>
      <c r="Y53" s="55">
        <f>('Total Revenues by County'!Y53/'Total Revenues by County'!Y$4)</f>
        <v>0</v>
      </c>
      <c r="Z53" s="55">
        <f>('Total Revenues by County'!Z53/'Total Revenues by County'!Z$4)</f>
        <v>0</v>
      </c>
      <c r="AA53" s="55">
        <f>('Total Revenues by County'!AA53/'Total Revenues by County'!AA$4)</f>
        <v>0</v>
      </c>
      <c r="AB53" s="55">
        <f>('Total Revenues by County'!AB53/'Total Revenues by County'!AB$4)</f>
        <v>0</v>
      </c>
      <c r="AC53" s="55">
        <f>('Total Revenues by County'!AC53/'Total Revenues by County'!AC$4)</f>
        <v>0</v>
      </c>
      <c r="AD53" s="55">
        <f>('Total Revenues by County'!AD53/'Total Revenues by County'!AD$4)</f>
        <v>0</v>
      </c>
      <c r="AE53" s="55">
        <f>('Total Revenues by County'!AE53/'Total Revenues by County'!AE$4)</f>
        <v>0</v>
      </c>
      <c r="AF53" s="55">
        <f>('Total Revenues by County'!AF53/'Total Revenues by County'!AF$4)</f>
        <v>0</v>
      </c>
      <c r="AG53" s="55">
        <f>('Total Revenues by County'!AG53/'Total Revenues by County'!AG$4)</f>
        <v>0</v>
      </c>
      <c r="AH53" s="55">
        <f>('Total Revenues by County'!AH53/'Total Revenues by County'!AH$4)</f>
        <v>0</v>
      </c>
      <c r="AI53" s="55">
        <f>('Total Revenues by County'!AI53/'Total Revenues by County'!AI$4)</f>
        <v>0</v>
      </c>
      <c r="AJ53" s="55">
        <f>('Total Revenues by County'!AJ53/'Total Revenues by County'!AJ$4)</f>
        <v>0</v>
      </c>
      <c r="AK53" s="55">
        <f>('Total Revenues by County'!AK53/'Total Revenues by County'!AK$4)</f>
        <v>0</v>
      </c>
      <c r="AL53" s="55">
        <f>('Total Revenues by County'!AL53/'Total Revenues by County'!AL$4)</f>
        <v>0</v>
      </c>
      <c r="AM53" s="55">
        <f>('Total Revenues by County'!AM53/'Total Revenues by County'!AM$4)</f>
        <v>0</v>
      </c>
      <c r="AN53" s="55">
        <f>('Total Revenues by County'!AN53/'Total Revenues by County'!AN$4)</f>
        <v>0</v>
      </c>
      <c r="AO53" s="55">
        <f>('Total Revenues by County'!AO53/'Total Revenues by County'!AO$4)</f>
        <v>0</v>
      </c>
      <c r="AP53" s="55">
        <f>('Total Revenues by County'!AP53/'Total Revenues by County'!AP$4)</f>
        <v>0</v>
      </c>
      <c r="AQ53" s="55">
        <f>('Total Revenues by County'!AQ53/'Total Revenues by County'!AQ$4)</f>
        <v>0</v>
      </c>
      <c r="AR53" s="55">
        <f>('Total Revenues by County'!AR53/'Total Revenues by County'!AR$4)</f>
        <v>0</v>
      </c>
      <c r="AS53" s="55">
        <f>('Total Revenues by County'!AS53/'Total Revenues by County'!AS$4)</f>
        <v>0</v>
      </c>
      <c r="AT53" s="55">
        <f>('Total Revenues by County'!AT53/'Total Revenues by County'!AT$4)</f>
        <v>0</v>
      </c>
      <c r="AU53" s="55">
        <f>('Total Revenues by County'!AU53/'Total Revenues by County'!AU$4)</f>
        <v>0</v>
      </c>
      <c r="AV53" s="55">
        <f>('Total Revenues by County'!AV53/'Total Revenues by County'!AV$4)</f>
        <v>6.7996387643248626E-2</v>
      </c>
      <c r="AW53" s="55">
        <f>('Total Revenues by County'!AW53/'Total Revenues by County'!AW$4)</f>
        <v>0</v>
      </c>
      <c r="AX53" s="55">
        <f>('Total Revenues by County'!AX53/'Total Revenues by County'!AX$4)</f>
        <v>0</v>
      </c>
      <c r="AY53" s="55">
        <f>('Total Revenues by County'!AY53/'Total Revenues by County'!AY$4)</f>
        <v>0</v>
      </c>
      <c r="AZ53" s="55">
        <f>('Total Revenues by County'!AZ53/'Total Revenues by County'!AZ$4)</f>
        <v>0</v>
      </c>
      <c r="BA53" s="55">
        <f>('Total Revenues by County'!BA53/'Total Revenues by County'!BA$4)</f>
        <v>0</v>
      </c>
      <c r="BB53" s="55">
        <f>('Total Revenues by County'!BB53/'Total Revenues by County'!BB$4)</f>
        <v>0</v>
      </c>
      <c r="BC53" s="55">
        <f>('Total Revenues by County'!BC53/'Total Revenues by County'!BC$4)</f>
        <v>0</v>
      </c>
      <c r="BD53" s="55">
        <f>('Total Revenues by County'!BD53/'Total Revenues by County'!BD$4)</f>
        <v>0</v>
      </c>
      <c r="BE53" s="55">
        <f>('Total Revenues by County'!BE53/'Total Revenues by County'!BE$4)</f>
        <v>0</v>
      </c>
      <c r="BF53" s="55">
        <f>('Total Revenues by County'!BF53/'Total Revenues by County'!BF$4)</f>
        <v>0</v>
      </c>
      <c r="BG53" s="55">
        <f>('Total Revenues by County'!BG53/'Total Revenues by County'!BG$4)</f>
        <v>0</v>
      </c>
      <c r="BH53" s="55">
        <f>('Total Revenues by County'!BH53/'Total Revenues by County'!BH$4)</f>
        <v>0</v>
      </c>
      <c r="BI53" s="55">
        <f>('Total Revenues by County'!BI53/'Total Revenues by County'!BI$4)</f>
        <v>0</v>
      </c>
      <c r="BJ53" s="55">
        <f>('Total Revenues by County'!BJ53/'Total Revenues by County'!BJ$4)</f>
        <v>0</v>
      </c>
      <c r="BK53" s="55">
        <f>('Total Revenues by County'!BK53/'Total Revenues by County'!BK$4)</f>
        <v>0</v>
      </c>
      <c r="BL53" s="55">
        <f>('Total Revenues by County'!BL53/'Total Revenues by County'!BL$4)</f>
        <v>0</v>
      </c>
      <c r="BM53" s="55">
        <f>('Total Revenues by County'!BM53/'Total Revenues by County'!BM$4)</f>
        <v>0</v>
      </c>
      <c r="BN53" s="55">
        <f>('Total Revenues by County'!BN53/'Total Revenues by County'!BN$4)</f>
        <v>0</v>
      </c>
      <c r="BO53" s="55">
        <f>('Total Revenues by County'!BO53/'Total Revenues by County'!BO$4)</f>
        <v>0</v>
      </c>
      <c r="BP53" s="55">
        <f>('Total Revenues by County'!BP53/'Total Revenues by County'!BP$4)</f>
        <v>0</v>
      </c>
      <c r="BQ53" s="17">
        <f>('Total Revenues by County'!BQ53/'Total Revenues by County'!BQ$4)</f>
        <v>0</v>
      </c>
    </row>
    <row r="54" spans="1:69" x14ac:dyDescent="0.25">
      <c r="A54" s="13"/>
      <c r="B54" s="14">
        <v>331.82</v>
      </c>
      <c r="C54" s="15" t="s">
        <v>44</v>
      </c>
      <c r="D54" s="55">
        <f>('Total Revenues by County'!D54/'Total Revenues by County'!D$4)</f>
        <v>0</v>
      </c>
      <c r="E54" s="55">
        <f>('Total Revenues by County'!E54/'Total Revenues by County'!E$4)</f>
        <v>0</v>
      </c>
      <c r="F54" s="55">
        <f>('Total Revenues by County'!F54/'Total Revenues by County'!F$4)</f>
        <v>0</v>
      </c>
      <c r="G54" s="55">
        <f>('Total Revenues by County'!G54/'Total Revenues by County'!G$4)</f>
        <v>0</v>
      </c>
      <c r="H54" s="55">
        <f>('Total Revenues by County'!H54/'Total Revenues by County'!H$4)</f>
        <v>0</v>
      </c>
      <c r="I54" s="55">
        <f>('Total Revenues by County'!I54/'Total Revenues by County'!I$4)</f>
        <v>0</v>
      </c>
      <c r="J54" s="55">
        <f>('Total Revenues by County'!J54/'Total Revenues by County'!J$4)</f>
        <v>0</v>
      </c>
      <c r="K54" s="55">
        <f>('Total Revenues by County'!K54/'Total Revenues by County'!K$4)</f>
        <v>0</v>
      </c>
      <c r="L54" s="55">
        <f>('Total Revenues by County'!L54/'Total Revenues by County'!L$4)</f>
        <v>0</v>
      </c>
      <c r="M54" s="55">
        <f>('Total Revenues by County'!M54/'Total Revenues by County'!M$4)</f>
        <v>0</v>
      </c>
      <c r="N54" s="55">
        <f>('Total Revenues by County'!N54/'Total Revenues by County'!N$4)</f>
        <v>0</v>
      </c>
      <c r="O54" s="55">
        <f>('Total Revenues by County'!O54/'Total Revenues by County'!O$4)</f>
        <v>0</v>
      </c>
      <c r="P54" s="55">
        <f>('Total Revenues by County'!P54/'Total Revenues by County'!P$4)</f>
        <v>0</v>
      </c>
      <c r="Q54" s="55">
        <f>('Total Revenues by County'!Q54/'Total Revenues by County'!Q$4)</f>
        <v>0</v>
      </c>
      <c r="R54" s="55">
        <f>('Total Revenues by County'!R54/'Total Revenues by County'!R$4)</f>
        <v>0</v>
      </c>
      <c r="S54" s="55">
        <f>('Total Revenues by County'!S54/'Total Revenues by County'!S$4)</f>
        <v>0</v>
      </c>
      <c r="T54" s="55">
        <f>('Total Revenues by County'!T54/'Total Revenues by County'!T$4)</f>
        <v>0</v>
      </c>
      <c r="U54" s="55">
        <f>('Total Revenues by County'!U54/'Total Revenues by County'!U$4)</f>
        <v>0</v>
      </c>
      <c r="V54" s="55">
        <f>('Total Revenues by County'!V54/'Total Revenues by County'!V$4)</f>
        <v>0</v>
      </c>
      <c r="W54" s="55">
        <f>('Total Revenues by County'!W54/'Total Revenues by County'!W$4)</f>
        <v>0</v>
      </c>
      <c r="X54" s="55">
        <f>('Total Revenues by County'!X54/'Total Revenues by County'!X$4)</f>
        <v>0</v>
      </c>
      <c r="Y54" s="55">
        <f>('Total Revenues by County'!Y54/'Total Revenues by County'!Y$4)</f>
        <v>0</v>
      </c>
      <c r="Z54" s="55">
        <f>('Total Revenues by County'!Z54/'Total Revenues by County'!Z$4)</f>
        <v>0</v>
      </c>
      <c r="AA54" s="55">
        <f>('Total Revenues by County'!AA54/'Total Revenues by County'!AA$4)</f>
        <v>0</v>
      </c>
      <c r="AB54" s="55">
        <f>('Total Revenues by County'!AB54/'Total Revenues by County'!AB$4)</f>
        <v>0.31845916716558603</v>
      </c>
      <c r="AC54" s="55">
        <f>('Total Revenues by County'!AC54/'Total Revenues by County'!AC$4)</f>
        <v>0</v>
      </c>
      <c r="AD54" s="55">
        <f>('Total Revenues by County'!AD54/'Total Revenues by County'!AD$4)</f>
        <v>0</v>
      </c>
      <c r="AE54" s="55">
        <f>('Total Revenues by County'!AE54/'Total Revenues by County'!AE$4)</f>
        <v>0</v>
      </c>
      <c r="AF54" s="55">
        <f>('Total Revenues by County'!AF54/'Total Revenues by County'!AF$4)</f>
        <v>0</v>
      </c>
      <c r="AG54" s="55">
        <f>('Total Revenues by County'!AG54/'Total Revenues by County'!AG$4)</f>
        <v>0</v>
      </c>
      <c r="AH54" s="55">
        <f>('Total Revenues by County'!AH54/'Total Revenues by County'!AH$4)</f>
        <v>0</v>
      </c>
      <c r="AI54" s="55">
        <f>('Total Revenues by County'!AI54/'Total Revenues by County'!AI$4)</f>
        <v>0</v>
      </c>
      <c r="AJ54" s="55">
        <f>('Total Revenues by County'!AJ54/'Total Revenues by County'!AJ$4)</f>
        <v>0.13733863712728023</v>
      </c>
      <c r="AK54" s="55">
        <f>('Total Revenues by County'!AK54/'Total Revenues by County'!AK$4)</f>
        <v>0</v>
      </c>
      <c r="AL54" s="55">
        <f>('Total Revenues by County'!AL54/'Total Revenues by County'!AL$4)</f>
        <v>0</v>
      </c>
      <c r="AM54" s="55">
        <f>('Total Revenues by County'!AM54/'Total Revenues by County'!AM$4)</f>
        <v>0</v>
      </c>
      <c r="AN54" s="55">
        <f>('Total Revenues by County'!AN54/'Total Revenues by County'!AN$4)</f>
        <v>0</v>
      </c>
      <c r="AO54" s="55">
        <f>('Total Revenues by County'!AO54/'Total Revenues by County'!AO$4)</f>
        <v>0</v>
      </c>
      <c r="AP54" s="55">
        <f>('Total Revenues by County'!AP54/'Total Revenues by County'!AP$4)</f>
        <v>0</v>
      </c>
      <c r="AQ54" s="55">
        <f>('Total Revenues by County'!AQ54/'Total Revenues by County'!AQ$4)</f>
        <v>0</v>
      </c>
      <c r="AR54" s="55">
        <f>('Total Revenues by County'!AR54/'Total Revenues by County'!AR$4)</f>
        <v>0</v>
      </c>
      <c r="AS54" s="55">
        <f>('Total Revenues by County'!AS54/'Total Revenues by County'!AS$4)</f>
        <v>0</v>
      </c>
      <c r="AT54" s="55">
        <f>('Total Revenues by County'!AT54/'Total Revenues by County'!AT$4)</f>
        <v>0</v>
      </c>
      <c r="AU54" s="55">
        <f>('Total Revenues by County'!AU54/'Total Revenues by County'!AU$4)</f>
        <v>0</v>
      </c>
      <c r="AV54" s="55">
        <f>('Total Revenues by County'!AV54/'Total Revenues by County'!AV$4)</f>
        <v>0.44930244145490783</v>
      </c>
      <c r="AW54" s="55">
        <f>('Total Revenues by County'!AW54/'Total Revenues by County'!AW$4)</f>
        <v>0</v>
      </c>
      <c r="AX54" s="55">
        <f>('Total Revenues by County'!AX54/'Total Revenues by County'!AX$4)</f>
        <v>0</v>
      </c>
      <c r="AY54" s="55">
        <f>('Total Revenues by County'!AY54/'Total Revenues by County'!AY$4)</f>
        <v>1.1876570419260424</v>
      </c>
      <c r="AZ54" s="55">
        <f>('Total Revenues by County'!AZ54/'Total Revenues by County'!AZ$4)</f>
        <v>0</v>
      </c>
      <c r="BA54" s="55">
        <f>('Total Revenues by County'!BA54/'Total Revenues by County'!BA$4)</f>
        <v>0</v>
      </c>
      <c r="BB54" s="55">
        <f>('Total Revenues by County'!BB54/'Total Revenues by County'!BB$4)</f>
        <v>0</v>
      </c>
      <c r="BC54" s="55">
        <f>('Total Revenues by County'!BC54/'Total Revenues by County'!BC$4)</f>
        <v>0</v>
      </c>
      <c r="BD54" s="55">
        <f>('Total Revenues by County'!BD54/'Total Revenues by County'!BD$4)</f>
        <v>0</v>
      </c>
      <c r="BE54" s="55">
        <f>('Total Revenues by County'!BE54/'Total Revenues by County'!BE$4)</f>
        <v>0</v>
      </c>
      <c r="BF54" s="55">
        <f>('Total Revenues by County'!BF54/'Total Revenues by County'!BF$4)</f>
        <v>0</v>
      </c>
      <c r="BG54" s="55">
        <f>('Total Revenues by County'!BG54/'Total Revenues by County'!BG$4)</f>
        <v>0</v>
      </c>
      <c r="BH54" s="55">
        <f>('Total Revenues by County'!BH54/'Total Revenues by County'!BH$4)</f>
        <v>0</v>
      </c>
      <c r="BI54" s="55">
        <f>('Total Revenues by County'!BI54/'Total Revenues by County'!BI$4)</f>
        <v>0</v>
      </c>
      <c r="BJ54" s="55">
        <f>('Total Revenues by County'!BJ54/'Total Revenues by County'!BJ$4)</f>
        <v>0</v>
      </c>
      <c r="BK54" s="55">
        <f>('Total Revenues by County'!BK54/'Total Revenues by County'!BK$4)</f>
        <v>0</v>
      </c>
      <c r="BL54" s="55">
        <f>('Total Revenues by County'!BL54/'Total Revenues by County'!BL$4)</f>
        <v>0</v>
      </c>
      <c r="BM54" s="55">
        <f>('Total Revenues by County'!BM54/'Total Revenues by County'!BM$4)</f>
        <v>0</v>
      </c>
      <c r="BN54" s="55">
        <f>('Total Revenues by County'!BN54/'Total Revenues by County'!BN$4)</f>
        <v>0</v>
      </c>
      <c r="BO54" s="55">
        <f>('Total Revenues by County'!BO54/'Total Revenues by County'!BO$4)</f>
        <v>0</v>
      </c>
      <c r="BP54" s="55">
        <f>('Total Revenues by County'!BP54/'Total Revenues by County'!BP$4)</f>
        <v>0</v>
      </c>
      <c r="BQ54" s="17">
        <f>('Total Revenues by County'!BQ54/'Total Revenues by County'!BQ$4)</f>
        <v>0</v>
      </c>
    </row>
    <row r="55" spans="1:69" x14ac:dyDescent="0.25">
      <c r="A55" s="13"/>
      <c r="B55" s="14">
        <v>331.9</v>
      </c>
      <c r="C55" s="15" t="s">
        <v>45</v>
      </c>
      <c r="D55" s="55">
        <f>('Total Revenues by County'!D55/'Total Revenues by County'!D$4)</f>
        <v>0</v>
      </c>
      <c r="E55" s="55">
        <f>('Total Revenues by County'!E55/'Total Revenues by County'!E$4)</f>
        <v>0</v>
      </c>
      <c r="F55" s="55">
        <f>('Total Revenues by County'!F55/'Total Revenues by County'!F$4)</f>
        <v>0</v>
      </c>
      <c r="G55" s="55">
        <f>('Total Revenues by County'!G55/'Total Revenues by County'!G$4)</f>
        <v>0</v>
      </c>
      <c r="H55" s="55">
        <f>('Total Revenues by County'!H55/'Total Revenues by County'!H$4)</f>
        <v>4.5776134794217844</v>
      </c>
      <c r="I55" s="55">
        <f>('Total Revenues by County'!I55/'Total Revenues by County'!I$4)</f>
        <v>0.68904071614602647</v>
      </c>
      <c r="J55" s="55">
        <f>('Total Revenues by County'!J55/'Total Revenues by County'!J$4)</f>
        <v>0</v>
      </c>
      <c r="K55" s="55">
        <f>('Total Revenues by County'!K55/'Total Revenues by County'!K$4)</f>
        <v>0.84649596107663039</v>
      </c>
      <c r="L55" s="55">
        <f>('Total Revenues by County'!L55/'Total Revenues by County'!L$4)</f>
        <v>0.46431052512267001</v>
      </c>
      <c r="M55" s="55">
        <f>('Total Revenues by County'!M55/'Total Revenues by County'!M$4)</f>
        <v>0</v>
      </c>
      <c r="N55" s="55">
        <f>('Total Revenues by County'!N55/'Total Revenues by County'!N$4)</f>
        <v>0</v>
      </c>
      <c r="O55" s="55">
        <f>('Total Revenues by County'!O55/'Total Revenues by County'!O$4)</f>
        <v>0</v>
      </c>
      <c r="P55" s="55">
        <f>('Total Revenues by County'!P55/'Total Revenues by County'!P$4)</f>
        <v>0</v>
      </c>
      <c r="Q55" s="55">
        <f>('Total Revenues by County'!Q55/'Total Revenues by County'!Q$4)</f>
        <v>4.8958984499585378</v>
      </c>
      <c r="R55" s="55">
        <f>('Total Revenues by County'!R55/'Total Revenues by County'!R$4)</f>
        <v>0</v>
      </c>
      <c r="S55" s="55">
        <f>('Total Revenues by County'!S55/'Total Revenues by County'!S$4)</f>
        <v>0.605085602020769</v>
      </c>
      <c r="T55" s="55">
        <f>('Total Revenues by County'!T55/'Total Revenues by County'!T$4)</f>
        <v>0</v>
      </c>
      <c r="U55" s="55">
        <f>('Total Revenues by County'!U55/'Total Revenues by County'!U$4)</f>
        <v>0</v>
      </c>
      <c r="V55" s="55">
        <f>('Total Revenues by County'!V55/'Total Revenues by County'!V$4)</f>
        <v>0</v>
      </c>
      <c r="W55" s="55">
        <f>('Total Revenues by County'!W55/'Total Revenues by County'!W$4)</f>
        <v>0</v>
      </c>
      <c r="X55" s="55">
        <f>('Total Revenues by County'!X55/'Total Revenues by County'!X$4)</f>
        <v>23.885153552607669</v>
      </c>
      <c r="Y55" s="55">
        <f>('Total Revenues by County'!Y55/'Total Revenues by County'!Y$4)</f>
        <v>0</v>
      </c>
      <c r="Z55" s="55">
        <f>('Total Revenues by County'!Z55/'Total Revenues by County'!Z$4)</f>
        <v>1.7467446479805782</v>
      </c>
      <c r="AA55" s="55">
        <f>('Total Revenues by County'!AA55/'Total Revenues by County'!AA$4)</f>
        <v>0</v>
      </c>
      <c r="AB55" s="55">
        <f>('Total Revenues by County'!AB55/'Total Revenues by County'!AB$4)</f>
        <v>0.24922614422378764</v>
      </c>
      <c r="AC55" s="55">
        <f>('Total Revenues by County'!AC55/'Total Revenues by County'!AC$4)</f>
        <v>0</v>
      </c>
      <c r="AD55" s="55">
        <f>('Total Revenues by County'!AD55/'Total Revenues by County'!AD$4)</f>
        <v>0.70036713399317263</v>
      </c>
      <c r="AE55" s="55">
        <f>('Total Revenues by County'!AE55/'Total Revenues by County'!AE$4)</f>
        <v>0</v>
      </c>
      <c r="AF55" s="55">
        <f>('Total Revenues by County'!AF55/'Total Revenues by County'!AF$4)</f>
        <v>0</v>
      </c>
      <c r="AG55" s="55">
        <f>('Total Revenues by County'!AG55/'Total Revenues by County'!AG$4)</f>
        <v>0</v>
      </c>
      <c r="AH55" s="55">
        <f>('Total Revenues by County'!AH55/'Total Revenues by County'!AH$4)</f>
        <v>16.979237790009059</v>
      </c>
      <c r="AI55" s="55">
        <f>('Total Revenues by County'!AI55/'Total Revenues by County'!AI$4)</f>
        <v>0</v>
      </c>
      <c r="AJ55" s="55">
        <f>('Total Revenues by County'!AJ55/'Total Revenues by County'!AJ$4)</f>
        <v>3.1143531213983517E-2</v>
      </c>
      <c r="AK55" s="55">
        <f>('Total Revenues by County'!AK55/'Total Revenues by County'!AK$4)</f>
        <v>5.1553257469160261E-3</v>
      </c>
      <c r="AL55" s="55">
        <f>('Total Revenues by County'!AL55/'Total Revenues by County'!AL$4)</f>
        <v>0</v>
      </c>
      <c r="AM55" s="55">
        <f>('Total Revenues by County'!AM55/'Total Revenues by County'!AM$4)</f>
        <v>0</v>
      </c>
      <c r="AN55" s="55">
        <f>('Total Revenues by County'!AN55/'Total Revenues by County'!AN$4)</f>
        <v>0</v>
      </c>
      <c r="AO55" s="55">
        <f>('Total Revenues by County'!AO55/'Total Revenues by County'!AO$4)</f>
        <v>0</v>
      </c>
      <c r="AP55" s="55">
        <f>('Total Revenues by County'!AP55/'Total Revenues by County'!AP$4)</f>
        <v>0</v>
      </c>
      <c r="AQ55" s="55">
        <f>('Total Revenues by County'!AQ55/'Total Revenues by County'!AQ$4)</f>
        <v>0</v>
      </c>
      <c r="AR55" s="55">
        <f>('Total Revenues by County'!AR55/'Total Revenues by County'!AR$4)</f>
        <v>146.59641066984472</v>
      </c>
      <c r="AS55" s="55">
        <f>('Total Revenues by County'!AS55/'Total Revenues by County'!AS$4)</f>
        <v>51.758553677398069</v>
      </c>
      <c r="AT55" s="55">
        <f>('Total Revenues by County'!AT55/'Total Revenues by County'!AT$4)</f>
        <v>0.24779530493106447</v>
      </c>
      <c r="AU55" s="55">
        <f>('Total Revenues by County'!AU55/'Total Revenues by County'!AU$4)</f>
        <v>0</v>
      </c>
      <c r="AV55" s="55">
        <f>('Total Revenues by County'!AV55/'Total Revenues by County'!AV$4)</f>
        <v>-1.3515196811160937E-2</v>
      </c>
      <c r="AW55" s="55">
        <f>('Total Revenues by County'!AW55/'Total Revenues by County'!AW$4)</f>
        <v>0</v>
      </c>
      <c r="AX55" s="55">
        <f>('Total Revenues by County'!AX55/'Total Revenues by County'!AX$4)</f>
        <v>0</v>
      </c>
      <c r="AY55" s="55">
        <f>('Total Revenues by County'!AY55/'Total Revenues by County'!AY$4)</f>
        <v>0.26744508661485017</v>
      </c>
      <c r="AZ55" s="55">
        <f>('Total Revenues by County'!AZ55/'Total Revenues by County'!AZ$4)</f>
        <v>5.175187327201284</v>
      </c>
      <c r="BA55" s="55">
        <f>('Total Revenues by County'!BA55/'Total Revenues by County'!BA$4)</f>
        <v>0.12956133426023023</v>
      </c>
      <c r="BB55" s="55">
        <f>('Total Revenues by County'!BB55/'Total Revenues by County'!BB$4)</f>
        <v>0</v>
      </c>
      <c r="BC55" s="55">
        <f>('Total Revenues by County'!BC55/'Total Revenues by County'!BC$4)</f>
        <v>0</v>
      </c>
      <c r="BD55" s="55">
        <f>('Total Revenues by County'!BD55/'Total Revenues by County'!BD$4)</f>
        <v>2.3888679853794881</v>
      </c>
      <c r="BE55" s="55">
        <f>('Total Revenues by County'!BE55/'Total Revenues by County'!BE$4)</f>
        <v>0</v>
      </c>
      <c r="BF55" s="55">
        <f>('Total Revenues by County'!BF55/'Total Revenues by County'!BF$4)</f>
        <v>0</v>
      </c>
      <c r="BG55" s="55">
        <f>('Total Revenues by County'!BG55/'Total Revenues by County'!BG$4)</f>
        <v>0</v>
      </c>
      <c r="BH55" s="55">
        <f>('Total Revenues by County'!BH55/'Total Revenues by County'!BH$4)</f>
        <v>0.87901767592900104</v>
      </c>
      <c r="BI55" s="55">
        <f>('Total Revenues by County'!BI55/'Total Revenues by County'!BI$4)</f>
        <v>3.587459914849513</v>
      </c>
      <c r="BJ55" s="55">
        <f>('Total Revenues by County'!BJ55/'Total Revenues by County'!BJ$4)</f>
        <v>0</v>
      </c>
      <c r="BK55" s="55">
        <f>('Total Revenues by County'!BK55/'Total Revenues by County'!BK$4)</f>
        <v>1.9662104693419933</v>
      </c>
      <c r="BL55" s="55">
        <f>('Total Revenues by County'!BL55/'Total Revenues by County'!BL$4)</f>
        <v>0</v>
      </c>
      <c r="BM55" s="55">
        <f>('Total Revenues by County'!BM55/'Total Revenues by County'!BM$4)</f>
        <v>0</v>
      </c>
      <c r="BN55" s="55">
        <f>('Total Revenues by County'!BN55/'Total Revenues by County'!BN$4)</f>
        <v>0</v>
      </c>
      <c r="BO55" s="55">
        <f>('Total Revenues by County'!BO55/'Total Revenues by County'!BO$4)</f>
        <v>4.7987179938717288</v>
      </c>
      <c r="BP55" s="55">
        <f>('Total Revenues by County'!BP55/'Total Revenues by County'!BP$4)</f>
        <v>3.5377693328075144</v>
      </c>
      <c r="BQ55" s="17">
        <f>('Total Revenues by County'!BQ55/'Total Revenues by County'!BQ$4)</f>
        <v>0</v>
      </c>
    </row>
    <row r="56" spans="1:69" x14ac:dyDescent="0.25">
      <c r="A56" s="13"/>
      <c r="B56" s="14">
        <v>333</v>
      </c>
      <c r="C56" s="15" t="s">
        <v>46</v>
      </c>
      <c r="D56" s="55">
        <f>('Total Revenues by County'!D56/'Total Revenues by County'!D$4)</f>
        <v>0</v>
      </c>
      <c r="E56" s="55">
        <f>('Total Revenues by County'!E56/'Total Revenues by County'!E$4)</f>
        <v>8.3402655575107989</v>
      </c>
      <c r="F56" s="55">
        <f>('Total Revenues by County'!F56/'Total Revenues by County'!F$4)</f>
        <v>9.1532489502462011E-2</v>
      </c>
      <c r="G56" s="55">
        <f>('Total Revenues by County'!G56/'Total Revenues by County'!G$4)</f>
        <v>0</v>
      </c>
      <c r="H56" s="55">
        <f>('Total Revenues by County'!H56/'Total Revenues by County'!H$4)</f>
        <v>0.59345916582266822</v>
      </c>
      <c r="I56" s="55">
        <f>('Total Revenues by County'!I56/'Total Revenues by County'!I$4)</f>
        <v>0</v>
      </c>
      <c r="J56" s="55">
        <f>('Total Revenues by County'!J56/'Total Revenues by County'!J$4)</f>
        <v>0</v>
      </c>
      <c r="K56" s="55">
        <f>('Total Revenues by County'!K56/'Total Revenues by County'!K$4)</f>
        <v>0</v>
      </c>
      <c r="L56" s="55">
        <f>('Total Revenues by County'!L56/'Total Revenues by County'!L$4)</f>
        <v>0</v>
      </c>
      <c r="M56" s="55">
        <f>('Total Revenues by County'!M56/'Total Revenues by County'!M$4)</f>
        <v>0</v>
      </c>
      <c r="N56" s="55">
        <f>('Total Revenues by County'!N56/'Total Revenues by County'!N$4)</f>
        <v>2.2831769006116489</v>
      </c>
      <c r="O56" s="55">
        <f>('Total Revenues by County'!O56/'Total Revenues by County'!O$4)</f>
        <v>0.90322326796562691</v>
      </c>
      <c r="P56" s="55">
        <f>('Total Revenues by County'!P56/'Total Revenues by County'!P$4)</f>
        <v>0</v>
      </c>
      <c r="Q56" s="55">
        <f>('Total Revenues by County'!Q56/'Total Revenues by County'!Q$4)</f>
        <v>0</v>
      </c>
      <c r="R56" s="55">
        <f>('Total Revenues by County'!R56/'Total Revenues by County'!R$4)</f>
        <v>7.0693402487348497E-2</v>
      </c>
      <c r="S56" s="55">
        <f>('Total Revenues by County'!S56/'Total Revenues by County'!S$4)</f>
        <v>0</v>
      </c>
      <c r="T56" s="55">
        <f>('Total Revenues by County'!T56/'Total Revenues by County'!T$4)</f>
        <v>27.599697885196374</v>
      </c>
      <c r="U56" s="55">
        <f>('Total Revenues by County'!U56/'Total Revenues by County'!U$4)</f>
        <v>0</v>
      </c>
      <c r="V56" s="55">
        <f>('Total Revenues by County'!V56/'Total Revenues by County'!V$4)</f>
        <v>0</v>
      </c>
      <c r="W56" s="55">
        <f>('Total Revenues by County'!W56/'Total Revenues by County'!W$4)</f>
        <v>0</v>
      </c>
      <c r="X56" s="55">
        <f>('Total Revenues by County'!X56/'Total Revenues by County'!X$4)</f>
        <v>0</v>
      </c>
      <c r="Y56" s="55">
        <f>('Total Revenues by County'!Y56/'Total Revenues by County'!Y$4)</f>
        <v>0</v>
      </c>
      <c r="Z56" s="55">
        <f>('Total Revenues by County'!Z56/'Total Revenues by County'!Z$4)</f>
        <v>0</v>
      </c>
      <c r="AA56" s="55">
        <f>('Total Revenues by County'!AA56/'Total Revenues by County'!AA$4)</f>
        <v>0</v>
      </c>
      <c r="AB56" s="55">
        <f>('Total Revenues by County'!AB56/'Total Revenues by County'!AB$4)</f>
        <v>0</v>
      </c>
      <c r="AC56" s="55">
        <f>('Total Revenues by County'!AC56/'Total Revenues by County'!AC$4)</f>
        <v>8.7491724594505133E-2</v>
      </c>
      <c r="AD56" s="55">
        <f>('Total Revenues by County'!AD56/'Total Revenues by County'!AD$4)</f>
        <v>4.0878545204714776E-4</v>
      </c>
      <c r="AE56" s="55">
        <f>('Total Revenues by County'!AE56/'Total Revenues by County'!AE$4)</f>
        <v>0</v>
      </c>
      <c r="AF56" s="55">
        <f>('Total Revenues by County'!AF56/'Total Revenues by County'!AF$4)</f>
        <v>1.1020611849595601</v>
      </c>
      <c r="AG56" s="55">
        <f>('Total Revenues by County'!AG56/'Total Revenues by County'!AG$4)</f>
        <v>0.47554034151972296</v>
      </c>
      <c r="AH56" s="55">
        <f>('Total Revenues by County'!AH56/'Total Revenues by County'!AH$4)</f>
        <v>0</v>
      </c>
      <c r="AI56" s="55">
        <f>('Total Revenues by County'!AI56/'Total Revenues by County'!AI$4)</f>
        <v>0</v>
      </c>
      <c r="AJ56" s="55">
        <f>('Total Revenues by County'!AJ56/'Total Revenues by County'!AJ$4)</f>
        <v>0.5000018064693279</v>
      </c>
      <c r="AK56" s="55">
        <f>('Total Revenues by County'!AK56/'Total Revenues by County'!AK$4)</f>
        <v>0.34832345186541169</v>
      </c>
      <c r="AL56" s="55">
        <f>('Total Revenues by County'!AL56/'Total Revenues by County'!AL$4)</f>
        <v>0.67280740705402264</v>
      </c>
      <c r="AM56" s="55">
        <f>('Total Revenues by County'!AM56/'Total Revenues by County'!AM$4)</f>
        <v>2.6992893973987329</v>
      </c>
      <c r="AN56" s="55">
        <f>('Total Revenues by County'!AN56/'Total Revenues by County'!AN$4)</f>
        <v>57.638960370560987</v>
      </c>
      <c r="AO56" s="55">
        <f>('Total Revenues by County'!AO56/'Total Revenues by County'!AO$4)</f>
        <v>0</v>
      </c>
      <c r="AP56" s="55">
        <f>('Total Revenues by County'!AP56/'Total Revenues by County'!AP$4)</f>
        <v>0</v>
      </c>
      <c r="AQ56" s="55">
        <f>('Total Revenues by County'!AQ56/'Total Revenues by County'!AQ$4)</f>
        <v>1.6523292940705994</v>
      </c>
      <c r="AR56" s="55">
        <f>('Total Revenues by County'!AR56/'Total Revenues by County'!AR$4)</f>
        <v>0.32682533562340077</v>
      </c>
      <c r="AS56" s="55">
        <f>('Total Revenues by County'!AS56/'Total Revenues by County'!AS$4)</f>
        <v>0.23503809157241912</v>
      </c>
      <c r="AT56" s="55">
        <f>('Total Revenues by County'!AT56/'Total Revenues by County'!AT$4)</f>
        <v>10.791541423425661</v>
      </c>
      <c r="AU56" s="55">
        <f>('Total Revenues by County'!AU56/'Total Revenues by County'!AU$4)</f>
        <v>0</v>
      </c>
      <c r="AV56" s="55">
        <f>('Total Revenues by County'!AV56/'Total Revenues by County'!AV$4)</f>
        <v>5.7091845208437138E-2</v>
      </c>
      <c r="AW56" s="55">
        <f>('Total Revenues by County'!AW56/'Total Revenues by County'!AW$4)</f>
        <v>0</v>
      </c>
      <c r="AX56" s="55">
        <f>('Total Revenues by County'!AX56/'Total Revenues by County'!AX$4)</f>
        <v>0</v>
      </c>
      <c r="AY56" s="55">
        <f>('Total Revenues by County'!AY56/'Total Revenues by County'!AY$4)</f>
        <v>9.417630899207903E-4</v>
      </c>
      <c r="AZ56" s="55">
        <f>('Total Revenues by County'!AZ56/'Total Revenues by County'!AZ$4)</f>
        <v>9.4868969950783668E-3</v>
      </c>
      <c r="BA56" s="55">
        <f>('Total Revenues by County'!BA56/'Total Revenues by County'!BA$4)</f>
        <v>0</v>
      </c>
      <c r="BB56" s="55">
        <f>('Total Revenues by County'!BB56/'Total Revenues by County'!BB$4)</f>
        <v>0</v>
      </c>
      <c r="BC56" s="55">
        <f>('Total Revenues by County'!BC56/'Total Revenues by County'!BC$4)</f>
        <v>0</v>
      </c>
      <c r="BD56" s="55">
        <f>('Total Revenues by County'!BD56/'Total Revenues by County'!BD$4)</f>
        <v>0</v>
      </c>
      <c r="BE56" s="55">
        <f>('Total Revenues by County'!BE56/'Total Revenues by County'!BE$4)</f>
        <v>1.7181818731812379E-3</v>
      </c>
      <c r="BF56" s="55">
        <f>('Total Revenues by County'!BF56/'Total Revenues by County'!BF$4)</f>
        <v>1.018066829917282E-3</v>
      </c>
      <c r="BG56" s="55">
        <f>('Total Revenues by County'!BG56/'Total Revenues by County'!BG$4)</f>
        <v>1.5258647509686907E-2</v>
      </c>
      <c r="BH56" s="55">
        <f>('Total Revenues by County'!BH56/'Total Revenues by County'!BH$4)</f>
        <v>0</v>
      </c>
      <c r="BI56" s="55">
        <f>('Total Revenues by County'!BI56/'Total Revenues by County'!BI$4)</f>
        <v>0</v>
      </c>
      <c r="BJ56" s="55">
        <f>('Total Revenues by County'!BJ56/'Total Revenues by County'!BJ$4)</f>
        <v>0</v>
      </c>
      <c r="BK56" s="55">
        <f>('Total Revenues by County'!BK56/'Total Revenues by County'!BK$4)</f>
        <v>0</v>
      </c>
      <c r="BL56" s="55">
        <f>('Total Revenues by County'!BL56/'Total Revenues by County'!BL$4)</f>
        <v>1.6487355037026686E-2</v>
      </c>
      <c r="BM56" s="55">
        <f>('Total Revenues by County'!BM56/'Total Revenues by County'!BM$4)</f>
        <v>0</v>
      </c>
      <c r="BN56" s="55">
        <f>('Total Revenues by County'!BN56/'Total Revenues by County'!BN$4)</f>
        <v>0.4000563666531704</v>
      </c>
      <c r="BO56" s="55">
        <f>('Total Revenues by County'!BO56/'Total Revenues by County'!BO$4)</f>
        <v>12.461451766280421</v>
      </c>
      <c r="BP56" s="55">
        <f>('Total Revenues by County'!BP56/'Total Revenues by County'!BP$4)</f>
        <v>0</v>
      </c>
      <c r="BQ56" s="17">
        <f>('Total Revenues by County'!BQ56/'Total Revenues by County'!BQ$4)</f>
        <v>0</v>
      </c>
    </row>
    <row r="57" spans="1:69" x14ac:dyDescent="0.25">
      <c r="A57" s="13"/>
      <c r="B57" s="14">
        <v>334.1</v>
      </c>
      <c r="C57" s="15" t="s">
        <v>47</v>
      </c>
      <c r="D57" s="55">
        <f>('Total Revenues by County'!D57/'Total Revenues by County'!D$4)</f>
        <v>0</v>
      </c>
      <c r="E57" s="55">
        <f>('Total Revenues by County'!E57/'Total Revenues by County'!E$4)</f>
        <v>0.59990401535754279</v>
      </c>
      <c r="F57" s="55">
        <f>('Total Revenues by County'!F57/'Total Revenues by County'!F$4)</f>
        <v>0.3991481134640365</v>
      </c>
      <c r="G57" s="55">
        <f>('Total Revenues by County'!G57/'Total Revenues by County'!G$4)</f>
        <v>0.52537564358516342</v>
      </c>
      <c r="H57" s="55">
        <f>('Total Revenues by County'!H57/'Total Revenues by County'!H$4)</f>
        <v>0</v>
      </c>
      <c r="I57" s="55">
        <f>('Total Revenues by County'!I57/'Total Revenues by County'!I$4)</f>
        <v>0.10381242577696756</v>
      </c>
      <c r="J57" s="55">
        <f>('Total Revenues by County'!J57/'Total Revenues by County'!J$4)</f>
        <v>1.2126408276057536</v>
      </c>
      <c r="K57" s="55">
        <f>('Total Revenues by County'!K57/'Total Revenues by County'!K$4)</f>
        <v>2.2472382496959113</v>
      </c>
      <c r="L57" s="55">
        <f>('Total Revenues by County'!L57/'Total Revenues by County'!L$4)</f>
        <v>0</v>
      </c>
      <c r="M57" s="55">
        <f>('Total Revenues by County'!M57/'Total Revenues by County'!M$4)</f>
        <v>9.9999434712070595E-2</v>
      </c>
      <c r="N57" s="55">
        <f>('Total Revenues by County'!N57/'Total Revenues by County'!N$4)</f>
        <v>1.6967837922230591</v>
      </c>
      <c r="O57" s="55">
        <f>('Total Revenues by County'!O57/'Total Revenues by County'!O$4)</f>
        <v>0.34415625295098995</v>
      </c>
      <c r="P57" s="55">
        <f>('Total Revenues by County'!P57/'Total Revenues by County'!P$4)</f>
        <v>0.13798094319141238</v>
      </c>
      <c r="Q57" s="55">
        <f>('Total Revenues by County'!Q57/'Total Revenues by County'!Q$4)</f>
        <v>0.49818205013714356</v>
      </c>
      <c r="R57" s="55">
        <f>('Total Revenues by County'!R57/'Total Revenues by County'!R$4)</f>
        <v>0.78114433532377192</v>
      </c>
      <c r="S57" s="55">
        <f>('Total Revenues by County'!S57/'Total Revenues by County'!S$4)</f>
        <v>0</v>
      </c>
      <c r="T57" s="55">
        <f>('Total Revenues by County'!T57/'Total Revenues by County'!T$4)</f>
        <v>1.2588116817724069</v>
      </c>
      <c r="U57" s="55">
        <f>('Total Revenues by County'!U57/'Total Revenues by County'!U$4)</f>
        <v>2.5823010685755783</v>
      </c>
      <c r="V57" s="55">
        <f>('Total Revenues by County'!V57/'Total Revenues by County'!V$4)</f>
        <v>13.367598634975753</v>
      </c>
      <c r="W57" s="55">
        <f>('Total Revenues by County'!W57/'Total Revenues by County'!W$4)</f>
        <v>48.203130789181181</v>
      </c>
      <c r="X57" s="55">
        <f>('Total Revenues by County'!X57/'Total Revenues by County'!X$4)</f>
        <v>1.7531649403355745</v>
      </c>
      <c r="Y57" s="55">
        <f>('Total Revenues by County'!Y57/'Total Revenues by County'!Y$4)</f>
        <v>9.6820968519666604</v>
      </c>
      <c r="Z57" s="55">
        <f>('Total Revenues by County'!Z57/'Total Revenues by County'!Z$4)</f>
        <v>0.21286691679540939</v>
      </c>
      <c r="AA57" s="55">
        <f>('Total Revenues by County'!AA57/'Total Revenues by County'!AA$4)</f>
        <v>10.647241325818294</v>
      </c>
      <c r="AB57" s="55">
        <f>('Total Revenues by County'!AB57/'Total Revenues by County'!AB$4)</f>
        <v>0.10928881698788581</v>
      </c>
      <c r="AC57" s="55">
        <f>('Total Revenues by County'!AC57/'Total Revenues by County'!AC$4)</f>
        <v>1.4910729063224097</v>
      </c>
      <c r="AD57" s="55">
        <f>('Total Revenues by County'!AD57/'Total Revenues by County'!AD$4)</f>
        <v>0.14574661313523843</v>
      </c>
      <c r="AE57" s="55">
        <f>('Total Revenues by County'!AE57/'Total Revenues by County'!AE$4)</f>
        <v>4.2211568044303149</v>
      </c>
      <c r="AF57" s="55">
        <f>('Total Revenues by County'!AF57/'Total Revenues by County'!AF$4)</f>
        <v>0.73930593958391866</v>
      </c>
      <c r="AG57" s="55">
        <f>('Total Revenues by County'!AG57/'Total Revenues by County'!AG$4)</f>
        <v>2.934163913545357</v>
      </c>
      <c r="AH57" s="55">
        <f>('Total Revenues by County'!AH57/'Total Revenues by County'!AH$4)</f>
        <v>0</v>
      </c>
      <c r="AI57" s="55">
        <f>('Total Revenues by County'!AI57/'Total Revenues by County'!AI$4)</f>
        <v>0</v>
      </c>
      <c r="AJ57" s="55">
        <f>('Total Revenues by County'!AJ57/'Total Revenues by County'!AJ$4)</f>
        <v>0.33936694088871067</v>
      </c>
      <c r="AK57" s="55">
        <f>('Total Revenues by County'!AK57/'Total Revenues by County'!AK$4)</f>
        <v>0</v>
      </c>
      <c r="AL57" s="55">
        <f>('Total Revenues by County'!AL57/'Total Revenues by County'!AL$4)</f>
        <v>0</v>
      </c>
      <c r="AM57" s="55">
        <f>('Total Revenues by County'!AM57/'Total Revenues by County'!AM$4)</f>
        <v>12.484569405607861</v>
      </c>
      <c r="AN57" s="55">
        <f>('Total Revenues by County'!AN57/'Total Revenues by County'!AN$4)</f>
        <v>57.870818322182195</v>
      </c>
      <c r="AO57" s="55">
        <f>('Total Revenues by County'!AO57/'Total Revenues by County'!AO$4)</f>
        <v>90.211416170384581</v>
      </c>
      <c r="AP57" s="55">
        <f>('Total Revenues by County'!AP57/'Total Revenues by County'!AP$4)</f>
        <v>3.8527527771020836E-2</v>
      </c>
      <c r="AQ57" s="55">
        <f>('Total Revenues by County'!AQ57/'Total Revenues by County'!AQ$4)</f>
        <v>4.6744574290484141E-2</v>
      </c>
      <c r="AR57" s="55">
        <f>('Total Revenues by County'!AR57/'Total Revenues by County'!AR$4)</f>
        <v>33.963587928073188</v>
      </c>
      <c r="AS57" s="55">
        <f>('Total Revenues by County'!AS57/'Total Revenues by County'!AS$4)</f>
        <v>7.2965693374946961E-2</v>
      </c>
      <c r="AT57" s="55">
        <f>('Total Revenues by County'!AT57/'Total Revenues by County'!AT$4)</f>
        <v>10.709427400322941</v>
      </c>
      <c r="AU57" s="55">
        <f>('Total Revenues by County'!AU57/'Total Revenues by County'!AU$4)</f>
        <v>2.9330674018888954</v>
      </c>
      <c r="AV57" s="55">
        <f>('Total Revenues by County'!AV57/'Total Revenues by County'!AV$4)</f>
        <v>1.9659265487460555</v>
      </c>
      <c r="AW57" s="55">
        <f>('Total Revenues by County'!AW57/'Total Revenues by County'!AW$4)</f>
        <v>0.62626079759995867</v>
      </c>
      <c r="AX57" s="55">
        <f>('Total Revenues by County'!AX57/'Total Revenues by County'!AX$4)</f>
        <v>1.1175138301695933</v>
      </c>
      <c r="AY57" s="55">
        <f>('Total Revenues by County'!AY57/'Total Revenues by County'!AY$4)</f>
        <v>0.39773664239965922</v>
      </c>
      <c r="AZ57" s="55">
        <f>('Total Revenues by County'!AZ57/'Total Revenues by County'!AZ$4)</f>
        <v>1.5904422948368269</v>
      </c>
      <c r="BA57" s="55">
        <f>('Total Revenues by County'!BA57/'Total Revenues by County'!BA$4)</f>
        <v>0.406598249107469</v>
      </c>
      <c r="BB57" s="55">
        <f>('Total Revenues by County'!BB57/'Total Revenues by County'!BB$4)</f>
        <v>1.6559811075179676</v>
      </c>
      <c r="BC57" s="55">
        <f>('Total Revenues by County'!BC57/'Total Revenues by County'!BC$4)</f>
        <v>0</v>
      </c>
      <c r="BD57" s="55">
        <f>('Total Revenues by County'!BD57/'Total Revenues by County'!BD$4)</f>
        <v>0</v>
      </c>
      <c r="BE57" s="55">
        <f>('Total Revenues by County'!BE57/'Total Revenues by County'!BE$4)</f>
        <v>0.19316841207325264</v>
      </c>
      <c r="BF57" s="55">
        <f>('Total Revenues by County'!BF57/'Total Revenues by County'!BF$4)</f>
        <v>0.83136725603995143</v>
      </c>
      <c r="BG57" s="55">
        <f>('Total Revenues by County'!BG57/'Total Revenues by County'!BG$4)</f>
        <v>0.6975351415561275</v>
      </c>
      <c r="BH57" s="55">
        <f>('Total Revenues by County'!BH57/'Total Revenues by County'!BH$4)</f>
        <v>0.18468525459558338</v>
      </c>
      <c r="BI57" s="55">
        <f>('Total Revenues by County'!BI57/'Total Revenues by County'!BI$4)</f>
        <v>2.8148155191636139E-2</v>
      </c>
      <c r="BJ57" s="55">
        <f>('Total Revenues by County'!BJ57/'Total Revenues by County'!BJ$4)</f>
        <v>0.2857419581350864</v>
      </c>
      <c r="BK57" s="55">
        <f>('Total Revenues by County'!BK57/'Total Revenues by County'!BK$4)</f>
        <v>4.7472099796386509</v>
      </c>
      <c r="BL57" s="55">
        <f>('Total Revenues by County'!BL57/'Total Revenues by County'!BL$4)</f>
        <v>3.3339853756229334</v>
      </c>
      <c r="BM57" s="55">
        <f>('Total Revenues by County'!BM57/'Total Revenues by County'!BM$4)</f>
        <v>7.2706947032206548</v>
      </c>
      <c r="BN57" s="55">
        <f>('Total Revenues by County'!BN57/'Total Revenues by County'!BN$4)</f>
        <v>9.8819297242797379</v>
      </c>
      <c r="BO57" s="55">
        <f>('Total Revenues by County'!BO57/'Total Revenues by County'!BO$4)</f>
        <v>4.3872785545733102</v>
      </c>
      <c r="BP57" s="55">
        <f>('Total Revenues by County'!BP57/'Total Revenues by County'!BP$4)</f>
        <v>0</v>
      </c>
      <c r="BQ57" s="17">
        <f>('Total Revenues by County'!BQ57/'Total Revenues by County'!BQ$4)</f>
        <v>7.289212499458241</v>
      </c>
    </row>
    <row r="58" spans="1:69" x14ac:dyDescent="0.25">
      <c r="A58" s="13"/>
      <c r="B58" s="14">
        <v>334.2</v>
      </c>
      <c r="C58" s="15" t="s">
        <v>48</v>
      </c>
      <c r="D58" s="55">
        <f>('Total Revenues by County'!D58/'Total Revenues by County'!D$4)</f>
        <v>0.85153356113529055</v>
      </c>
      <c r="E58" s="55">
        <f>('Total Revenues by County'!E58/'Total Revenues by County'!E$4)</f>
        <v>12.923732202847544</v>
      </c>
      <c r="F58" s="55">
        <f>('Total Revenues by County'!F58/'Total Revenues by County'!F$4)</f>
        <v>1.3793795124308974</v>
      </c>
      <c r="G58" s="55">
        <f>('Total Revenues by County'!G58/'Total Revenues by County'!G$4)</f>
        <v>18.382648593744527</v>
      </c>
      <c r="H58" s="55">
        <f>('Total Revenues by County'!H58/'Total Revenues by County'!H$4)</f>
        <v>0.35072276954239939</v>
      </c>
      <c r="I58" s="55">
        <f>('Total Revenues by County'!I58/'Total Revenues by County'!I$4)</f>
        <v>0.3679066737700224</v>
      </c>
      <c r="J58" s="55">
        <f>('Total Revenues by County'!J58/'Total Revenues by County'!J$4)</f>
        <v>9.7140933890739039</v>
      </c>
      <c r="K58" s="55">
        <f>('Total Revenues by County'!K58/'Total Revenues by County'!K$4)</f>
        <v>0.66061192028194493</v>
      </c>
      <c r="L58" s="55">
        <f>('Total Revenues by County'!L58/'Total Revenues by County'!L$4)</f>
        <v>2.8249493597759399</v>
      </c>
      <c r="M58" s="55">
        <f>('Total Revenues by County'!M58/'Total Revenues by County'!M$4)</f>
        <v>5.2002589018716687</v>
      </c>
      <c r="N58" s="55">
        <f>('Total Revenues by County'!N58/'Total Revenues by County'!N$4)</f>
        <v>6.3589289103588467</v>
      </c>
      <c r="O58" s="55">
        <f>('Total Revenues by County'!O58/'Total Revenues by County'!O$4)</f>
        <v>6.5778903962982778</v>
      </c>
      <c r="P58" s="55">
        <f>('Total Revenues by County'!P58/'Total Revenues by County'!P$4)</f>
        <v>5.4620974550717643</v>
      </c>
      <c r="Q58" s="55">
        <f>('Total Revenues by County'!Q58/'Total Revenues by County'!Q$4)</f>
        <v>38.655163615487659</v>
      </c>
      <c r="R58" s="55">
        <f>('Total Revenues by County'!R58/'Total Revenues by County'!R$4)</f>
        <v>34.252051529645044</v>
      </c>
      <c r="S58" s="55">
        <f>('Total Revenues by County'!S58/'Total Revenues by County'!S$4)</f>
        <v>4.4023687903452151</v>
      </c>
      <c r="T58" s="55">
        <f>('Total Revenues by County'!T58/'Total Revenues by County'!T$4)</f>
        <v>8.7118999664316892</v>
      </c>
      <c r="U58" s="55">
        <f>('Total Revenues by County'!U58/'Total Revenues by County'!U$4)</f>
        <v>7.9839609918041292</v>
      </c>
      <c r="V58" s="55">
        <f>('Total Revenues by County'!V58/'Total Revenues by County'!V$4)</f>
        <v>26.060168831946356</v>
      </c>
      <c r="W58" s="55">
        <f>('Total Revenues by County'!W58/'Total Revenues by County'!W$4)</f>
        <v>17.599666543164133</v>
      </c>
      <c r="X58" s="55">
        <f>('Total Revenues by County'!X58/'Total Revenues by County'!X$4)</f>
        <v>12.903446604882186</v>
      </c>
      <c r="Y58" s="55">
        <f>('Total Revenues by County'!Y58/'Total Revenues by County'!Y$4)</f>
        <v>27.014121374939727</v>
      </c>
      <c r="Z58" s="55">
        <f>('Total Revenues by County'!Z58/'Total Revenues by County'!Z$4)</f>
        <v>8.0937982785257123</v>
      </c>
      <c r="AA58" s="55">
        <f>('Total Revenues by County'!AA58/'Total Revenues by County'!AA$4)</f>
        <v>9.4394746367444021E-2</v>
      </c>
      <c r="AB58" s="55">
        <f>('Total Revenues by County'!AB58/'Total Revenues by County'!AB$4)</f>
        <v>0.98036380775256993</v>
      </c>
      <c r="AC58" s="55">
        <f>('Total Revenues by County'!AC58/'Total Revenues by County'!AC$4)</f>
        <v>6.0510075306190005</v>
      </c>
      <c r="AD58" s="55">
        <f>('Total Revenues by County'!AD58/'Total Revenues by County'!AD$4)</f>
        <v>1.3675084269059836</v>
      </c>
      <c r="AE58" s="55">
        <f>('Total Revenues by County'!AE58/'Total Revenues by County'!AE$4)</f>
        <v>13.075735821966978</v>
      </c>
      <c r="AF58" s="55">
        <f>('Total Revenues by County'!AF58/'Total Revenues by County'!AF$4)</f>
        <v>1.0912747113010306</v>
      </c>
      <c r="AG58" s="55">
        <f>('Total Revenues by County'!AG58/'Total Revenues by County'!AG$4)</f>
        <v>7.1006050232854356</v>
      </c>
      <c r="AH58" s="55">
        <f>('Total Revenues by County'!AH58/'Total Revenues by County'!AH$4)</f>
        <v>13.356371490280777</v>
      </c>
      <c r="AI58" s="55">
        <f>('Total Revenues by County'!AI58/'Total Revenues by County'!AI$4)</f>
        <v>79.804094292803967</v>
      </c>
      <c r="AJ58" s="55">
        <f>('Total Revenues by County'!AJ58/'Total Revenues by County'!AJ$4)</f>
        <v>0.58693633640794418</v>
      </c>
      <c r="AK58" s="55">
        <f>('Total Revenues by County'!AK58/'Total Revenues by County'!AK$4)</f>
        <v>0.44611924700482236</v>
      </c>
      <c r="AL58" s="55">
        <f>('Total Revenues by County'!AL58/'Total Revenues by County'!AL$4)</f>
        <v>1.2342778085630302</v>
      </c>
      <c r="AM58" s="55">
        <f>('Total Revenues by County'!AM58/'Total Revenues by County'!AM$4)</f>
        <v>13.408994125343115</v>
      </c>
      <c r="AN58" s="55">
        <f>('Total Revenues by County'!AN58/'Total Revenues by County'!AN$4)</f>
        <v>0</v>
      </c>
      <c r="AO58" s="55">
        <f>('Total Revenues by County'!AO58/'Total Revenues by County'!AO$4)</f>
        <v>9.9701726052286261</v>
      </c>
      <c r="AP58" s="55">
        <f>('Total Revenues by County'!AP58/'Total Revenues by County'!AP$4)</f>
        <v>25.982897916159896</v>
      </c>
      <c r="AQ58" s="55">
        <f>('Total Revenues by County'!AQ58/'Total Revenues by County'!AQ$4)</f>
        <v>0.44629198220100674</v>
      </c>
      <c r="AR58" s="55">
        <f>('Total Revenues by County'!AR58/'Total Revenues by County'!AR$4)</f>
        <v>10.829331557362684</v>
      </c>
      <c r="AS58" s="55">
        <f>('Total Revenues by County'!AS58/'Total Revenues by County'!AS$4)</f>
        <v>1.2561864439467514</v>
      </c>
      <c r="AT58" s="55">
        <f>('Total Revenues by County'!AT58/'Total Revenues by County'!AT$4)</f>
        <v>3.0102595950813562</v>
      </c>
      <c r="AU58" s="55">
        <f>('Total Revenues by County'!AU58/'Total Revenues by County'!AU$4)</f>
        <v>2.8629230949727225</v>
      </c>
      <c r="AV58" s="55">
        <f>('Total Revenues by County'!AV58/'Total Revenues by County'!AV$4)</f>
        <v>1.1314877096827769</v>
      </c>
      <c r="AW58" s="55">
        <f>('Total Revenues by County'!AW58/'Total Revenues by County'!AW$4)</f>
        <v>2.8634976465111466</v>
      </c>
      <c r="AX58" s="55">
        <f>('Total Revenues by County'!AX58/'Total Revenues by County'!AX$4)</f>
        <v>8.1934500761446714</v>
      </c>
      <c r="AY58" s="55">
        <f>('Total Revenues by County'!AY58/'Total Revenues by County'!AY$4)</f>
        <v>1.8439604068729167</v>
      </c>
      <c r="AZ58" s="55">
        <f>('Total Revenues by County'!AZ58/'Total Revenues by County'!AZ$4)</f>
        <v>1.188020531263126</v>
      </c>
      <c r="BA58" s="55">
        <f>('Total Revenues by County'!BA58/'Total Revenues by County'!BA$4)</f>
        <v>11.597685899777309</v>
      </c>
      <c r="BB58" s="55">
        <f>('Total Revenues by County'!BB58/'Total Revenues by County'!BB$4)</f>
        <v>3.2741772509708871</v>
      </c>
      <c r="BC58" s="55">
        <f>('Total Revenues by County'!BC58/'Total Revenues by County'!BC$4)</f>
        <v>5.8082042442336856</v>
      </c>
      <c r="BD58" s="55">
        <f>('Total Revenues by County'!BD58/'Total Revenues by County'!BD$4)</f>
        <v>20.517482799397978</v>
      </c>
      <c r="BE58" s="55">
        <f>('Total Revenues by County'!BE58/'Total Revenues by County'!BE$4)</f>
        <v>1.4289646744226849</v>
      </c>
      <c r="BF58" s="55">
        <f>('Total Revenues by County'!BF58/'Total Revenues by County'!BF$4)</f>
        <v>3.5637120876154484</v>
      </c>
      <c r="BG58" s="55">
        <f>('Total Revenues by County'!BG58/'Total Revenues by County'!BG$4)</f>
        <v>3.9753160618830785</v>
      </c>
      <c r="BH58" s="55">
        <f>('Total Revenues by County'!BH58/'Total Revenues by County'!BH$4)</f>
        <v>3.5694464213228745</v>
      </c>
      <c r="BI58" s="55">
        <f>('Total Revenues by County'!BI58/'Total Revenues by County'!BI$4)</f>
        <v>11.588762607953559</v>
      </c>
      <c r="BJ58" s="55">
        <f>('Total Revenues by County'!BJ58/'Total Revenues by County'!BJ$4)</f>
        <v>1.6960374822939746</v>
      </c>
      <c r="BK58" s="55">
        <f>('Total Revenues by County'!BK58/'Total Revenues by County'!BK$4)</f>
        <v>12.125982628418258</v>
      </c>
      <c r="BL58" s="55">
        <f>('Total Revenues by County'!BL58/'Total Revenues by County'!BL$4)</f>
        <v>21.167994038470496</v>
      </c>
      <c r="BM58" s="55">
        <f>('Total Revenues by County'!BM58/'Total Revenues by County'!BM$4)</f>
        <v>26.983896726111258</v>
      </c>
      <c r="BN58" s="55">
        <f>('Total Revenues by County'!BN58/'Total Revenues by County'!BN$4)</f>
        <v>1.6990536753439556</v>
      </c>
      <c r="BO58" s="55">
        <f>('Total Revenues by County'!BO58/'Total Revenues by County'!BO$4)</f>
        <v>0</v>
      </c>
      <c r="BP58" s="55">
        <f>('Total Revenues by County'!BP58/'Total Revenues by County'!BP$4)</f>
        <v>26.073244183128384</v>
      </c>
      <c r="BQ58" s="17">
        <f>('Total Revenues by County'!BQ58/'Total Revenues by County'!BQ$4)</f>
        <v>14.711957699475578</v>
      </c>
    </row>
    <row r="59" spans="1:69" x14ac:dyDescent="0.25">
      <c r="A59" s="13"/>
      <c r="B59" s="14">
        <v>334.31</v>
      </c>
      <c r="C59" s="15" t="s">
        <v>49</v>
      </c>
      <c r="D59" s="55">
        <f>('Total Revenues by County'!D59/'Total Revenues by County'!D$4)</f>
        <v>0</v>
      </c>
      <c r="E59" s="55">
        <f>('Total Revenues by County'!E59/'Total Revenues by County'!E$4)</f>
        <v>0</v>
      </c>
      <c r="F59" s="55">
        <f>('Total Revenues by County'!F59/'Total Revenues by County'!F$4)</f>
        <v>0</v>
      </c>
      <c r="G59" s="55">
        <f>('Total Revenues by County'!G59/'Total Revenues by County'!G$4)</f>
        <v>0</v>
      </c>
      <c r="H59" s="55">
        <f>('Total Revenues by County'!H59/'Total Revenues by County'!H$4)</f>
        <v>2.6148605100819447E-3</v>
      </c>
      <c r="I59" s="55">
        <f>('Total Revenues by County'!I59/'Total Revenues by County'!I$4)</f>
        <v>0</v>
      </c>
      <c r="J59" s="55">
        <f>('Total Revenues by County'!J59/'Total Revenues by County'!J$4)</f>
        <v>0</v>
      </c>
      <c r="K59" s="55">
        <f>('Total Revenues by County'!K59/'Total Revenues by County'!K$4)</f>
        <v>0</v>
      </c>
      <c r="L59" s="55">
        <f>('Total Revenues by County'!L59/'Total Revenues by County'!L$4)</f>
        <v>0</v>
      </c>
      <c r="M59" s="55">
        <f>('Total Revenues by County'!M59/'Total Revenues by County'!M$4)</f>
        <v>0</v>
      </c>
      <c r="N59" s="55">
        <f>('Total Revenues by County'!N59/'Total Revenues by County'!N$4)</f>
        <v>0</v>
      </c>
      <c r="O59" s="55">
        <f>('Total Revenues by County'!O59/'Total Revenues by County'!O$4)</f>
        <v>0</v>
      </c>
      <c r="P59" s="55">
        <f>('Total Revenues by County'!P59/'Total Revenues by County'!P$4)</f>
        <v>-0.63713665420335308</v>
      </c>
      <c r="Q59" s="55">
        <f>('Total Revenues by County'!Q59/'Total Revenues by County'!Q$4)</f>
        <v>0</v>
      </c>
      <c r="R59" s="55">
        <f>('Total Revenues by County'!R59/'Total Revenues by County'!R$4)</f>
        <v>0</v>
      </c>
      <c r="S59" s="55">
        <f>('Total Revenues by County'!S59/'Total Revenues by County'!S$4)</f>
        <v>0</v>
      </c>
      <c r="T59" s="55">
        <f>('Total Revenues by County'!T59/'Total Revenues by County'!T$4)</f>
        <v>0</v>
      </c>
      <c r="U59" s="55">
        <f>('Total Revenues by County'!U59/'Total Revenues by County'!U$4)</f>
        <v>0</v>
      </c>
      <c r="V59" s="55">
        <f>('Total Revenues by County'!V59/'Total Revenues by County'!V$4)</f>
        <v>0.59869484523738248</v>
      </c>
      <c r="W59" s="55">
        <f>('Total Revenues by County'!W59/'Total Revenues by County'!W$4)</f>
        <v>0</v>
      </c>
      <c r="X59" s="55">
        <f>('Total Revenues by County'!X59/'Total Revenues by County'!X$4)</f>
        <v>0</v>
      </c>
      <c r="Y59" s="55">
        <f>('Total Revenues by County'!Y59/'Total Revenues by County'!Y$4)</f>
        <v>0</v>
      </c>
      <c r="Z59" s="55">
        <f>('Total Revenues by County'!Z59/'Total Revenues by County'!Z$4)</f>
        <v>0</v>
      </c>
      <c r="AA59" s="55">
        <f>('Total Revenues by County'!AA59/'Total Revenues by County'!AA$4)</f>
        <v>3.0099022700243032</v>
      </c>
      <c r="AB59" s="55">
        <f>('Total Revenues by County'!AB59/'Total Revenues by County'!AB$4)</f>
        <v>6.5602588436110721E-4</v>
      </c>
      <c r="AC59" s="55">
        <f>('Total Revenues by County'!AC59/'Total Revenues by County'!AC$4)</f>
        <v>0</v>
      </c>
      <c r="AD59" s="55">
        <f>('Total Revenues by County'!AD59/'Total Revenues by County'!AD$4)</f>
        <v>0</v>
      </c>
      <c r="AE59" s="55">
        <f>('Total Revenues by County'!AE59/'Total Revenues by County'!AE$4)</f>
        <v>0</v>
      </c>
      <c r="AF59" s="55">
        <f>('Total Revenues by County'!AF59/'Total Revenues by County'!AF$4)</f>
        <v>0</v>
      </c>
      <c r="AG59" s="55">
        <f>('Total Revenues by County'!AG59/'Total Revenues by County'!AG$4)</f>
        <v>0</v>
      </c>
      <c r="AH59" s="55">
        <f>('Total Revenues by County'!AH59/'Total Revenues by County'!AH$4)</f>
        <v>0</v>
      </c>
      <c r="AI59" s="55">
        <f>('Total Revenues by County'!AI59/'Total Revenues by County'!AI$4)</f>
        <v>0</v>
      </c>
      <c r="AJ59" s="55">
        <f>('Total Revenues by County'!AJ59/'Total Revenues by County'!AJ$4)</f>
        <v>0.39521574663183795</v>
      </c>
      <c r="AK59" s="55">
        <f>('Total Revenues by County'!AK59/'Total Revenues by County'!AK$4)</f>
        <v>0</v>
      </c>
      <c r="AL59" s="55">
        <f>('Total Revenues by County'!AL59/'Total Revenues by County'!AL$4)</f>
        <v>0</v>
      </c>
      <c r="AM59" s="55">
        <f>('Total Revenues by County'!AM59/'Total Revenues by County'!AM$4)</f>
        <v>0</v>
      </c>
      <c r="AN59" s="55">
        <f>('Total Revenues by County'!AN59/'Total Revenues by County'!AN$4)</f>
        <v>0</v>
      </c>
      <c r="AO59" s="55">
        <f>('Total Revenues by County'!AO59/'Total Revenues by County'!AO$4)</f>
        <v>44.763096800242252</v>
      </c>
      <c r="AP59" s="55">
        <f>('Total Revenues by County'!AP59/'Total Revenues by County'!AP$4)</f>
        <v>0</v>
      </c>
      <c r="AQ59" s="55">
        <f>('Total Revenues by County'!AQ59/'Total Revenues by County'!AQ$4)</f>
        <v>0</v>
      </c>
      <c r="AR59" s="55">
        <f>('Total Revenues by County'!AR59/'Total Revenues by County'!AR$4)</f>
        <v>0</v>
      </c>
      <c r="AS59" s="55">
        <f>('Total Revenues by County'!AS59/'Total Revenues by County'!AS$4)</f>
        <v>1.644219871630211</v>
      </c>
      <c r="AT59" s="55">
        <f>('Total Revenues by County'!AT59/'Total Revenues by County'!AT$4)</f>
        <v>0</v>
      </c>
      <c r="AU59" s="55">
        <f>('Total Revenues by County'!AU59/'Total Revenues by County'!AU$4)</f>
        <v>0</v>
      </c>
      <c r="AV59" s="55">
        <f>('Total Revenues by County'!AV59/'Total Revenues by County'!AV$4)</f>
        <v>0</v>
      </c>
      <c r="AW59" s="55">
        <f>('Total Revenues by County'!AW59/'Total Revenues by County'!AW$4)</f>
        <v>1.6847618062380385</v>
      </c>
      <c r="AX59" s="55">
        <f>('Total Revenues by County'!AX59/'Total Revenues by County'!AX$4)</f>
        <v>0</v>
      </c>
      <c r="AY59" s="55">
        <f>('Total Revenues by County'!AY59/'Total Revenues by County'!AY$4)</f>
        <v>0</v>
      </c>
      <c r="AZ59" s="55">
        <f>('Total Revenues by County'!AZ59/'Total Revenues by County'!AZ$4)</f>
        <v>0</v>
      </c>
      <c r="BA59" s="55">
        <f>('Total Revenues by County'!BA59/'Total Revenues by County'!BA$4)</f>
        <v>0</v>
      </c>
      <c r="BB59" s="55">
        <f>('Total Revenues by County'!BB59/'Total Revenues by County'!BB$4)</f>
        <v>0</v>
      </c>
      <c r="BC59" s="55">
        <f>('Total Revenues by County'!BC59/'Total Revenues by County'!BC$4)</f>
        <v>0</v>
      </c>
      <c r="BD59" s="55">
        <f>('Total Revenues by County'!BD59/'Total Revenues by County'!BD$4)</f>
        <v>0</v>
      </c>
      <c r="BE59" s="55">
        <f>('Total Revenues by County'!BE59/'Total Revenues by County'!BE$4)</f>
        <v>0</v>
      </c>
      <c r="BF59" s="55">
        <f>('Total Revenues by County'!BF59/'Total Revenues by County'!BF$4)</f>
        <v>0</v>
      </c>
      <c r="BG59" s="55">
        <f>('Total Revenues by County'!BG59/'Total Revenues by County'!BG$4)</f>
        <v>0</v>
      </c>
      <c r="BH59" s="55">
        <f>('Total Revenues by County'!BH59/'Total Revenues by County'!BH$4)</f>
        <v>0.65895947662802523</v>
      </c>
      <c r="BI59" s="55">
        <f>('Total Revenues by County'!BI59/'Total Revenues by County'!BI$4)</f>
        <v>2.3771771971654539E-2</v>
      </c>
      <c r="BJ59" s="55">
        <f>('Total Revenues by County'!BJ59/'Total Revenues by County'!BJ$4)</f>
        <v>0</v>
      </c>
      <c r="BK59" s="55">
        <f>('Total Revenues by County'!BK59/'Total Revenues by County'!BK$4)</f>
        <v>0</v>
      </c>
      <c r="BL59" s="55">
        <f>('Total Revenues by County'!BL59/'Total Revenues by County'!BL$4)</f>
        <v>0</v>
      </c>
      <c r="BM59" s="55">
        <f>('Total Revenues by County'!BM59/'Total Revenues by County'!BM$4)</f>
        <v>0</v>
      </c>
      <c r="BN59" s="55">
        <f>('Total Revenues by County'!BN59/'Total Revenues by County'!BN$4)</f>
        <v>0</v>
      </c>
      <c r="BO59" s="55">
        <f>('Total Revenues by County'!BO59/'Total Revenues by County'!BO$4)</f>
        <v>0</v>
      </c>
      <c r="BP59" s="55">
        <f>('Total Revenues by County'!BP59/'Total Revenues by County'!BP$4)</f>
        <v>0</v>
      </c>
      <c r="BQ59" s="17">
        <f>('Total Revenues by County'!BQ59/'Total Revenues by County'!BQ$4)</f>
        <v>0</v>
      </c>
    </row>
    <row r="60" spans="1:69" x14ac:dyDescent="0.25">
      <c r="A60" s="13"/>
      <c r="B60" s="14">
        <v>334.32</v>
      </c>
      <c r="C60" s="15" t="s">
        <v>50</v>
      </c>
      <c r="D60" s="55">
        <f>('Total Revenues by County'!D60/'Total Revenues by County'!D$4)</f>
        <v>0</v>
      </c>
      <c r="E60" s="55">
        <f>('Total Revenues by County'!E60/'Total Revenues by County'!E$4)</f>
        <v>0</v>
      </c>
      <c r="F60" s="55">
        <f>('Total Revenues by County'!F60/'Total Revenues by County'!F$4)</f>
        <v>0</v>
      </c>
      <c r="G60" s="55">
        <f>('Total Revenues by County'!G60/'Total Revenues by County'!G$4)</f>
        <v>0</v>
      </c>
      <c r="H60" s="55">
        <f>('Total Revenues by County'!H60/'Total Revenues by County'!H$4)</f>
        <v>0</v>
      </c>
      <c r="I60" s="55">
        <f>('Total Revenues by County'!I60/'Total Revenues by County'!I$4)</f>
        <v>0</v>
      </c>
      <c r="J60" s="55">
        <f>('Total Revenues by County'!J60/'Total Revenues by County'!J$4)</f>
        <v>0</v>
      </c>
      <c r="K60" s="55">
        <f>('Total Revenues by County'!K60/'Total Revenues by County'!K$4)</f>
        <v>0</v>
      </c>
      <c r="L60" s="55">
        <f>('Total Revenues by County'!L60/'Total Revenues by County'!L$4)</f>
        <v>0</v>
      </c>
      <c r="M60" s="55">
        <f>('Total Revenues by County'!M60/'Total Revenues by County'!M$4)</f>
        <v>0</v>
      </c>
      <c r="N60" s="55">
        <f>('Total Revenues by County'!N60/'Total Revenues by County'!N$4)</f>
        <v>0</v>
      </c>
      <c r="O60" s="55">
        <f>('Total Revenues by County'!O60/'Total Revenues by County'!O$4)</f>
        <v>0</v>
      </c>
      <c r="P60" s="55">
        <f>('Total Revenues by County'!P60/'Total Revenues by County'!P$4)</f>
        <v>5.764563985044024</v>
      </c>
      <c r="Q60" s="55">
        <f>('Total Revenues by County'!Q60/'Total Revenues by County'!Q$4)</f>
        <v>0</v>
      </c>
      <c r="R60" s="55">
        <f>('Total Revenues by County'!R60/'Total Revenues by County'!R$4)</f>
        <v>0</v>
      </c>
      <c r="S60" s="55">
        <f>('Total Revenues by County'!S60/'Total Revenues by County'!S$4)</f>
        <v>0</v>
      </c>
      <c r="T60" s="55">
        <f>('Total Revenues by County'!T60/'Total Revenues by County'!T$4)</f>
        <v>0</v>
      </c>
      <c r="U60" s="55">
        <f>('Total Revenues by County'!U60/'Total Revenues by County'!U$4)</f>
        <v>0</v>
      </c>
      <c r="V60" s="55">
        <f>('Total Revenues by County'!V60/'Total Revenues by County'!V$4)</f>
        <v>0</v>
      </c>
      <c r="W60" s="55">
        <f>('Total Revenues by County'!W60/'Total Revenues by County'!W$4)</f>
        <v>0</v>
      </c>
      <c r="X60" s="55">
        <f>('Total Revenues by County'!X60/'Total Revenues by County'!X$4)</f>
        <v>0</v>
      </c>
      <c r="Y60" s="55">
        <f>('Total Revenues by County'!Y60/'Total Revenues by County'!Y$4)</f>
        <v>0</v>
      </c>
      <c r="Z60" s="55">
        <f>('Total Revenues by County'!Z60/'Total Revenues by County'!Z$4)</f>
        <v>0</v>
      </c>
      <c r="AA60" s="55">
        <f>('Total Revenues by County'!AA60/'Total Revenues by County'!AA$4)</f>
        <v>0</v>
      </c>
      <c r="AB60" s="55">
        <f>('Total Revenues by County'!AB60/'Total Revenues by County'!AB$4)</f>
        <v>0</v>
      </c>
      <c r="AC60" s="55">
        <f>('Total Revenues by County'!AC60/'Total Revenues by County'!AC$4)</f>
        <v>0</v>
      </c>
      <c r="AD60" s="55">
        <f>('Total Revenues by County'!AD60/'Total Revenues by County'!AD$4)</f>
        <v>0</v>
      </c>
      <c r="AE60" s="55">
        <f>('Total Revenues by County'!AE60/'Total Revenues by County'!AE$4)</f>
        <v>0</v>
      </c>
      <c r="AF60" s="55">
        <f>('Total Revenues by County'!AF60/'Total Revenues by County'!AF$4)</f>
        <v>0</v>
      </c>
      <c r="AG60" s="55">
        <f>('Total Revenues by County'!AG60/'Total Revenues by County'!AG$4)</f>
        <v>0</v>
      </c>
      <c r="AH60" s="55">
        <f>('Total Revenues by County'!AH60/'Total Revenues by County'!AH$4)</f>
        <v>0</v>
      </c>
      <c r="AI60" s="55">
        <f>('Total Revenues by County'!AI60/'Total Revenues by County'!AI$4)</f>
        <v>0</v>
      </c>
      <c r="AJ60" s="55">
        <f>('Total Revenues by County'!AJ60/'Total Revenues by County'!AJ$4)</f>
        <v>0</v>
      </c>
      <c r="AK60" s="55">
        <f>('Total Revenues by County'!AK60/'Total Revenues by County'!AK$4)</f>
        <v>0</v>
      </c>
      <c r="AL60" s="55">
        <f>('Total Revenues by County'!AL60/'Total Revenues by County'!AL$4)</f>
        <v>0</v>
      </c>
      <c r="AM60" s="55">
        <f>('Total Revenues by County'!AM60/'Total Revenues by County'!AM$4)</f>
        <v>0</v>
      </c>
      <c r="AN60" s="55">
        <f>('Total Revenues by County'!AN60/'Total Revenues by County'!AN$4)</f>
        <v>0</v>
      </c>
      <c r="AO60" s="55">
        <f>('Total Revenues by County'!AO60/'Total Revenues by County'!AO$4)</f>
        <v>0</v>
      </c>
      <c r="AP60" s="55">
        <f>('Total Revenues by County'!AP60/'Total Revenues by County'!AP$4)</f>
        <v>0</v>
      </c>
      <c r="AQ60" s="55">
        <f>('Total Revenues by County'!AQ60/'Total Revenues by County'!AQ$4)</f>
        <v>0</v>
      </c>
      <c r="AR60" s="55">
        <f>('Total Revenues by County'!AR60/'Total Revenues by County'!AR$4)</f>
        <v>0</v>
      </c>
      <c r="AS60" s="55">
        <f>('Total Revenues by County'!AS60/'Total Revenues by County'!AS$4)</f>
        <v>0</v>
      </c>
      <c r="AT60" s="55">
        <f>('Total Revenues by County'!AT60/'Total Revenues by County'!AT$4)</f>
        <v>0</v>
      </c>
      <c r="AU60" s="55">
        <f>('Total Revenues by County'!AU60/'Total Revenues by County'!AU$4)</f>
        <v>0</v>
      </c>
      <c r="AV60" s="55">
        <f>('Total Revenues by County'!AV60/'Total Revenues by County'!AV$4)</f>
        <v>0</v>
      </c>
      <c r="AW60" s="55">
        <f>('Total Revenues by County'!AW60/'Total Revenues by County'!AW$4)</f>
        <v>0</v>
      </c>
      <c r="AX60" s="55">
        <f>('Total Revenues by County'!AX60/'Total Revenues by County'!AX$4)</f>
        <v>0</v>
      </c>
      <c r="AY60" s="55">
        <f>('Total Revenues by County'!AY60/'Total Revenues by County'!AY$4)</f>
        <v>0</v>
      </c>
      <c r="AZ60" s="55">
        <f>('Total Revenues by County'!AZ60/'Total Revenues by County'!AZ$4)</f>
        <v>0</v>
      </c>
      <c r="BA60" s="55">
        <f>('Total Revenues by County'!BA60/'Total Revenues by County'!BA$4)</f>
        <v>0</v>
      </c>
      <c r="BB60" s="55">
        <f>('Total Revenues by County'!BB60/'Total Revenues by County'!BB$4)</f>
        <v>0</v>
      </c>
      <c r="BC60" s="55">
        <f>('Total Revenues by County'!BC60/'Total Revenues by County'!BC$4)</f>
        <v>0</v>
      </c>
      <c r="BD60" s="55">
        <f>('Total Revenues by County'!BD60/'Total Revenues by County'!BD$4)</f>
        <v>0</v>
      </c>
      <c r="BE60" s="55">
        <f>('Total Revenues by County'!BE60/'Total Revenues by County'!BE$4)</f>
        <v>0</v>
      </c>
      <c r="BF60" s="55">
        <f>('Total Revenues by County'!BF60/'Total Revenues by County'!BF$4)</f>
        <v>0</v>
      </c>
      <c r="BG60" s="55">
        <f>('Total Revenues by County'!BG60/'Total Revenues by County'!BG$4)</f>
        <v>0</v>
      </c>
      <c r="BH60" s="55">
        <f>('Total Revenues by County'!BH60/'Total Revenues by County'!BH$4)</f>
        <v>0</v>
      </c>
      <c r="BI60" s="55">
        <f>('Total Revenues by County'!BI60/'Total Revenues by County'!BI$4)</f>
        <v>0</v>
      </c>
      <c r="BJ60" s="55">
        <f>('Total Revenues by County'!BJ60/'Total Revenues by County'!BJ$4)</f>
        <v>0</v>
      </c>
      <c r="BK60" s="55">
        <f>('Total Revenues by County'!BK60/'Total Revenues by County'!BK$4)</f>
        <v>0</v>
      </c>
      <c r="BL60" s="55">
        <f>('Total Revenues by County'!BL60/'Total Revenues by County'!BL$4)</f>
        <v>0</v>
      </c>
      <c r="BM60" s="55">
        <f>('Total Revenues by County'!BM60/'Total Revenues by County'!BM$4)</f>
        <v>0</v>
      </c>
      <c r="BN60" s="55">
        <f>('Total Revenues by County'!BN60/'Total Revenues by County'!BN$4)</f>
        <v>0</v>
      </c>
      <c r="BO60" s="55">
        <f>('Total Revenues by County'!BO60/'Total Revenues by County'!BO$4)</f>
        <v>0</v>
      </c>
      <c r="BP60" s="55">
        <f>('Total Revenues by County'!BP60/'Total Revenues by County'!BP$4)</f>
        <v>0</v>
      </c>
      <c r="BQ60" s="17">
        <f>('Total Revenues by County'!BQ60/'Total Revenues by County'!BQ$4)</f>
        <v>0</v>
      </c>
    </row>
    <row r="61" spans="1:69" x14ac:dyDescent="0.25">
      <c r="A61" s="13"/>
      <c r="B61" s="14">
        <v>334.34</v>
      </c>
      <c r="C61" s="15" t="s">
        <v>51</v>
      </c>
      <c r="D61" s="55">
        <f>('Total Revenues by County'!D61/'Total Revenues by County'!D$4)</f>
        <v>7.1864270507303749E-2</v>
      </c>
      <c r="E61" s="55">
        <f>('Total Revenues by County'!E61/'Total Revenues by County'!E$4)</f>
        <v>7.6458166693329064</v>
      </c>
      <c r="F61" s="55">
        <f>('Total Revenues by County'!F61/'Total Revenues by County'!F$4)</f>
        <v>0</v>
      </c>
      <c r="G61" s="55">
        <f>('Total Revenues by County'!G61/'Total Revenues by County'!G$4)</f>
        <v>12.825330111029386</v>
      </c>
      <c r="H61" s="55">
        <f>('Total Revenues by County'!H61/'Total Revenues by County'!H$4)</f>
        <v>0</v>
      </c>
      <c r="I61" s="55">
        <f>('Total Revenues by County'!I61/'Total Revenues by County'!I$4)</f>
        <v>0</v>
      </c>
      <c r="J61" s="55">
        <f>('Total Revenues by County'!J61/'Total Revenues by County'!J$4)</f>
        <v>13.546092255367391</v>
      </c>
      <c r="K61" s="55">
        <f>('Total Revenues by County'!K61/'Total Revenues by County'!K$4)</f>
        <v>0</v>
      </c>
      <c r="L61" s="55">
        <f>('Total Revenues by County'!L61/'Total Revenues by County'!L$4)</f>
        <v>0</v>
      </c>
      <c r="M61" s="55">
        <f>('Total Revenues by County'!M61/'Total Revenues by County'!M$4)</f>
        <v>0.32986246544677533</v>
      </c>
      <c r="N61" s="55">
        <f>('Total Revenues by County'!N61/'Total Revenues by County'!N$4)</f>
        <v>0</v>
      </c>
      <c r="O61" s="55">
        <f>('Total Revenues by County'!O61/'Total Revenues by County'!O$4)</f>
        <v>3.0088451005697379</v>
      </c>
      <c r="P61" s="55">
        <f>('Total Revenues by County'!P61/'Total Revenues by County'!P$4)</f>
        <v>0</v>
      </c>
      <c r="Q61" s="55">
        <f>('Total Revenues by County'!Q61/'Total Revenues by County'!Q$4)</f>
        <v>0</v>
      </c>
      <c r="R61" s="55">
        <f>('Total Revenues by County'!R61/'Total Revenues by County'!R$4)</f>
        <v>0</v>
      </c>
      <c r="S61" s="55">
        <f>('Total Revenues by County'!S61/'Total Revenues by County'!S$4)</f>
        <v>2.1462363177097949</v>
      </c>
      <c r="T61" s="55">
        <f>('Total Revenues by County'!T61/'Total Revenues by County'!T$4)</f>
        <v>0</v>
      </c>
      <c r="U61" s="55">
        <f>('Total Revenues by County'!U61/'Total Revenues by County'!U$4)</f>
        <v>3.9667185392675588</v>
      </c>
      <c r="V61" s="55">
        <f>('Total Revenues by County'!V61/'Total Revenues by County'!V$4)</f>
        <v>0</v>
      </c>
      <c r="W61" s="55">
        <f>('Total Revenues by County'!W61/'Total Revenues by County'!W$4)</f>
        <v>17.708040014820305</v>
      </c>
      <c r="X61" s="55">
        <f>('Total Revenues by County'!X61/'Total Revenues by County'!X$4)</f>
        <v>11.580107819976982</v>
      </c>
      <c r="Y61" s="55">
        <f>('Total Revenues by County'!Y61/'Total Revenues by County'!Y$4)</f>
        <v>13.169112075497692</v>
      </c>
      <c r="Z61" s="55">
        <f>('Total Revenues by County'!Z61/'Total Revenues by County'!Z$4)</f>
        <v>6.4759802839696903</v>
      </c>
      <c r="AA61" s="55">
        <f>('Total Revenues by County'!AA61/'Total Revenues by County'!AA$4)</f>
        <v>24.839262629918817</v>
      </c>
      <c r="AB61" s="55">
        <f>('Total Revenues by County'!AB61/'Total Revenues by County'!AB$4)</f>
        <v>0</v>
      </c>
      <c r="AC61" s="55">
        <f>('Total Revenues by County'!AC61/'Total Revenues by County'!AC$4)</f>
        <v>2.0582071333995366</v>
      </c>
      <c r="AD61" s="55">
        <f>('Total Revenues by County'!AD61/'Total Revenues by County'!AD$4)</f>
        <v>0</v>
      </c>
      <c r="AE61" s="55">
        <f>('Total Revenues by County'!AE61/'Total Revenues by County'!AE$4)</f>
        <v>9.8028920110757873</v>
      </c>
      <c r="AF61" s="55">
        <f>('Total Revenues by County'!AF61/'Total Revenues by County'!AF$4)</f>
        <v>0</v>
      </c>
      <c r="AG61" s="55">
        <f>('Total Revenues by County'!AG61/'Total Revenues by County'!AG$4)</f>
        <v>0</v>
      </c>
      <c r="AH61" s="55">
        <f>('Total Revenues by County'!AH61/'Total Revenues by County'!AH$4)</f>
        <v>17.479411969623076</v>
      </c>
      <c r="AI61" s="55">
        <f>('Total Revenues by County'!AI61/'Total Revenues by County'!AI$4)</f>
        <v>23.719106699751862</v>
      </c>
      <c r="AJ61" s="55">
        <f>('Total Revenues by County'!AJ61/'Total Revenues by County'!AJ$4)</f>
        <v>0</v>
      </c>
      <c r="AK61" s="55">
        <f>('Total Revenues by County'!AK61/'Total Revenues by County'!AK$4)</f>
        <v>0</v>
      </c>
      <c r="AL61" s="55">
        <f>('Total Revenues by County'!AL61/'Total Revenues by County'!AL$4)</f>
        <v>3.2953206824295314</v>
      </c>
      <c r="AM61" s="55">
        <f>('Total Revenues by County'!AM61/'Total Revenues by County'!AM$4)</f>
        <v>4.9043380108257866</v>
      </c>
      <c r="AN61" s="55">
        <f>('Total Revenues by County'!AN61/'Total Revenues by County'!AN$4)</f>
        <v>24.598044261451363</v>
      </c>
      <c r="AO61" s="55">
        <f>('Total Revenues by County'!AO61/'Total Revenues by County'!AO$4)</f>
        <v>170.07479559907136</v>
      </c>
      <c r="AP61" s="55">
        <f>('Total Revenues by County'!AP61/'Total Revenues by County'!AP$4)</f>
        <v>0.31877726425038516</v>
      </c>
      <c r="AQ61" s="55">
        <f>('Total Revenues by County'!AQ61/'Total Revenues by County'!AQ$4)</f>
        <v>0</v>
      </c>
      <c r="AR61" s="55">
        <f>('Total Revenues by County'!AR61/'Total Revenues by County'!AR$4)</f>
        <v>0</v>
      </c>
      <c r="AS61" s="55">
        <f>('Total Revenues by County'!AS61/'Total Revenues by County'!AS$4)</f>
        <v>0</v>
      </c>
      <c r="AT61" s="55">
        <f>('Total Revenues by County'!AT61/'Total Revenues by County'!AT$4)</f>
        <v>2.377381691715315</v>
      </c>
      <c r="AU61" s="55">
        <f>('Total Revenues by County'!AU61/'Total Revenues by County'!AU$4)</f>
        <v>0</v>
      </c>
      <c r="AV61" s="55">
        <f>('Total Revenues by County'!AV61/'Total Revenues by County'!AV$4)</f>
        <v>0.87254505065603716</v>
      </c>
      <c r="AW61" s="55">
        <f>('Total Revenues by County'!AW61/'Total Revenues by County'!AW$4)</f>
        <v>3.6732788496353384</v>
      </c>
      <c r="AX61" s="55">
        <f>('Total Revenues by County'!AX61/'Total Revenues by County'!AX$4)</f>
        <v>0</v>
      </c>
      <c r="AY61" s="55">
        <f>('Total Revenues by County'!AY61/'Total Revenues by County'!AY$4)</f>
        <v>0</v>
      </c>
      <c r="AZ61" s="55">
        <f>('Total Revenues by County'!AZ61/'Total Revenues by County'!AZ$4)</f>
        <v>0</v>
      </c>
      <c r="BA61" s="55">
        <f>('Total Revenues by County'!BA61/'Total Revenues by County'!BA$4)</f>
        <v>0</v>
      </c>
      <c r="BB61" s="55">
        <f>('Total Revenues by County'!BB61/'Total Revenues by County'!BB$4)</f>
        <v>0</v>
      </c>
      <c r="BC61" s="55">
        <f>('Total Revenues by County'!BC61/'Total Revenues by County'!BC$4)</f>
        <v>0</v>
      </c>
      <c r="BD61" s="55">
        <f>('Total Revenues by County'!BD61/'Total Revenues by County'!BD$4)</f>
        <v>2.5690174156095464</v>
      </c>
      <c r="BE61" s="55">
        <f>('Total Revenues by County'!BE61/'Total Revenues by County'!BE$4)</f>
        <v>0.7337302091462935</v>
      </c>
      <c r="BF61" s="55">
        <f>('Total Revenues by County'!BF61/'Total Revenues by County'!BF$4)</f>
        <v>0</v>
      </c>
      <c r="BG61" s="55">
        <f>('Total Revenues by County'!BG61/'Total Revenues by County'!BG$4)</f>
        <v>0</v>
      </c>
      <c r="BH61" s="55">
        <f>('Total Revenues by County'!BH61/'Total Revenues by County'!BH$4)</f>
        <v>0</v>
      </c>
      <c r="BI61" s="55">
        <f>('Total Revenues by County'!BI61/'Total Revenues by County'!BI$4)</f>
        <v>0</v>
      </c>
      <c r="BJ61" s="55">
        <f>('Total Revenues by County'!BJ61/'Total Revenues by County'!BJ$4)</f>
        <v>4.5481301226407096</v>
      </c>
      <c r="BK61" s="55">
        <f>('Total Revenues by County'!BK61/'Total Revenues by County'!BK$4)</f>
        <v>0.33815304518157685</v>
      </c>
      <c r="BL61" s="55">
        <f>('Total Revenues by County'!BL61/'Total Revenues by County'!BL$4)</f>
        <v>10.09207768618136</v>
      </c>
      <c r="BM61" s="55">
        <f>('Total Revenues by County'!BM61/'Total Revenues by County'!BM$4)</f>
        <v>12.744942773489486</v>
      </c>
      <c r="BN61" s="55">
        <f>('Total Revenues by County'!BN61/'Total Revenues by County'!BN$4)</f>
        <v>7.190122339454276E-2</v>
      </c>
      <c r="BO61" s="55">
        <f>('Total Revenues by County'!BO61/'Total Revenues by County'!BO$4)</f>
        <v>0</v>
      </c>
      <c r="BP61" s="55">
        <f>('Total Revenues by County'!BP61/'Total Revenues by County'!BP$4)</f>
        <v>3.4269529989603127</v>
      </c>
      <c r="BQ61" s="17">
        <f>('Total Revenues by County'!BQ61/'Total Revenues by County'!BQ$4)</f>
        <v>8.2623846053829144</v>
      </c>
    </row>
    <row r="62" spans="1:69" x14ac:dyDescent="0.25">
      <c r="A62" s="13"/>
      <c r="B62" s="14">
        <v>334.35</v>
      </c>
      <c r="C62" s="15" t="s">
        <v>52</v>
      </c>
      <c r="D62" s="55">
        <f>('Total Revenues by County'!D62/'Total Revenues by County'!D$4)</f>
        <v>0</v>
      </c>
      <c r="E62" s="55">
        <f>('Total Revenues by County'!E62/'Total Revenues by County'!E$4)</f>
        <v>0</v>
      </c>
      <c r="F62" s="55">
        <f>('Total Revenues by County'!F62/'Total Revenues by County'!F$4)</f>
        <v>0</v>
      </c>
      <c r="G62" s="55">
        <f>('Total Revenues by County'!G62/'Total Revenues by County'!G$4)</f>
        <v>0</v>
      </c>
      <c r="H62" s="55">
        <f>('Total Revenues by County'!H62/'Total Revenues by County'!H$4)</f>
        <v>0</v>
      </c>
      <c r="I62" s="55">
        <f>('Total Revenues by County'!I62/'Total Revenues by County'!I$4)</f>
        <v>0</v>
      </c>
      <c r="J62" s="55">
        <f>('Total Revenues by County'!J62/'Total Revenues by County'!J$4)</f>
        <v>0</v>
      </c>
      <c r="K62" s="55">
        <f>('Total Revenues by County'!K62/'Total Revenues by County'!K$4)</f>
        <v>0</v>
      </c>
      <c r="L62" s="55">
        <f>('Total Revenues by County'!L62/'Total Revenues by County'!L$4)</f>
        <v>7.7061111964255682</v>
      </c>
      <c r="M62" s="55">
        <f>('Total Revenues by County'!M62/'Total Revenues by County'!M$4)</f>
        <v>0</v>
      </c>
      <c r="N62" s="55">
        <f>('Total Revenues by County'!N62/'Total Revenues by County'!N$4)</f>
        <v>0</v>
      </c>
      <c r="O62" s="55">
        <f>('Total Revenues by County'!O62/'Total Revenues by County'!O$4)</f>
        <v>0</v>
      </c>
      <c r="P62" s="55">
        <f>('Total Revenues by County'!P62/'Total Revenues by County'!P$4)</f>
        <v>2.8106983476058378</v>
      </c>
      <c r="Q62" s="55">
        <f>('Total Revenues by County'!Q62/'Total Revenues by County'!Q$4)</f>
        <v>0</v>
      </c>
      <c r="R62" s="55">
        <f>('Total Revenues by County'!R62/'Total Revenues by County'!R$4)</f>
        <v>0</v>
      </c>
      <c r="S62" s="55">
        <f>('Total Revenues by County'!S62/'Total Revenues by County'!S$4)</f>
        <v>0</v>
      </c>
      <c r="T62" s="55">
        <f>('Total Revenues by County'!T62/'Total Revenues by County'!T$4)</f>
        <v>0</v>
      </c>
      <c r="U62" s="55">
        <f>('Total Revenues by County'!U62/'Total Revenues by County'!U$4)</f>
        <v>0</v>
      </c>
      <c r="V62" s="55">
        <f>('Total Revenues by County'!V62/'Total Revenues by County'!V$4)</f>
        <v>0</v>
      </c>
      <c r="W62" s="55">
        <f>('Total Revenues by County'!W62/'Total Revenues by County'!W$4)</f>
        <v>0</v>
      </c>
      <c r="X62" s="55">
        <f>('Total Revenues by County'!X62/'Total Revenues by County'!X$4)</f>
        <v>0</v>
      </c>
      <c r="Y62" s="55">
        <f>('Total Revenues by County'!Y62/'Total Revenues by County'!Y$4)</f>
        <v>0</v>
      </c>
      <c r="Z62" s="55">
        <f>('Total Revenues by County'!Z62/'Total Revenues by County'!Z$4)</f>
        <v>3.1061943647465609</v>
      </c>
      <c r="AA62" s="55">
        <f>('Total Revenues by County'!AA62/'Total Revenues by County'!AA$4)</f>
        <v>0</v>
      </c>
      <c r="AB62" s="55">
        <f>('Total Revenues by County'!AB62/'Total Revenues by County'!AB$4)</f>
        <v>0</v>
      </c>
      <c r="AC62" s="55">
        <f>('Total Revenues by County'!AC62/'Total Revenues by County'!AC$4)</f>
        <v>0</v>
      </c>
      <c r="AD62" s="55">
        <f>('Total Revenues by County'!AD62/'Total Revenues by County'!AD$4)</f>
        <v>0</v>
      </c>
      <c r="AE62" s="55">
        <f>('Total Revenues by County'!AE62/'Total Revenues by County'!AE$4)</f>
        <v>0</v>
      </c>
      <c r="AF62" s="55">
        <f>('Total Revenues by County'!AF62/'Total Revenues by County'!AF$4)</f>
        <v>0</v>
      </c>
      <c r="AG62" s="55">
        <f>('Total Revenues by County'!AG62/'Total Revenues by County'!AG$4)</f>
        <v>0</v>
      </c>
      <c r="AH62" s="55">
        <f>('Total Revenues by County'!AH62/'Total Revenues by County'!AH$4)</f>
        <v>0</v>
      </c>
      <c r="AI62" s="55">
        <f>('Total Revenues by County'!AI62/'Total Revenues by County'!AI$4)</f>
        <v>0</v>
      </c>
      <c r="AJ62" s="55">
        <f>('Total Revenues by County'!AJ62/'Total Revenues by County'!AJ$4)</f>
        <v>0</v>
      </c>
      <c r="AK62" s="55">
        <f>('Total Revenues by County'!AK62/'Total Revenues by County'!AK$4)</f>
        <v>0</v>
      </c>
      <c r="AL62" s="55">
        <f>('Total Revenues by County'!AL62/'Total Revenues by County'!AL$4)</f>
        <v>0</v>
      </c>
      <c r="AM62" s="55">
        <f>('Total Revenues by County'!AM62/'Total Revenues by County'!AM$4)</f>
        <v>0</v>
      </c>
      <c r="AN62" s="55">
        <f>('Total Revenues by County'!AN62/'Total Revenues by County'!AN$4)</f>
        <v>0</v>
      </c>
      <c r="AO62" s="55">
        <f>('Total Revenues by County'!AO62/'Total Revenues by County'!AO$4)</f>
        <v>0</v>
      </c>
      <c r="AP62" s="55">
        <f>('Total Revenues by County'!AP62/'Total Revenues by County'!AP$4)</f>
        <v>0</v>
      </c>
      <c r="AQ62" s="55">
        <f>('Total Revenues by County'!AQ62/'Total Revenues by County'!AQ$4)</f>
        <v>0</v>
      </c>
      <c r="AR62" s="55">
        <f>('Total Revenues by County'!AR62/'Total Revenues by County'!AR$4)</f>
        <v>12.569665953941604</v>
      </c>
      <c r="AS62" s="55">
        <f>('Total Revenues by County'!AS62/'Total Revenues by County'!AS$4)</f>
        <v>1.3225157589878138</v>
      </c>
      <c r="AT62" s="55">
        <f>('Total Revenues by County'!AT62/'Total Revenues by County'!AT$4)</f>
        <v>0</v>
      </c>
      <c r="AU62" s="55">
        <f>('Total Revenues by County'!AU62/'Total Revenues by County'!AU$4)</f>
        <v>0</v>
      </c>
      <c r="AV62" s="55">
        <f>('Total Revenues by County'!AV62/'Total Revenues by County'!AV$4)</f>
        <v>0</v>
      </c>
      <c r="AW62" s="55">
        <f>('Total Revenues by County'!AW62/'Total Revenues by County'!AW$4)</f>
        <v>0</v>
      </c>
      <c r="AX62" s="55">
        <f>('Total Revenues by County'!AX62/'Total Revenues by County'!AX$4)</f>
        <v>0</v>
      </c>
      <c r="AY62" s="55">
        <f>('Total Revenues by County'!AY62/'Total Revenues by County'!AY$4)</f>
        <v>0</v>
      </c>
      <c r="AZ62" s="55">
        <f>('Total Revenues by County'!AZ62/'Total Revenues by County'!AZ$4)</f>
        <v>0</v>
      </c>
      <c r="BA62" s="55">
        <f>('Total Revenues by County'!BA62/'Total Revenues by County'!BA$4)</f>
        <v>0</v>
      </c>
      <c r="BB62" s="55">
        <f>('Total Revenues by County'!BB62/'Total Revenues by County'!BB$4)</f>
        <v>0</v>
      </c>
      <c r="BC62" s="55">
        <f>('Total Revenues by County'!BC62/'Total Revenues by County'!BC$4)</f>
        <v>0</v>
      </c>
      <c r="BD62" s="55">
        <f>('Total Revenues by County'!BD62/'Total Revenues by County'!BD$4)</f>
        <v>0.66477639217372608</v>
      </c>
      <c r="BE62" s="55">
        <f>('Total Revenues by County'!BE62/'Total Revenues by County'!BE$4)</f>
        <v>0</v>
      </c>
      <c r="BF62" s="55">
        <f>('Total Revenues by County'!BF62/'Total Revenues by County'!BF$4)</f>
        <v>0</v>
      </c>
      <c r="BG62" s="55">
        <f>('Total Revenues by County'!BG62/'Total Revenues by County'!BG$4)</f>
        <v>0</v>
      </c>
      <c r="BH62" s="55">
        <f>('Total Revenues by County'!BH62/'Total Revenues by County'!BH$4)</f>
        <v>0</v>
      </c>
      <c r="BI62" s="55">
        <f>('Total Revenues by County'!BI62/'Total Revenues by County'!BI$4)</f>
        <v>0</v>
      </c>
      <c r="BJ62" s="55">
        <f>('Total Revenues by County'!BJ62/'Total Revenues by County'!BJ$4)</f>
        <v>0</v>
      </c>
      <c r="BK62" s="55">
        <f>('Total Revenues by County'!BK62/'Total Revenues by County'!BK$4)</f>
        <v>0</v>
      </c>
      <c r="BL62" s="55">
        <f>('Total Revenues by County'!BL62/'Total Revenues by County'!BL$4)</f>
        <v>0</v>
      </c>
      <c r="BM62" s="55">
        <f>('Total Revenues by County'!BM62/'Total Revenues by County'!BM$4)</f>
        <v>0</v>
      </c>
      <c r="BN62" s="55">
        <f>('Total Revenues by County'!BN62/'Total Revenues by County'!BN$4)</f>
        <v>0</v>
      </c>
      <c r="BO62" s="55">
        <f>('Total Revenues by County'!BO62/'Total Revenues by County'!BO$4)</f>
        <v>0</v>
      </c>
      <c r="BP62" s="55">
        <f>('Total Revenues by County'!BP62/'Total Revenues by County'!BP$4)</f>
        <v>0</v>
      </c>
      <c r="BQ62" s="17">
        <f>('Total Revenues by County'!BQ62/'Total Revenues by County'!BQ$4)</f>
        <v>0</v>
      </c>
    </row>
    <row r="63" spans="1:69" x14ac:dyDescent="0.25">
      <c r="A63" s="13"/>
      <c r="B63" s="14">
        <v>334.36</v>
      </c>
      <c r="C63" s="15" t="s">
        <v>53</v>
      </c>
      <c r="D63" s="55">
        <f>('Total Revenues by County'!D63/'Total Revenues by County'!D$4)</f>
        <v>0</v>
      </c>
      <c r="E63" s="55">
        <f>('Total Revenues by County'!E63/'Total Revenues by County'!E$4)</f>
        <v>0</v>
      </c>
      <c r="F63" s="55">
        <f>('Total Revenues by County'!F63/'Total Revenues by County'!F$4)</f>
        <v>0</v>
      </c>
      <c r="G63" s="55">
        <f>('Total Revenues by County'!G63/'Total Revenues by County'!G$4)</f>
        <v>0</v>
      </c>
      <c r="H63" s="55">
        <f>('Total Revenues by County'!H63/'Total Revenues by County'!H$4)</f>
        <v>0</v>
      </c>
      <c r="I63" s="55">
        <f>('Total Revenues by County'!I63/'Total Revenues by County'!I$4)</f>
        <v>0</v>
      </c>
      <c r="J63" s="55">
        <f>('Total Revenues by County'!J63/'Total Revenues by County'!J$4)</f>
        <v>24.799829944023241</v>
      </c>
      <c r="K63" s="55">
        <f>('Total Revenues by County'!K63/'Total Revenues by County'!K$4)</f>
        <v>0</v>
      </c>
      <c r="L63" s="55">
        <f>('Total Revenues by County'!L63/'Total Revenues by County'!L$4)</f>
        <v>6.4724422116432298E-2</v>
      </c>
      <c r="M63" s="55">
        <f>('Total Revenues by County'!M63/'Total Revenues by County'!M$4)</f>
        <v>0.39570155058479034</v>
      </c>
      <c r="N63" s="55">
        <f>('Total Revenues by County'!N63/'Total Revenues by County'!N$4)</f>
        <v>0.45919585621659348</v>
      </c>
      <c r="O63" s="55">
        <f>('Total Revenues by County'!O63/'Total Revenues by County'!O$4)</f>
        <v>0</v>
      </c>
      <c r="P63" s="55">
        <f>('Total Revenues by County'!P63/'Total Revenues by County'!P$4)</f>
        <v>0</v>
      </c>
      <c r="Q63" s="55">
        <f>('Total Revenues by County'!Q63/'Total Revenues by County'!Q$4)</f>
        <v>12.194680104611852</v>
      </c>
      <c r="R63" s="55">
        <f>('Total Revenues by County'!R63/'Total Revenues by County'!R$4)</f>
        <v>0</v>
      </c>
      <c r="S63" s="55">
        <f>('Total Revenues by County'!S63/'Total Revenues by County'!S$4)</f>
        <v>0</v>
      </c>
      <c r="T63" s="55">
        <f>('Total Revenues by County'!T63/'Total Revenues by County'!T$4)</f>
        <v>0</v>
      </c>
      <c r="U63" s="55">
        <f>('Total Revenues by County'!U63/'Total Revenues by County'!U$4)</f>
        <v>0</v>
      </c>
      <c r="V63" s="55">
        <f>('Total Revenues by County'!V63/'Total Revenues by County'!V$4)</f>
        <v>0</v>
      </c>
      <c r="W63" s="55">
        <f>('Total Revenues by County'!W63/'Total Revenues by County'!W$4)</f>
        <v>0</v>
      </c>
      <c r="X63" s="55">
        <f>('Total Revenues by County'!X63/'Total Revenues by County'!X$4)</f>
        <v>0</v>
      </c>
      <c r="Y63" s="55">
        <f>('Total Revenues by County'!Y63/'Total Revenues by County'!Y$4)</f>
        <v>0</v>
      </c>
      <c r="Z63" s="55">
        <f>('Total Revenues by County'!Z63/'Total Revenues by County'!Z$4)</f>
        <v>0</v>
      </c>
      <c r="AA63" s="55">
        <f>('Total Revenues by County'!AA63/'Total Revenues by County'!AA$4)</f>
        <v>0</v>
      </c>
      <c r="AB63" s="55">
        <f>('Total Revenues by County'!AB63/'Total Revenues by County'!AB$4)</f>
        <v>0</v>
      </c>
      <c r="AC63" s="55">
        <f>('Total Revenues by County'!AC63/'Total Revenues by County'!AC$4)</f>
        <v>0</v>
      </c>
      <c r="AD63" s="55">
        <f>('Total Revenues by County'!AD63/'Total Revenues by County'!AD$4)</f>
        <v>0</v>
      </c>
      <c r="AE63" s="55">
        <f>('Total Revenues by County'!AE63/'Total Revenues by County'!AE$4)</f>
        <v>23.074556455748127</v>
      </c>
      <c r="AF63" s="55">
        <f>('Total Revenues by County'!AF63/'Total Revenues by County'!AF$4)</f>
        <v>0</v>
      </c>
      <c r="AG63" s="55">
        <f>('Total Revenues by County'!AG63/'Total Revenues by County'!AG$4)</f>
        <v>0</v>
      </c>
      <c r="AH63" s="55">
        <f>('Total Revenues by County'!AH63/'Total Revenues by County'!AH$4)</f>
        <v>0</v>
      </c>
      <c r="AI63" s="55">
        <f>('Total Revenues by County'!AI63/'Total Revenues by County'!AI$4)</f>
        <v>0</v>
      </c>
      <c r="AJ63" s="55">
        <f>('Total Revenues by County'!AJ63/'Total Revenues by County'!AJ$4)</f>
        <v>0</v>
      </c>
      <c r="AK63" s="55">
        <f>('Total Revenues by County'!AK63/'Total Revenues by County'!AK$4)</f>
        <v>0</v>
      </c>
      <c r="AL63" s="55">
        <f>('Total Revenues by County'!AL63/'Total Revenues by County'!AL$4)</f>
        <v>0</v>
      </c>
      <c r="AM63" s="55">
        <f>('Total Revenues by County'!AM63/'Total Revenues by County'!AM$4)</f>
        <v>0</v>
      </c>
      <c r="AN63" s="55">
        <f>('Total Revenues by County'!AN63/'Total Revenues by County'!AN$4)</f>
        <v>0</v>
      </c>
      <c r="AO63" s="55">
        <f>('Total Revenues by County'!AO63/'Total Revenues by County'!AO$4)</f>
        <v>0</v>
      </c>
      <c r="AP63" s="55">
        <f>('Total Revenues by County'!AP63/'Total Revenues by County'!AP$4)</f>
        <v>8.7569934322549262E-5</v>
      </c>
      <c r="AQ63" s="55">
        <f>('Total Revenues by County'!AQ63/'Total Revenues by County'!AQ$4)</f>
        <v>0</v>
      </c>
      <c r="AR63" s="55">
        <f>('Total Revenues by County'!AR63/'Total Revenues by County'!AR$4)</f>
        <v>5.0203862736163201</v>
      </c>
      <c r="AS63" s="55">
        <f>('Total Revenues by County'!AS63/'Total Revenues by County'!AS$4)</f>
        <v>0.14486245918173901</v>
      </c>
      <c r="AT63" s="55">
        <f>('Total Revenues by County'!AT63/'Total Revenues by County'!AT$4)</f>
        <v>0</v>
      </c>
      <c r="AU63" s="55">
        <f>('Total Revenues by County'!AU63/'Total Revenues by County'!AU$4)</f>
        <v>0</v>
      </c>
      <c r="AV63" s="55">
        <f>('Total Revenues by County'!AV63/'Total Revenues by County'!AV$4)</f>
        <v>0</v>
      </c>
      <c r="AW63" s="55">
        <f>('Total Revenues by County'!AW63/'Total Revenues by County'!AW$4)</f>
        <v>0</v>
      </c>
      <c r="AX63" s="55">
        <f>('Total Revenues by County'!AX63/'Total Revenues by County'!AX$4)</f>
        <v>0</v>
      </c>
      <c r="AY63" s="55">
        <f>('Total Revenues by County'!AY63/'Total Revenues by County'!AY$4)</f>
        <v>0</v>
      </c>
      <c r="AZ63" s="55">
        <f>('Total Revenues by County'!AZ63/'Total Revenues by County'!AZ$4)</f>
        <v>0</v>
      </c>
      <c r="BA63" s="55">
        <f>('Total Revenues by County'!BA63/'Total Revenues by County'!BA$4)</f>
        <v>1.6038458366226391E-2</v>
      </c>
      <c r="BB63" s="55">
        <f>('Total Revenues by County'!BB63/'Total Revenues by County'!BB$4)</f>
        <v>0</v>
      </c>
      <c r="BC63" s="55">
        <f>('Total Revenues by County'!BC63/'Total Revenues by County'!BC$4)</f>
        <v>0</v>
      </c>
      <c r="BD63" s="55">
        <f>('Total Revenues by County'!BD63/'Total Revenues by County'!BD$4)</f>
        <v>0</v>
      </c>
      <c r="BE63" s="55">
        <f>('Total Revenues by County'!BE63/'Total Revenues by County'!BE$4)</f>
        <v>0</v>
      </c>
      <c r="BF63" s="55">
        <f>('Total Revenues by County'!BF63/'Total Revenues by County'!BF$4)</f>
        <v>0</v>
      </c>
      <c r="BG63" s="55">
        <f>('Total Revenues by County'!BG63/'Total Revenues by County'!BG$4)</f>
        <v>0</v>
      </c>
      <c r="BH63" s="55">
        <f>('Total Revenues by County'!BH63/'Total Revenues by County'!BH$4)</f>
        <v>0</v>
      </c>
      <c r="BI63" s="55">
        <f>('Total Revenues by County'!BI63/'Total Revenues by County'!BI$4)</f>
        <v>4.3949252021194915E-2</v>
      </c>
      <c r="BJ63" s="55">
        <f>('Total Revenues by County'!BJ63/'Total Revenues by County'!BJ$4)</f>
        <v>0</v>
      </c>
      <c r="BK63" s="55">
        <f>('Total Revenues by County'!BK63/'Total Revenues by County'!BK$4)</f>
        <v>0</v>
      </c>
      <c r="BL63" s="55">
        <f>('Total Revenues by County'!BL63/'Total Revenues by County'!BL$4)</f>
        <v>0</v>
      </c>
      <c r="BM63" s="55">
        <f>('Total Revenues by County'!BM63/'Total Revenues by County'!BM$4)</f>
        <v>0</v>
      </c>
      <c r="BN63" s="55">
        <f>('Total Revenues by County'!BN63/'Total Revenues by County'!BN$4)</f>
        <v>0</v>
      </c>
      <c r="BO63" s="55">
        <f>('Total Revenues by County'!BO63/'Total Revenues by County'!BO$4)</f>
        <v>0</v>
      </c>
      <c r="BP63" s="55">
        <f>('Total Revenues by County'!BP63/'Total Revenues by County'!BP$4)</f>
        <v>0</v>
      </c>
      <c r="BQ63" s="17">
        <f>('Total Revenues by County'!BQ63/'Total Revenues by County'!BQ$4)</f>
        <v>0</v>
      </c>
    </row>
    <row r="64" spans="1:69" x14ac:dyDescent="0.25">
      <c r="A64" s="13"/>
      <c r="B64" s="14">
        <v>334.39</v>
      </c>
      <c r="C64" s="15" t="s">
        <v>54</v>
      </c>
      <c r="D64" s="55">
        <f>('Total Revenues by County'!D64/'Total Revenues by County'!D$4)</f>
        <v>25.390895031975681</v>
      </c>
      <c r="E64" s="55">
        <f>('Total Revenues by County'!E64/'Total Revenues by County'!E$4)</f>
        <v>0</v>
      </c>
      <c r="F64" s="55">
        <f>('Total Revenues by County'!F64/'Total Revenues by County'!F$4)</f>
        <v>0</v>
      </c>
      <c r="G64" s="55">
        <f>('Total Revenues by County'!G64/'Total Revenues by County'!G$4)</f>
        <v>0</v>
      </c>
      <c r="H64" s="55">
        <f>('Total Revenues by County'!H64/'Total Revenues by County'!H$4)</f>
        <v>3.1923119418101464</v>
      </c>
      <c r="I64" s="55">
        <f>('Total Revenues by County'!I64/'Total Revenues by County'!I$4)</f>
        <v>2.4418735975340558</v>
      </c>
      <c r="J64" s="55">
        <f>('Total Revenues by County'!J64/'Total Revenues by County'!J$4)</f>
        <v>0</v>
      </c>
      <c r="K64" s="55">
        <f>('Total Revenues by County'!K64/'Total Revenues by County'!K$4)</f>
        <v>4.4170102610485609</v>
      </c>
      <c r="L64" s="55">
        <f>('Total Revenues by County'!L64/'Total Revenues by County'!L$4)</f>
        <v>12.839399191218948</v>
      </c>
      <c r="M64" s="55">
        <f>('Total Revenues by County'!M64/'Total Revenues by County'!M$4)</f>
        <v>0</v>
      </c>
      <c r="N64" s="55">
        <f>('Total Revenues by County'!N64/'Total Revenues by County'!N$4)</f>
        <v>9.7084075699967549</v>
      </c>
      <c r="O64" s="55">
        <f>('Total Revenues by County'!O64/'Total Revenues by County'!O$4)</f>
        <v>0</v>
      </c>
      <c r="P64" s="55">
        <f>('Total Revenues by County'!P64/'Total Revenues by County'!P$4)</f>
        <v>1.4649017006392473</v>
      </c>
      <c r="Q64" s="55">
        <f>('Total Revenues by County'!Q64/'Total Revenues by County'!Q$4)</f>
        <v>2.1735025834024366</v>
      </c>
      <c r="R64" s="55">
        <f>('Total Revenues by County'!R64/'Total Revenues by County'!R$4)</f>
        <v>9.9382425794533784</v>
      </c>
      <c r="S64" s="55">
        <f>('Total Revenues by County'!S64/'Total Revenues by County'!S$4)</f>
        <v>0.4490597810833567</v>
      </c>
      <c r="T64" s="55">
        <f>('Total Revenues by County'!T64/'Total Revenues by County'!T$4)</f>
        <v>21.562520980194694</v>
      </c>
      <c r="U64" s="55">
        <f>('Total Revenues by County'!U64/'Total Revenues by County'!U$4)</f>
        <v>0.34412283431891277</v>
      </c>
      <c r="V64" s="55">
        <f>('Total Revenues by County'!V64/'Total Revenues by County'!V$4)</f>
        <v>0</v>
      </c>
      <c r="W64" s="55">
        <f>('Total Revenues by County'!W64/'Total Revenues by County'!W$4)</f>
        <v>0</v>
      </c>
      <c r="X64" s="55">
        <f>('Total Revenues by County'!X64/'Total Revenues by County'!X$4)</f>
        <v>60.715003937246351</v>
      </c>
      <c r="Y64" s="55">
        <f>('Total Revenues by County'!Y64/'Total Revenues by County'!Y$4)</f>
        <v>0</v>
      </c>
      <c r="Z64" s="55">
        <f>('Total Revenues by County'!Z64/'Total Revenues by County'!Z$4)</f>
        <v>0</v>
      </c>
      <c r="AA64" s="55">
        <f>('Total Revenues by County'!AA64/'Total Revenues by County'!AA$4)</f>
        <v>0</v>
      </c>
      <c r="AB64" s="55">
        <f>('Total Revenues by County'!AB64/'Total Revenues by County'!AB$4)</f>
        <v>0</v>
      </c>
      <c r="AC64" s="55">
        <f>('Total Revenues by County'!AC64/'Total Revenues by County'!AC$4)</f>
        <v>2.9737979973518702</v>
      </c>
      <c r="AD64" s="55">
        <f>('Total Revenues by County'!AD64/'Total Revenues by County'!AD$4)</f>
        <v>2.49941473259334</v>
      </c>
      <c r="AE64" s="55">
        <f>('Total Revenues by County'!AE64/'Total Revenues by County'!AE$4)</f>
        <v>0</v>
      </c>
      <c r="AF64" s="55">
        <f>('Total Revenues by County'!AF64/'Total Revenues by County'!AF$4)</f>
        <v>49.189705904097231</v>
      </c>
      <c r="AG64" s="55">
        <f>('Total Revenues by County'!AG64/'Total Revenues by County'!AG$4)</f>
        <v>8.0444214464833019E-2</v>
      </c>
      <c r="AH64" s="55">
        <f>('Total Revenues by County'!AH64/'Total Revenues by County'!AH$4)</f>
        <v>0</v>
      </c>
      <c r="AI64" s="55">
        <f>('Total Revenues by County'!AI64/'Total Revenues by County'!AI$4)</f>
        <v>6.3532258064516132</v>
      </c>
      <c r="AJ64" s="55">
        <f>('Total Revenues by County'!AJ64/'Total Revenues by County'!AJ$4)</f>
        <v>0</v>
      </c>
      <c r="AK64" s="55">
        <f>('Total Revenues by County'!AK64/'Total Revenues by County'!AK$4)</f>
        <v>0.30840767202633845</v>
      </c>
      <c r="AL64" s="55">
        <f>('Total Revenues by County'!AL64/'Total Revenues by County'!AL$4)</f>
        <v>-1.7240556776771856E-2</v>
      </c>
      <c r="AM64" s="55">
        <f>('Total Revenues by County'!AM64/'Total Revenues by County'!AM$4)</f>
        <v>0</v>
      </c>
      <c r="AN64" s="55">
        <f>('Total Revenues by County'!AN64/'Total Revenues by County'!AN$4)</f>
        <v>0</v>
      </c>
      <c r="AO64" s="55">
        <f>('Total Revenues by County'!AO64/'Total Revenues by County'!AO$4)</f>
        <v>3.2872716261229433</v>
      </c>
      <c r="AP64" s="55">
        <f>('Total Revenues by County'!AP64/'Total Revenues by County'!AP$4)</f>
        <v>1.3137792913321982</v>
      </c>
      <c r="AQ64" s="55">
        <f>('Total Revenues by County'!AQ64/'Total Revenues by County'!AQ$4)</f>
        <v>7.2998724109256868E-2</v>
      </c>
      <c r="AR64" s="55">
        <f>('Total Revenues by County'!AR64/'Total Revenues by County'!AR$4)</f>
        <v>14.549497003049529</v>
      </c>
      <c r="AS64" s="55">
        <f>('Total Revenues by County'!AS64/'Total Revenues by County'!AS$4)</f>
        <v>2.3231382400323017</v>
      </c>
      <c r="AT64" s="55">
        <f>('Total Revenues by County'!AT64/'Total Revenues by County'!AT$4)</f>
        <v>0.90130418581542671</v>
      </c>
      <c r="AU64" s="55">
        <f>('Total Revenues by County'!AU64/'Total Revenues by County'!AU$4)</f>
        <v>0</v>
      </c>
      <c r="AV64" s="55">
        <f>('Total Revenues by County'!AV64/'Total Revenues by County'!AV$4)</f>
        <v>0</v>
      </c>
      <c r="AW64" s="55">
        <f>('Total Revenues by County'!AW64/'Total Revenues by County'!AW$4)</f>
        <v>0</v>
      </c>
      <c r="AX64" s="55">
        <f>('Total Revenues by County'!AX64/'Total Revenues by County'!AX$4)</f>
        <v>1.5301475465112402</v>
      </c>
      <c r="AY64" s="55">
        <f>('Total Revenues by County'!AY64/'Total Revenues by County'!AY$4)</f>
        <v>0.1477981891576105</v>
      </c>
      <c r="AZ64" s="55">
        <f>('Total Revenues by County'!AZ64/'Total Revenues by County'!AZ$4)</f>
        <v>2.0836305024817796</v>
      </c>
      <c r="BA64" s="55">
        <f>('Total Revenues by County'!BA64/'Total Revenues by County'!BA$4)</f>
        <v>0</v>
      </c>
      <c r="BB64" s="55">
        <f>('Total Revenues by County'!BB64/'Total Revenues by County'!BB$4)</f>
        <v>8.3164469645671044</v>
      </c>
      <c r="BC64" s="55">
        <f>('Total Revenues by County'!BC64/'Total Revenues by County'!BC$4)</f>
        <v>2.0932273130294896</v>
      </c>
      <c r="BD64" s="55">
        <f>('Total Revenues by County'!BD64/'Total Revenues by County'!BD$4)</f>
        <v>4.4585304235648247</v>
      </c>
      <c r="BE64" s="55">
        <f>('Total Revenues by County'!BE64/'Total Revenues by County'!BE$4)</f>
        <v>3.0352045785916957</v>
      </c>
      <c r="BF64" s="55">
        <f>('Total Revenues by County'!BF64/'Total Revenues by County'!BF$4)</f>
        <v>0.29867921254073232</v>
      </c>
      <c r="BG64" s="55">
        <f>('Total Revenues by County'!BG64/'Total Revenues by County'!BG$4)</f>
        <v>65.508725287778944</v>
      </c>
      <c r="BH64" s="55">
        <f>('Total Revenues by County'!BH64/'Total Revenues by County'!BH$4)</f>
        <v>16.84653888124496</v>
      </c>
      <c r="BI64" s="55">
        <f>('Total Revenues by County'!BI64/'Total Revenues by County'!BI$4)</f>
        <v>1.7262846859867782</v>
      </c>
      <c r="BJ64" s="55">
        <f>('Total Revenues by County'!BJ64/'Total Revenues by County'!BJ$4)</f>
        <v>0</v>
      </c>
      <c r="BK64" s="55">
        <f>('Total Revenues by County'!BK64/'Total Revenues by County'!BK$4)</f>
        <v>0</v>
      </c>
      <c r="BL64" s="55">
        <f>('Total Revenues by County'!BL64/'Total Revenues by County'!BL$4)</f>
        <v>0</v>
      </c>
      <c r="BM64" s="55">
        <f>('Total Revenues by County'!BM64/'Total Revenues by County'!BM$4)</f>
        <v>0</v>
      </c>
      <c r="BN64" s="55">
        <f>('Total Revenues by County'!BN64/'Total Revenues by County'!BN$4)</f>
        <v>17.584266161748477</v>
      </c>
      <c r="BO64" s="55">
        <f>('Total Revenues by County'!BO64/'Total Revenues by County'!BO$4)</f>
        <v>1.6396647060895291</v>
      </c>
      <c r="BP64" s="55">
        <f>('Total Revenues by County'!BP64/'Total Revenues by County'!BP$4)</f>
        <v>38.218495679919691</v>
      </c>
      <c r="BQ64" s="17">
        <f>('Total Revenues by County'!BQ64/'Total Revenues by County'!BQ$4)</f>
        <v>0</v>
      </c>
    </row>
    <row r="65" spans="1:69" x14ac:dyDescent="0.25">
      <c r="A65" s="13"/>
      <c r="B65" s="14">
        <v>334.41</v>
      </c>
      <c r="C65" s="15" t="s">
        <v>55</v>
      </c>
      <c r="D65" s="55">
        <f>('Total Revenues by County'!D65/'Total Revenues by County'!D$4)</f>
        <v>0</v>
      </c>
      <c r="E65" s="55">
        <f>('Total Revenues by County'!E65/'Total Revenues by County'!E$4)</f>
        <v>0</v>
      </c>
      <c r="F65" s="55">
        <f>('Total Revenues by County'!F65/'Total Revenues by County'!F$4)</f>
        <v>0</v>
      </c>
      <c r="G65" s="55">
        <f>('Total Revenues by County'!G65/'Total Revenues by County'!G$4)</f>
        <v>0</v>
      </c>
      <c r="H65" s="55">
        <f>('Total Revenues by County'!H65/'Total Revenues by County'!H$4)</f>
        <v>6.1005432280637144E-2</v>
      </c>
      <c r="I65" s="55">
        <f>('Total Revenues by County'!I65/'Total Revenues by County'!I$4)</f>
        <v>0</v>
      </c>
      <c r="J65" s="55">
        <f>('Total Revenues by County'!J65/'Total Revenues by County'!J$4)</f>
        <v>20.356834124566003</v>
      </c>
      <c r="K65" s="55">
        <f>('Total Revenues by County'!K65/'Total Revenues by County'!K$4)</f>
        <v>0</v>
      </c>
      <c r="L65" s="55">
        <f>('Total Revenues by County'!L65/'Total Revenues by County'!L$4)</f>
        <v>8.9790345816057151</v>
      </c>
      <c r="M65" s="55">
        <f>('Total Revenues by County'!M65/'Total Revenues by County'!M$4)</f>
        <v>0</v>
      </c>
      <c r="N65" s="55">
        <f>('Total Revenues by County'!N65/'Total Revenues by County'!N$4)</f>
        <v>0.57753675097502588</v>
      </c>
      <c r="O65" s="55">
        <f>('Total Revenues by County'!O65/'Total Revenues by County'!O$4)</f>
        <v>0</v>
      </c>
      <c r="P65" s="55">
        <f>('Total Revenues by County'!P65/'Total Revenues by County'!P$4)</f>
        <v>0</v>
      </c>
      <c r="Q65" s="55">
        <f>('Total Revenues by County'!Q65/'Total Revenues by County'!Q$4)</f>
        <v>0.26599476940741212</v>
      </c>
      <c r="R65" s="55">
        <f>('Total Revenues by County'!R65/'Total Revenues by County'!R$4)</f>
        <v>0</v>
      </c>
      <c r="S65" s="55">
        <f>('Total Revenues by County'!S65/'Total Revenues by County'!S$4)</f>
        <v>2.0085209093460565</v>
      </c>
      <c r="T65" s="55">
        <f>('Total Revenues by County'!T65/'Total Revenues by County'!T$4)</f>
        <v>23.204179254783483</v>
      </c>
      <c r="U65" s="55">
        <f>('Total Revenues by County'!U65/'Total Revenues by County'!U$4)</f>
        <v>0</v>
      </c>
      <c r="V65" s="55">
        <f>('Total Revenues by County'!V65/'Total Revenues by County'!V$4)</f>
        <v>0</v>
      </c>
      <c r="W65" s="55">
        <f>('Total Revenues by County'!W65/'Total Revenues by County'!W$4)</f>
        <v>0</v>
      </c>
      <c r="X65" s="55">
        <f>('Total Revenues by County'!X65/'Total Revenues by County'!X$4)</f>
        <v>0</v>
      </c>
      <c r="Y65" s="55">
        <f>('Total Revenues by County'!Y65/'Total Revenues by County'!Y$4)</f>
        <v>0</v>
      </c>
      <c r="Z65" s="55">
        <f>('Total Revenues by County'!Z65/'Total Revenues by County'!Z$4)</f>
        <v>0</v>
      </c>
      <c r="AA65" s="55">
        <f>('Total Revenues by County'!AA65/'Total Revenues by County'!AA$4)</f>
        <v>15.223512074047262</v>
      </c>
      <c r="AB65" s="55">
        <f>('Total Revenues by County'!AB65/'Total Revenues by County'!AB$4)</f>
        <v>0.28355604244423782</v>
      </c>
      <c r="AC65" s="55">
        <f>('Total Revenues by County'!AC65/'Total Revenues by County'!AC$4)</f>
        <v>0</v>
      </c>
      <c r="AD65" s="55">
        <f>('Total Revenues by County'!AD65/'Total Revenues by County'!AD$4)</f>
        <v>0</v>
      </c>
      <c r="AE65" s="55">
        <f>('Total Revenues by County'!AE65/'Total Revenues by County'!AE$4)</f>
        <v>0</v>
      </c>
      <c r="AF65" s="55">
        <f>('Total Revenues by County'!AF65/'Total Revenues by County'!AF$4)</f>
        <v>0</v>
      </c>
      <c r="AG65" s="55">
        <f>('Total Revenues by County'!AG65/'Total Revenues by County'!AG$4)</f>
        <v>0</v>
      </c>
      <c r="AH65" s="55">
        <f>('Total Revenues by County'!AH65/'Total Revenues by County'!AH$4)</f>
        <v>0</v>
      </c>
      <c r="AI65" s="55">
        <f>('Total Revenues by County'!AI65/'Total Revenues by County'!AI$4)</f>
        <v>0</v>
      </c>
      <c r="AJ65" s="55">
        <f>('Total Revenues by County'!AJ65/'Total Revenues by County'!AJ$4)</f>
        <v>0</v>
      </c>
      <c r="AK65" s="55">
        <f>('Total Revenues by County'!AK65/'Total Revenues by County'!AK$4)</f>
        <v>12.354639963934918</v>
      </c>
      <c r="AL65" s="55">
        <f>('Total Revenues by County'!AL65/'Total Revenues by County'!AL$4)</f>
        <v>0</v>
      </c>
      <c r="AM65" s="55">
        <f>('Total Revenues by County'!AM65/'Total Revenues by County'!AM$4)</f>
        <v>0</v>
      </c>
      <c r="AN65" s="55">
        <f>('Total Revenues by County'!AN65/'Total Revenues by County'!AN$4)</f>
        <v>0</v>
      </c>
      <c r="AO65" s="55">
        <f>('Total Revenues by County'!AO65/'Total Revenues by County'!AO$4)</f>
        <v>0</v>
      </c>
      <c r="AP65" s="55">
        <f>('Total Revenues by County'!AP65/'Total Revenues by County'!AP$4)</f>
        <v>0</v>
      </c>
      <c r="AQ65" s="55">
        <f>('Total Revenues by County'!AQ65/'Total Revenues by County'!AQ$4)</f>
        <v>0</v>
      </c>
      <c r="AR65" s="55">
        <f>('Total Revenues by County'!AR65/'Total Revenues by County'!AR$4)</f>
        <v>0</v>
      </c>
      <c r="AS65" s="55">
        <f>('Total Revenues by County'!AS65/'Total Revenues by County'!AS$4)</f>
        <v>0</v>
      </c>
      <c r="AT65" s="55">
        <f>('Total Revenues by County'!AT65/'Total Revenues by County'!AT$4)</f>
        <v>16.491379952800894</v>
      </c>
      <c r="AU65" s="55">
        <f>('Total Revenues by County'!AU65/'Total Revenues by County'!AU$4)</f>
        <v>0</v>
      </c>
      <c r="AV65" s="55">
        <f>('Total Revenues by County'!AV65/'Total Revenues by County'!AV$4)</f>
        <v>3.0109512539445276</v>
      </c>
      <c r="AW65" s="55">
        <f>('Total Revenues by County'!AW65/'Total Revenues by County'!AW$4)</f>
        <v>0</v>
      </c>
      <c r="AX65" s="55">
        <f>('Total Revenues by County'!AX65/'Total Revenues by County'!AX$4)</f>
        <v>0</v>
      </c>
      <c r="AY65" s="55">
        <f>('Total Revenues by County'!AY65/'Total Revenues by County'!AY$4)</f>
        <v>0</v>
      </c>
      <c r="AZ65" s="55">
        <f>('Total Revenues by County'!AZ65/'Total Revenues by County'!AZ$4)</f>
        <v>0</v>
      </c>
      <c r="BA65" s="55">
        <f>('Total Revenues by County'!BA65/'Total Revenues by County'!BA$4)</f>
        <v>0</v>
      </c>
      <c r="BB65" s="55">
        <f>('Total Revenues by County'!BB65/'Total Revenues by County'!BB$4)</f>
        <v>0</v>
      </c>
      <c r="BC65" s="55">
        <f>('Total Revenues by County'!BC65/'Total Revenues by County'!BC$4)</f>
        <v>0</v>
      </c>
      <c r="BD65" s="55">
        <f>('Total Revenues by County'!BD65/'Total Revenues by County'!BD$4)</f>
        <v>0</v>
      </c>
      <c r="BE65" s="55">
        <f>('Total Revenues by County'!BE65/'Total Revenues by County'!BE$4)</f>
        <v>0</v>
      </c>
      <c r="BF65" s="55">
        <f>('Total Revenues by County'!BF65/'Total Revenues by County'!BF$4)</f>
        <v>27.526136166438501</v>
      </c>
      <c r="BG65" s="55">
        <f>('Total Revenues by County'!BG65/'Total Revenues by County'!BG$4)</f>
        <v>0.99230703962440248</v>
      </c>
      <c r="BH65" s="55">
        <f>('Total Revenues by County'!BH65/'Total Revenues by County'!BH$4)</f>
        <v>0</v>
      </c>
      <c r="BI65" s="55">
        <f>('Total Revenues by County'!BI65/'Total Revenues by County'!BI$4)</f>
        <v>0</v>
      </c>
      <c r="BJ65" s="55">
        <f>('Total Revenues by County'!BJ65/'Total Revenues by County'!BJ$4)</f>
        <v>0</v>
      </c>
      <c r="BK65" s="55">
        <f>('Total Revenues by County'!BK65/'Total Revenues by County'!BK$4)</f>
        <v>0</v>
      </c>
      <c r="BL65" s="55">
        <f>('Total Revenues by County'!BL65/'Total Revenues by County'!BL$4)</f>
        <v>16.300777793302593</v>
      </c>
      <c r="BM65" s="55">
        <f>('Total Revenues by County'!BM65/'Total Revenues by County'!BM$4)</f>
        <v>0</v>
      </c>
      <c r="BN65" s="55">
        <f>('Total Revenues by County'!BN65/'Total Revenues by County'!BN$4)</f>
        <v>0.48736910631068348</v>
      </c>
      <c r="BO65" s="55">
        <f>('Total Revenues by County'!BO65/'Total Revenues by County'!BO$4)</f>
        <v>0</v>
      </c>
      <c r="BP65" s="55">
        <f>('Total Revenues by County'!BP65/'Total Revenues by County'!BP$4)</f>
        <v>0</v>
      </c>
      <c r="BQ65" s="17">
        <f>('Total Revenues by County'!BQ65/'Total Revenues by County'!BQ$4)</f>
        <v>0</v>
      </c>
    </row>
    <row r="66" spans="1:69" x14ac:dyDescent="0.25">
      <c r="A66" s="13"/>
      <c r="B66" s="14">
        <v>334.42</v>
      </c>
      <c r="C66" s="15" t="s">
        <v>56</v>
      </c>
      <c r="D66" s="55">
        <f>('Total Revenues by County'!D66/'Total Revenues by County'!D$4)</f>
        <v>0</v>
      </c>
      <c r="E66" s="55">
        <f>('Total Revenues by County'!E66/'Total Revenues by County'!E$4)</f>
        <v>1.5997440409534474</v>
      </c>
      <c r="F66" s="55">
        <f>('Total Revenues by County'!F66/'Total Revenues by County'!F$4)</f>
        <v>0</v>
      </c>
      <c r="G66" s="55">
        <f>('Total Revenues by County'!G66/'Total Revenues by County'!G$4)</f>
        <v>0</v>
      </c>
      <c r="H66" s="55">
        <f>('Total Revenues by County'!H66/'Total Revenues by County'!H$4)</f>
        <v>0</v>
      </c>
      <c r="I66" s="55">
        <f>('Total Revenues by County'!I66/'Total Revenues by County'!I$4)</f>
        <v>6.2458574849329382</v>
      </c>
      <c r="J66" s="55">
        <f>('Total Revenues by County'!J66/'Total Revenues by County'!J$4)</f>
        <v>0</v>
      </c>
      <c r="K66" s="55">
        <f>('Total Revenues by County'!K66/'Total Revenues by County'!K$4)</f>
        <v>0</v>
      </c>
      <c r="L66" s="55">
        <f>('Total Revenues by County'!L66/'Total Revenues by County'!L$4)</f>
        <v>1.8636626227614095</v>
      </c>
      <c r="M66" s="55">
        <f>('Total Revenues by County'!M66/'Total Revenues by County'!M$4)</f>
        <v>0</v>
      </c>
      <c r="N66" s="55">
        <f>('Total Revenues by County'!N66/'Total Revenues by County'!N$4)</f>
        <v>0</v>
      </c>
      <c r="O66" s="55">
        <f>('Total Revenues by County'!O66/'Total Revenues by County'!O$4)</f>
        <v>0</v>
      </c>
      <c r="P66" s="55">
        <f>('Total Revenues by County'!P66/'Total Revenues by County'!P$4)</f>
        <v>0</v>
      </c>
      <c r="Q66" s="55">
        <f>('Total Revenues by County'!Q66/'Total Revenues by County'!Q$4)</f>
        <v>0</v>
      </c>
      <c r="R66" s="55">
        <f>('Total Revenues by County'!R66/'Total Revenues by County'!R$4)</f>
        <v>6.086253055899137</v>
      </c>
      <c r="S66" s="55">
        <f>('Total Revenues by County'!S66/'Total Revenues by County'!S$4)</f>
        <v>0</v>
      </c>
      <c r="T66" s="55">
        <f>('Total Revenues by County'!T66/'Total Revenues by County'!T$4)</f>
        <v>128.74311849613966</v>
      </c>
      <c r="U66" s="55">
        <f>('Total Revenues by County'!U66/'Total Revenues by County'!U$4)</f>
        <v>0</v>
      </c>
      <c r="V66" s="55">
        <f>('Total Revenues by County'!V66/'Total Revenues by County'!V$4)</f>
        <v>0</v>
      </c>
      <c r="W66" s="55">
        <f>('Total Revenues by County'!W66/'Total Revenues by County'!W$4)</f>
        <v>0</v>
      </c>
      <c r="X66" s="55">
        <f>('Total Revenues by County'!X66/'Total Revenues by County'!X$4)</f>
        <v>0</v>
      </c>
      <c r="Y66" s="55">
        <f>('Total Revenues by County'!Y66/'Total Revenues by County'!Y$4)</f>
        <v>0</v>
      </c>
      <c r="Z66" s="55">
        <f>('Total Revenues by County'!Z66/'Total Revenues by County'!Z$4)</f>
        <v>0</v>
      </c>
      <c r="AA66" s="55">
        <f>('Total Revenues by County'!AA66/'Total Revenues by County'!AA$4)</f>
        <v>0</v>
      </c>
      <c r="AB66" s="55">
        <f>('Total Revenues by County'!AB66/'Total Revenues by County'!AB$4)</f>
        <v>1.2122339273658331</v>
      </c>
      <c r="AC66" s="55">
        <f>('Total Revenues by County'!AC66/'Total Revenues by County'!AC$4)</f>
        <v>0</v>
      </c>
      <c r="AD66" s="55">
        <f>('Total Revenues by County'!AD66/'Total Revenues by County'!AD$4)</f>
        <v>0</v>
      </c>
      <c r="AE66" s="55">
        <f>('Total Revenues by County'!AE66/'Total Revenues by County'!AE$4)</f>
        <v>0</v>
      </c>
      <c r="AF66" s="55">
        <f>('Total Revenues by County'!AF66/'Total Revenues by County'!AF$4)</f>
        <v>2.8915881770194143</v>
      </c>
      <c r="AG66" s="55">
        <f>('Total Revenues by County'!AG66/'Total Revenues by County'!AG$4)</f>
        <v>0</v>
      </c>
      <c r="AH66" s="55">
        <f>('Total Revenues by County'!AH66/'Total Revenues by County'!AH$4)</f>
        <v>0</v>
      </c>
      <c r="AI66" s="55">
        <f>('Total Revenues by County'!AI66/'Total Revenues by County'!AI$4)</f>
        <v>0</v>
      </c>
      <c r="AJ66" s="55">
        <f>('Total Revenues by County'!AJ66/'Total Revenues by County'!AJ$4)</f>
        <v>0</v>
      </c>
      <c r="AK66" s="55">
        <f>('Total Revenues by County'!AK66/'Total Revenues by County'!AK$4)</f>
        <v>4.9326016721083041</v>
      </c>
      <c r="AL66" s="55">
        <f>('Total Revenues by County'!AL66/'Total Revenues by County'!AL$4)</f>
        <v>0</v>
      </c>
      <c r="AM66" s="55">
        <f>('Total Revenues by County'!AM66/'Total Revenues by County'!AM$4)</f>
        <v>9.9358661912213648</v>
      </c>
      <c r="AN66" s="55">
        <f>('Total Revenues by County'!AN66/'Total Revenues by County'!AN$4)</f>
        <v>23.268656716417912</v>
      </c>
      <c r="AO66" s="55">
        <f>('Total Revenues by County'!AO66/'Total Revenues by County'!AO$4)</f>
        <v>0</v>
      </c>
      <c r="AP66" s="55">
        <f>('Total Revenues by County'!AP66/'Total Revenues by County'!AP$4)</f>
        <v>2.6032011675991242</v>
      </c>
      <c r="AQ66" s="55">
        <f>('Total Revenues by County'!AQ66/'Total Revenues by County'!AQ$4)</f>
        <v>0</v>
      </c>
      <c r="AR66" s="55">
        <f>('Total Revenues by County'!AR66/'Total Revenues by County'!AR$4)</f>
        <v>0</v>
      </c>
      <c r="AS66" s="55">
        <f>('Total Revenues by County'!AS66/'Total Revenues by County'!AS$4)</f>
        <v>8.9038999237594076</v>
      </c>
      <c r="AT66" s="55">
        <f>('Total Revenues by County'!AT66/'Total Revenues by County'!AT$4)</f>
        <v>0</v>
      </c>
      <c r="AU66" s="55">
        <f>('Total Revenues by County'!AU66/'Total Revenues by County'!AU$4)</f>
        <v>0</v>
      </c>
      <c r="AV66" s="55">
        <f>('Total Revenues by County'!AV66/'Total Revenues by County'!AV$4)</f>
        <v>5.7302617920611194</v>
      </c>
      <c r="AW66" s="55">
        <f>('Total Revenues by County'!AW66/'Total Revenues by County'!AW$4)</f>
        <v>0</v>
      </c>
      <c r="AX66" s="55">
        <f>('Total Revenues by County'!AX66/'Total Revenues by County'!AX$4)</f>
        <v>0</v>
      </c>
      <c r="AY66" s="55">
        <f>('Total Revenues by County'!AY66/'Total Revenues by County'!AY$4)</f>
        <v>0</v>
      </c>
      <c r="AZ66" s="55">
        <f>('Total Revenues by County'!AZ66/'Total Revenues by County'!AZ$4)</f>
        <v>0</v>
      </c>
      <c r="BA66" s="55">
        <f>('Total Revenues by County'!BA66/'Total Revenues by County'!BA$4)</f>
        <v>4.6470761508642529</v>
      </c>
      <c r="BB66" s="55">
        <f>('Total Revenues by County'!BB66/'Total Revenues by County'!BB$4)</f>
        <v>0</v>
      </c>
      <c r="BC66" s="55">
        <f>('Total Revenues by County'!BC66/'Total Revenues by County'!BC$4)</f>
        <v>0</v>
      </c>
      <c r="BD66" s="55">
        <f>('Total Revenues by County'!BD66/'Total Revenues by County'!BD$4)</f>
        <v>0</v>
      </c>
      <c r="BE66" s="55">
        <f>('Total Revenues by County'!BE66/'Total Revenues by County'!BE$4)</f>
        <v>0</v>
      </c>
      <c r="BF66" s="55">
        <f>('Total Revenues by County'!BF66/'Total Revenues by County'!BF$4)</f>
        <v>0</v>
      </c>
      <c r="BG66" s="55">
        <f>('Total Revenues by County'!BG66/'Total Revenues by County'!BG$4)</f>
        <v>0</v>
      </c>
      <c r="BH66" s="55">
        <f>('Total Revenues by County'!BH66/'Total Revenues by County'!BH$4)</f>
        <v>4.2253325109519064</v>
      </c>
      <c r="BI66" s="55">
        <f>('Total Revenues by County'!BI66/'Total Revenues by County'!BI$4)</f>
        <v>0</v>
      </c>
      <c r="BJ66" s="55">
        <f>('Total Revenues by County'!BJ66/'Total Revenues by County'!BJ$4)</f>
        <v>0</v>
      </c>
      <c r="BK66" s="55">
        <f>('Total Revenues by County'!BK66/'Total Revenues by County'!BK$4)</f>
        <v>0</v>
      </c>
      <c r="BL66" s="55">
        <f>('Total Revenues by County'!BL66/'Total Revenues by County'!BL$4)</f>
        <v>0</v>
      </c>
      <c r="BM66" s="55">
        <f>('Total Revenues by County'!BM66/'Total Revenues by County'!BM$4)</f>
        <v>0</v>
      </c>
      <c r="BN66" s="55">
        <f>('Total Revenues by County'!BN66/'Total Revenues by County'!BN$4)</f>
        <v>5.6015929533744568</v>
      </c>
      <c r="BO66" s="55">
        <f>('Total Revenues by County'!BO66/'Total Revenues by County'!BO$4)</f>
        <v>0</v>
      </c>
      <c r="BP66" s="55">
        <f>('Total Revenues by County'!BP66/'Total Revenues by County'!BP$4)</f>
        <v>0</v>
      </c>
      <c r="BQ66" s="17">
        <f>('Total Revenues by County'!BQ66/'Total Revenues by County'!BQ$4)</f>
        <v>0</v>
      </c>
    </row>
    <row r="67" spans="1:69" x14ac:dyDescent="0.25">
      <c r="A67" s="13"/>
      <c r="B67" s="14">
        <v>334.49</v>
      </c>
      <c r="C67" s="15" t="s">
        <v>57</v>
      </c>
      <c r="D67" s="55">
        <f>('Total Revenues by County'!D67/'Total Revenues by County'!D$4)</f>
        <v>3.0802037911386955</v>
      </c>
      <c r="E67" s="55">
        <f>('Total Revenues by County'!E67/'Total Revenues by County'!E$4)</f>
        <v>24.699768037114062</v>
      </c>
      <c r="F67" s="55">
        <f>('Total Revenues by County'!F67/'Total Revenues by County'!F$4)</f>
        <v>13.355073558287769</v>
      </c>
      <c r="G67" s="55">
        <f>('Total Revenues by County'!G67/'Total Revenues by County'!G$4)</f>
        <v>139.37813036320969</v>
      </c>
      <c r="H67" s="55">
        <f>('Total Revenues by County'!H67/'Total Revenues by County'!H$4)</f>
        <v>1.6960556118221157</v>
      </c>
      <c r="I67" s="55">
        <f>('Total Revenues by County'!I67/'Total Revenues by County'!I$4)</f>
        <v>6.3314171765073618E-2</v>
      </c>
      <c r="J67" s="55">
        <f>('Total Revenues by County'!J67/'Total Revenues by County'!J$4)</f>
        <v>396.51782044923118</v>
      </c>
      <c r="K67" s="55">
        <f>('Total Revenues by County'!K67/'Total Revenues by County'!K$4)</f>
        <v>9.5727910675856904</v>
      </c>
      <c r="L67" s="55">
        <f>('Total Revenues by County'!L67/'Total Revenues by County'!L$4)</f>
        <v>0.69477656143737798</v>
      </c>
      <c r="M67" s="55">
        <f>('Total Revenues by County'!M67/'Total Revenues by County'!M$4)</f>
        <v>2.5185668820413678</v>
      </c>
      <c r="N67" s="55">
        <f>('Total Revenues by County'!N67/'Total Revenues by County'!N$4)</f>
        <v>17.63897103392539</v>
      </c>
      <c r="O67" s="55">
        <f>('Total Revenues by County'!O67/'Total Revenues by County'!O$4)</f>
        <v>28.405552582706413</v>
      </c>
      <c r="P67" s="55">
        <f>('Total Revenues by County'!P67/'Total Revenues by County'!P$4)</f>
        <v>0</v>
      </c>
      <c r="Q67" s="55">
        <f>('Total Revenues by County'!Q67/'Total Revenues by County'!Q$4)</f>
        <v>5.9990431842827068</v>
      </c>
      <c r="R67" s="55">
        <f>('Total Revenues by County'!R67/'Total Revenues by County'!R$4)</f>
        <v>10.830116229125423</v>
      </c>
      <c r="S67" s="55">
        <f>('Total Revenues by County'!S67/'Total Revenues by County'!S$4)</f>
        <v>13.074970530451866</v>
      </c>
      <c r="T67" s="55">
        <f>('Total Revenues by County'!T67/'Total Revenues by County'!T$4)</f>
        <v>0</v>
      </c>
      <c r="U67" s="55">
        <f>('Total Revenues by County'!U67/'Total Revenues by County'!U$4)</f>
        <v>54.653055296192548</v>
      </c>
      <c r="V67" s="55">
        <f>('Total Revenues by County'!V67/'Total Revenues by County'!V$4)</f>
        <v>66.642100221517097</v>
      </c>
      <c r="W67" s="55">
        <f>('Total Revenues by County'!W67/'Total Revenues by County'!W$4)</f>
        <v>0</v>
      </c>
      <c r="X67" s="55">
        <f>('Total Revenues by County'!X67/'Total Revenues by County'!X$4)</f>
        <v>76.7208189472409</v>
      </c>
      <c r="Y67" s="55">
        <f>('Total Revenues by County'!Y67/'Total Revenues by County'!Y$4)</f>
        <v>496.94055245574157</v>
      </c>
      <c r="Z67" s="55">
        <f>('Total Revenues by County'!Z67/'Total Revenues by County'!Z$4)</f>
        <v>8.7690723166335616</v>
      </c>
      <c r="AA67" s="55">
        <f>('Total Revenues by County'!AA67/'Total Revenues by County'!AA$4)</f>
        <v>0</v>
      </c>
      <c r="AB67" s="55">
        <f>('Total Revenues by County'!AB67/'Total Revenues by County'!AB$4)</f>
        <v>2.8875138529737718</v>
      </c>
      <c r="AC67" s="55">
        <f>('Total Revenues by County'!AC67/'Total Revenues by County'!AC$4)</f>
        <v>4.0263468222442897</v>
      </c>
      <c r="AD67" s="55">
        <f>('Total Revenues by County'!AD67/'Total Revenues by County'!AD$4)</f>
        <v>4.3369044807523023E-2</v>
      </c>
      <c r="AE67" s="55">
        <f>('Total Revenues by County'!AE67/'Total Revenues by County'!AE$4)</f>
        <v>92.895395344067282</v>
      </c>
      <c r="AF67" s="55">
        <f>('Total Revenues by County'!AF67/'Total Revenues by County'!AF$4)</f>
        <v>0</v>
      </c>
      <c r="AG67" s="55">
        <f>('Total Revenues by County'!AG67/'Total Revenues by County'!AG$4)</f>
        <v>54.055964653902798</v>
      </c>
      <c r="AH67" s="55">
        <f>('Total Revenues by County'!AH67/'Total Revenues by County'!AH$4)</f>
        <v>1.2839824426949069</v>
      </c>
      <c r="AI67" s="55">
        <f>('Total Revenues by County'!AI67/'Total Revenues by County'!AI$4)</f>
        <v>0</v>
      </c>
      <c r="AJ67" s="55">
        <f>('Total Revenues by County'!AJ67/'Total Revenues by County'!AJ$4)</f>
        <v>3.2969510410682736</v>
      </c>
      <c r="AK67" s="55">
        <f>('Total Revenues by County'!AK67/'Total Revenues by County'!AK$4)</f>
        <v>15.119487780221581</v>
      </c>
      <c r="AL67" s="55">
        <f>('Total Revenues by County'!AL67/'Total Revenues by County'!AL$4)</f>
        <v>1.3194750767898362</v>
      </c>
      <c r="AM67" s="55">
        <f>('Total Revenues by County'!AM67/'Total Revenues by County'!AM$4)</f>
        <v>0.63995279751673895</v>
      </c>
      <c r="AN67" s="55">
        <f>('Total Revenues by County'!AN67/'Total Revenues by County'!AN$4)</f>
        <v>0</v>
      </c>
      <c r="AO67" s="55">
        <f>('Total Revenues by County'!AO67/'Total Revenues by County'!AO$4)</f>
        <v>0</v>
      </c>
      <c r="AP67" s="55">
        <f>('Total Revenues by County'!AP67/'Total Revenues by County'!AP$4)</f>
        <v>42.011192734938781</v>
      </c>
      <c r="AQ67" s="55">
        <f>('Total Revenues by County'!AQ67/'Total Revenues by County'!AQ$4)</f>
        <v>8.0066746224696423</v>
      </c>
      <c r="AR67" s="55">
        <f>('Total Revenues by County'!AR67/'Total Revenues by County'!AR$4)</f>
        <v>8.9206561744190118</v>
      </c>
      <c r="AS67" s="55">
        <f>('Total Revenues by County'!AS67/'Total Revenues by County'!AS$4)</f>
        <v>1.0839356394813013</v>
      </c>
      <c r="AT67" s="55">
        <f>('Total Revenues by County'!AT67/'Total Revenues by County'!AT$4)</f>
        <v>12.530902993416968</v>
      </c>
      <c r="AU67" s="55">
        <f>('Total Revenues by County'!AU67/'Total Revenues by County'!AU$4)</f>
        <v>48.374098081773916</v>
      </c>
      <c r="AV67" s="55">
        <f>('Total Revenues by County'!AV67/'Total Revenues by County'!AV$4)</f>
        <v>10.848229114764989</v>
      </c>
      <c r="AW67" s="55">
        <f>('Total Revenues by County'!AW67/'Total Revenues by County'!AW$4)</f>
        <v>33.026431490198107</v>
      </c>
      <c r="AX67" s="55">
        <f>('Total Revenues by County'!AX67/'Total Revenues by County'!AX$4)</f>
        <v>5.0945537107095351</v>
      </c>
      <c r="AY67" s="55">
        <f>('Total Revenues by County'!AY67/'Total Revenues by County'!AY$4)</f>
        <v>0</v>
      </c>
      <c r="AZ67" s="55">
        <f>('Total Revenues by County'!AZ67/'Total Revenues by County'!AZ$4)</f>
        <v>5.0921880422706129</v>
      </c>
      <c r="BA67" s="55">
        <f>('Total Revenues by County'!BA67/'Total Revenues by County'!BA$4)</f>
        <v>11.278818442106255</v>
      </c>
      <c r="BB67" s="55">
        <f>('Total Revenues by County'!BB67/'Total Revenues by County'!BB$4)</f>
        <v>7.6563471018940996</v>
      </c>
      <c r="BC67" s="55">
        <f>('Total Revenues by County'!BC67/'Total Revenues by County'!BC$4)</f>
        <v>7.5031581331884487</v>
      </c>
      <c r="BD67" s="55">
        <f>('Total Revenues by County'!BD67/'Total Revenues by County'!BD$4)</f>
        <v>39.668606213717482</v>
      </c>
      <c r="BE67" s="55">
        <f>('Total Revenues by County'!BE67/'Total Revenues by County'!BE$4)</f>
        <v>26.999467605616761</v>
      </c>
      <c r="BF67" s="55">
        <f>('Total Revenues by County'!BF67/'Total Revenues by County'!BF$4)</f>
        <v>3.6284480265314385</v>
      </c>
      <c r="BG67" s="55">
        <f>('Total Revenues by County'!BG67/'Total Revenues by County'!BG$4)</f>
        <v>32.028424357270133</v>
      </c>
      <c r="BH67" s="55">
        <f>('Total Revenues by County'!BH67/'Total Revenues by County'!BH$4)</f>
        <v>0.52194335057171326</v>
      </c>
      <c r="BI67" s="55">
        <f>('Total Revenues by County'!BI67/'Total Revenues by County'!BI$4)</f>
        <v>4.0411845949408916</v>
      </c>
      <c r="BJ67" s="55">
        <f>('Total Revenues by County'!BJ67/'Total Revenues by County'!BJ$4)</f>
        <v>8.9764403927408321</v>
      </c>
      <c r="BK67" s="55">
        <f>('Total Revenues by County'!BK67/'Total Revenues by County'!BK$4)</f>
        <v>91.565169205391896</v>
      </c>
      <c r="BL67" s="55">
        <f>('Total Revenues by County'!BL67/'Total Revenues by County'!BL$4)</f>
        <v>1.420287830096409</v>
      </c>
      <c r="BM67" s="55">
        <f>('Total Revenues by County'!BM67/'Total Revenues by County'!BM$4)</f>
        <v>206.47411498536067</v>
      </c>
      <c r="BN67" s="55">
        <f>('Total Revenues by County'!BN67/'Total Revenues by County'!BN$4)</f>
        <v>5.8187653321266106</v>
      </c>
      <c r="BO67" s="55">
        <f>('Total Revenues by County'!BO67/'Total Revenues by County'!BO$4)</f>
        <v>0</v>
      </c>
      <c r="BP67" s="55">
        <f>('Total Revenues by County'!BP67/'Total Revenues by County'!BP$4)</f>
        <v>0</v>
      </c>
      <c r="BQ67" s="17">
        <f>('Total Revenues by County'!BQ67/'Total Revenues by County'!BQ$4)</f>
        <v>91.239847440731594</v>
      </c>
    </row>
    <row r="68" spans="1:69" x14ac:dyDescent="0.25">
      <c r="A68" s="13"/>
      <c r="B68" s="14">
        <v>334.5</v>
      </c>
      <c r="C68" s="15" t="s">
        <v>58</v>
      </c>
      <c r="D68" s="55">
        <f>('Total Revenues by County'!D68/'Total Revenues by County'!D$4)</f>
        <v>4.5826670878131424</v>
      </c>
      <c r="E68" s="55">
        <f>('Total Revenues by County'!E68/'Total Revenues by County'!E$4)</f>
        <v>17.031235002399615</v>
      </c>
      <c r="F68" s="55">
        <f>('Total Revenues by County'!F68/'Total Revenues by County'!F$4)</f>
        <v>0.20859740808990121</v>
      </c>
      <c r="G68" s="55">
        <f>('Total Revenues by County'!G68/'Total Revenues by County'!G$4)</f>
        <v>0</v>
      </c>
      <c r="H68" s="55">
        <f>('Total Revenues by County'!H68/'Total Revenues by County'!H$4)</f>
        <v>1.5783003406684468</v>
      </c>
      <c r="I68" s="55">
        <f>('Total Revenues by County'!I68/'Total Revenues by County'!I$4)</f>
        <v>0</v>
      </c>
      <c r="J68" s="55">
        <f>('Total Revenues by County'!J68/'Total Revenues by County'!J$4)</f>
        <v>16.788634592219939</v>
      </c>
      <c r="K68" s="55">
        <f>('Total Revenues by County'!K68/'Total Revenues by County'!K$4)</f>
        <v>4.1372797305305182</v>
      </c>
      <c r="L68" s="55">
        <f>('Total Revenues by County'!L68/'Total Revenues by County'!L$4)</f>
        <v>0</v>
      </c>
      <c r="M68" s="55">
        <f>('Total Revenues by County'!M68/'Total Revenues by County'!M$4)</f>
        <v>8.8900175804546038</v>
      </c>
      <c r="N68" s="55">
        <f>('Total Revenues by County'!N68/'Total Revenues by County'!N$4)</f>
        <v>0.14181498692822464</v>
      </c>
      <c r="O68" s="55">
        <f>('Total Revenues by County'!O68/'Total Revenues by County'!O$4)</f>
        <v>9.0525197519594567</v>
      </c>
      <c r="P68" s="55">
        <f>('Total Revenues by County'!P68/'Total Revenues by County'!P$4)</f>
        <v>20.356229646604753</v>
      </c>
      <c r="Q68" s="55">
        <f>('Total Revenues by County'!Q68/'Total Revenues by County'!Q$4)</f>
        <v>83.080436307967091</v>
      </c>
      <c r="R68" s="55">
        <f>('Total Revenues by County'!R68/'Total Revenues by County'!R$4)</f>
        <v>24.999554331222328</v>
      </c>
      <c r="S68" s="55">
        <f>('Total Revenues by County'!S68/'Total Revenues by County'!S$4)</f>
        <v>0.99389278697726635</v>
      </c>
      <c r="T68" s="55">
        <f>('Total Revenues by County'!T68/'Total Revenues by County'!T$4)</f>
        <v>65.083081570996981</v>
      </c>
      <c r="U68" s="55">
        <f>('Total Revenues by County'!U68/'Total Revenues by County'!U$4)</f>
        <v>10.596576408341114</v>
      </c>
      <c r="V68" s="55">
        <f>('Total Revenues by County'!V68/'Total Revenues by County'!V$4)</f>
        <v>0</v>
      </c>
      <c r="W68" s="55">
        <f>('Total Revenues by County'!W68/'Total Revenues by County'!W$4)</f>
        <v>0</v>
      </c>
      <c r="X68" s="55">
        <f>('Total Revenues by County'!X68/'Total Revenues by County'!X$4)</f>
        <v>20.992973529589921</v>
      </c>
      <c r="Y68" s="55">
        <f>('Total Revenues by County'!Y68/'Total Revenues by County'!Y$4)</f>
        <v>24.109664531239236</v>
      </c>
      <c r="Z68" s="55">
        <f>('Total Revenues by County'!Z68/'Total Revenues by County'!Z$4)</f>
        <v>0</v>
      </c>
      <c r="AA68" s="55">
        <f>('Total Revenues by County'!AA68/'Total Revenues by County'!AA$4)</f>
        <v>0</v>
      </c>
      <c r="AB68" s="55">
        <f>('Total Revenues by County'!AB68/'Total Revenues by County'!AB$4)</f>
        <v>3.1552934282766266E-2</v>
      </c>
      <c r="AC68" s="55">
        <f>('Total Revenues by County'!AC68/'Total Revenues by County'!AC$4)</f>
        <v>6.7313493048659385</v>
      </c>
      <c r="AD68" s="55">
        <f>('Total Revenues by County'!AD68/'Total Revenues by County'!AD$4)</f>
        <v>1.1748734353865642</v>
      </c>
      <c r="AE68" s="55">
        <f>('Total Revenues by County'!AE68/'Total Revenues by County'!AE$4)</f>
        <v>18.437801251153729</v>
      </c>
      <c r="AF68" s="55">
        <f>('Total Revenues by County'!AF68/'Total Revenues by County'!AF$4)</f>
        <v>25.804727122177699</v>
      </c>
      <c r="AG68" s="55">
        <f>('Total Revenues by County'!AG68/'Total Revenues by County'!AG$4)</f>
        <v>3.5579349599968157</v>
      </c>
      <c r="AH68" s="55">
        <f>('Total Revenues by County'!AH68/'Total Revenues by County'!AH$4)</f>
        <v>25.256044032606425</v>
      </c>
      <c r="AI68" s="55">
        <f>('Total Revenues by County'!AI68/'Total Revenues by County'!AI$4)</f>
        <v>0</v>
      </c>
      <c r="AJ68" s="55">
        <f>('Total Revenues by County'!AJ68/'Total Revenues by County'!AJ$4)</f>
        <v>0</v>
      </c>
      <c r="AK68" s="55">
        <f>('Total Revenues by County'!AK68/'Total Revenues by County'!AK$4)</f>
        <v>2.0924167702627012</v>
      </c>
      <c r="AL68" s="55">
        <f>('Total Revenues by County'!AL68/'Total Revenues by County'!AL$4)</f>
        <v>0</v>
      </c>
      <c r="AM68" s="55">
        <f>('Total Revenues by County'!AM68/'Total Revenues by County'!AM$4)</f>
        <v>13.269952027911033</v>
      </c>
      <c r="AN68" s="55">
        <f>('Total Revenues by County'!AN68/'Total Revenues by County'!AN$4)</f>
        <v>18.590838908903756</v>
      </c>
      <c r="AO68" s="55">
        <f>('Total Revenues by County'!AO68/'Total Revenues by County'!AO$4)</f>
        <v>0</v>
      </c>
      <c r="AP68" s="55">
        <f>('Total Revenues by County'!AP68/'Total Revenues by County'!AP$4)</f>
        <v>4.9763690910565153</v>
      </c>
      <c r="AQ68" s="55">
        <f>('Total Revenues by County'!AQ68/'Total Revenues by County'!AQ$4)</f>
        <v>0</v>
      </c>
      <c r="AR68" s="55">
        <f>('Total Revenues by County'!AR68/'Total Revenues by County'!AR$4)</f>
        <v>42.839090048722355</v>
      </c>
      <c r="AS68" s="55">
        <f>('Total Revenues by County'!AS68/'Total Revenues by County'!AS$4)</f>
        <v>0.27674965593252748</v>
      </c>
      <c r="AT68" s="55">
        <f>('Total Revenues by County'!AT68/'Total Revenues by County'!AT$4)</f>
        <v>54.489839771456964</v>
      </c>
      <c r="AU68" s="55">
        <f>('Total Revenues by County'!AU68/'Total Revenues by County'!AU$4)</f>
        <v>0</v>
      </c>
      <c r="AV68" s="55">
        <f>('Total Revenues by County'!AV68/'Total Revenues by County'!AV$4)</f>
        <v>2.243787369207773</v>
      </c>
      <c r="AW68" s="55">
        <f>('Total Revenues by County'!AW68/'Total Revenues by County'!AW$4)</f>
        <v>13.800315522681425</v>
      </c>
      <c r="AX68" s="55">
        <f>('Total Revenues by County'!AX68/'Total Revenues by County'!AX$4)</f>
        <v>0.22803754247242303</v>
      </c>
      <c r="AY68" s="55">
        <f>('Total Revenues by County'!AY68/'Total Revenues by County'!AY$4)</f>
        <v>7.8056294767939418</v>
      </c>
      <c r="AZ68" s="55">
        <f>('Total Revenues by County'!AZ68/'Total Revenues by County'!AZ$4)</f>
        <v>0</v>
      </c>
      <c r="BA68" s="55">
        <f>('Total Revenues by County'!BA68/'Total Revenues by County'!BA$4)</f>
        <v>0.59460593135464412</v>
      </c>
      <c r="BB68" s="55">
        <f>('Total Revenues by County'!BB68/'Total Revenues by County'!BB$4)</f>
        <v>0.50548780616431566</v>
      </c>
      <c r="BC68" s="55">
        <f>('Total Revenues by County'!BC68/'Total Revenues by County'!BC$4)</f>
        <v>7.6933239418174351</v>
      </c>
      <c r="BD68" s="55">
        <f>('Total Revenues by County'!BD68/'Total Revenues by County'!BD$4)</f>
        <v>4.9938185336486773</v>
      </c>
      <c r="BE68" s="55">
        <f>('Total Revenues by County'!BE68/'Total Revenues by County'!BE$4)</f>
        <v>9.6049270680194319</v>
      </c>
      <c r="BF68" s="55">
        <f>('Total Revenues by County'!BF68/'Total Revenues by County'!BF$4)</f>
        <v>0.19281568748433373</v>
      </c>
      <c r="BG68" s="55">
        <f>('Total Revenues by County'!BG68/'Total Revenues by County'!BG$4)</f>
        <v>14.531874876262126</v>
      </c>
      <c r="BH68" s="55">
        <f>('Total Revenues by County'!BH68/'Total Revenues by County'!BH$4)</f>
        <v>2.9357962602731782E-2</v>
      </c>
      <c r="BI68" s="55">
        <f>('Total Revenues by County'!BI68/'Total Revenues by County'!BI$4)</f>
        <v>0.30834603142152817</v>
      </c>
      <c r="BJ68" s="55">
        <f>('Total Revenues by County'!BJ68/'Total Revenues by County'!BJ$4)</f>
        <v>0</v>
      </c>
      <c r="BK68" s="55">
        <f>('Total Revenues by County'!BK68/'Total Revenues by County'!BK$4)</f>
        <v>9.4935694218923175</v>
      </c>
      <c r="BL68" s="55">
        <f>('Total Revenues by County'!BL68/'Total Revenues by County'!BL$4)</f>
        <v>16.301057239998137</v>
      </c>
      <c r="BM68" s="55">
        <f>('Total Revenues by County'!BM68/'Total Revenues by County'!BM$4)</f>
        <v>23.289858929997337</v>
      </c>
      <c r="BN68" s="55">
        <f>('Total Revenues by County'!BN68/'Total Revenues by County'!BN$4)</f>
        <v>0.8665162232754583</v>
      </c>
      <c r="BO68" s="55">
        <f>('Total Revenues by County'!BO68/'Total Revenues by County'!BO$4)</f>
        <v>0.84031275314338039</v>
      </c>
      <c r="BP68" s="55">
        <f>('Total Revenues by County'!BP68/'Total Revenues by County'!BP$4)</f>
        <v>13.365952030975514</v>
      </c>
      <c r="BQ68" s="17">
        <f>('Total Revenues by County'!BQ68/'Total Revenues by County'!BQ$4)</f>
        <v>2.6871234776578685</v>
      </c>
    </row>
    <row r="69" spans="1:69" x14ac:dyDescent="0.25">
      <c r="A69" s="13"/>
      <c r="B69" s="14">
        <v>334.61</v>
      </c>
      <c r="C69" s="15" t="s">
        <v>59</v>
      </c>
      <c r="D69" s="55">
        <f>('Total Revenues by County'!D69/'Total Revenues by County'!D$4)</f>
        <v>0</v>
      </c>
      <c r="E69" s="55">
        <f>('Total Revenues by County'!E69/'Total Revenues by County'!E$4)</f>
        <v>0</v>
      </c>
      <c r="F69" s="55">
        <f>('Total Revenues by County'!F69/'Total Revenues by County'!F$4)</f>
        <v>0</v>
      </c>
      <c r="G69" s="55">
        <f>('Total Revenues by County'!G69/'Total Revenues by County'!G$4)</f>
        <v>0</v>
      </c>
      <c r="H69" s="55">
        <f>('Total Revenues by County'!H69/'Total Revenues by County'!H$4)</f>
        <v>0</v>
      </c>
      <c r="I69" s="55">
        <f>('Total Revenues by County'!I69/'Total Revenues by County'!I$4)</f>
        <v>1.0392650536573347</v>
      </c>
      <c r="J69" s="55">
        <f>('Total Revenues by County'!J69/'Total Revenues by County'!J$4)</f>
        <v>5.9561397293275702</v>
      </c>
      <c r="K69" s="55">
        <f>('Total Revenues by County'!K69/'Total Revenues by County'!K$4)</f>
        <v>2.2843277297819915</v>
      </c>
      <c r="L69" s="55">
        <f>('Total Revenues by County'!L69/'Total Revenues by County'!L$4)</f>
        <v>0</v>
      </c>
      <c r="M69" s="55">
        <f>('Total Revenues by County'!M69/'Total Revenues by County'!M$4)</f>
        <v>0</v>
      </c>
      <c r="N69" s="55">
        <f>('Total Revenues by County'!N69/'Total Revenues by County'!N$4)</f>
        <v>0</v>
      </c>
      <c r="O69" s="55">
        <f>('Total Revenues by County'!O69/'Total Revenues by County'!O$4)</f>
        <v>0</v>
      </c>
      <c r="P69" s="55">
        <f>('Total Revenues by County'!P69/'Total Revenues by County'!P$4)</f>
        <v>0</v>
      </c>
      <c r="Q69" s="55">
        <f>('Total Revenues by County'!Q69/'Total Revenues by County'!Q$4)</f>
        <v>0</v>
      </c>
      <c r="R69" s="55">
        <f>('Total Revenues by County'!R69/'Total Revenues by County'!R$4)</f>
        <v>0.12214553992126519</v>
      </c>
      <c r="S69" s="55">
        <f>('Total Revenues by County'!S69/'Total Revenues by County'!S$4)</f>
        <v>0.65147347740667971</v>
      </c>
      <c r="T69" s="55">
        <f>('Total Revenues by County'!T69/'Total Revenues by County'!T$4)</f>
        <v>3.215508559919436</v>
      </c>
      <c r="U69" s="55">
        <f>('Total Revenues by County'!U69/'Total Revenues by County'!U$4)</f>
        <v>0</v>
      </c>
      <c r="V69" s="55">
        <f>('Total Revenues by County'!V69/'Total Revenues by County'!V$4)</f>
        <v>0</v>
      </c>
      <c r="W69" s="55">
        <f>('Total Revenues by County'!W69/'Total Revenues by County'!W$4)</f>
        <v>0</v>
      </c>
      <c r="X69" s="55">
        <f>('Total Revenues by County'!X69/'Total Revenues by County'!X$4)</f>
        <v>2.2909927918105275</v>
      </c>
      <c r="Y69" s="55">
        <f>('Total Revenues by County'!Y69/'Total Revenues by County'!Y$4)</f>
        <v>5.1663566852655505</v>
      </c>
      <c r="Z69" s="55">
        <f>('Total Revenues by County'!Z69/'Total Revenues by County'!Z$4)</f>
        <v>5.3531964981976019</v>
      </c>
      <c r="AA69" s="55">
        <f>('Total Revenues by County'!AA69/'Total Revenues by County'!AA$4)</f>
        <v>0</v>
      </c>
      <c r="AB69" s="55">
        <f>('Total Revenues by County'!AB69/'Total Revenues by County'!AB$4)</f>
        <v>0</v>
      </c>
      <c r="AC69" s="55">
        <f>('Total Revenues by County'!AC69/'Total Revenues by County'!AC$4)</f>
        <v>0</v>
      </c>
      <c r="AD69" s="55">
        <f>('Total Revenues by County'!AD69/'Total Revenues by County'!AD$4)</f>
        <v>0.19737552869441999</v>
      </c>
      <c r="AE69" s="55">
        <f>('Total Revenues by County'!AE69/'Total Revenues by County'!AE$4)</f>
        <v>0.61839811301404979</v>
      </c>
      <c r="AF69" s="55">
        <f>('Total Revenues by County'!AF69/'Total Revenues by County'!AF$4)</f>
        <v>0</v>
      </c>
      <c r="AG69" s="55">
        <f>('Total Revenues by County'!AG69/'Total Revenues by County'!AG$4)</f>
        <v>0</v>
      </c>
      <c r="AH69" s="55">
        <f>('Total Revenues by County'!AH69/'Total Revenues by County'!AH$4)</f>
        <v>7.1762000975405842</v>
      </c>
      <c r="AI69" s="55">
        <f>('Total Revenues by County'!AI69/'Total Revenues by County'!AI$4)</f>
        <v>0</v>
      </c>
      <c r="AJ69" s="55">
        <f>('Total Revenues by County'!AJ69/'Total Revenues by County'!AJ$4)</f>
        <v>0</v>
      </c>
      <c r="AK69" s="55">
        <f>('Total Revenues by County'!AK69/'Total Revenues by County'!AK$4)</f>
        <v>0</v>
      </c>
      <c r="AL69" s="55">
        <f>('Total Revenues by County'!AL69/'Total Revenues by County'!AL$4)</f>
        <v>0.13594645078661416</v>
      </c>
      <c r="AM69" s="55">
        <f>('Total Revenues by County'!AM69/'Total Revenues by County'!AM$4)</f>
        <v>0</v>
      </c>
      <c r="AN69" s="55">
        <f>('Total Revenues by County'!AN69/'Total Revenues by County'!AN$4)</f>
        <v>47.774060730828616</v>
      </c>
      <c r="AO69" s="55">
        <f>('Total Revenues by County'!AO69/'Total Revenues by County'!AO$4)</f>
        <v>1.5489552841425256</v>
      </c>
      <c r="AP69" s="55">
        <f>('Total Revenues by County'!AP69/'Total Revenues by County'!AP$4)</f>
        <v>3.3492126814238223</v>
      </c>
      <c r="AQ69" s="55">
        <f>('Total Revenues by County'!AQ69/'Total Revenues by County'!AQ$4)</f>
        <v>0</v>
      </c>
      <c r="AR69" s="55">
        <f>('Total Revenues by County'!AR69/'Total Revenues by County'!AR$4)</f>
        <v>0</v>
      </c>
      <c r="AS69" s="55">
        <f>('Total Revenues by County'!AS69/'Total Revenues by County'!AS$4)</f>
        <v>12.381094631070216</v>
      </c>
      <c r="AT69" s="55">
        <f>('Total Revenues by County'!AT69/'Total Revenues by County'!AT$4)</f>
        <v>0</v>
      </c>
      <c r="AU69" s="55">
        <f>('Total Revenues by County'!AU69/'Total Revenues by County'!AU$4)</f>
        <v>0</v>
      </c>
      <c r="AV69" s="55">
        <f>('Total Revenues by County'!AV69/'Total Revenues by County'!AV$4)</f>
        <v>0.4854779106460721</v>
      </c>
      <c r="AW69" s="55">
        <f>('Total Revenues by County'!AW69/'Total Revenues by County'!AW$4)</f>
        <v>0</v>
      </c>
      <c r="AX69" s="55">
        <f>('Total Revenues by County'!AX69/'Total Revenues by County'!AX$4)</f>
        <v>0.56299072554199814</v>
      </c>
      <c r="AY69" s="55">
        <f>('Total Revenues by County'!AY69/'Total Revenues by County'!AY$4)</f>
        <v>0</v>
      </c>
      <c r="AZ69" s="55">
        <f>('Total Revenues by County'!AZ69/'Total Revenues by County'!AZ$4)</f>
        <v>0</v>
      </c>
      <c r="BA69" s="55">
        <f>('Total Revenues by County'!BA69/'Total Revenues by County'!BA$4)</f>
        <v>0</v>
      </c>
      <c r="BB69" s="55">
        <f>('Total Revenues by County'!BB69/'Total Revenues by County'!BB$4)</f>
        <v>3.9892332259609198E-2</v>
      </c>
      <c r="BC69" s="55">
        <f>('Total Revenues by County'!BC69/'Total Revenues by County'!BC$4)</f>
        <v>0</v>
      </c>
      <c r="BD69" s="55">
        <f>('Total Revenues by County'!BD69/'Total Revenues by County'!BD$4)</f>
        <v>6.4958879810793375</v>
      </c>
      <c r="BE69" s="55">
        <f>('Total Revenues by County'!BE69/'Total Revenues by County'!BE$4)</f>
        <v>0</v>
      </c>
      <c r="BF69" s="55">
        <f>('Total Revenues by County'!BF69/'Total Revenues by County'!BF$4)</f>
        <v>0</v>
      </c>
      <c r="BG69" s="55">
        <f>('Total Revenues by County'!BG69/'Total Revenues by County'!BG$4)</f>
        <v>0</v>
      </c>
      <c r="BH69" s="55">
        <f>('Total Revenues by County'!BH69/'Total Revenues by County'!BH$4)</f>
        <v>9.9692661300100682E-2</v>
      </c>
      <c r="BI69" s="55">
        <f>('Total Revenues by County'!BI69/'Total Revenues by County'!BI$4)</f>
        <v>0</v>
      </c>
      <c r="BJ69" s="55">
        <f>('Total Revenues by County'!BJ69/'Total Revenues by County'!BJ$4)</f>
        <v>0.45789900604123535</v>
      </c>
      <c r="BK69" s="55">
        <f>('Total Revenues by County'!BK69/'Total Revenues by County'!BK$4)</f>
        <v>0</v>
      </c>
      <c r="BL69" s="55">
        <f>('Total Revenues by County'!BL69/'Total Revenues by County'!BL$4)</f>
        <v>0</v>
      </c>
      <c r="BM69" s="55">
        <f>('Total Revenues by County'!BM69/'Total Revenues by County'!BM$4)</f>
        <v>0</v>
      </c>
      <c r="BN69" s="55">
        <f>('Total Revenues by County'!BN69/'Total Revenues by County'!BN$4)</f>
        <v>0</v>
      </c>
      <c r="BO69" s="55">
        <f>('Total Revenues by County'!BO69/'Total Revenues by County'!BO$4)</f>
        <v>1.8108688761314409</v>
      </c>
      <c r="BP69" s="55">
        <f>('Total Revenues by County'!BP69/'Total Revenues by County'!BP$4)</f>
        <v>0.33883053095758792</v>
      </c>
      <c r="BQ69" s="17">
        <f>('Total Revenues by County'!BQ69/'Total Revenues by County'!BQ$4)</f>
        <v>4.4640922290122651</v>
      </c>
    </row>
    <row r="70" spans="1:69" x14ac:dyDescent="0.25">
      <c r="A70" s="13"/>
      <c r="B70" s="14">
        <v>334.62</v>
      </c>
      <c r="C70" s="15" t="s">
        <v>60</v>
      </c>
      <c r="D70" s="55">
        <f>('Total Revenues by County'!D70/'Total Revenues by County'!D$4)</f>
        <v>0</v>
      </c>
      <c r="E70" s="55">
        <f>('Total Revenues by County'!E70/'Total Revenues by County'!E$4)</f>
        <v>0</v>
      </c>
      <c r="F70" s="55">
        <f>('Total Revenues by County'!F70/'Total Revenues by County'!F$4)</f>
        <v>0</v>
      </c>
      <c r="G70" s="55">
        <f>('Total Revenues by County'!G70/'Total Revenues by County'!G$4)</f>
        <v>1.2616720955483169</v>
      </c>
      <c r="H70" s="55">
        <f>('Total Revenues by County'!H70/'Total Revenues by County'!H$4)</f>
        <v>0</v>
      </c>
      <c r="I70" s="55">
        <f>('Total Revenues by County'!I70/'Total Revenues by County'!I$4)</f>
        <v>5.4324700170320828</v>
      </c>
      <c r="J70" s="55">
        <f>('Total Revenues by County'!J70/'Total Revenues by County'!J$4)</f>
        <v>0</v>
      </c>
      <c r="K70" s="55">
        <f>('Total Revenues by County'!K70/'Total Revenues by County'!K$4)</f>
        <v>3.7973302560583853</v>
      </c>
      <c r="L70" s="55">
        <f>('Total Revenues by County'!L70/'Total Revenues by County'!L$4)</f>
        <v>0</v>
      </c>
      <c r="M70" s="55">
        <f>('Total Revenues by County'!M70/'Total Revenues by County'!M$4)</f>
        <v>0</v>
      </c>
      <c r="N70" s="55">
        <f>('Total Revenues by County'!N70/'Total Revenues by County'!N$4)</f>
        <v>4.4696012343184615</v>
      </c>
      <c r="O70" s="55">
        <f>('Total Revenues by County'!O70/'Total Revenues by County'!O$4)</f>
        <v>0</v>
      </c>
      <c r="P70" s="55">
        <f>('Total Revenues by County'!P70/'Total Revenues by County'!P$4)</f>
        <v>0</v>
      </c>
      <c r="Q70" s="55">
        <f>('Total Revenues by County'!Q70/'Total Revenues by County'!Q$4)</f>
        <v>0</v>
      </c>
      <c r="R70" s="55">
        <f>('Total Revenues by County'!R70/'Total Revenues by County'!R$4)</f>
        <v>0</v>
      </c>
      <c r="S70" s="55">
        <f>('Total Revenues by County'!S70/'Total Revenues by County'!S$4)</f>
        <v>4.4905978108335673E-2</v>
      </c>
      <c r="T70" s="55">
        <f>('Total Revenues by County'!T70/'Total Revenues by County'!T$4)</f>
        <v>0</v>
      </c>
      <c r="U70" s="55">
        <f>('Total Revenues by County'!U70/'Total Revenues by County'!U$4)</f>
        <v>0.6110799875505758</v>
      </c>
      <c r="V70" s="55">
        <f>('Total Revenues by County'!V70/'Total Revenues by County'!V$4)</f>
        <v>0</v>
      </c>
      <c r="W70" s="55">
        <f>('Total Revenues by County'!W70/'Total Revenues by County'!W$4)</f>
        <v>0</v>
      </c>
      <c r="X70" s="55">
        <f>('Total Revenues by County'!X70/'Total Revenues by County'!X$4)</f>
        <v>0</v>
      </c>
      <c r="Y70" s="55">
        <f>('Total Revenues by County'!Y70/'Total Revenues by County'!Y$4)</f>
        <v>0</v>
      </c>
      <c r="Z70" s="55">
        <f>('Total Revenues by County'!Z70/'Total Revenues by County'!Z$4)</f>
        <v>2.3289192966968293</v>
      </c>
      <c r="AA70" s="55">
        <f>('Total Revenues by County'!AA70/'Total Revenues by County'!AA$4)</f>
        <v>0</v>
      </c>
      <c r="AB70" s="55">
        <f>('Total Revenues by County'!AB70/'Total Revenues by County'!AB$4)</f>
        <v>0</v>
      </c>
      <c r="AC70" s="55">
        <f>('Total Revenues by County'!AC70/'Total Revenues by County'!AC$4)</f>
        <v>0</v>
      </c>
      <c r="AD70" s="55">
        <f>('Total Revenues by County'!AD70/'Total Revenues by County'!AD$4)</f>
        <v>0</v>
      </c>
      <c r="AE70" s="55">
        <f>('Total Revenues by County'!AE70/'Total Revenues by County'!AE$4)</f>
        <v>0</v>
      </c>
      <c r="AF70" s="55">
        <f>('Total Revenues by County'!AF70/'Total Revenues by County'!AF$4)</f>
        <v>0</v>
      </c>
      <c r="AG70" s="55">
        <f>('Total Revenues by County'!AG70/'Total Revenues by County'!AG$4)</f>
        <v>0</v>
      </c>
      <c r="AH70" s="55">
        <f>('Total Revenues by County'!AH70/'Total Revenues by County'!AH$4)</f>
        <v>0</v>
      </c>
      <c r="AI70" s="55">
        <f>('Total Revenues by County'!AI70/'Total Revenues by County'!AI$4)</f>
        <v>0</v>
      </c>
      <c r="AJ70" s="55">
        <f>('Total Revenues by County'!AJ70/'Total Revenues by County'!AJ$4)</f>
        <v>0.13664856584400054</v>
      </c>
      <c r="AK70" s="55">
        <f>('Total Revenues by County'!AK70/'Total Revenues by County'!AK$4)</f>
        <v>0</v>
      </c>
      <c r="AL70" s="55">
        <f>('Total Revenues by County'!AL70/'Total Revenues by County'!AL$4)</f>
        <v>0</v>
      </c>
      <c r="AM70" s="55">
        <f>('Total Revenues by County'!AM70/'Total Revenues by County'!AM$4)</f>
        <v>0</v>
      </c>
      <c r="AN70" s="55">
        <f>('Total Revenues by County'!AN70/'Total Revenues by County'!AN$4)</f>
        <v>0</v>
      </c>
      <c r="AO70" s="55">
        <f>('Total Revenues by County'!AO70/'Total Revenues by County'!AO$4)</f>
        <v>0</v>
      </c>
      <c r="AP70" s="55">
        <f>('Total Revenues by County'!AP70/'Total Revenues by County'!AP$4)</f>
        <v>11.071385713127382</v>
      </c>
      <c r="AQ70" s="55">
        <f>('Total Revenues by County'!AQ70/'Total Revenues by County'!AQ$4)</f>
        <v>0</v>
      </c>
      <c r="AR70" s="55">
        <f>('Total Revenues by County'!AR70/'Total Revenues by County'!AR$4)</f>
        <v>1.3421641137088576</v>
      </c>
      <c r="AS70" s="55">
        <f>('Total Revenues by County'!AS70/'Total Revenues by County'!AS$4)</f>
        <v>0</v>
      </c>
      <c r="AT70" s="55">
        <f>('Total Revenues by County'!AT70/'Total Revenues by County'!AT$4)</f>
        <v>0</v>
      </c>
      <c r="AU70" s="55">
        <f>('Total Revenues by County'!AU70/'Total Revenues by County'!AU$4)</f>
        <v>0</v>
      </c>
      <c r="AV70" s="55">
        <f>('Total Revenues by County'!AV70/'Total Revenues by County'!AV$4)</f>
        <v>0.43166106128550075</v>
      </c>
      <c r="AW70" s="55">
        <f>('Total Revenues by County'!AW70/'Total Revenues by County'!AW$4)</f>
        <v>0</v>
      </c>
      <c r="AX70" s="55">
        <f>('Total Revenues by County'!AX70/'Total Revenues by County'!AX$4)</f>
        <v>0.1284890377610873</v>
      </c>
      <c r="AY70" s="55">
        <f>('Total Revenues by County'!AY70/'Total Revenues by County'!AY$4)</f>
        <v>0</v>
      </c>
      <c r="AZ70" s="55">
        <f>('Total Revenues by County'!AZ70/'Total Revenues by County'!AZ$4)</f>
        <v>0</v>
      </c>
      <c r="BA70" s="55">
        <f>('Total Revenues by County'!BA70/'Total Revenues by County'!BA$4)</f>
        <v>0</v>
      </c>
      <c r="BB70" s="55">
        <f>('Total Revenues by County'!BB70/'Total Revenues by County'!BB$4)</f>
        <v>0</v>
      </c>
      <c r="BC70" s="55">
        <f>('Total Revenues by County'!BC70/'Total Revenues by County'!BC$4)</f>
        <v>0</v>
      </c>
      <c r="BD70" s="55">
        <f>('Total Revenues by County'!BD70/'Total Revenues by County'!BD$4)</f>
        <v>0</v>
      </c>
      <c r="BE70" s="55">
        <f>('Total Revenues by County'!BE70/'Total Revenues by County'!BE$4)</f>
        <v>0</v>
      </c>
      <c r="BF70" s="55">
        <f>('Total Revenues by County'!BF70/'Total Revenues by County'!BF$4)</f>
        <v>0.58924859726587353</v>
      </c>
      <c r="BG70" s="55">
        <f>('Total Revenues by County'!BG70/'Total Revenues by County'!BG$4)</f>
        <v>0.19569675028990016</v>
      </c>
      <c r="BH70" s="55">
        <f>('Total Revenues by County'!BH70/'Total Revenues by County'!BH$4)</f>
        <v>0</v>
      </c>
      <c r="BI70" s="55">
        <f>('Total Revenues by County'!BI70/'Total Revenues by County'!BI$4)</f>
        <v>0</v>
      </c>
      <c r="BJ70" s="55">
        <f>('Total Revenues by County'!BJ70/'Total Revenues by County'!BJ$4)</f>
        <v>0</v>
      </c>
      <c r="BK70" s="55">
        <f>('Total Revenues by County'!BK70/'Total Revenues by County'!BK$4)</f>
        <v>0</v>
      </c>
      <c r="BL70" s="55">
        <f>('Total Revenues by County'!BL70/'Total Revenues by County'!BL$4)</f>
        <v>0</v>
      </c>
      <c r="BM70" s="55">
        <f>('Total Revenues by County'!BM70/'Total Revenues by County'!BM$4)</f>
        <v>0</v>
      </c>
      <c r="BN70" s="55">
        <f>('Total Revenues by County'!BN70/'Total Revenues by County'!BN$4)</f>
        <v>0</v>
      </c>
      <c r="BO70" s="55">
        <f>('Total Revenues by County'!BO70/'Total Revenues by County'!BO$4)</f>
        <v>0</v>
      </c>
      <c r="BP70" s="55">
        <f>('Total Revenues by County'!BP70/'Total Revenues by County'!BP$4)</f>
        <v>0</v>
      </c>
      <c r="BQ70" s="17">
        <f>('Total Revenues by County'!BQ70/'Total Revenues by County'!BQ$4)</f>
        <v>12.107658301911325</v>
      </c>
    </row>
    <row r="71" spans="1:69" x14ac:dyDescent="0.25">
      <c r="A71" s="13"/>
      <c r="B71" s="14">
        <v>334.69</v>
      </c>
      <c r="C71" s="15" t="s">
        <v>61</v>
      </c>
      <c r="D71" s="55">
        <f>('Total Revenues by County'!D71/'Total Revenues by County'!D$4)</f>
        <v>0.29210473420598165</v>
      </c>
      <c r="E71" s="55">
        <f>('Total Revenues by County'!E71/'Total Revenues by County'!E$4)</f>
        <v>0</v>
      </c>
      <c r="F71" s="55">
        <f>('Total Revenues by County'!F71/'Total Revenues by County'!F$4)</f>
        <v>7.5407062803975466E-2</v>
      </c>
      <c r="G71" s="55">
        <f>('Total Revenues by County'!G71/'Total Revenues by County'!G$4)</f>
        <v>1.0366361948793388</v>
      </c>
      <c r="H71" s="55">
        <f>('Total Revenues by County'!H71/'Total Revenues by County'!H$4)</f>
        <v>1.1202264984808028</v>
      </c>
      <c r="I71" s="55">
        <f>('Total Revenues by County'!I71/'Total Revenues by County'!I$4)</f>
        <v>2.5097509528497652E-2</v>
      </c>
      <c r="J71" s="55">
        <f>('Total Revenues by County'!J71/'Total Revenues by County'!J$4)</f>
        <v>0</v>
      </c>
      <c r="K71" s="55">
        <f>('Total Revenues by County'!K71/'Total Revenues by County'!K$4)</f>
        <v>0.36890496834357361</v>
      </c>
      <c r="L71" s="55">
        <f>('Total Revenues by County'!L71/'Total Revenues by County'!L$4)</f>
        <v>3.8684304821241837</v>
      </c>
      <c r="M71" s="55">
        <f>('Total Revenues by County'!M71/'Total Revenues by County'!M$4)</f>
        <v>0</v>
      </c>
      <c r="N71" s="55">
        <f>('Total Revenues by County'!N71/'Total Revenues by County'!N$4)</f>
        <v>0</v>
      </c>
      <c r="O71" s="55">
        <f>('Total Revenues by County'!O71/'Total Revenues by County'!O$4)</f>
        <v>0.59526582517548554</v>
      </c>
      <c r="P71" s="55">
        <f>('Total Revenues by County'!P71/'Total Revenues by County'!P$4)</f>
        <v>330.2876010131468</v>
      </c>
      <c r="Q71" s="55">
        <f>('Total Revenues by County'!Q71/'Total Revenues by County'!Q$4)</f>
        <v>0</v>
      </c>
      <c r="R71" s="55">
        <f>('Total Revenues by County'!R71/'Total Revenues by County'!R$4)</f>
        <v>1.1941856371933202</v>
      </c>
      <c r="S71" s="55">
        <f>('Total Revenues by County'!S71/'Total Revenues by County'!S$4)</f>
        <v>1.2473645804097671</v>
      </c>
      <c r="T71" s="55">
        <f>('Total Revenues by County'!T71/'Total Revenues by County'!T$4)</f>
        <v>0</v>
      </c>
      <c r="U71" s="55">
        <f>('Total Revenues by County'!U71/'Total Revenues by County'!U$4)</f>
        <v>2.0382404813777364</v>
      </c>
      <c r="V71" s="55">
        <f>('Total Revenues by County'!V71/'Total Revenues by County'!V$4)</f>
        <v>0.2683948991199186</v>
      </c>
      <c r="W71" s="55">
        <f>('Total Revenues by County'!W71/'Total Revenues by County'!W$4)</f>
        <v>0</v>
      </c>
      <c r="X71" s="55">
        <f>('Total Revenues by County'!X71/'Total Revenues by County'!X$4)</f>
        <v>0</v>
      </c>
      <c r="Y71" s="55">
        <f>('Total Revenues by County'!Y71/'Total Revenues by County'!Y$4)</f>
        <v>0.86663911276434524</v>
      </c>
      <c r="Z71" s="55">
        <f>('Total Revenues by County'!Z71/'Total Revenues by County'!Z$4)</f>
        <v>0</v>
      </c>
      <c r="AA71" s="55">
        <f>('Total Revenues by County'!AA71/'Total Revenues by County'!AA$4)</f>
        <v>0.17200992812451524</v>
      </c>
      <c r="AB71" s="55">
        <f>('Total Revenues by County'!AB71/'Total Revenues by County'!AB$4)</f>
        <v>0.24089525241073589</v>
      </c>
      <c r="AC71" s="55">
        <f>('Total Revenues by County'!AC71/'Total Revenues by County'!AC$4)</f>
        <v>0</v>
      </c>
      <c r="AD71" s="55">
        <f>('Total Revenues by County'!AD71/'Total Revenues by County'!AD$4)</f>
        <v>3.1667561242673421</v>
      </c>
      <c r="AE71" s="55">
        <f>('Total Revenues by County'!AE71/'Total Revenues by County'!AE$4)</f>
        <v>0</v>
      </c>
      <c r="AF71" s="55">
        <f>('Total Revenues by County'!AF71/'Total Revenues by County'!AF$4)</f>
        <v>8.9420605935148085</v>
      </c>
      <c r="AG71" s="55">
        <f>('Total Revenues by County'!AG71/'Total Revenues by County'!AG$4)</f>
        <v>0</v>
      </c>
      <c r="AH71" s="55">
        <f>('Total Revenues by County'!AH71/'Total Revenues by County'!AH$4)</f>
        <v>0</v>
      </c>
      <c r="AI71" s="55">
        <f>('Total Revenues by County'!AI71/'Total Revenues by County'!AI$4)</f>
        <v>0</v>
      </c>
      <c r="AJ71" s="55">
        <f>('Total Revenues by County'!AJ71/'Total Revenues by County'!AJ$4)</f>
        <v>0</v>
      </c>
      <c r="AK71" s="55">
        <f>('Total Revenues by County'!AK71/'Total Revenues by County'!AK$4)</f>
        <v>0.17076269449870904</v>
      </c>
      <c r="AL71" s="55">
        <f>('Total Revenues by County'!AL71/'Total Revenues by County'!AL$4)</f>
        <v>0</v>
      </c>
      <c r="AM71" s="55">
        <f>('Total Revenues by County'!AM71/'Total Revenues by County'!AM$4)</f>
        <v>0</v>
      </c>
      <c r="AN71" s="55">
        <f>('Total Revenues by County'!AN71/'Total Revenues by County'!AN$4)</f>
        <v>0</v>
      </c>
      <c r="AO71" s="55">
        <f>('Total Revenues by County'!AO71/'Total Revenues by County'!AO$4)</f>
        <v>8.2755122640557186</v>
      </c>
      <c r="AP71" s="55">
        <f>('Total Revenues by County'!AP71/'Total Revenues by County'!AP$4)</f>
        <v>6.6358550231087323E-3</v>
      </c>
      <c r="AQ71" s="55">
        <f>('Total Revenues by County'!AQ71/'Total Revenues by County'!AQ$4)</f>
        <v>0</v>
      </c>
      <c r="AR71" s="55">
        <f>('Total Revenues by County'!AR71/'Total Revenues by County'!AR$4)</f>
        <v>0.26839356444319817</v>
      </c>
      <c r="AS71" s="55">
        <f>('Total Revenues by County'!AS71/'Total Revenues by County'!AS$4)</f>
        <v>61.867999550270781</v>
      </c>
      <c r="AT71" s="55">
        <f>('Total Revenues by County'!AT71/'Total Revenues by County'!AT$4)</f>
        <v>6.9611849459694444</v>
      </c>
      <c r="AU71" s="55">
        <f>('Total Revenues by County'!AU71/'Total Revenues by County'!AU$4)</f>
        <v>17.589546547779669</v>
      </c>
      <c r="AV71" s="55">
        <f>('Total Revenues by County'!AV71/'Total Revenues by County'!AV$4)</f>
        <v>0</v>
      </c>
      <c r="AW71" s="55">
        <f>('Total Revenues by County'!AW71/'Total Revenues by County'!AW$4)</f>
        <v>3.8923084880773805E-2</v>
      </c>
      <c r="AX71" s="55">
        <f>('Total Revenues by County'!AX71/'Total Revenues by County'!AX$4)</f>
        <v>3.2346747270093115</v>
      </c>
      <c r="AY71" s="55">
        <f>('Total Revenues by County'!AY71/'Total Revenues by County'!AY$4)</f>
        <v>1.518422996213409</v>
      </c>
      <c r="AZ71" s="55">
        <f>('Total Revenues by County'!AZ71/'Total Revenues by County'!AZ$4)</f>
        <v>7.4647989459520945</v>
      </c>
      <c r="BA71" s="55">
        <f>('Total Revenues by County'!BA71/'Total Revenues by County'!BA$4)</f>
        <v>0.44170564739428075</v>
      </c>
      <c r="BB71" s="55">
        <f>('Total Revenues by County'!BB71/'Total Revenues by County'!BB$4)</f>
        <v>2.7686894448065713E-3</v>
      </c>
      <c r="BC71" s="55">
        <f>('Total Revenues by County'!BC71/'Total Revenues by County'!BC$4)</f>
        <v>5.1344007333877242</v>
      </c>
      <c r="BD71" s="55">
        <f>('Total Revenues by County'!BD71/'Total Revenues by County'!BD$4)</f>
        <v>0</v>
      </c>
      <c r="BE71" s="55">
        <f>('Total Revenues by County'!BE71/'Total Revenues by County'!BE$4)</f>
        <v>32.63096599330877</v>
      </c>
      <c r="BF71" s="55">
        <f>('Total Revenues by County'!BF71/'Total Revenues by County'!BF$4)</f>
        <v>0</v>
      </c>
      <c r="BG71" s="55">
        <f>('Total Revenues by County'!BG71/'Total Revenues by County'!BG$4)</f>
        <v>11.835768023305144</v>
      </c>
      <c r="BH71" s="55">
        <f>('Total Revenues by County'!BH71/'Total Revenues by County'!BH$4)</f>
        <v>0</v>
      </c>
      <c r="BI71" s="55">
        <f>('Total Revenues by County'!BI71/'Total Revenues by County'!BI$4)</f>
        <v>0.87238599652456694</v>
      </c>
      <c r="BJ71" s="55">
        <f>('Total Revenues by County'!BJ71/'Total Revenues by County'!BJ$4)</f>
        <v>0</v>
      </c>
      <c r="BK71" s="55">
        <f>('Total Revenues by County'!BK71/'Total Revenues by County'!BK$4)</f>
        <v>0</v>
      </c>
      <c r="BL71" s="55">
        <f>('Total Revenues by County'!BL71/'Total Revenues by County'!BL$4)</f>
        <v>1.7615388198034558</v>
      </c>
      <c r="BM71" s="55">
        <f>('Total Revenues by County'!BM71/'Total Revenues by County'!BM$4)</f>
        <v>0</v>
      </c>
      <c r="BN71" s="55">
        <f>('Total Revenues by County'!BN71/'Total Revenues by County'!BN$4)</f>
        <v>1.9511852875096261</v>
      </c>
      <c r="BO71" s="55">
        <f>('Total Revenues by County'!BO71/'Total Revenues by County'!BO$4)</f>
        <v>1.2640791744444053</v>
      </c>
      <c r="BP71" s="55">
        <f>('Total Revenues by County'!BP71/'Total Revenues by County'!BP$4)</f>
        <v>0</v>
      </c>
      <c r="BQ71" s="17">
        <f>('Total Revenues by County'!BQ71/'Total Revenues by County'!BQ$4)</f>
        <v>0</v>
      </c>
    </row>
    <row r="72" spans="1:69" x14ac:dyDescent="0.25">
      <c r="A72" s="13"/>
      <c r="B72" s="14">
        <v>334.7</v>
      </c>
      <c r="C72" s="15" t="s">
        <v>62</v>
      </c>
      <c r="D72" s="55">
        <f>('Total Revenues by County'!D72/'Total Revenues by County'!D$4)</f>
        <v>0.51686158364748402</v>
      </c>
      <c r="E72" s="55">
        <f>('Total Revenues by County'!E72/'Total Revenues by County'!E$4)</f>
        <v>3.2741961286194208</v>
      </c>
      <c r="F72" s="55">
        <f>('Total Revenues by County'!F72/'Total Revenues by County'!F$4)</f>
        <v>3.1945322176237805</v>
      </c>
      <c r="G72" s="55">
        <f>('Total Revenues by County'!G72/'Total Revenues by County'!G$4)</f>
        <v>4.6092956463871668E-2</v>
      </c>
      <c r="H72" s="55">
        <f>('Total Revenues by County'!H72/'Total Revenues by County'!H$4)</f>
        <v>3.8198232206979101</v>
      </c>
      <c r="I72" s="55">
        <f>('Total Revenues by County'!I72/'Total Revenues by County'!I$4)</f>
        <v>3.1617158026468748</v>
      </c>
      <c r="J72" s="55">
        <f>('Total Revenues by County'!J72/'Total Revenues by County'!J$4)</f>
        <v>24.075037199744916</v>
      </c>
      <c r="K72" s="55">
        <f>('Total Revenues by County'!K72/'Total Revenues by County'!K$4)</f>
        <v>5.7155537535477032</v>
      </c>
      <c r="L72" s="55">
        <f>('Total Revenues by County'!L72/'Total Revenues by County'!L$4)</f>
        <v>2.0441246371088635</v>
      </c>
      <c r="M72" s="55">
        <f>('Total Revenues by County'!M72/'Total Revenues by County'!M$4)</f>
        <v>15.257613015189287</v>
      </c>
      <c r="N72" s="55">
        <f>('Total Revenues by County'!N72/'Total Revenues by County'!N$4)</f>
        <v>9.8903226003955211</v>
      </c>
      <c r="O72" s="55">
        <f>('Total Revenues by County'!O72/'Total Revenues by County'!O$4)</f>
        <v>11.464289086845667</v>
      </c>
      <c r="P72" s="55">
        <f>('Total Revenues by County'!P72/'Total Revenues by County'!P$4)</f>
        <v>8.4724098419973473</v>
      </c>
      <c r="Q72" s="55">
        <f>('Total Revenues by County'!Q72/'Total Revenues by County'!Q$4)</f>
        <v>20.417618166741086</v>
      </c>
      <c r="R72" s="55">
        <f>('Total Revenues by County'!R72/'Total Revenues by County'!R$4)</f>
        <v>1.9275142339502724</v>
      </c>
      <c r="S72" s="55">
        <f>('Total Revenues by County'!S72/'Total Revenues by County'!S$4)</f>
        <v>41.785383104125735</v>
      </c>
      <c r="T72" s="55">
        <f>('Total Revenues by County'!T72/'Total Revenues by County'!T$4)</f>
        <v>36.701829472977508</v>
      </c>
      <c r="U72" s="55">
        <f>('Total Revenues by County'!U72/'Total Revenues by County'!U$4)</f>
        <v>18.741031227305736</v>
      </c>
      <c r="V72" s="55">
        <f>('Total Revenues by County'!V72/'Total Revenues by County'!V$4)</f>
        <v>2.7750703466443154</v>
      </c>
      <c r="W72" s="55">
        <f>('Total Revenues by County'!W72/'Total Revenues by County'!W$4)</f>
        <v>0</v>
      </c>
      <c r="X72" s="55">
        <f>('Total Revenues by County'!X72/'Total Revenues by County'!X$4)</f>
        <v>31.735538191289599</v>
      </c>
      <c r="Y72" s="55">
        <f>('Total Revenues by County'!Y72/'Total Revenues by County'!Y$4)</f>
        <v>16.384790245918577</v>
      </c>
      <c r="Z72" s="55">
        <f>('Total Revenues by County'!Z72/'Total Revenues by County'!Z$4)</f>
        <v>3.0508349885970718</v>
      </c>
      <c r="AA72" s="55">
        <f>('Total Revenues by County'!AA72/'Total Revenues by County'!AA$4)</f>
        <v>0.56026681834634673</v>
      </c>
      <c r="AB72" s="55">
        <f>('Total Revenues by County'!AB72/'Total Revenues by County'!AB$4)</f>
        <v>1.7738048227456276</v>
      </c>
      <c r="AC72" s="55">
        <f>('Total Revenues by County'!AC72/'Total Revenues by County'!AC$4)</f>
        <v>8.271102284011917</v>
      </c>
      <c r="AD72" s="55">
        <f>('Total Revenues by County'!AD72/'Total Revenues by County'!AD$4)</f>
        <v>2.0118333082852051</v>
      </c>
      <c r="AE72" s="55">
        <f>('Total Revenues by County'!AE72/'Total Revenues by County'!AE$4)</f>
        <v>0</v>
      </c>
      <c r="AF72" s="55">
        <f>('Total Revenues by County'!AF72/'Total Revenues by County'!AF$4)</f>
        <v>1.6744540225636173</v>
      </c>
      <c r="AG72" s="55">
        <f>('Total Revenues by County'!AG72/'Total Revenues by County'!AG$4)</f>
        <v>8.785037614934522</v>
      </c>
      <c r="AH72" s="55">
        <f>('Total Revenues by County'!AH72/'Total Revenues by County'!AH$4)</f>
        <v>3.7286978332056018</v>
      </c>
      <c r="AI72" s="55">
        <f>('Total Revenues by County'!AI72/'Total Revenues by County'!AI$4)</f>
        <v>1.5580645161290323</v>
      </c>
      <c r="AJ72" s="55">
        <f>('Total Revenues by County'!AJ72/'Total Revenues by County'!AJ$4)</f>
        <v>1.2337246145897689</v>
      </c>
      <c r="AK72" s="55">
        <f>('Total Revenues by County'!AK72/'Total Revenues by County'!AK$4)</f>
        <v>2.8696875725741453</v>
      </c>
      <c r="AL72" s="55">
        <f>('Total Revenues by County'!AL72/'Total Revenues by County'!AL$4)</f>
        <v>1.9728730958505964</v>
      </c>
      <c r="AM72" s="55">
        <f>('Total Revenues by County'!AM72/'Total Revenues by County'!AM$4)</f>
        <v>12.246402093327518</v>
      </c>
      <c r="AN72" s="55">
        <f>('Total Revenues by County'!AN72/'Total Revenues by County'!AN$4)</f>
        <v>4.537570766855378</v>
      </c>
      <c r="AO72" s="55">
        <f>('Total Revenues by County'!AO72/'Total Revenues by County'!AO$4)</f>
        <v>10.722973654991421</v>
      </c>
      <c r="AP72" s="55">
        <f>('Total Revenues by County'!AP72/'Total Revenues by County'!AP$4)</f>
        <v>10.759769723506041</v>
      </c>
      <c r="AQ72" s="55">
        <f>('Total Revenues by County'!AQ72/'Total Revenues by County'!AQ$4)</f>
        <v>0.90261970203825137</v>
      </c>
      <c r="AR72" s="55">
        <f>('Total Revenues by County'!AR72/'Total Revenues by County'!AR$4)</f>
        <v>50.897865330015073</v>
      </c>
      <c r="AS72" s="55">
        <f>('Total Revenues by County'!AS72/'Total Revenues by County'!AS$4)</f>
        <v>2.1066116760538067</v>
      </c>
      <c r="AT72" s="55">
        <f>('Total Revenues by County'!AT72/'Total Revenues by County'!AT$4)</f>
        <v>1.3400198733076636</v>
      </c>
      <c r="AU72" s="55">
        <f>('Total Revenues by County'!AU72/'Total Revenues by County'!AU$4)</f>
        <v>22.685223206429285</v>
      </c>
      <c r="AV72" s="55">
        <f>('Total Revenues by County'!AV72/'Total Revenues by County'!AV$4)</f>
        <v>3.3212765736588605</v>
      </c>
      <c r="AW72" s="55">
        <f>('Total Revenues by County'!AW72/'Total Revenues by County'!AW$4)</f>
        <v>67.985542854187145</v>
      </c>
      <c r="AX72" s="55">
        <f>('Total Revenues by County'!AX72/'Total Revenues by County'!AX$4)</f>
        <v>0</v>
      </c>
      <c r="AY72" s="55">
        <f>('Total Revenues by County'!AY72/'Total Revenues by County'!AY$4)</f>
        <v>3.221884854808267</v>
      </c>
      <c r="AZ72" s="55">
        <f>('Total Revenues by County'!AZ72/'Total Revenues by County'!AZ$4)</f>
        <v>1.5606042607572903</v>
      </c>
      <c r="BA72" s="55">
        <f>('Total Revenues by County'!BA72/'Total Revenues by County'!BA$4)</f>
        <v>0.37047047872653793</v>
      </c>
      <c r="BB72" s="55">
        <f>('Total Revenues by County'!BB72/'Total Revenues by County'!BB$4)</f>
        <v>0.55551828811667947</v>
      </c>
      <c r="BC72" s="55">
        <f>('Total Revenues by County'!BC72/'Total Revenues by County'!BC$4)</f>
        <v>0</v>
      </c>
      <c r="BD72" s="55">
        <f>('Total Revenues by County'!BD72/'Total Revenues by County'!BD$4)</f>
        <v>6.5770130079552782</v>
      </c>
      <c r="BE72" s="55">
        <f>('Total Revenues by County'!BE72/'Total Revenues by County'!BE$4)</f>
        <v>47.030050032972149</v>
      </c>
      <c r="BF72" s="55">
        <f>('Total Revenues by County'!BF72/'Total Revenues by County'!BF$4)</f>
        <v>2.0940323544723598</v>
      </c>
      <c r="BG72" s="55">
        <f>('Total Revenues by County'!BG72/'Total Revenues by County'!BG$4)</f>
        <v>7.2720819074016463</v>
      </c>
      <c r="BH72" s="55">
        <f>('Total Revenues by County'!BH72/'Total Revenues by County'!BH$4)</f>
        <v>1.3175156700563542</v>
      </c>
      <c r="BI72" s="55">
        <f>('Total Revenues by County'!BI72/'Total Revenues by County'!BI$4)</f>
        <v>4.3400956100668697</v>
      </c>
      <c r="BJ72" s="55">
        <f>('Total Revenues by County'!BJ72/'Total Revenues by County'!BJ$4)</f>
        <v>3.6679257618130969</v>
      </c>
      <c r="BK72" s="55">
        <f>('Total Revenues by County'!BK72/'Total Revenues by County'!BK$4)</f>
        <v>17.43315549369829</v>
      </c>
      <c r="BL72" s="55">
        <f>('Total Revenues by County'!BL72/'Total Revenues by County'!BL$4)</f>
        <v>8.7903218294443661</v>
      </c>
      <c r="BM72" s="55">
        <f>('Total Revenues by County'!BM72/'Total Revenues by County'!BM$4)</f>
        <v>9.4077721586372114</v>
      </c>
      <c r="BN72" s="55">
        <f>('Total Revenues by County'!BN72/'Total Revenues by County'!BN$4)</f>
        <v>10.46894276799962</v>
      </c>
      <c r="BO72" s="55">
        <f>('Total Revenues by County'!BO72/'Total Revenues by County'!BO$4)</f>
        <v>5.7522628816961925</v>
      </c>
      <c r="BP72" s="55">
        <f>('Total Revenues by County'!BP72/'Total Revenues by County'!BP$4)</f>
        <v>94.321711540529876</v>
      </c>
      <c r="BQ72" s="17">
        <f>('Total Revenues by County'!BQ72/'Total Revenues by County'!BQ$4)</f>
        <v>10.416374116933213</v>
      </c>
    </row>
    <row r="73" spans="1:69" x14ac:dyDescent="0.25">
      <c r="A73" s="13"/>
      <c r="B73" s="14">
        <v>334.82</v>
      </c>
      <c r="C73" s="15" t="s">
        <v>263</v>
      </c>
      <c r="D73" s="55">
        <f>('Total Revenues by County'!D73/'Total Revenues by County'!D$4)</f>
        <v>0</v>
      </c>
      <c r="E73" s="55">
        <f>('Total Revenues by County'!E73/'Total Revenues by County'!E$4)</f>
        <v>0</v>
      </c>
      <c r="F73" s="55">
        <f>('Total Revenues by County'!F73/'Total Revenues by County'!F$4)</f>
        <v>0</v>
      </c>
      <c r="G73" s="55">
        <f>('Total Revenues by County'!G73/'Total Revenues by County'!G$4)</f>
        <v>0</v>
      </c>
      <c r="H73" s="55">
        <f>('Total Revenues by County'!H73/'Total Revenues by County'!H$4)</f>
        <v>0</v>
      </c>
      <c r="I73" s="55">
        <f>('Total Revenues by County'!I73/'Total Revenues by County'!I$4)</f>
        <v>0</v>
      </c>
      <c r="J73" s="55">
        <f>('Total Revenues by County'!J73/'Total Revenues by County'!J$4)</f>
        <v>1.6540778006093673</v>
      </c>
      <c r="K73" s="55">
        <f>('Total Revenues by County'!K73/'Total Revenues by County'!K$4)</f>
        <v>0</v>
      </c>
      <c r="L73" s="55">
        <f>('Total Revenues by County'!L73/'Total Revenues by County'!L$4)</f>
        <v>0</v>
      </c>
      <c r="M73" s="55">
        <f>('Total Revenues by County'!M73/'Total Revenues by County'!M$4)</f>
        <v>0</v>
      </c>
      <c r="N73" s="55">
        <f>('Total Revenues by County'!N73/'Total Revenues by County'!N$4)</f>
        <v>0</v>
      </c>
      <c r="O73" s="55">
        <f>('Total Revenues by County'!O73/'Total Revenues by County'!O$4)</f>
        <v>0</v>
      </c>
      <c r="P73" s="55">
        <f>('Total Revenues by County'!P73/'Total Revenues by County'!P$4)</f>
        <v>0</v>
      </c>
      <c r="Q73" s="55">
        <f>('Total Revenues by County'!Q73/'Total Revenues by County'!Q$4)</f>
        <v>0</v>
      </c>
      <c r="R73" s="55">
        <f>('Total Revenues by County'!R73/'Total Revenues by County'!R$4)</f>
        <v>0</v>
      </c>
      <c r="S73" s="55">
        <f>('Total Revenues by County'!S73/'Total Revenues by County'!S$4)</f>
        <v>0</v>
      </c>
      <c r="T73" s="55">
        <f>('Total Revenues by County'!T73/'Total Revenues by County'!T$4)</f>
        <v>0</v>
      </c>
      <c r="U73" s="55">
        <f>('Total Revenues by County'!U73/'Total Revenues by County'!U$4)</f>
        <v>0</v>
      </c>
      <c r="V73" s="55">
        <f>('Total Revenues by County'!V73/'Total Revenues by County'!V$4)</f>
        <v>29.716817338202716</v>
      </c>
      <c r="W73" s="55">
        <f>('Total Revenues by County'!W73/'Total Revenues by County'!W$4)</f>
        <v>0</v>
      </c>
      <c r="X73" s="55">
        <f>('Total Revenues by County'!X73/'Total Revenues by County'!X$4)</f>
        <v>2.2301774789508753</v>
      </c>
      <c r="Y73" s="55">
        <f>('Total Revenues by County'!Y73/'Total Revenues by County'!Y$4)</f>
        <v>0</v>
      </c>
      <c r="Z73" s="55">
        <f>('Total Revenues by County'!Z73/'Total Revenues by County'!Z$4)</f>
        <v>5.0002574854704624</v>
      </c>
      <c r="AA73" s="55">
        <f>('Total Revenues by County'!AA73/'Total Revenues by County'!AA$4)</f>
        <v>0</v>
      </c>
      <c r="AB73" s="55">
        <f>('Total Revenues by County'!AB73/'Total Revenues by County'!AB$4)</f>
        <v>0</v>
      </c>
      <c r="AC73" s="55">
        <f>('Total Revenues by County'!AC73/'Total Revenues by County'!AC$4)</f>
        <v>0</v>
      </c>
      <c r="AD73" s="55">
        <f>('Total Revenues by County'!AD73/'Total Revenues by County'!AD$4)</f>
        <v>0</v>
      </c>
      <c r="AE73" s="55">
        <f>('Total Revenues by County'!AE73/'Total Revenues by County'!AE$4)</f>
        <v>0</v>
      </c>
      <c r="AF73" s="55">
        <f>('Total Revenues by County'!AF73/'Total Revenues by County'!AF$4)</f>
        <v>0</v>
      </c>
      <c r="AG73" s="55">
        <f>('Total Revenues by County'!AG73/'Total Revenues by County'!AG$4)</f>
        <v>0</v>
      </c>
      <c r="AH73" s="55">
        <f>('Total Revenues by County'!AH73/'Total Revenues by County'!AH$4)</f>
        <v>0</v>
      </c>
      <c r="AI73" s="55">
        <f>('Total Revenues by County'!AI73/'Total Revenues by County'!AI$4)</f>
        <v>0</v>
      </c>
      <c r="AJ73" s="55">
        <f>('Total Revenues by County'!AJ73/'Total Revenues by County'!AJ$4)</f>
        <v>1.8041064660763124</v>
      </c>
      <c r="AK73" s="55">
        <f>('Total Revenues by County'!AK73/'Total Revenues by County'!AK$4)</f>
        <v>0</v>
      </c>
      <c r="AL73" s="55">
        <f>('Total Revenues by County'!AL73/'Total Revenues by County'!AL$4)</f>
        <v>0.77126353684627724</v>
      </c>
      <c r="AM73" s="55">
        <f>('Total Revenues by County'!AM73/'Total Revenues by County'!AM$4)</f>
        <v>6.4133808778635748</v>
      </c>
      <c r="AN73" s="55">
        <f>('Total Revenues by County'!AN73/'Total Revenues by County'!AN$4)</f>
        <v>0</v>
      </c>
      <c r="AO73" s="55">
        <f>('Total Revenues by County'!AO73/'Total Revenues by County'!AO$4)</f>
        <v>0</v>
      </c>
      <c r="AP73" s="55">
        <f>('Total Revenues by County'!AP73/'Total Revenues by County'!AP$4)</f>
        <v>0</v>
      </c>
      <c r="AQ73" s="55">
        <f>('Total Revenues by County'!AQ73/'Total Revenues by County'!AQ$4)</f>
        <v>0</v>
      </c>
      <c r="AR73" s="55">
        <f>('Total Revenues by County'!AR73/'Total Revenues by County'!AR$4)</f>
        <v>0</v>
      </c>
      <c r="AS73" s="55">
        <f>('Total Revenues by County'!AS73/'Total Revenues by County'!AS$4)</f>
        <v>0</v>
      </c>
      <c r="AT73" s="55">
        <f>('Total Revenues by County'!AT73/'Total Revenues by County'!AT$4)</f>
        <v>0</v>
      </c>
      <c r="AU73" s="55">
        <f>('Total Revenues by County'!AU73/'Total Revenues by County'!AU$4)</f>
        <v>0</v>
      </c>
      <c r="AV73" s="55">
        <f>('Total Revenues by County'!AV73/'Total Revenues by County'!AV$4)</f>
        <v>0</v>
      </c>
      <c r="AW73" s="55">
        <f>('Total Revenues by County'!AW73/'Total Revenues by County'!AW$4)</f>
        <v>0</v>
      </c>
      <c r="AX73" s="55">
        <f>('Total Revenues by County'!AX73/'Total Revenues by County'!AX$4)</f>
        <v>0</v>
      </c>
      <c r="AY73" s="55">
        <f>('Total Revenues by County'!AY73/'Total Revenues by County'!AY$4)</f>
        <v>0</v>
      </c>
      <c r="AZ73" s="55">
        <f>('Total Revenues by County'!AZ73/'Total Revenues by County'!AZ$4)</f>
        <v>0</v>
      </c>
      <c r="BA73" s="55">
        <f>('Total Revenues by County'!BA73/'Total Revenues by County'!BA$4)</f>
        <v>7.3276737637119869</v>
      </c>
      <c r="BB73" s="55">
        <f>('Total Revenues by County'!BB73/'Total Revenues by County'!BB$4)</f>
        <v>0</v>
      </c>
      <c r="BC73" s="55">
        <f>('Total Revenues by County'!BC73/'Total Revenues by County'!BC$4)</f>
        <v>0</v>
      </c>
      <c r="BD73" s="55">
        <f>('Total Revenues by County'!BD73/'Total Revenues by County'!BD$4)</f>
        <v>0</v>
      </c>
      <c r="BE73" s="55">
        <f>('Total Revenues by County'!BE73/'Total Revenues by County'!BE$4)</f>
        <v>0</v>
      </c>
      <c r="BF73" s="55">
        <f>('Total Revenues by County'!BF73/'Total Revenues by County'!BF$4)</f>
        <v>0</v>
      </c>
      <c r="BG73" s="55">
        <f>('Total Revenues by County'!BG73/'Total Revenues by County'!BG$4)</f>
        <v>0</v>
      </c>
      <c r="BH73" s="55">
        <f>('Total Revenues by County'!BH73/'Total Revenues by County'!BH$4)</f>
        <v>0.11165936539566562</v>
      </c>
      <c r="BI73" s="55">
        <f>('Total Revenues by County'!BI73/'Total Revenues by County'!BI$4)</f>
        <v>0</v>
      </c>
      <c r="BJ73" s="55">
        <f>('Total Revenues by County'!BJ73/'Total Revenues by County'!BJ$4)</f>
        <v>0</v>
      </c>
      <c r="BK73" s="55">
        <f>('Total Revenues by County'!BK73/'Total Revenues by County'!BK$4)</f>
        <v>0</v>
      </c>
      <c r="BL73" s="55">
        <f>('Total Revenues by County'!BL73/'Total Revenues by County'!BL$4)</f>
        <v>0</v>
      </c>
      <c r="BM73" s="55">
        <f>('Total Revenues by County'!BM73/'Total Revenues by County'!BM$4)</f>
        <v>0</v>
      </c>
      <c r="BN73" s="55">
        <f>('Total Revenues by County'!BN73/'Total Revenues by County'!BN$4)</f>
        <v>1.7214177404117148</v>
      </c>
      <c r="BO73" s="55">
        <f>('Total Revenues by County'!BO73/'Total Revenues by County'!BO$4)</f>
        <v>0</v>
      </c>
      <c r="BP73" s="55">
        <f>('Total Revenues by County'!BP73/'Total Revenues by County'!BP$4)</f>
        <v>0</v>
      </c>
      <c r="BQ73" s="17">
        <f>('Total Revenues by County'!BQ73/'Total Revenues by County'!BQ$4)</f>
        <v>0</v>
      </c>
    </row>
    <row r="74" spans="1:69" x14ac:dyDescent="0.25">
      <c r="A74" s="13"/>
      <c r="B74" s="14">
        <v>334.83</v>
      </c>
      <c r="C74" s="15" t="s">
        <v>63</v>
      </c>
      <c r="D74" s="55">
        <f>('Total Revenues by County'!D74/'Total Revenues by County'!D$4)</f>
        <v>0.27975748526329175</v>
      </c>
      <c r="E74" s="55">
        <f>('Total Revenues by County'!E74/'Total Revenues by County'!E$4)</f>
        <v>0</v>
      </c>
      <c r="F74" s="55">
        <f>('Total Revenues by County'!F74/'Total Revenues by County'!F$4)</f>
        <v>0</v>
      </c>
      <c r="G74" s="55">
        <f>('Total Revenues by County'!G74/'Total Revenues by County'!G$4)</f>
        <v>0</v>
      </c>
      <c r="H74" s="55">
        <f>('Total Revenues by County'!H74/'Total Revenues by County'!H$4)</f>
        <v>0</v>
      </c>
      <c r="I74" s="55">
        <f>('Total Revenues by County'!I74/'Total Revenues by County'!I$4)</f>
        <v>0</v>
      </c>
      <c r="J74" s="55">
        <f>('Total Revenues by County'!J74/'Total Revenues by County'!J$4)</f>
        <v>0</v>
      </c>
      <c r="K74" s="55">
        <f>('Total Revenues by County'!K74/'Total Revenues by County'!K$4)</f>
        <v>0</v>
      </c>
      <c r="L74" s="55">
        <f>('Total Revenues by County'!L74/'Total Revenues by County'!L$4)</f>
        <v>0</v>
      </c>
      <c r="M74" s="55">
        <f>('Total Revenues by County'!M74/'Total Revenues by County'!M$4)</f>
        <v>0</v>
      </c>
      <c r="N74" s="55">
        <f>('Total Revenues by County'!N74/'Total Revenues by County'!N$4)</f>
        <v>0</v>
      </c>
      <c r="O74" s="55">
        <f>('Total Revenues by County'!O74/'Total Revenues by County'!O$4)</f>
        <v>0</v>
      </c>
      <c r="P74" s="55">
        <f>('Total Revenues by County'!P74/'Total Revenues by County'!P$4)</f>
        <v>1.5317814497648052E-2</v>
      </c>
      <c r="Q74" s="55">
        <f>('Total Revenues by County'!Q74/'Total Revenues by County'!Q$4)</f>
        <v>0</v>
      </c>
      <c r="R74" s="55">
        <f>('Total Revenues by County'!R74/'Total Revenues by County'!R$4)</f>
        <v>0</v>
      </c>
      <c r="S74" s="55">
        <f>('Total Revenues by County'!S74/'Total Revenues by County'!S$4)</f>
        <v>0</v>
      </c>
      <c r="T74" s="55">
        <f>('Total Revenues by County'!T74/'Total Revenues by County'!T$4)</f>
        <v>0</v>
      </c>
      <c r="U74" s="55">
        <f>('Total Revenues by County'!U74/'Total Revenues by County'!U$4)</f>
        <v>0</v>
      </c>
      <c r="V74" s="55">
        <f>('Total Revenues by County'!V74/'Total Revenues by County'!V$4)</f>
        <v>0</v>
      </c>
      <c r="W74" s="55">
        <f>('Total Revenues by County'!W74/'Total Revenues by County'!W$4)</f>
        <v>0</v>
      </c>
      <c r="X74" s="55">
        <f>('Total Revenues by County'!X74/'Total Revenues by County'!X$4)</f>
        <v>0</v>
      </c>
      <c r="Y74" s="55">
        <f>('Total Revenues by County'!Y74/'Total Revenues by County'!Y$4)</f>
        <v>0</v>
      </c>
      <c r="Z74" s="55">
        <f>('Total Revenues by County'!Z74/'Total Revenues by County'!Z$4)</f>
        <v>0</v>
      </c>
      <c r="AA74" s="55">
        <f>('Total Revenues by County'!AA74/'Total Revenues by County'!AA$4)</f>
        <v>0</v>
      </c>
      <c r="AB74" s="55">
        <f>('Total Revenues by County'!AB74/'Total Revenues by County'!AB$4)</f>
        <v>0</v>
      </c>
      <c r="AC74" s="55">
        <f>('Total Revenues by County'!AC74/'Total Revenues by County'!AC$4)</f>
        <v>1.3406156901688183E-2</v>
      </c>
      <c r="AD74" s="55">
        <f>('Total Revenues by County'!AD74/'Total Revenues by County'!AD$4)</f>
        <v>0</v>
      </c>
      <c r="AE74" s="55">
        <f>('Total Revenues by County'!AE74/'Total Revenues by County'!AE$4)</f>
        <v>0</v>
      </c>
      <c r="AF74" s="55">
        <f>('Total Revenues by County'!AF74/'Total Revenues by County'!AF$4)</f>
        <v>0</v>
      </c>
      <c r="AG74" s="55">
        <f>('Total Revenues by County'!AG74/'Total Revenues by County'!AG$4)</f>
        <v>0</v>
      </c>
      <c r="AH74" s="55">
        <f>('Total Revenues by County'!AH74/'Total Revenues by County'!AH$4)</f>
        <v>0</v>
      </c>
      <c r="AI74" s="55">
        <f>('Total Revenues by County'!AI74/'Total Revenues by County'!AI$4)</f>
        <v>0</v>
      </c>
      <c r="AJ74" s="55">
        <f>('Total Revenues by County'!AJ74/'Total Revenues by County'!AJ$4)</f>
        <v>0</v>
      </c>
      <c r="AK74" s="55">
        <f>('Total Revenues by County'!AK74/'Total Revenues by County'!AK$4)</f>
        <v>0</v>
      </c>
      <c r="AL74" s="55">
        <f>('Total Revenues by County'!AL74/'Total Revenues by County'!AL$4)</f>
        <v>0</v>
      </c>
      <c r="AM74" s="55">
        <f>('Total Revenues by County'!AM74/'Total Revenues by County'!AM$4)</f>
        <v>0</v>
      </c>
      <c r="AN74" s="55">
        <f>('Total Revenues by County'!AN74/'Total Revenues by County'!AN$4)</f>
        <v>0</v>
      </c>
      <c r="AO74" s="55">
        <f>('Total Revenues by County'!AO74/'Total Revenues by County'!AO$4)</f>
        <v>0</v>
      </c>
      <c r="AP74" s="55">
        <f>('Total Revenues by County'!AP74/'Total Revenues by County'!AP$4)</f>
        <v>0</v>
      </c>
      <c r="AQ74" s="55">
        <f>('Total Revenues by County'!AQ74/'Total Revenues by County'!AQ$4)</f>
        <v>0</v>
      </c>
      <c r="AR74" s="55">
        <f>('Total Revenues by County'!AR74/'Total Revenues by County'!AR$4)</f>
        <v>0</v>
      </c>
      <c r="AS74" s="55">
        <f>('Total Revenues by County'!AS74/'Total Revenues by County'!AS$4)</f>
        <v>0</v>
      </c>
      <c r="AT74" s="55">
        <f>('Total Revenues by County'!AT74/'Total Revenues by County'!AT$4)</f>
        <v>0</v>
      </c>
      <c r="AU74" s="55">
        <f>('Total Revenues by County'!AU74/'Total Revenues by County'!AU$4)</f>
        <v>0</v>
      </c>
      <c r="AV74" s="55">
        <f>('Total Revenues by County'!AV74/'Total Revenues by County'!AV$4)</f>
        <v>0</v>
      </c>
      <c r="AW74" s="55">
        <f>('Total Revenues by County'!AW74/'Total Revenues by County'!AW$4)</f>
        <v>0</v>
      </c>
      <c r="AX74" s="55">
        <f>('Total Revenues by County'!AX74/'Total Revenues by County'!AX$4)</f>
        <v>0</v>
      </c>
      <c r="AY74" s="55">
        <f>('Total Revenues by County'!AY74/'Total Revenues by County'!AY$4)</f>
        <v>0</v>
      </c>
      <c r="AZ74" s="55">
        <f>('Total Revenues by County'!AZ74/'Total Revenues by County'!AZ$4)</f>
        <v>0</v>
      </c>
      <c r="BA74" s="55">
        <f>('Total Revenues by County'!BA74/'Total Revenues by County'!BA$4)</f>
        <v>0</v>
      </c>
      <c r="BB74" s="55">
        <f>('Total Revenues by County'!BB74/'Total Revenues by County'!BB$4)</f>
        <v>0</v>
      </c>
      <c r="BC74" s="55">
        <f>('Total Revenues by County'!BC74/'Total Revenues by County'!BC$4)</f>
        <v>0</v>
      </c>
      <c r="BD74" s="55">
        <f>('Total Revenues by County'!BD74/'Total Revenues by County'!BD$4)</f>
        <v>0</v>
      </c>
      <c r="BE74" s="55">
        <f>('Total Revenues by County'!BE74/'Total Revenues by County'!BE$4)</f>
        <v>0</v>
      </c>
      <c r="BF74" s="55">
        <f>('Total Revenues by County'!BF74/'Total Revenues by County'!BF$4)</f>
        <v>0</v>
      </c>
      <c r="BG74" s="55">
        <f>('Total Revenues by County'!BG74/'Total Revenues by County'!BG$4)</f>
        <v>0</v>
      </c>
      <c r="BH74" s="55">
        <f>('Total Revenues by County'!BH74/'Total Revenues by County'!BH$4)</f>
        <v>0</v>
      </c>
      <c r="BI74" s="55">
        <f>('Total Revenues by County'!BI74/'Total Revenues by County'!BI$4)</f>
        <v>0</v>
      </c>
      <c r="BJ74" s="55">
        <f>('Total Revenues by County'!BJ74/'Total Revenues by County'!BJ$4)</f>
        <v>0</v>
      </c>
      <c r="BK74" s="55">
        <f>('Total Revenues by County'!BK74/'Total Revenues by County'!BK$4)</f>
        <v>0</v>
      </c>
      <c r="BL74" s="55">
        <f>('Total Revenues by County'!BL74/'Total Revenues by County'!BL$4)</f>
        <v>0</v>
      </c>
      <c r="BM74" s="55">
        <f>('Total Revenues by County'!BM74/'Total Revenues by County'!BM$4)</f>
        <v>0</v>
      </c>
      <c r="BN74" s="55">
        <f>('Total Revenues by County'!BN74/'Total Revenues by County'!BN$4)</f>
        <v>1.0419236906661586</v>
      </c>
      <c r="BO74" s="55">
        <f>('Total Revenues by County'!BO74/'Total Revenues by County'!BO$4)</f>
        <v>0</v>
      </c>
      <c r="BP74" s="55">
        <f>('Total Revenues by County'!BP74/'Total Revenues by County'!BP$4)</f>
        <v>0</v>
      </c>
      <c r="BQ74" s="17">
        <f>('Total Revenues by County'!BQ74/'Total Revenues by County'!BQ$4)</f>
        <v>0</v>
      </c>
    </row>
    <row r="75" spans="1:69" x14ac:dyDescent="0.25">
      <c r="A75" s="13"/>
      <c r="B75" s="14">
        <v>334.89</v>
      </c>
      <c r="C75" s="15" t="s">
        <v>64</v>
      </c>
      <c r="D75" s="55">
        <f>('Total Revenues by County'!D75/'Total Revenues by County'!D$4)</f>
        <v>0</v>
      </c>
      <c r="E75" s="55">
        <f>('Total Revenues by County'!E75/'Total Revenues by County'!E$4)</f>
        <v>0</v>
      </c>
      <c r="F75" s="55">
        <f>('Total Revenues by County'!F75/'Total Revenues by County'!F$4)</f>
        <v>0</v>
      </c>
      <c r="G75" s="55">
        <f>('Total Revenues by County'!G75/'Total Revenues by County'!G$4)</f>
        <v>0</v>
      </c>
      <c r="H75" s="55">
        <f>('Total Revenues by County'!H75/'Total Revenues by County'!H$4)</f>
        <v>1.6431672958291133</v>
      </c>
      <c r="I75" s="55">
        <f>('Total Revenues by County'!I75/'Total Revenues by County'!I$4)</f>
        <v>0</v>
      </c>
      <c r="J75" s="55">
        <f>('Total Revenues by County'!J75/'Total Revenues by County'!J$4)</f>
        <v>0</v>
      </c>
      <c r="K75" s="55">
        <f>('Total Revenues by County'!K75/'Total Revenues by County'!K$4)</f>
        <v>0</v>
      </c>
      <c r="L75" s="55">
        <f>('Total Revenues by County'!L75/'Total Revenues by County'!L$4)</f>
        <v>0</v>
      </c>
      <c r="M75" s="55">
        <f>('Total Revenues by County'!M75/'Total Revenues by County'!M$4)</f>
        <v>0</v>
      </c>
      <c r="N75" s="55">
        <f>('Total Revenues by County'!N75/'Total Revenues by County'!N$4)</f>
        <v>4.3972840095757642</v>
      </c>
      <c r="O75" s="55">
        <f>('Total Revenues by County'!O75/'Total Revenues by County'!O$4)</f>
        <v>0</v>
      </c>
      <c r="P75" s="55">
        <f>('Total Revenues by County'!P75/'Total Revenues by County'!P$4)</f>
        <v>0</v>
      </c>
      <c r="Q75" s="55">
        <f>('Total Revenues by County'!Q75/'Total Revenues by County'!Q$4)</f>
        <v>0</v>
      </c>
      <c r="R75" s="55">
        <f>('Total Revenues by County'!R75/'Total Revenues by County'!R$4)</f>
        <v>0</v>
      </c>
      <c r="S75" s="55">
        <f>('Total Revenues by County'!S75/'Total Revenues by County'!S$4)</f>
        <v>0</v>
      </c>
      <c r="T75" s="55">
        <f>('Total Revenues by County'!T75/'Total Revenues by County'!T$4)</f>
        <v>0</v>
      </c>
      <c r="U75" s="55">
        <f>('Total Revenues by County'!U75/'Total Revenues by County'!U$4)</f>
        <v>0</v>
      </c>
      <c r="V75" s="55">
        <f>('Total Revenues by County'!V75/'Total Revenues by County'!V$4)</f>
        <v>0</v>
      </c>
      <c r="W75" s="55">
        <f>('Total Revenues by County'!W75/'Total Revenues by County'!W$4)</f>
        <v>0</v>
      </c>
      <c r="X75" s="55">
        <f>('Total Revenues by County'!X75/'Total Revenues by County'!X$4)</f>
        <v>0</v>
      </c>
      <c r="Y75" s="55">
        <f>('Total Revenues by County'!Y75/'Total Revenues by County'!Y$4)</f>
        <v>0</v>
      </c>
      <c r="Z75" s="55">
        <f>('Total Revenues by County'!Z75/'Total Revenues by County'!Z$4)</f>
        <v>0</v>
      </c>
      <c r="AA75" s="55">
        <f>('Total Revenues by County'!AA75/'Total Revenues by County'!AA$4)</f>
        <v>0</v>
      </c>
      <c r="AB75" s="55">
        <f>('Total Revenues by County'!AB75/'Total Revenues by County'!AB$4)</f>
        <v>2.9406519496070215E-2</v>
      </c>
      <c r="AC75" s="55">
        <f>('Total Revenues by County'!AC75/'Total Revenues by County'!AC$4)</f>
        <v>0</v>
      </c>
      <c r="AD75" s="55">
        <f>('Total Revenues by County'!AD75/'Total Revenues by County'!AD$4)</f>
        <v>4.2939648324280224</v>
      </c>
      <c r="AE75" s="55">
        <f>('Total Revenues by County'!AE75/'Total Revenues by County'!AE$4)</f>
        <v>0</v>
      </c>
      <c r="AF75" s="55">
        <f>('Total Revenues by County'!AF75/'Total Revenues by County'!AF$4)</f>
        <v>0</v>
      </c>
      <c r="AG75" s="55">
        <f>('Total Revenues by County'!AG75/'Total Revenues by County'!AG$4)</f>
        <v>2.9235760060502329</v>
      </c>
      <c r="AH75" s="55">
        <f>('Total Revenues by County'!AH75/'Total Revenues by County'!AH$4)</f>
        <v>34.835922803595068</v>
      </c>
      <c r="AI75" s="55">
        <f>('Total Revenues by County'!AI75/'Total Revenues by County'!AI$4)</f>
        <v>0</v>
      </c>
      <c r="AJ75" s="55">
        <f>('Total Revenues by County'!AJ75/'Total Revenues by County'!AJ$4)</f>
        <v>0</v>
      </c>
      <c r="AK75" s="55">
        <f>('Total Revenues by County'!AK75/'Total Revenues by County'!AK$4)</f>
        <v>0</v>
      </c>
      <c r="AL75" s="55">
        <f>('Total Revenues by County'!AL75/'Total Revenues by County'!AL$4)</f>
        <v>0</v>
      </c>
      <c r="AM75" s="55">
        <f>('Total Revenues by County'!AM75/'Total Revenues by County'!AM$4)</f>
        <v>0.70493317257125265</v>
      </c>
      <c r="AN75" s="55">
        <f>('Total Revenues by County'!AN75/'Total Revenues by County'!AN$4)</f>
        <v>0</v>
      </c>
      <c r="AO75" s="55">
        <f>('Total Revenues by County'!AO75/'Total Revenues by County'!AO$4)</f>
        <v>0</v>
      </c>
      <c r="AP75" s="55">
        <f>('Total Revenues by County'!AP75/'Total Revenues by County'!AP$4)</f>
        <v>0</v>
      </c>
      <c r="AQ75" s="55">
        <f>('Total Revenues by County'!AQ75/'Total Revenues by County'!AQ$4)</f>
        <v>0</v>
      </c>
      <c r="AR75" s="55">
        <f>('Total Revenues by County'!AR75/'Total Revenues by County'!AR$4)</f>
        <v>0</v>
      </c>
      <c r="AS75" s="55">
        <f>('Total Revenues by County'!AS75/'Total Revenues by County'!AS$4)</f>
        <v>0</v>
      </c>
      <c r="AT75" s="55">
        <f>('Total Revenues by County'!AT75/'Total Revenues by County'!AT$4)</f>
        <v>0</v>
      </c>
      <c r="AU75" s="55">
        <f>('Total Revenues by County'!AU75/'Total Revenues by County'!AU$4)</f>
        <v>0.64439490819499035</v>
      </c>
      <c r="AV75" s="55">
        <f>('Total Revenues by County'!AV75/'Total Revenues by County'!AV$4)</f>
        <v>0</v>
      </c>
      <c r="AW75" s="55">
        <f>('Total Revenues by County'!AW75/'Total Revenues by County'!AW$4)</f>
        <v>0</v>
      </c>
      <c r="AX75" s="55">
        <f>('Total Revenues by County'!AX75/'Total Revenues by County'!AX$4)</f>
        <v>0</v>
      </c>
      <c r="AY75" s="55">
        <f>('Total Revenues by County'!AY75/'Total Revenues by County'!AY$4)</f>
        <v>0</v>
      </c>
      <c r="AZ75" s="55">
        <f>('Total Revenues by County'!AZ75/'Total Revenues by County'!AZ$4)</f>
        <v>0</v>
      </c>
      <c r="BA75" s="55">
        <f>('Total Revenues by County'!BA75/'Total Revenues by County'!BA$4)</f>
        <v>0</v>
      </c>
      <c r="BB75" s="55">
        <f>('Total Revenues by County'!BB75/'Total Revenues by County'!BB$4)</f>
        <v>0</v>
      </c>
      <c r="BC75" s="55">
        <f>('Total Revenues by County'!BC75/'Total Revenues by County'!BC$4)</f>
        <v>0</v>
      </c>
      <c r="BD75" s="55">
        <f>('Total Revenues by County'!BD75/'Total Revenues by County'!BD$4)</f>
        <v>0</v>
      </c>
      <c r="BE75" s="55">
        <f>('Total Revenues by County'!BE75/'Total Revenues by County'!BE$4)</f>
        <v>0</v>
      </c>
      <c r="BF75" s="55">
        <f>('Total Revenues by County'!BF75/'Total Revenues by County'!BF$4)</f>
        <v>0</v>
      </c>
      <c r="BG75" s="55">
        <f>('Total Revenues by County'!BG75/'Total Revenues by County'!BG$4)</f>
        <v>0.44859575190202788</v>
      </c>
      <c r="BH75" s="55">
        <f>('Total Revenues by County'!BH75/'Total Revenues by County'!BH$4)</f>
        <v>0</v>
      </c>
      <c r="BI75" s="55">
        <f>('Total Revenues by County'!BI75/'Total Revenues by County'!BI$4)</f>
        <v>0</v>
      </c>
      <c r="BJ75" s="55">
        <f>('Total Revenues by County'!BJ75/'Total Revenues by County'!BJ$4)</f>
        <v>0</v>
      </c>
      <c r="BK75" s="55">
        <f>('Total Revenues by County'!BK75/'Total Revenues by County'!BK$4)</f>
        <v>0</v>
      </c>
      <c r="BL75" s="55">
        <f>('Total Revenues by County'!BL75/'Total Revenues by County'!BL$4)</f>
        <v>0.68678682874575003</v>
      </c>
      <c r="BM75" s="55">
        <f>('Total Revenues by County'!BM75/'Total Revenues by County'!BM$4)</f>
        <v>0</v>
      </c>
      <c r="BN75" s="55">
        <f>('Total Revenues by County'!BN75/'Total Revenues by County'!BN$4)</f>
        <v>0</v>
      </c>
      <c r="BO75" s="55">
        <f>('Total Revenues by County'!BO75/'Total Revenues by County'!BO$4)</f>
        <v>0</v>
      </c>
      <c r="BP75" s="55">
        <f>('Total Revenues by County'!BP75/'Total Revenues by County'!BP$4)</f>
        <v>2.0265120281074105</v>
      </c>
      <c r="BQ75" s="17">
        <f>('Total Revenues by County'!BQ75/'Total Revenues by County'!BQ$4)</f>
        <v>0</v>
      </c>
    </row>
    <row r="76" spans="1:69" x14ac:dyDescent="0.25">
      <c r="A76" s="13"/>
      <c r="B76" s="14">
        <v>334.9</v>
      </c>
      <c r="C76" s="15" t="s">
        <v>65</v>
      </c>
      <c r="D76" s="55">
        <f>('Total Revenues by County'!D76/'Total Revenues by County'!D$4)</f>
        <v>0</v>
      </c>
      <c r="E76" s="55">
        <f>('Total Revenues by County'!E76/'Total Revenues by County'!E$4)</f>
        <v>1.5725883858582628</v>
      </c>
      <c r="F76" s="55">
        <f>('Total Revenues by County'!F76/'Total Revenues by County'!F$4)</f>
        <v>0.74067002990665498</v>
      </c>
      <c r="G76" s="55">
        <f>('Total Revenues by County'!G76/'Total Revenues by County'!G$4)</f>
        <v>0</v>
      </c>
      <c r="H76" s="55">
        <f>('Total Revenues by County'!H76/'Total Revenues by County'!H$4)</f>
        <v>6.2214473805358619</v>
      </c>
      <c r="I76" s="55">
        <f>('Total Revenues by County'!I76/'Total Revenues by County'!I$4)</f>
        <v>0.24926390145348803</v>
      </c>
      <c r="J76" s="55">
        <f>('Total Revenues by County'!J76/'Total Revenues by County'!J$4)</f>
        <v>0</v>
      </c>
      <c r="K76" s="55">
        <f>('Total Revenues by County'!K76/'Total Revenues by County'!K$4)</f>
        <v>1.2325733711754982E-2</v>
      </c>
      <c r="L76" s="55">
        <f>('Total Revenues by County'!L76/'Total Revenues by County'!L$4)</f>
        <v>1.1166516756978113</v>
      </c>
      <c r="M76" s="55">
        <f>('Total Revenues by County'!M76/'Total Revenues by County'!M$4)</f>
        <v>0</v>
      </c>
      <c r="N76" s="55">
        <f>('Total Revenues by County'!N76/'Total Revenues by County'!N$4)</f>
        <v>0</v>
      </c>
      <c r="O76" s="55">
        <f>('Total Revenues by County'!O76/'Total Revenues by County'!O$4)</f>
        <v>0</v>
      </c>
      <c r="P76" s="55">
        <f>('Total Revenues by County'!P76/'Total Revenues by County'!P$4)</f>
        <v>19.775177903751054</v>
      </c>
      <c r="Q76" s="55">
        <f>('Total Revenues by County'!Q76/'Total Revenues by County'!Q$4)</f>
        <v>7.4791733112202587</v>
      </c>
      <c r="R76" s="55">
        <f>('Total Revenues by County'!R76/'Total Revenues by County'!R$4)</f>
        <v>0</v>
      </c>
      <c r="S76" s="55">
        <f>('Total Revenues by County'!S76/'Total Revenues by County'!S$4)</f>
        <v>0</v>
      </c>
      <c r="T76" s="55">
        <f>('Total Revenues by County'!T76/'Total Revenues by County'!T$4)</f>
        <v>3.0314702920443102</v>
      </c>
      <c r="U76" s="55">
        <f>('Total Revenues by County'!U76/'Total Revenues by County'!U$4)</f>
        <v>2.094574125946675</v>
      </c>
      <c r="V76" s="55">
        <f>('Total Revenues by County'!V76/'Total Revenues by County'!V$4)</f>
        <v>0</v>
      </c>
      <c r="W76" s="55">
        <f>('Total Revenues by County'!W76/'Total Revenues by County'!W$4)</f>
        <v>0</v>
      </c>
      <c r="X76" s="55">
        <f>('Total Revenues by County'!X76/'Total Revenues by County'!X$4)</f>
        <v>0</v>
      </c>
      <c r="Y76" s="55">
        <f>('Total Revenues by County'!Y76/'Total Revenues by County'!Y$4)</f>
        <v>0</v>
      </c>
      <c r="Z76" s="55">
        <f>('Total Revenues by County'!Z76/'Total Revenues by County'!Z$4)</f>
        <v>1.3609946295887589</v>
      </c>
      <c r="AA76" s="55">
        <f>('Total Revenues by County'!AA76/'Total Revenues by County'!AA$4)</f>
        <v>0</v>
      </c>
      <c r="AB76" s="55">
        <f>('Total Revenues by County'!AB76/'Total Revenues by County'!AB$4)</f>
        <v>0.2787664165700674</v>
      </c>
      <c r="AC76" s="55">
        <f>('Total Revenues by County'!AC76/'Total Revenues by County'!AC$4)</f>
        <v>7.2409798080105919E-2</v>
      </c>
      <c r="AD76" s="55">
        <f>('Total Revenues by County'!AD76/'Total Revenues by County'!AD$4)</f>
        <v>1.3295686712325827</v>
      </c>
      <c r="AE76" s="55">
        <f>('Total Revenues by County'!AE76/'Total Revenues by County'!AE$4)</f>
        <v>0.35893754486719309</v>
      </c>
      <c r="AF76" s="55">
        <f>('Total Revenues by County'!AF76/'Total Revenues by County'!AF$4)</f>
        <v>0</v>
      </c>
      <c r="AG76" s="55">
        <f>('Total Revenues by County'!AG76/'Total Revenues by County'!AG$4)</f>
        <v>0.29853122636627794</v>
      </c>
      <c r="AH76" s="55">
        <f>('Total Revenues by County'!AH76/'Total Revenues by County'!AH$4)</f>
        <v>11.090364383752526</v>
      </c>
      <c r="AI76" s="55">
        <f>('Total Revenues by County'!AI76/'Total Revenues by County'!AI$4)</f>
        <v>0</v>
      </c>
      <c r="AJ76" s="55">
        <f>('Total Revenues by County'!AJ76/'Total Revenues by County'!AJ$4)</f>
        <v>0</v>
      </c>
      <c r="AK76" s="55">
        <f>('Total Revenues by County'!AK76/'Total Revenues by County'!AK$4)</f>
        <v>0.44451578530347946</v>
      </c>
      <c r="AL76" s="55">
        <f>('Total Revenues by County'!AL76/'Total Revenues by County'!AL$4)</f>
        <v>0.45004165183469907</v>
      </c>
      <c r="AM76" s="55">
        <f>('Total Revenues by County'!AM76/'Total Revenues by County'!AM$4)</f>
        <v>0.97029321977373595</v>
      </c>
      <c r="AN76" s="55">
        <f>('Total Revenues by County'!AN76/'Total Revenues by County'!AN$4)</f>
        <v>0.88638703036541433</v>
      </c>
      <c r="AO76" s="55">
        <f>('Total Revenues by County'!AO76/'Total Revenues by County'!AO$4)</f>
        <v>0</v>
      </c>
      <c r="AP76" s="55">
        <f>('Total Revenues by County'!AP76/'Total Revenues by County'!AP$4)</f>
        <v>0.22501905456904242</v>
      </c>
      <c r="AQ76" s="55">
        <f>('Total Revenues by County'!AQ76/'Total Revenues by County'!AQ$4)</f>
        <v>0</v>
      </c>
      <c r="AR76" s="55">
        <f>('Total Revenues by County'!AR76/'Total Revenues by County'!AR$4)</f>
        <v>0.42358302078586701</v>
      </c>
      <c r="AS76" s="55">
        <f>('Total Revenues by County'!AS76/'Total Revenues by County'!AS$4)</f>
        <v>8.5942588946673446</v>
      </c>
      <c r="AT76" s="55">
        <f>('Total Revenues by County'!AT76/'Total Revenues by County'!AT$4)</f>
        <v>0</v>
      </c>
      <c r="AU76" s="55">
        <f>('Total Revenues by County'!AU76/'Total Revenues by County'!AU$4)</f>
        <v>0</v>
      </c>
      <c r="AV76" s="55">
        <f>('Total Revenues by County'!AV76/'Total Revenues by County'!AV$4)</f>
        <v>2.5032179040026574E-2</v>
      </c>
      <c r="AW76" s="55">
        <f>('Total Revenues by County'!AW76/'Total Revenues by County'!AW$4)</f>
        <v>12.212020896912016</v>
      </c>
      <c r="AX76" s="55">
        <f>('Total Revenues by County'!AX76/'Total Revenues by County'!AX$4)</f>
        <v>0</v>
      </c>
      <c r="AY76" s="55">
        <f>('Total Revenues by County'!AY76/'Total Revenues by County'!AY$4)</f>
        <v>0.19677768529481873</v>
      </c>
      <c r="AZ76" s="55">
        <f>('Total Revenues by County'!AZ76/'Total Revenues by County'!AZ$4)</f>
        <v>3.4959894781546708</v>
      </c>
      <c r="BA76" s="55">
        <f>('Total Revenues by County'!BA76/'Total Revenues by County'!BA$4)</f>
        <v>0</v>
      </c>
      <c r="BB76" s="55">
        <f>('Total Revenues by County'!BB76/'Total Revenues by County'!BB$4)</f>
        <v>2.1094776722335784E-2</v>
      </c>
      <c r="BC76" s="55">
        <f>('Total Revenues by County'!BC76/'Total Revenues by County'!BC$4)</f>
        <v>2.2810304947004596</v>
      </c>
      <c r="BD76" s="55">
        <f>('Total Revenues by County'!BD76/'Total Revenues by County'!BD$4)</f>
        <v>10.471484626961944</v>
      </c>
      <c r="BE76" s="55">
        <f>('Total Revenues by County'!BE76/'Total Revenues by County'!BE$4)</f>
        <v>0</v>
      </c>
      <c r="BF76" s="55">
        <f>('Total Revenues by County'!BF76/'Total Revenues by County'!BF$4)</f>
        <v>0.50588280662514706</v>
      </c>
      <c r="BG76" s="55">
        <f>('Total Revenues by County'!BG76/'Total Revenues by County'!BG$4)</f>
        <v>0.39683796702208896</v>
      </c>
      <c r="BH76" s="55">
        <f>('Total Revenues by County'!BH76/'Total Revenues by County'!BH$4)</f>
        <v>0</v>
      </c>
      <c r="BI76" s="55">
        <f>('Total Revenues by County'!BI76/'Total Revenues by County'!BI$4)</f>
        <v>0</v>
      </c>
      <c r="BJ76" s="55">
        <f>('Total Revenues by County'!BJ76/'Total Revenues by County'!BJ$4)</f>
        <v>0</v>
      </c>
      <c r="BK76" s="55">
        <f>('Total Revenues by County'!BK76/'Total Revenues by County'!BK$4)</f>
        <v>0</v>
      </c>
      <c r="BL76" s="55">
        <f>('Total Revenues by County'!BL76/'Total Revenues by County'!BL$4)</f>
        <v>0.69861673885706299</v>
      </c>
      <c r="BM76" s="55">
        <f>('Total Revenues by County'!BM76/'Total Revenues by County'!BM$4)</f>
        <v>0</v>
      </c>
      <c r="BN76" s="55">
        <f>('Total Revenues by County'!BN76/'Total Revenues by County'!BN$4)</f>
        <v>0</v>
      </c>
      <c r="BO76" s="55">
        <f>('Total Revenues by County'!BO76/'Total Revenues by County'!BO$4)</f>
        <v>0</v>
      </c>
      <c r="BP76" s="55">
        <f>('Total Revenues by County'!BP76/'Total Revenues by County'!BP$4)</f>
        <v>2.6464883662567669</v>
      </c>
      <c r="BQ76" s="17">
        <f>('Total Revenues by County'!BQ76/'Total Revenues by County'!BQ$4)</f>
        <v>0</v>
      </c>
    </row>
    <row r="77" spans="1:69" x14ac:dyDescent="0.25">
      <c r="A77" s="13"/>
      <c r="B77" s="14">
        <v>335.12</v>
      </c>
      <c r="C77" s="15" t="s">
        <v>264</v>
      </c>
      <c r="D77" s="55">
        <f>('Total Revenues by County'!D77/'Total Revenues by County'!D$4)</f>
        <v>19.530825050558086</v>
      </c>
      <c r="E77" s="55">
        <f>('Total Revenues by County'!E77/'Total Revenues by County'!E$4)</f>
        <v>18.838745800671891</v>
      </c>
      <c r="F77" s="55">
        <f>('Total Revenues by County'!F77/'Total Revenues by County'!F$4)</f>
        <v>21.09225145757182</v>
      </c>
      <c r="G77" s="55">
        <f>('Total Revenues by County'!G77/'Total Revenues by County'!G$4)</f>
        <v>17.897866974887044</v>
      </c>
      <c r="H77" s="55">
        <f>('Total Revenues by County'!H77/'Total Revenues by County'!H$4)</f>
        <v>19.189879384955344</v>
      </c>
      <c r="I77" s="55">
        <f>('Total Revenues by County'!I77/'Total Revenues by County'!I$4)</f>
        <v>15.647726793074456</v>
      </c>
      <c r="J77" s="55">
        <f>('Total Revenues by County'!J77/'Total Revenues by County'!J$4)</f>
        <v>18.298306525898109</v>
      </c>
      <c r="K77" s="55">
        <f>('Total Revenues by County'!K77/'Total Revenues by County'!K$4)</f>
        <v>26.779565230951565</v>
      </c>
      <c r="L77" s="55">
        <f>('Total Revenues by County'!L77/'Total Revenues by County'!L$4)</f>
        <v>24.595689913637393</v>
      </c>
      <c r="M77" s="55">
        <f>('Total Revenues by County'!M77/'Total Revenues by County'!M$4)</f>
        <v>23.957840826224839</v>
      </c>
      <c r="N77" s="55">
        <f>('Total Revenues by County'!N77/'Total Revenues by County'!N$4)</f>
        <v>28.807930618567433</v>
      </c>
      <c r="O77" s="55">
        <f>('Total Revenues by County'!O77/'Total Revenues by County'!O$4)</f>
        <v>26.727847902042871</v>
      </c>
      <c r="P77" s="55">
        <f>('Total Revenues by County'!P77/'Total Revenues by County'!P$4)</f>
        <v>21.966560125437223</v>
      </c>
      <c r="Q77" s="55">
        <f>('Total Revenues by County'!Q77/'Total Revenues by County'!Q$4)</f>
        <v>21.680040824137272</v>
      </c>
      <c r="R77" s="55">
        <f>('Total Revenues by County'!R77/'Total Revenues by County'!R$4)</f>
        <v>25.841532454698413</v>
      </c>
      <c r="S77" s="55">
        <f>('Total Revenues by County'!S77/'Total Revenues by County'!S$4)</f>
        <v>11.610261015997756</v>
      </c>
      <c r="T77" s="55">
        <f>('Total Revenues by County'!T77/'Total Revenues by County'!T$4)</f>
        <v>66.503272910372601</v>
      </c>
      <c r="U77" s="55">
        <f>('Total Revenues by County'!U77/'Total Revenues by County'!U$4)</f>
        <v>18.652744060587199</v>
      </c>
      <c r="V77" s="55">
        <f>('Total Revenues by County'!V77/'Total Revenues by County'!V$4)</f>
        <v>31.097287912351074</v>
      </c>
      <c r="W77" s="55">
        <f>('Total Revenues by County'!W77/'Total Revenues by County'!W$4)</f>
        <v>21.236291218969988</v>
      </c>
      <c r="X77" s="55">
        <f>('Total Revenues by County'!X77/'Total Revenues by County'!X$4)</f>
        <v>15.798776424980314</v>
      </c>
      <c r="Y77" s="55">
        <f>('Total Revenues by County'!Y77/'Total Revenues by County'!Y$4)</f>
        <v>16.347179169249845</v>
      </c>
      <c r="Z77" s="55">
        <f>('Total Revenues by County'!Z77/'Total Revenues by County'!Z$4)</f>
        <v>20.897336864562643</v>
      </c>
      <c r="AA77" s="55">
        <f>('Total Revenues by County'!AA77/'Total Revenues by County'!AA$4)</f>
        <v>100.76361238947206</v>
      </c>
      <c r="AB77" s="55">
        <f>('Total Revenues by County'!AB77/'Total Revenues by County'!AB$4)</f>
        <v>24.141287594104686</v>
      </c>
      <c r="AC77" s="55">
        <f>('Total Revenues by County'!AC77/'Total Revenues by County'!AC$4)</f>
        <v>23.470798162859982</v>
      </c>
      <c r="AD77" s="55">
        <f>('Total Revenues by County'!AD77/'Total Revenues by County'!AD$4)</f>
        <v>24.945865985357578</v>
      </c>
      <c r="AE77" s="55">
        <f>('Total Revenues by County'!AE77/'Total Revenues by County'!AE$4)</f>
        <v>19.048097631012205</v>
      </c>
      <c r="AF77" s="55">
        <f>('Total Revenues by County'!AF77/'Total Revenues by County'!AF$4)</f>
        <v>23.048032706894766</v>
      </c>
      <c r="AG77" s="55">
        <f>('Total Revenues by County'!AG77/'Total Revenues by County'!AG$4)</f>
        <v>18.633821597739125</v>
      </c>
      <c r="AH77" s="55">
        <f>('Total Revenues by County'!AH77/'Total Revenues by County'!AH$4)</f>
        <v>22.114331498641398</v>
      </c>
      <c r="AI77" s="55">
        <f>('Total Revenues by County'!AI77/'Total Revenues by County'!AI$4)</f>
        <v>16.828535980148882</v>
      </c>
      <c r="AJ77" s="55">
        <f>('Total Revenues by County'!AJ77/'Total Revenues by County'!AJ$4)</f>
        <v>19.879309784199172</v>
      </c>
      <c r="AK77" s="55">
        <f>('Total Revenues by County'!AK77/'Total Revenues by County'!AK$4)</f>
        <v>22.57890090299313</v>
      </c>
      <c r="AL77" s="55">
        <f>('Total Revenues by County'!AL77/'Total Revenues by County'!AL$4)</f>
        <v>18.993442129638126</v>
      </c>
      <c r="AM77" s="55">
        <f>('Total Revenues by County'!AM77/'Total Revenues by County'!AM$4)</f>
        <v>21.596187886406199</v>
      </c>
      <c r="AN77" s="55">
        <f>('Total Revenues by County'!AN77/'Total Revenues by County'!AN$4)</f>
        <v>17.133299022130725</v>
      </c>
      <c r="AO77" s="55">
        <f>('Total Revenues by County'!AO77/'Total Revenues by County'!AO$4)</f>
        <v>19.015796911274855</v>
      </c>
      <c r="AP77" s="55">
        <f>('Total Revenues by County'!AP77/'Total Revenues by County'!AP$4)</f>
        <v>24.216777750750019</v>
      </c>
      <c r="AQ77" s="55">
        <f>('Total Revenues by County'!AQ77/'Total Revenues by County'!AQ$4)</f>
        <v>24.400813777080941</v>
      </c>
      <c r="AR77" s="55">
        <f>('Total Revenues by County'!AR77/'Total Revenues by County'!AR$4)</f>
        <v>28.907897227382662</v>
      </c>
      <c r="AS77" s="55">
        <f>('Total Revenues by County'!AS77/'Total Revenues by County'!AS$4)</f>
        <v>39.374167734226447</v>
      </c>
      <c r="AT77" s="55">
        <f>('Total Revenues by County'!AT77/'Total Revenues by County'!AT$4)</f>
        <v>28.970127934418084</v>
      </c>
      <c r="AU77" s="55">
        <f>('Total Revenues by County'!AU77/'Total Revenues by County'!AU$4)</f>
        <v>22.892019123599461</v>
      </c>
      <c r="AV77" s="55">
        <f>('Total Revenues by County'!AV77/'Total Revenues by County'!AV$4)</f>
        <v>24.047396611858495</v>
      </c>
      <c r="AW77" s="55">
        <f>('Total Revenues by County'!AW77/'Total Revenues by County'!AW$4)</f>
        <v>23.845393886101483</v>
      </c>
      <c r="AX77" s="55">
        <f>('Total Revenues by County'!AX77/'Total Revenues by County'!AX$4)</f>
        <v>28.955073717675567</v>
      </c>
      <c r="AY77" s="55">
        <f>('Total Revenues by County'!AY77/'Total Revenues by County'!AY$4)</f>
        <v>21.370277019026741</v>
      </c>
      <c r="AZ77" s="55">
        <f>('Total Revenues by County'!AZ77/'Total Revenues by County'!AZ$4)</f>
        <v>24.32506772195682</v>
      </c>
      <c r="BA77" s="55">
        <f>('Total Revenues by County'!BA77/'Total Revenues by County'!BA$4)</f>
        <v>23.827547690023682</v>
      </c>
      <c r="BB77" s="55">
        <f>('Total Revenues by County'!BB77/'Total Revenues by County'!BB$4)</f>
        <v>18.744122467835741</v>
      </c>
      <c r="BC77" s="55">
        <f>('Total Revenues by County'!BC77/'Total Revenues by County'!BC$4)</f>
        <v>24.293852391562503</v>
      </c>
      <c r="BD77" s="55">
        <f>('Total Revenues by County'!BD77/'Total Revenues by County'!BD$4)</f>
        <v>24.953679316276069</v>
      </c>
      <c r="BE77" s="55">
        <f>('Total Revenues by County'!BE77/'Total Revenues by County'!BE$4)</f>
        <v>24.755413180390946</v>
      </c>
      <c r="BF77" s="55">
        <f>('Total Revenues by County'!BF77/'Total Revenues by County'!BF$4)</f>
        <v>51.302334997975436</v>
      </c>
      <c r="BG77" s="55">
        <f>('Total Revenues by County'!BG77/'Total Revenues by County'!BG$4)</f>
        <v>25.021247560596205</v>
      </c>
      <c r="BH77" s="55">
        <f>('Total Revenues by County'!BH77/'Total Revenues by County'!BH$4)</f>
        <v>24.977276441407959</v>
      </c>
      <c r="BI77" s="55">
        <f>('Total Revenues by County'!BI77/'Total Revenues by County'!BI$4)</f>
        <v>21.824723593721398</v>
      </c>
      <c r="BJ77" s="55">
        <f>('Total Revenues by County'!BJ77/'Total Revenues by County'!BJ$4)</f>
        <v>18.002590830397462</v>
      </c>
      <c r="BK77" s="55">
        <f>('Total Revenues by County'!BK77/'Total Revenues by County'!BK$4)</f>
        <v>24.362535116884455</v>
      </c>
      <c r="BL77" s="55">
        <f>('Total Revenues by County'!BL77/'Total Revenues by County'!BL$4)</f>
        <v>19.948628382469376</v>
      </c>
      <c r="BM77" s="55">
        <f>('Total Revenues by County'!BM77/'Total Revenues by County'!BM$4)</f>
        <v>14.10959542187916</v>
      </c>
      <c r="BN77" s="55">
        <f>('Total Revenues by County'!BN77/'Total Revenues by County'!BN$4)</f>
        <v>17.020587721596367</v>
      </c>
      <c r="BO77" s="55">
        <f>('Total Revenues by County'!BO77/'Total Revenues by County'!BO$4)</f>
        <v>20.783397316239917</v>
      </c>
      <c r="BP77" s="55">
        <f>('Total Revenues by County'!BP77/'Total Revenues by County'!BP$4)</f>
        <v>26.47284264869322</v>
      </c>
      <c r="BQ77" s="17">
        <f>('Total Revenues by County'!BQ77/'Total Revenues by County'!BQ$4)</f>
        <v>20.102674121267281</v>
      </c>
    </row>
    <row r="78" spans="1:69" x14ac:dyDescent="0.25">
      <c r="A78" s="13"/>
      <c r="B78" s="14">
        <v>335.13</v>
      </c>
      <c r="C78" s="15" t="s">
        <v>265</v>
      </c>
      <c r="D78" s="55">
        <f>('Total Revenues by County'!D78/'Total Revenues by County'!D$4)</f>
        <v>0.57118127484319814</v>
      </c>
      <c r="E78" s="55">
        <f>('Total Revenues by County'!E78/'Total Revenues by County'!E$4)</f>
        <v>1.0616301391777316</v>
      </c>
      <c r="F78" s="55">
        <f>('Total Revenues by County'!F78/'Total Revenues by County'!F$4)</f>
        <v>0.32948675346645317</v>
      </c>
      <c r="G78" s="55">
        <f>('Total Revenues by County'!G78/'Total Revenues by County'!G$4)</f>
        <v>1.0148506181920074</v>
      </c>
      <c r="H78" s="55">
        <f>('Total Revenues by County'!H78/'Total Revenues by County'!H$4)</f>
        <v>0.18273087192707854</v>
      </c>
      <c r="I78" s="55">
        <f>('Total Revenues by County'!I78/'Total Revenues by County'!I$4)</f>
        <v>0.21389922893605953</v>
      </c>
      <c r="J78" s="55">
        <f>('Total Revenues by County'!J78/'Total Revenues by County'!J$4)</f>
        <v>1.8008927938779848</v>
      </c>
      <c r="K78" s="55">
        <f>('Total Revenues by County'!K78/'Total Revenues by County'!K$4)</f>
        <v>0.30571063219287031</v>
      </c>
      <c r="L78" s="55">
        <f>('Total Revenues by County'!L78/'Total Revenues by County'!L$4)</f>
        <v>0.28133295307461115</v>
      </c>
      <c r="M78" s="55">
        <f>('Total Revenues by County'!M78/'Total Revenues by County'!M$4)</f>
        <v>0.2220055285159496</v>
      </c>
      <c r="N78" s="55">
        <f>('Total Revenues by County'!N78/'Total Revenues by County'!N$4)</f>
        <v>0.36673523991452833</v>
      </c>
      <c r="O78" s="55">
        <f>('Total Revenues by County'!O78/'Total Revenues by County'!O$4)</f>
        <v>0.46732663917655576</v>
      </c>
      <c r="P78" s="55">
        <f>('Total Revenues by County'!P78/'Total Revenues by County'!P$4)</f>
        <v>0.80216499819080933</v>
      </c>
      <c r="Q78" s="55">
        <f>('Total Revenues by County'!Q78/'Total Revenues by County'!Q$4)</f>
        <v>1.5291190916629458</v>
      </c>
      <c r="R78" s="55">
        <f>('Total Revenues by County'!R78/'Total Revenues by County'!R$4)</f>
        <v>0.24359674080485197</v>
      </c>
      <c r="S78" s="55">
        <f>('Total Revenues by County'!S78/'Total Revenues by County'!S$4)</f>
        <v>0.37957900645523435</v>
      </c>
      <c r="T78" s="55">
        <f>('Total Revenues by County'!T78/'Total Revenues by County'!T$4)</f>
        <v>2.0845921450151059</v>
      </c>
      <c r="U78" s="55">
        <f>('Total Revenues by County'!U78/'Total Revenues by County'!U$4)</f>
        <v>0.54505654113497248</v>
      </c>
      <c r="V78" s="55">
        <f>('Total Revenues by County'!V78/'Total Revenues by County'!V$4)</f>
        <v>1.8191342872537868</v>
      </c>
      <c r="W78" s="55">
        <f>('Total Revenues by County'!W78/'Total Revenues by County'!W$4)</f>
        <v>2.1720081511670988</v>
      </c>
      <c r="X78" s="55">
        <f>('Total Revenues by County'!X78/'Total Revenues by County'!X$4)</f>
        <v>1.48070749288267</v>
      </c>
      <c r="Y78" s="55">
        <f>('Total Revenues by County'!Y78/'Total Revenues by County'!Y$4)</f>
        <v>1.583522766411793</v>
      </c>
      <c r="Z78" s="55">
        <f>('Total Revenues by County'!Z78/'Total Revenues by County'!Z$4)</f>
        <v>1.1023688663282571</v>
      </c>
      <c r="AA78" s="55">
        <f>('Total Revenues by County'!AA78/'Total Revenues by County'!AA$4)</f>
        <v>0.65336884016753705</v>
      </c>
      <c r="AB78" s="55">
        <f>('Total Revenues by County'!AB78/'Total Revenues by County'!AB$4)</f>
        <v>0.32759894526323835</v>
      </c>
      <c r="AC78" s="55">
        <f>('Total Revenues by County'!AC78/'Total Revenues by County'!AC$4)</f>
        <v>0.36238000662032438</v>
      </c>
      <c r="AD78" s="55">
        <f>('Total Revenues by County'!AD78/'Total Revenues by County'!AD$4)</f>
        <v>0.23196169783369475</v>
      </c>
      <c r="AE78" s="55">
        <f>('Total Revenues by County'!AE78/'Total Revenues by County'!AE$4)</f>
        <v>1.1214234437493591</v>
      </c>
      <c r="AF78" s="55">
        <f>('Total Revenues by County'!AF78/'Total Revenues by County'!AF$4)</f>
        <v>0.3726693380254617</v>
      </c>
      <c r="AG78" s="55">
        <f>('Total Revenues by County'!AG78/'Total Revenues by County'!AG$4)</f>
        <v>0.55204394379652111</v>
      </c>
      <c r="AH78" s="55">
        <f>('Total Revenues by County'!AH78/'Total Revenues by County'!AH$4)</f>
        <v>1.2551382986135302</v>
      </c>
      <c r="AI78" s="55">
        <f>('Total Revenues by County'!AI78/'Total Revenues by County'!AI$4)</f>
        <v>3.3269230769230771</v>
      </c>
      <c r="AJ78" s="55">
        <f>('Total Revenues by County'!AJ78/'Total Revenues by County'!AJ$4)</f>
        <v>0.20712254726626997</v>
      </c>
      <c r="AK78" s="55">
        <f>('Total Revenues by County'!AK78/'Total Revenues by County'!AK$4)</f>
        <v>0.23458183631371157</v>
      </c>
      <c r="AL78" s="55">
        <f>('Total Revenues by County'!AL78/'Total Revenues by County'!AL$4)</f>
        <v>0.27455348132273016</v>
      </c>
      <c r="AM78" s="55">
        <f>('Total Revenues by County'!AM78/'Total Revenues by County'!AM$4)</f>
        <v>0.74538877914881607</v>
      </c>
      <c r="AN78" s="55">
        <f>('Total Revenues by County'!AN78/'Total Revenues by County'!AN$4)</f>
        <v>1.837107565620175</v>
      </c>
      <c r="AO78" s="55">
        <f>('Total Revenues by County'!AO78/'Total Revenues by County'!AO$4)</f>
        <v>1.5391642273140205</v>
      </c>
      <c r="AP78" s="55">
        <f>('Total Revenues by County'!AP78/'Total Revenues by County'!AP$4)</f>
        <v>0.23202789264574719</v>
      </c>
      <c r="AQ78" s="55">
        <f>('Total Revenues by County'!AQ78/'Total Revenues by County'!AQ$4)</f>
        <v>0.22816544684740728</v>
      </c>
      <c r="AR78" s="55">
        <f>('Total Revenues by County'!AR78/'Total Revenues by County'!AR$4)</f>
        <v>0.4682323250026289</v>
      </c>
      <c r="AS78" s="55">
        <f>('Total Revenues by County'!AS78/'Total Revenues by County'!AS$4)</f>
        <v>0.19037046034053037</v>
      </c>
      <c r="AT78" s="55">
        <f>('Total Revenues by County'!AT78/'Total Revenues by County'!AT$4)</f>
        <v>0.40960129176499815</v>
      </c>
      <c r="AU78" s="55">
        <f>('Total Revenues by County'!AU78/'Total Revenues by County'!AU$4)</f>
        <v>0.4123306153575409</v>
      </c>
      <c r="AV78" s="55">
        <f>('Total Revenues by County'!AV78/'Total Revenues by County'!AV$4)</f>
        <v>0.35655933399767481</v>
      </c>
      <c r="AW78" s="55">
        <f>('Total Revenues by County'!AW78/'Total Revenues by County'!AW$4)</f>
        <v>0.66096829255676826</v>
      </c>
      <c r="AX78" s="55">
        <f>('Total Revenues by County'!AX78/'Total Revenues by County'!AX$4)</f>
        <v>0.21032603258473179</v>
      </c>
      <c r="AY78" s="55">
        <f>('Total Revenues by County'!AY78/'Total Revenues by County'!AY$4)</f>
        <v>0.16715317913428135</v>
      </c>
      <c r="AZ78" s="55">
        <f>('Total Revenues by County'!AZ78/'Total Revenues by County'!AZ$4)</f>
        <v>0.27268132364690018</v>
      </c>
      <c r="BA78" s="55">
        <f>('Total Revenues by County'!BA78/'Total Revenues by County'!BA$4)</f>
        <v>0.1614073122739216</v>
      </c>
      <c r="BB78" s="55">
        <f>('Total Revenues by County'!BB78/'Total Revenues by County'!BB$4)</f>
        <v>0.27462973393158119</v>
      </c>
      <c r="BC78" s="55">
        <f>('Total Revenues by County'!BC78/'Total Revenues by County'!BC$4)</f>
        <v>0.14967905438289422</v>
      </c>
      <c r="BD78" s="55">
        <f>('Total Revenues by County'!BD78/'Total Revenues by County'!BD$4)</f>
        <v>0.47312405934207696</v>
      </c>
      <c r="BE78" s="55">
        <f>('Total Revenues by County'!BE78/'Total Revenues by County'!BE$4)</f>
        <v>0.31740385138936783</v>
      </c>
      <c r="BF78" s="55">
        <f>('Total Revenues by County'!BF78/'Total Revenues by County'!BF$4)</f>
        <v>0</v>
      </c>
      <c r="BG78" s="55">
        <f>('Total Revenues by County'!BG78/'Total Revenues by County'!BG$4)</f>
        <v>0.2720112000452527</v>
      </c>
      <c r="BH78" s="55">
        <f>('Total Revenues by County'!BH78/'Total Revenues by County'!BH$4)</f>
        <v>0.33725018846241034</v>
      </c>
      <c r="BI78" s="55">
        <f>('Total Revenues by County'!BI78/'Total Revenues by County'!BI$4)</f>
        <v>0.28138171047408045</v>
      </c>
      <c r="BJ78" s="55">
        <f>('Total Revenues by County'!BJ78/'Total Revenues by County'!BJ$4)</f>
        <v>0.32880543347982422</v>
      </c>
      <c r="BK78" s="55">
        <f>('Total Revenues by County'!BK78/'Total Revenues by County'!BK$4)</f>
        <v>0</v>
      </c>
      <c r="BL78" s="55">
        <f>('Total Revenues by County'!BL78/'Total Revenues by County'!BL$4)</f>
        <v>1.1470821107540403</v>
      </c>
      <c r="BM78" s="55">
        <f>('Total Revenues by County'!BM78/'Total Revenues by County'!BM$4)</f>
        <v>1.5648123502794784</v>
      </c>
      <c r="BN78" s="55">
        <f>('Total Revenues by County'!BN78/'Total Revenues by County'!BN$4)</f>
        <v>0.1869427838775494</v>
      </c>
      <c r="BO78" s="55">
        <f>('Total Revenues by County'!BO78/'Total Revenues by County'!BO$4)</f>
        <v>0.85742964815271372</v>
      </c>
      <c r="BP78" s="55">
        <f>('Total Revenues by County'!BP78/'Total Revenues by County'!BP$4)</f>
        <v>0.50957229412397376</v>
      </c>
      <c r="BQ78" s="17">
        <f>('Total Revenues by County'!BQ78/'Total Revenues by County'!BQ$4)</f>
        <v>1.1602305725306636</v>
      </c>
    </row>
    <row r="79" spans="1:69" x14ac:dyDescent="0.25">
      <c r="A79" s="13"/>
      <c r="B79" s="14">
        <v>335.14</v>
      </c>
      <c r="C79" s="15" t="s">
        <v>266</v>
      </c>
      <c r="D79" s="55">
        <f>('Total Revenues by County'!D79/'Total Revenues by County'!D$4)</f>
        <v>0.18780945036282862</v>
      </c>
      <c r="E79" s="55">
        <f>('Total Revenues by County'!E79/'Total Revenues by County'!E$4)</f>
        <v>0.31079027355623101</v>
      </c>
      <c r="F79" s="55">
        <f>('Total Revenues by County'!F79/'Total Revenues by County'!F$4)</f>
        <v>0.1654774491737909</v>
      </c>
      <c r="G79" s="55">
        <f>('Total Revenues by County'!G79/'Total Revenues by County'!G$4)</f>
        <v>0.5210325382648594</v>
      </c>
      <c r="H79" s="55">
        <f>('Total Revenues by County'!H79/'Total Revenues by County'!H$4)</f>
        <v>0.14857379615136729</v>
      </c>
      <c r="I79" s="55">
        <f>('Total Revenues by County'!I79/'Total Revenues by County'!I$4)</f>
        <v>1.3119152708078318E-2</v>
      </c>
      <c r="J79" s="55">
        <f>('Total Revenues by County'!J79/'Total Revenues by County'!J$4)</f>
        <v>0.31991780627789979</v>
      </c>
      <c r="K79" s="55">
        <f>('Total Revenues by County'!K79/'Total Revenues by County'!K$4)</f>
        <v>0.56822505691919034</v>
      </c>
      <c r="L79" s="55">
        <f>('Total Revenues by County'!L79/'Total Revenues by County'!L$4)</f>
        <v>0.58336806850507128</v>
      </c>
      <c r="M79" s="55">
        <f>('Total Revenues by County'!M79/'Total Revenues by County'!M$4)</f>
        <v>0.17552755496011893</v>
      </c>
      <c r="N79" s="55">
        <f>('Total Revenues by County'!N79/'Total Revenues by County'!N$4)</f>
        <v>0.31678391467528733</v>
      </c>
      <c r="O79" s="55">
        <f>('Total Revenues by County'!O79/'Total Revenues by County'!O$4)</f>
        <v>0.40520633321791683</v>
      </c>
      <c r="P79" s="55">
        <f>('Total Revenues by County'!P79/'Total Revenues by County'!P$4)</f>
        <v>1.4362561814015198</v>
      </c>
      <c r="Q79" s="55">
        <f>('Total Revenues by County'!Q79/'Total Revenues by County'!Q$4)</f>
        <v>0.5442367799961727</v>
      </c>
      <c r="R79" s="55">
        <f>('Total Revenues by County'!R79/'Total Revenues by County'!R$4)</f>
        <v>0.21269380940231941</v>
      </c>
      <c r="S79" s="55">
        <f>('Total Revenues by County'!S79/'Total Revenues by County'!S$4)</f>
        <v>0.35271400505192252</v>
      </c>
      <c r="T79" s="55">
        <f>('Total Revenues by County'!T79/'Total Revenues by County'!T$4)</f>
        <v>0.20955018462571331</v>
      </c>
      <c r="U79" s="55">
        <f>('Total Revenues by County'!U79/'Total Revenues by County'!U$4)</f>
        <v>0.36510011411972199</v>
      </c>
      <c r="V79" s="55">
        <f>('Total Revenues by County'!V79/'Total Revenues by County'!V$4)</f>
        <v>0.96126444351314133</v>
      </c>
      <c r="W79" s="55">
        <f>('Total Revenues by County'!W79/'Total Revenues by County'!W$4)</f>
        <v>0.87097072989996294</v>
      </c>
      <c r="X79" s="55">
        <f>('Total Revenues by County'!X79/'Total Revenues by County'!X$4)</f>
        <v>6.0088436610333758E-2</v>
      </c>
      <c r="Y79" s="55">
        <f>('Total Revenues by County'!Y79/'Total Revenues by County'!Y$4)</f>
        <v>0.56988358476269196</v>
      </c>
      <c r="Z79" s="55">
        <f>('Total Revenues by County'!Z79/'Total Revenues by County'!Z$4)</f>
        <v>0.5914441256529096</v>
      </c>
      <c r="AA79" s="55">
        <f>('Total Revenues by County'!AA79/'Total Revenues by County'!AA$4)</f>
        <v>0.84994053467087238</v>
      </c>
      <c r="AB79" s="55">
        <f>('Total Revenues by County'!AB79/'Total Revenues by County'!AB$4)</f>
        <v>0.38795332662446019</v>
      </c>
      <c r="AC79" s="55">
        <f>('Total Revenues by County'!AC79/'Total Revenues by County'!AC$4)</f>
        <v>2.2794914763323404</v>
      </c>
      <c r="AD79" s="55">
        <f>('Total Revenues by County'!AD79/'Total Revenues by County'!AD$4)</f>
        <v>0.36302381003499579</v>
      </c>
      <c r="AE79" s="55">
        <f>('Total Revenues by County'!AE79/'Total Revenues by County'!AE$4)</f>
        <v>0.47487437185929648</v>
      </c>
      <c r="AF79" s="55">
        <f>('Total Revenues by County'!AF79/'Total Revenues by County'!AF$4)</f>
        <v>0.77665567565169824</v>
      </c>
      <c r="AG79" s="55">
        <f>('Total Revenues by County'!AG79/'Total Revenues by County'!AG$4)</f>
        <v>0.48762090514667833</v>
      </c>
      <c r="AH79" s="55">
        <f>('Total Revenues by County'!AH79/'Total Revenues by County'!AH$4)</f>
        <v>1.0222253187486936</v>
      </c>
      <c r="AI79" s="55">
        <f>('Total Revenues by County'!AI79/'Total Revenues by County'!AI$4)</f>
        <v>0.39975186104218363</v>
      </c>
      <c r="AJ79" s="55">
        <f>('Total Revenues by County'!AJ79/'Total Revenues by County'!AJ$4)</f>
        <v>0.80538183342185032</v>
      </c>
      <c r="AK79" s="55">
        <f>('Total Revenues by County'!AK79/'Total Revenues by County'!AK$4)</f>
        <v>0.75748452889987838</v>
      </c>
      <c r="AL79" s="55">
        <f>('Total Revenues by County'!AL79/'Total Revenues by County'!AL$4)</f>
        <v>0.19048650076881579</v>
      </c>
      <c r="AM79" s="55">
        <f>('Total Revenues by County'!AM79/'Total Revenues by County'!AM$4)</f>
        <v>0.43746953644083014</v>
      </c>
      <c r="AN79" s="55">
        <f>('Total Revenues by County'!AN79/'Total Revenues by County'!AN$4)</f>
        <v>1.3069994853319609</v>
      </c>
      <c r="AO79" s="55">
        <f>('Total Revenues by County'!AO79/'Total Revenues by County'!AO$4)</f>
        <v>1.2173715554658322</v>
      </c>
      <c r="AP79" s="55">
        <f>('Total Revenues by County'!AP79/'Total Revenues by County'!AP$4)</f>
        <v>0.95091867347766157</v>
      </c>
      <c r="AQ79" s="55">
        <f>('Total Revenues by County'!AQ79/'Total Revenues by County'!AQ$4)</f>
        <v>0.65362105410157612</v>
      </c>
      <c r="AR79" s="55">
        <f>('Total Revenues by County'!AR79/'Total Revenues by County'!AR$4)</f>
        <v>0.50394335588348693</v>
      </c>
      <c r="AS79" s="55">
        <f>('Total Revenues by County'!AS79/'Total Revenues by County'!AS$4)</f>
        <v>0</v>
      </c>
      <c r="AT79" s="55">
        <f>('Total Revenues by County'!AT79/'Total Revenues by County'!AT$4)</f>
        <v>0.32228294621786113</v>
      </c>
      <c r="AU79" s="55">
        <f>('Total Revenues by County'!AU79/'Total Revenues by County'!AU$4)</f>
        <v>0.24253534346219277</v>
      </c>
      <c r="AV79" s="55">
        <f>('Total Revenues by County'!AV79/'Total Revenues by County'!AV$4)</f>
        <v>0.20113976083707025</v>
      </c>
      <c r="AW79" s="55">
        <f>('Total Revenues by County'!AW79/'Total Revenues by County'!AW$4)</f>
        <v>0.49454300936223039</v>
      </c>
      <c r="AX79" s="55">
        <f>('Total Revenues by County'!AX79/'Total Revenues by County'!AX$4)</f>
        <v>0.11160381797903521</v>
      </c>
      <c r="AY79" s="55">
        <f>('Total Revenues by County'!AY79/'Total Revenues by County'!AY$4)</f>
        <v>0.42931501389198251</v>
      </c>
      <c r="AZ79" s="55">
        <f>('Total Revenues by County'!AZ79/'Total Revenues by County'!AZ$4)</f>
        <v>6.0891142534823722E-2</v>
      </c>
      <c r="BA79" s="55">
        <f>('Total Revenues by County'!BA79/'Total Revenues by County'!BA$4)</f>
        <v>0.57708286693923716</v>
      </c>
      <c r="BB79" s="55">
        <f>('Total Revenues by County'!BB79/'Total Revenues by County'!BB$4)</f>
        <v>0.13154280868514148</v>
      </c>
      <c r="BC79" s="55">
        <f>('Total Revenues by County'!BC79/'Total Revenues by County'!BC$4)</f>
        <v>0.60090717796155735</v>
      </c>
      <c r="BD79" s="55">
        <f>('Total Revenues by County'!BD79/'Total Revenues by County'!BD$4)</f>
        <v>0.35423833584175446</v>
      </c>
      <c r="BE79" s="55">
        <f>('Total Revenues by County'!BE79/'Total Revenues by County'!BE$4)</f>
        <v>0.32973362131029516</v>
      </c>
      <c r="BF79" s="55">
        <f>('Total Revenues by County'!BF79/'Total Revenues by County'!BF$4)</f>
        <v>0.64915643136725609</v>
      </c>
      <c r="BG79" s="55">
        <f>('Total Revenues by County'!BG79/'Total Revenues by County'!BG$4)</f>
        <v>0.25721922108776196</v>
      </c>
      <c r="BH79" s="55">
        <f>('Total Revenues by County'!BH79/'Total Revenues by County'!BH$4)</f>
        <v>0.5136457328420132</v>
      </c>
      <c r="BI79" s="55">
        <f>('Total Revenues by County'!BI79/'Total Revenues by County'!BI$4)</f>
        <v>7.4693284712135724E-2</v>
      </c>
      <c r="BJ79" s="55">
        <f>('Total Revenues by County'!BJ79/'Total Revenues by County'!BJ$4)</f>
        <v>0.35045218465114591</v>
      </c>
      <c r="BK79" s="55">
        <f>('Total Revenues by County'!BK79/'Total Revenues by County'!BK$4)</f>
        <v>1.6827237815407614</v>
      </c>
      <c r="BL79" s="55">
        <f>('Total Revenues by County'!BL79/'Total Revenues by County'!BL$4)</f>
        <v>0.6788691723720367</v>
      </c>
      <c r="BM79" s="55">
        <f>('Total Revenues by County'!BM79/'Total Revenues by County'!BM$4)</f>
        <v>0.69377162629757783</v>
      </c>
      <c r="BN79" s="55">
        <f>('Total Revenues by County'!BN79/'Total Revenues by County'!BN$4)</f>
        <v>0.23222862632084534</v>
      </c>
      <c r="BO79" s="55">
        <f>('Total Revenues by County'!BO79/'Total Revenues by County'!BO$4)</f>
        <v>0.40767090480047902</v>
      </c>
      <c r="BP79" s="55">
        <f>('Total Revenues by County'!BP79/'Total Revenues by County'!BP$4)</f>
        <v>0.680224429068225</v>
      </c>
      <c r="BQ79" s="17">
        <f>('Total Revenues by County'!BQ79/'Total Revenues by County'!BQ$4)</f>
        <v>0.59870844710267412</v>
      </c>
    </row>
    <row r="80" spans="1:69" x14ac:dyDescent="0.25">
      <c r="A80" s="13"/>
      <c r="B80" s="14">
        <v>335.15</v>
      </c>
      <c r="C80" s="15" t="s">
        <v>267</v>
      </c>
      <c r="D80" s="55">
        <f>('Total Revenues by County'!D80/'Total Revenues by County'!D$4)</f>
        <v>0.35286058274092519</v>
      </c>
      <c r="E80" s="55">
        <f>('Total Revenues by County'!E80/'Total Revenues by County'!E$4)</f>
        <v>1.8277075667893137E-2</v>
      </c>
      <c r="F80" s="55">
        <f>('Total Revenues by County'!F80/'Total Revenues by County'!F$4)</f>
        <v>0.62594930973023588</v>
      </c>
      <c r="G80" s="55">
        <f>('Total Revenues by County'!G80/'Total Revenues by County'!G$4)</f>
        <v>0.14139609821022031</v>
      </c>
      <c r="H80" s="55">
        <f>('Total Revenues by County'!H80/'Total Revenues by County'!H$4)</f>
        <v>0.32048982598287451</v>
      </c>
      <c r="I80" s="55">
        <f>('Total Revenues by County'!I80/'Total Revenues by County'!I$4)</f>
        <v>0.33596438891557084</v>
      </c>
      <c r="J80" s="55">
        <f>('Total Revenues by County'!J80/'Total Revenues by County'!J$4)</f>
        <v>6.6463544249982284E-2</v>
      </c>
      <c r="K80" s="55">
        <f>('Total Revenues by County'!K80/'Total Revenues by County'!K$4)</f>
        <v>0.39574587530798738</v>
      </c>
      <c r="L80" s="55">
        <f>('Total Revenues by County'!L80/'Total Revenues by County'!L$4)</f>
        <v>0.33983429494914041</v>
      </c>
      <c r="M80" s="55">
        <f>('Total Revenues by County'!M80/'Total Revenues by County'!M$4)</f>
        <v>0.23411964884313824</v>
      </c>
      <c r="N80" s="55">
        <f>('Total Revenues by County'!N80/'Total Revenues by County'!N$4)</f>
        <v>0.46119182753828164</v>
      </c>
      <c r="O80" s="55">
        <f>('Total Revenues by County'!O80/'Total Revenues by County'!O$4)</f>
        <v>0.20047845383864774</v>
      </c>
      <c r="P80" s="55">
        <f>('Total Revenues by County'!P80/'Total Revenues by County'!P$4)</f>
        <v>0.24804004342057653</v>
      </c>
      <c r="Q80" s="55">
        <f>('Total Revenues by County'!Q80/'Total Revenues by County'!Q$4)</f>
        <v>5.0456082158576256E-2</v>
      </c>
      <c r="R80" s="55">
        <f>('Total Revenues by County'!R80/'Total Revenues by County'!R$4)</f>
        <v>0.42457701834669803</v>
      </c>
      <c r="S80" s="55">
        <f>('Total Revenues by County'!S80/'Total Revenues by County'!S$4)</f>
        <v>0.22317148470390122</v>
      </c>
      <c r="T80" s="55">
        <f>('Total Revenues by County'!T80/'Total Revenues by County'!T$4)</f>
        <v>1.1449311849613963</v>
      </c>
      <c r="U80" s="55">
        <f>('Total Revenues by County'!U80/'Total Revenues by County'!U$4)</f>
        <v>0.14173669467787114</v>
      </c>
      <c r="V80" s="55">
        <f>('Total Revenues by County'!V80/'Total Revenues by County'!V$4)</f>
        <v>0.12021792492366641</v>
      </c>
      <c r="W80" s="55">
        <f>('Total Revenues by County'!W80/'Total Revenues by County'!W$4)</f>
        <v>0.18858836606150425</v>
      </c>
      <c r="X80" s="55">
        <f>('Total Revenues by County'!X80/'Total Revenues by County'!X$4)</f>
        <v>0.16827185171724515</v>
      </c>
      <c r="Y80" s="55">
        <f>('Total Revenues by County'!Y80/'Total Revenues by County'!Y$4)</f>
        <v>6.6818213129434451E-2</v>
      </c>
      <c r="Z80" s="55">
        <f>('Total Revenues by County'!Z80/'Total Revenues by County'!Z$4)</f>
        <v>7.3861546384168322E-2</v>
      </c>
      <c r="AA80" s="55">
        <f>('Total Revenues by County'!AA80/'Total Revenues by County'!AA$4)</f>
        <v>0.1454056569626144</v>
      </c>
      <c r="AB80" s="55">
        <f>('Total Revenues by County'!AB80/'Total Revenues by County'!AB$4)</f>
        <v>0.25951237532323607</v>
      </c>
      <c r="AC80" s="55">
        <f>('Total Revenues by County'!AC80/'Total Revenues by County'!AC$4)</f>
        <v>0.26300273088381332</v>
      </c>
      <c r="AD80" s="55">
        <f>('Total Revenues by County'!AD80/'Total Revenues by County'!AD$4)</f>
        <v>0.32563368186014557</v>
      </c>
      <c r="AE80" s="55">
        <f>('Total Revenues by County'!AE80/'Total Revenues by County'!AE$4)</f>
        <v>3.1176289611321916E-2</v>
      </c>
      <c r="AF80" s="55">
        <f>('Total Revenues by County'!AF80/'Total Revenues by County'!AF$4)</f>
        <v>0.32601913323771642</v>
      </c>
      <c r="AG80" s="55">
        <f>('Total Revenues by County'!AG80/'Total Revenues by County'!AG$4)</f>
        <v>0.10850614974326314</v>
      </c>
      <c r="AH80" s="55">
        <f>('Total Revenues by County'!AH80/'Total Revenues by County'!AH$4)</f>
        <v>0.11983557444436703</v>
      </c>
      <c r="AI80" s="55">
        <f>('Total Revenues by County'!AI80/'Total Revenues by County'!AI$4)</f>
        <v>1.488833746898263E-2</v>
      </c>
      <c r="AJ80" s="55">
        <f>('Total Revenues by County'!AJ80/'Total Revenues by County'!AJ$4)</f>
        <v>0.26258838151187031</v>
      </c>
      <c r="AK80" s="55">
        <f>('Total Revenues by County'!AK80/'Total Revenues by County'!AK$4)</f>
        <v>0.42283404598297836</v>
      </c>
      <c r="AL80" s="55">
        <f>('Total Revenues by County'!AL80/'Total Revenues by County'!AL$4)</f>
        <v>0.11339574380635384</v>
      </c>
      <c r="AM80" s="55">
        <f>('Total Revenues by County'!AM80/'Total Revenues by County'!AM$4)</f>
        <v>0.2259818886124009</v>
      </c>
      <c r="AN80" s="55">
        <f>('Total Revenues by County'!AN80/'Total Revenues by County'!AN$4)</f>
        <v>1.9428718476582604E-2</v>
      </c>
      <c r="AO80" s="55">
        <f>('Total Revenues by County'!AO80/'Total Revenues by County'!AO$4)</f>
        <v>2.3367316039164227E-2</v>
      </c>
      <c r="AP80" s="55">
        <f>('Total Revenues by County'!AP80/'Total Revenues by County'!AP$4)</f>
        <v>0.31388307792102488</v>
      </c>
      <c r="AQ80" s="55">
        <f>('Total Revenues by County'!AQ80/'Total Revenues by County'!AQ$4)</f>
        <v>0.29076661355744998</v>
      </c>
      <c r="AR80" s="55">
        <f>('Total Revenues by County'!AR80/'Total Revenues by County'!AR$4)</f>
        <v>0.40695432717585617</v>
      </c>
      <c r="AS80" s="55">
        <f>('Total Revenues by County'!AS80/'Total Revenues by County'!AS$4)</f>
        <v>0.37588130103052003</v>
      </c>
      <c r="AT80" s="55">
        <f>('Total Revenues by County'!AT80/'Total Revenues by County'!AT$4)</f>
        <v>1.3086076263818158</v>
      </c>
      <c r="AU80" s="55">
        <f>('Total Revenues by County'!AU80/'Total Revenues by County'!AU$4)</f>
        <v>0.27369918460726228</v>
      </c>
      <c r="AV80" s="55">
        <f>('Total Revenues by County'!AV80/'Total Revenues by County'!AV$4)</f>
        <v>0.46145781431655869</v>
      </c>
      <c r="AW80" s="55">
        <f>('Total Revenues by County'!AW80/'Total Revenues by County'!AW$4)</f>
        <v>0.17633062639011018</v>
      </c>
      <c r="AX80" s="55">
        <f>('Total Revenues by County'!AX80/'Total Revenues by County'!AX$4)</f>
        <v>0.36550183228904592</v>
      </c>
      <c r="AY80" s="55">
        <f>('Total Revenues by County'!AY80/'Total Revenues by County'!AY$4)</f>
        <v>0.32057459271677158</v>
      </c>
      <c r="AZ80" s="55">
        <f>('Total Revenues by County'!AZ80/'Total Revenues by County'!AZ$4)</f>
        <v>0.40311664636366673</v>
      </c>
      <c r="BA80" s="55">
        <f>('Total Revenues by County'!BA80/'Total Revenues by County'!BA$4)</f>
        <v>0.25026687561122174</v>
      </c>
      <c r="BB80" s="55">
        <f>('Total Revenues by County'!BB80/'Total Revenues by County'!BB$4)</f>
        <v>0.71629951207781439</v>
      </c>
      <c r="BC80" s="55">
        <f>('Total Revenues by County'!BC80/'Total Revenues by County'!BC$4)</f>
        <v>0.2445398540657536</v>
      </c>
      <c r="BD80" s="55">
        <f>('Total Revenues by County'!BD80/'Total Revenues by County'!BD$4)</f>
        <v>0.23220812728445495</v>
      </c>
      <c r="BE80" s="55">
        <f>('Total Revenues by County'!BE80/'Total Revenues by County'!BE$4)</f>
        <v>0.51137085503747937</v>
      </c>
      <c r="BF80" s="55">
        <f>('Total Revenues by County'!BF80/'Total Revenues by County'!BF$4)</f>
        <v>0</v>
      </c>
      <c r="BG80" s="55">
        <f>('Total Revenues by County'!BG80/'Total Revenues by County'!BG$4)</f>
        <v>0.14714907939021976</v>
      </c>
      <c r="BH80" s="55">
        <f>('Total Revenues by County'!BH80/'Total Revenues by County'!BH$4)</f>
        <v>0.47014913570875044</v>
      </c>
      <c r="BI80" s="55">
        <f>('Total Revenues by County'!BI80/'Total Revenues by County'!BI$4)</f>
        <v>0.35468196934867724</v>
      </c>
      <c r="BJ80" s="55">
        <f>('Total Revenues by County'!BJ80/'Total Revenues by County'!BJ$4)</f>
        <v>0.18185450187048269</v>
      </c>
      <c r="BK80" s="55">
        <f>('Total Revenues by County'!BK80/'Total Revenues by County'!BK$4)</f>
        <v>1.427871852367329E-2</v>
      </c>
      <c r="BL80" s="55">
        <f>('Total Revenues by County'!BL80/'Total Revenues by County'!BL$4)</f>
        <v>0.21349727539471847</v>
      </c>
      <c r="BM80" s="55">
        <f>('Total Revenues by County'!BM80/'Total Revenues by County'!BM$4)</f>
        <v>4.458344423742348E-3</v>
      </c>
      <c r="BN80" s="55">
        <f>('Total Revenues by County'!BN80/'Total Revenues by County'!BN$4)</f>
        <v>0.41477520819936331</v>
      </c>
      <c r="BO80" s="55">
        <f>('Total Revenues by County'!BO80/'Total Revenues by County'!BO$4)</f>
        <v>2.5710562462578804E-2</v>
      </c>
      <c r="BP80" s="55">
        <f>('Total Revenues by County'!BP80/'Total Revenues by County'!BP$4)</f>
        <v>0.97165955616104394</v>
      </c>
      <c r="BQ80" s="17">
        <f>('Total Revenues by County'!BQ80/'Total Revenues by County'!BQ$4)</f>
        <v>3.818315780349326E-2</v>
      </c>
    </row>
    <row r="81" spans="1:69" x14ac:dyDescent="0.25">
      <c r="A81" s="13"/>
      <c r="B81" s="14">
        <v>335.16</v>
      </c>
      <c r="C81" s="15" t="s">
        <v>268</v>
      </c>
      <c r="D81" s="55">
        <f>('Total Revenues by County'!D81/'Total Revenues by County'!D$4)</f>
        <v>1.8315769611000128</v>
      </c>
      <c r="E81" s="55">
        <f>('Total Revenues by County'!E81/'Total Revenues by County'!E$4)</f>
        <v>6.2390017597184446</v>
      </c>
      <c r="F81" s="55">
        <f>('Total Revenues by County'!F81/'Total Revenues by County'!F$4)</f>
        <v>1.4223303023895115</v>
      </c>
      <c r="G81" s="55">
        <f>('Total Revenues by County'!G81/'Total Revenues by County'!G$4)</f>
        <v>7.819340828692515</v>
      </c>
      <c r="H81" s="55">
        <f>('Total Revenues by County'!H81/'Total Revenues by County'!H$4)</f>
        <v>0.41110394991253107</v>
      </c>
      <c r="I81" s="55">
        <f>('Total Revenues by County'!I81/'Total Revenues by County'!I$4)</f>
        <v>0</v>
      </c>
      <c r="J81" s="55">
        <f>('Total Revenues by County'!J81/'Total Revenues by County'!J$4)</f>
        <v>16.350173598809608</v>
      </c>
      <c r="K81" s="55">
        <f>('Total Revenues by County'!K81/'Total Revenues by County'!K$4)</f>
        <v>1.8567632473567663</v>
      </c>
      <c r="L81" s="55">
        <f>('Total Revenues by County'!L81/'Total Revenues by County'!L$4)</f>
        <v>1.6325530716860819</v>
      </c>
      <c r="M81" s="55">
        <f>('Total Revenues by County'!M81/'Total Revenues by County'!M$4)</f>
        <v>1.2620053024007778</v>
      </c>
      <c r="N81" s="55">
        <f>('Total Revenues by County'!N81/'Total Revenues by County'!N$4)</f>
        <v>0</v>
      </c>
      <c r="O81" s="55">
        <f>('Total Revenues by County'!O81/'Total Revenues by County'!O$4)</f>
        <v>2.6352419024835529</v>
      </c>
      <c r="P81" s="55">
        <f>('Total Revenues by County'!P81/'Total Revenues by County'!P$4)</f>
        <v>9.4781389458448917</v>
      </c>
      <c r="Q81" s="55">
        <f>('Total Revenues by County'!Q81/'Total Revenues by County'!Q$4)</f>
        <v>14.240607259041909</v>
      </c>
      <c r="R81" s="55">
        <f>('Total Revenues by County'!R81/'Total Revenues by County'!R$4)</f>
        <v>0</v>
      </c>
      <c r="S81" s="55">
        <f>('Total Revenues by County'!S81/'Total Revenues by County'!S$4)</f>
        <v>2.5063149031714849</v>
      </c>
      <c r="T81" s="55">
        <f>('Total Revenues by County'!T81/'Total Revenues by County'!T$4)</f>
        <v>11.79086941926821</v>
      </c>
      <c r="U81" s="55">
        <f>('Total Revenues by County'!U81/'Total Revenues by County'!U$4)</f>
        <v>4.6322232596742401</v>
      </c>
      <c r="V81" s="55">
        <f>('Total Revenues by County'!V81/'Total Revenues by County'!V$4)</f>
        <v>13.558821768544572</v>
      </c>
      <c r="W81" s="55">
        <f>('Total Revenues by County'!W81/'Total Revenues by County'!W$4)</f>
        <v>20.723693960726195</v>
      </c>
      <c r="X81" s="55">
        <f>('Total Revenues by County'!X81/'Total Revenues by County'!X$4)</f>
        <v>13.114058998122236</v>
      </c>
      <c r="Y81" s="55">
        <f>('Total Revenues by County'!Y81/'Total Revenues by County'!Y$4)</f>
        <v>15.378521733140456</v>
      </c>
      <c r="Z81" s="55">
        <f>('Total Revenues by County'!Z81/'Total Revenues by County'!Z$4)</f>
        <v>16.423894651658941</v>
      </c>
      <c r="AA81" s="55">
        <f>('Total Revenues by County'!AA81/'Total Revenues by County'!AA$4)</f>
        <v>0</v>
      </c>
      <c r="AB81" s="55">
        <f>('Total Revenues by County'!AB81/'Total Revenues by County'!AB$4)</f>
        <v>1.5079041565290499</v>
      </c>
      <c r="AC81" s="55">
        <f>('Total Revenues by County'!AC81/'Total Revenues by County'!AC$4)</f>
        <v>2.3093553459119498</v>
      </c>
      <c r="AD81" s="55">
        <f>('Total Revenues by County'!AD81/'Total Revenues by County'!AD$4)</f>
        <v>0.38345105953582242</v>
      </c>
      <c r="AE81" s="55">
        <f>('Total Revenues by County'!AE81/'Total Revenues by County'!AE$4)</f>
        <v>12.165418931391653</v>
      </c>
      <c r="AF81" s="55">
        <f>('Total Revenues by County'!AF81/'Total Revenues by County'!AF$4)</f>
        <v>3.3010010202421967</v>
      </c>
      <c r="AG81" s="55">
        <f>('Total Revenues by County'!AG81/'Total Revenues by County'!AG$4)</f>
        <v>1.134418660191856</v>
      </c>
      <c r="AH81" s="55">
        <f>('Total Revenues by County'!AH81/'Total Revenues by County'!AH$4)</f>
        <v>15.554239531805198</v>
      </c>
      <c r="AI81" s="55">
        <f>('Total Revenues by County'!AI81/'Total Revenues by County'!AI$4)</f>
        <v>26.941687344913152</v>
      </c>
      <c r="AJ81" s="55">
        <f>('Total Revenues by County'!AJ81/'Total Revenues by County'!AJ$4)</f>
        <v>1.0754526108901197</v>
      </c>
      <c r="AK81" s="55">
        <f>('Total Revenues by County'!AK81/'Total Revenues by County'!AK$4)</f>
        <v>0.45072471687545251</v>
      </c>
      <c r="AL81" s="55">
        <f>('Total Revenues by County'!AL81/'Total Revenues by County'!AL$4)</f>
        <v>0.8192750745879771</v>
      </c>
      <c r="AM81" s="55">
        <f>('Total Revenues by County'!AM81/'Total Revenues by County'!AM$4)</f>
        <v>0.30784228213745157</v>
      </c>
      <c r="AN81" s="55">
        <f>('Total Revenues by County'!AN81/'Total Revenues by County'!AN$4)</f>
        <v>25.508234688625837</v>
      </c>
      <c r="AO81" s="55">
        <f>('Total Revenues by County'!AO81/'Total Revenues by County'!AO$4)</f>
        <v>10.951852225699001</v>
      </c>
      <c r="AP81" s="55">
        <f>('Total Revenues by County'!AP81/'Total Revenues by County'!AP$4)</f>
        <v>1.448147247222898</v>
      </c>
      <c r="AQ81" s="55">
        <f>('Total Revenues by County'!AQ81/'Total Revenues by County'!AQ$4)</f>
        <v>1.4171274049905735</v>
      </c>
      <c r="AR81" s="55">
        <f>('Total Revenues by County'!AR81/'Total Revenues by County'!AR$4)</f>
        <v>1.5650741350906097</v>
      </c>
      <c r="AS81" s="55">
        <f>('Total Revenues by County'!AS81/'Total Revenues by County'!AS$4)</f>
        <v>0.19216445317276579</v>
      </c>
      <c r="AT81" s="55">
        <f>('Total Revenues by County'!AT81/'Total Revenues by County'!AT$4)</f>
        <v>2.7729474599428641</v>
      </c>
      <c r="AU81" s="55">
        <f>('Total Revenues by County'!AU81/'Total Revenues by County'!AU$4)</f>
        <v>3.2740364873584795</v>
      </c>
      <c r="AV81" s="55">
        <f>('Total Revenues by County'!AV81/'Total Revenues by County'!AV$4)</f>
        <v>2.3174098986879255</v>
      </c>
      <c r="AW81" s="55">
        <f>('Total Revenues by County'!AW81/'Total Revenues by County'!AW$4)</f>
        <v>5.7738064449387059</v>
      </c>
      <c r="AX81" s="55">
        <f>('Total Revenues by County'!AX81/'Total Revenues by County'!AX$4)</f>
        <v>0.41360821991914953</v>
      </c>
      <c r="AY81" s="55">
        <f>('Total Revenues by County'!AY81/'Total Revenues by County'!AY$4)</f>
        <v>0.8724008706423918</v>
      </c>
      <c r="AZ81" s="55">
        <f>('Total Revenues by County'!AZ81/'Total Revenues by County'!AZ$4)</f>
        <v>0.42016107305430878</v>
      </c>
      <c r="BA81" s="55">
        <f>('Total Revenues by County'!BA81/'Total Revenues by County'!BA$4)</f>
        <v>0.52609254044373222</v>
      </c>
      <c r="BB81" s="55">
        <f>('Total Revenues by County'!BB81/'Total Revenues by County'!BB$4)</f>
        <v>0.32484795939677374</v>
      </c>
      <c r="BC81" s="55">
        <f>('Total Revenues by County'!BC81/'Total Revenues by County'!BC$4)</f>
        <v>0.79019695637015552</v>
      </c>
      <c r="BD81" s="55">
        <f>('Total Revenues by County'!BD81/'Total Revenues by County'!BD$4)</f>
        <v>6.0000537518813157</v>
      </c>
      <c r="BE81" s="55">
        <f>('Total Revenues by County'!BE81/'Total Revenues by County'!BE$4)</f>
        <v>1.9385265985443854</v>
      </c>
      <c r="BF81" s="55">
        <f>('Total Revenues by County'!BF81/'Total Revenues by County'!BF$4)</f>
        <v>0</v>
      </c>
      <c r="BG81" s="55">
        <f>('Total Revenues by County'!BG81/'Total Revenues by County'!BG$4)</f>
        <v>1.5785417314817434</v>
      </c>
      <c r="BH81" s="55">
        <f>('Total Revenues by County'!BH81/'Total Revenues by County'!BH$4)</f>
        <v>0</v>
      </c>
      <c r="BI81" s="55">
        <f>('Total Revenues by County'!BI81/'Total Revenues by County'!BI$4)</f>
        <v>1.0614096185343751</v>
      </c>
      <c r="BJ81" s="55">
        <f>('Total Revenues by County'!BJ81/'Total Revenues by County'!BJ$4)</f>
        <v>2.7028172253901377</v>
      </c>
      <c r="BK81" s="55">
        <f>('Total Revenues by County'!BK81/'Total Revenues by County'!BK$4)</f>
        <v>6.0117528802288716</v>
      </c>
      <c r="BL81" s="55">
        <f>('Total Revenues by County'!BL81/'Total Revenues by County'!BL$4)</f>
        <v>10.397745796655954</v>
      </c>
      <c r="BM81" s="55">
        <f>('Total Revenues by County'!BM81/'Total Revenues by County'!BM$4)</f>
        <v>14.855602874634016</v>
      </c>
      <c r="BN81" s="55">
        <f>('Total Revenues by County'!BN81/'Total Revenues by County'!BN$4)</f>
        <v>0.4759588285262899</v>
      </c>
      <c r="BO81" s="55">
        <f>('Total Revenues by County'!BO81/'Total Revenues by County'!BO$4)</f>
        <v>15.725707040467721</v>
      </c>
      <c r="BP81" s="55">
        <f>('Total Revenues by County'!BP81/'Total Revenues by County'!BP$4)</f>
        <v>4.0153443516294409</v>
      </c>
      <c r="BQ81" s="17">
        <f>('Total Revenues by County'!BQ81/'Total Revenues by County'!BQ$4)</f>
        <v>9.0083647553417414</v>
      </c>
    </row>
    <row r="82" spans="1:69" x14ac:dyDescent="0.25">
      <c r="A82" s="13"/>
      <c r="B82" s="14">
        <v>335.17</v>
      </c>
      <c r="C82" s="15" t="s">
        <v>269</v>
      </c>
      <c r="D82" s="55">
        <f>('Total Revenues by County'!D82/'Total Revenues by County'!D$4)</f>
        <v>0</v>
      </c>
      <c r="E82" s="55">
        <f>('Total Revenues by County'!E82/'Total Revenues by County'!E$4)</f>
        <v>0</v>
      </c>
      <c r="F82" s="55">
        <f>('Total Revenues by County'!F82/'Total Revenues by County'!F$4)</f>
        <v>0</v>
      </c>
      <c r="G82" s="55">
        <f>('Total Revenues by County'!G82/'Total Revenues by County'!G$4)</f>
        <v>0</v>
      </c>
      <c r="H82" s="55">
        <f>('Total Revenues by County'!H82/'Total Revenues by County'!H$4)</f>
        <v>8.8198140134425923E-2</v>
      </c>
      <c r="I82" s="55">
        <f>('Total Revenues by County'!I82/'Total Revenues by County'!I$4)</f>
        <v>2.9660693079133587E-2</v>
      </c>
      <c r="J82" s="55">
        <f>('Total Revenues by County'!J82/'Total Revenues by County'!J$4)</f>
        <v>0</v>
      </c>
      <c r="K82" s="55">
        <f>('Total Revenues by County'!K82/'Total Revenues by County'!K$4)</f>
        <v>0</v>
      </c>
      <c r="L82" s="55">
        <f>('Total Revenues by County'!L82/'Total Revenues by County'!L$4)</f>
        <v>0</v>
      </c>
      <c r="M82" s="55">
        <f>('Total Revenues by County'!M82/'Total Revenues by County'!M$4)</f>
        <v>0</v>
      </c>
      <c r="N82" s="55">
        <f>('Total Revenues by County'!N82/'Total Revenues by County'!N$4)</f>
        <v>0</v>
      </c>
      <c r="O82" s="55">
        <f>('Total Revenues by County'!O82/'Total Revenues by County'!O$4)</f>
        <v>0</v>
      </c>
      <c r="P82" s="55">
        <f>('Total Revenues by County'!P82/'Total Revenues by County'!P$4)</f>
        <v>0</v>
      </c>
      <c r="Q82" s="55">
        <f>('Total Revenues by County'!Q82/'Total Revenues by County'!Q$4)</f>
        <v>0</v>
      </c>
      <c r="R82" s="55">
        <f>('Total Revenues by County'!R82/'Total Revenues by County'!R$4)</f>
        <v>0</v>
      </c>
      <c r="S82" s="55">
        <f>('Total Revenues by County'!S82/'Total Revenues by County'!S$4)</f>
        <v>23.737737861352791</v>
      </c>
      <c r="T82" s="55">
        <f>('Total Revenues by County'!T82/'Total Revenues by County'!T$4)</f>
        <v>0</v>
      </c>
      <c r="U82" s="55">
        <f>('Total Revenues by County'!U82/'Total Revenues by County'!U$4)</f>
        <v>0</v>
      </c>
      <c r="V82" s="55">
        <f>('Total Revenues by County'!V82/'Total Revenues by County'!V$4)</f>
        <v>0</v>
      </c>
      <c r="W82" s="55">
        <f>('Total Revenues by County'!W82/'Total Revenues by County'!W$4)</f>
        <v>0</v>
      </c>
      <c r="X82" s="55">
        <f>('Total Revenues by County'!X82/'Total Revenues by County'!X$4)</f>
        <v>0</v>
      </c>
      <c r="Y82" s="55">
        <f>('Total Revenues by County'!Y82/'Total Revenues by County'!Y$4)</f>
        <v>1.1875043052972378</v>
      </c>
      <c r="Z82" s="55">
        <f>('Total Revenues by County'!Z82/'Total Revenues by County'!Z$4)</f>
        <v>0</v>
      </c>
      <c r="AA82" s="55">
        <f>('Total Revenues by County'!AA82/'Total Revenues by County'!AA$4)</f>
        <v>0</v>
      </c>
      <c r="AB82" s="55">
        <f>('Total Revenues by County'!AB82/'Total Revenues by County'!AB$4)</f>
        <v>0</v>
      </c>
      <c r="AC82" s="55">
        <f>('Total Revenues by County'!AC82/'Total Revenues by County'!AC$4)</f>
        <v>0</v>
      </c>
      <c r="AD82" s="55">
        <f>('Total Revenues by County'!AD82/'Total Revenues by County'!AD$4)</f>
        <v>1.1018313760010305E-2</v>
      </c>
      <c r="AE82" s="55">
        <f>('Total Revenues by County'!AE82/'Total Revenues by County'!AE$4)</f>
        <v>0</v>
      </c>
      <c r="AF82" s="55">
        <f>('Total Revenues by County'!AF82/'Total Revenues by County'!AF$4)</f>
        <v>0</v>
      </c>
      <c r="AG82" s="55">
        <f>('Total Revenues by County'!AG82/'Total Revenues by County'!AG$4)</f>
        <v>0</v>
      </c>
      <c r="AH82" s="55">
        <f>('Total Revenues by County'!AH82/'Total Revenues by County'!AH$4)</f>
        <v>0.78568940291228317</v>
      </c>
      <c r="AI82" s="55">
        <f>('Total Revenues by County'!AI82/'Total Revenues by County'!AI$4)</f>
        <v>0</v>
      </c>
      <c r="AJ82" s="55">
        <f>('Total Revenues by County'!AJ82/'Total Revenues by County'!AJ$4)</f>
        <v>0</v>
      </c>
      <c r="AK82" s="55">
        <f>('Total Revenues by County'!AK82/'Total Revenues by County'!AK$4)</f>
        <v>0</v>
      </c>
      <c r="AL82" s="55">
        <f>('Total Revenues by County'!AL82/'Total Revenues by County'!AL$4)</f>
        <v>0</v>
      </c>
      <c r="AM82" s="55">
        <f>('Total Revenues by County'!AM82/'Total Revenues by County'!AM$4)</f>
        <v>0.54875452143351888</v>
      </c>
      <c r="AN82" s="55">
        <f>('Total Revenues by County'!AN82/'Total Revenues by County'!AN$4)</f>
        <v>0</v>
      </c>
      <c r="AO82" s="55">
        <f>('Total Revenues by County'!AO82/'Total Revenues by County'!AO$4)</f>
        <v>0</v>
      </c>
      <c r="AP82" s="55">
        <f>('Total Revenues by County'!AP82/'Total Revenues by County'!AP$4)</f>
        <v>0</v>
      </c>
      <c r="AQ82" s="55">
        <f>('Total Revenues by County'!AQ82/'Total Revenues by County'!AQ$4)</f>
        <v>0</v>
      </c>
      <c r="AR82" s="55">
        <f>('Total Revenues by County'!AR82/'Total Revenues by County'!AR$4)</f>
        <v>0</v>
      </c>
      <c r="AS82" s="55">
        <f>('Total Revenues by County'!AS82/'Total Revenues by County'!AS$4)</f>
        <v>0</v>
      </c>
      <c r="AT82" s="55">
        <f>('Total Revenues by County'!AT82/'Total Revenues by County'!AT$4)</f>
        <v>0</v>
      </c>
      <c r="AU82" s="55">
        <f>('Total Revenues by County'!AU82/'Total Revenues by County'!AU$4)</f>
        <v>0</v>
      </c>
      <c r="AV82" s="55">
        <f>('Total Revenues by County'!AV82/'Total Revenues by County'!AV$4)</f>
        <v>0</v>
      </c>
      <c r="AW82" s="55">
        <f>('Total Revenues by County'!AW82/'Total Revenues by County'!AW$4)</f>
        <v>0</v>
      </c>
      <c r="AX82" s="55">
        <f>('Total Revenues by County'!AX82/'Total Revenues by County'!AX$4)</f>
        <v>0</v>
      </c>
      <c r="AY82" s="55">
        <f>('Total Revenues by County'!AY82/'Total Revenues by County'!AY$4)</f>
        <v>0</v>
      </c>
      <c r="AZ82" s="55">
        <f>('Total Revenues by County'!AZ82/'Total Revenues by County'!AZ$4)</f>
        <v>0</v>
      </c>
      <c r="BA82" s="55">
        <f>('Total Revenues by County'!BA82/'Total Revenues by County'!BA$4)</f>
        <v>0</v>
      </c>
      <c r="BB82" s="55">
        <f>('Total Revenues by County'!BB82/'Total Revenues by County'!BB$4)</f>
        <v>0</v>
      </c>
      <c r="BC82" s="55">
        <f>('Total Revenues by County'!BC82/'Total Revenues by County'!BC$4)</f>
        <v>0</v>
      </c>
      <c r="BD82" s="55">
        <f>('Total Revenues by County'!BD82/'Total Revenues by County'!BD$4)</f>
        <v>0</v>
      </c>
      <c r="BE82" s="55">
        <f>('Total Revenues by County'!BE82/'Total Revenues by County'!BE$4)</f>
        <v>0</v>
      </c>
      <c r="BF82" s="55">
        <f>('Total Revenues by County'!BF82/'Total Revenues by County'!BF$4)</f>
        <v>0</v>
      </c>
      <c r="BG82" s="55">
        <f>('Total Revenues by County'!BG82/'Total Revenues by County'!BG$4)</f>
        <v>0</v>
      </c>
      <c r="BH82" s="55">
        <f>('Total Revenues by County'!BH82/'Total Revenues by County'!BH$4)</f>
        <v>0</v>
      </c>
      <c r="BI82" s="55">
        <f>('Total Revenues by County'!BI82/'Total Revenues by County'!BI$4)</f>
        <v>0</v>
      </c>
      <c r="BJ82" s="55">
        <f>('Total Revenues by County'!BJ82/'Total Revenues by County'!BJ$4)</f>
        <v>0</v>
      </c>
      <c r="BK82" s="55">
        <f>('Total Revenues by County'!BK82/'Total Revenues by County'!BK$4)</f>
        <v>0</v>
      </c>
      <c r="BL82" s="55">
        <f>('Total Revenues by County'!BL82/'Total Revenues by County'!BL$4)</f>
        <v>0</v>
      </c>
      <c r="BM82" s="55">
        <f>('Total Revenues by County'!BM82/'Total Revenues by County'!BM$4)</f>
        <v>0</v>
      </c>
      <c r="BN82" s="55">
        <f>('Total Revenues by County'!BN82/'Total Revenues by County'!BN$4)</f>
        <v>0</v>
      </c>
      <c r="BO82" s="55">
        <f>('Total Revenues by County'!BO82/'Total Revenues by County'!BO$4)</f>
        <v>0</v>
      </c>
      <c r="BP82" s="55">
        <f>('Total Revenues by County'!BP82/'Total Revenues by County'!BP$4)</f>
        <v>0</v>
      </c>
      <c r="BQ82" s="17">
        <f>('Total Revenues by County'!BQ82/'Total Revenues by County'!BQ$4)</f>
        <v>0.86711740995969311</v>
      </c>
    </row>
    <row r="83" spans="1:69" x14ac:dyDescent="0.25">
      <c r="A83" s="13"/>
      <c r="B83" s="14">
        <v>335.18</v>
      </c>
      <c r="C83" s="15" t="s">
        <v>270</v>
      </c>
      <c r="D83" s="55">
        <f>('Total Revenues by County'!D83/'Total Revenues by County'!D$4)</f>
        <v>49.511044839793421</v>
      </c>
      <c r="E83" s="55">
        <f>('Total Revenues by County'!E83/'Total Revenues by County'!E$4)</f>
        <v>61.690729483282674</v>
      </c>
      <c r="F83" s="55">
        <f>('Total Revenues by County'!F83/'Total Revenues by County'!F$4)</f>
        <v>60.820995075974984</v>
      </c>
      <c r="G83" s="55">
        <f>('Total Revenues by County'!G83/'Total Revenues by County'!G$4)</f>
        <v>71.960631851774025</v>
      </c>
      <c r="H83" s="55">
        <f>('Total Revenues by County'!H83/'Total Revenues by County'!H$4)</f>
        <v>45.340495350336063</v>
      </c>
      <c r="I83" s="55">
        <f>('Total Revenues by County'!I83/'Total Revenues by County'!I$4)</f>
        <v>42.251657291225797</v>
      </c>
      <c r="J83" s="55">
        <f>('Total Revenues by County'!J83/'Total Revenues by County'!J$4)</f>
        <v>61.883511655920074</v>
      </c>
      <c r="K83" s="55">
        <f>('Total Revenues by County'!K83/'Total Revenues by County'!K$4)</f>
        <v>74.007653681813935</v>
      </c>
      <c r="L83" s="55">
        <f>('Total Revenues by County'!L83/'Total Revenues by County'!L$4)</f>
        <v>55.030896021177483</v>
      </c>
      <c r="M83" s="55">
        <f>('Total Revenues by County'!M83/'Total Revenues by County'!M$4)</f>
        <v>55.858875868423581</v>
      </c>
      <c r="N83" s="55">
        <f>('Total Revenues by County'!N83/'Total Revenues by County'!N$4)</f>
        <v>106.13710057613774</v>
      </c>
      <c r="O83" s="55">
        <f>('Total Revenues by County'!O83/'Total Revenues by County'!O$4)</f>
        <v>65.56454405237811</v>
      </c>
      <c r="P83" s="55">
        <f>('Total Revenues by County'!P83/'Total Revenues by County'!P$4)</f>
        <v>71.266825473404893</v>
      </c>
      <c r="Q83" s="55">
        <f>('Total Revenues by County'!Q83/'Total Revenues by County'!Q$4)</f>
        <v>61.163679275371564</v>
      </c>
      <c r="R83" s="55">
        <f>('Total Revenues by County'!R83/'Total Revenues by County'!R$4)</f>
        <v>73.603926406520969</v>
      </c>
      <c r="S83" s="55">
        <f>('Total Revenues by County'!S83/'Total Revenues by County'!S$4)</f>
        <v>0</v>
      </c>
      <c r="T83" s="55">
        <f>('Total Revenues by County'!T83/'Total Revenues by County'!T$4)</f>
        <v>49.77970795568983</v>
      </c>
      <c r="U83" s="55">
        <f>('Total Revenues by County'!U83/'Total Revenues by County'!U$4)</f>
        <v>63.38794480755265</v>
      </c>
      <c r="V83" s="55">
        <f>('Total Revenues by County'!V83/'Total Revenues by County'!V$4)</f>
        <v>63.836077351374001</v>
      </c>
      <c r="W83" s="55">
        <f>('Total Revenues by County'!W83/'Total Revenues by County'!W$4)</f>
        <v>75.840774360874391</v>
      </c>
      <c r="X83" s="55">
        <f>('Total Revenues by County'!X83/'Total Revenues by County'!X$4)</f>
        <v>91.110000605730207</v>
      </c>
      <c r="Y83" s="55">
        <f>('Total Revenues by County'!Y83/'Total Revenues by County'!Y$4)</f>
        <v>72.67768822759524</v>
      </c>
      <c r="Z83" s="55">
        <f>('Total Revenues by County'!Z83/'Total Revenues by County'!Z$4)</f>
        <v>71.792172441697929</v>
      </c>
      <c r="AA83" s="55">
        <f>('Total Revenues by County'!AA83/'Total Revenues by County'!AA$4)</f>
        <v>0</v>
      </c>
      <c r="AB83" s="55">
        <f>('Total Revenues by County'!AB83/'Total Revenues by County'!AB$4)</f>
        <v>54.71708087589009</v>
      </c>
      <c r="AC83" s="55">
        <f>('Total Revenues by County'!AC83/'Total Revenues by County'!AC$4)</f>
        <v>55.527226084078123</v>
      </c>
      <c r="AD83" s="55">
        <f>('Total Revenues by County'!AD83/'Total Revenues by County'!AD$4)</f>
        <v>81.37428945616935</v>
      </c>
      <c r="AE83" s="55">
        <f>('Total Revenues by County'!AE83/'Total Revenues by County'!AE$4)</f>
        <v>115.8001230643011</v>
      </c>
      <c r="AF83" s="55">
        <f>('Total Revenues by County'!AF83/'Total Revenues by County'!AF$4)</f>
        <v>64.886546110511446</v>
      </c>
      <c r="AG83" s="55">
        <f>('Total Revenues by County'!AG83/'Total Revenues by County'!AG$4)</f>
        <v>63.334991840146479</v>
      </c>
      <c r="AH83" s="55">
        <f>('Total Revenues by County'!AH83/'Total Revenues by County'!AH$4)</f>
        <v>83.418518776562394</v>
      </c>
      <c r="AI83" s="55">
        <f>('Total Revenues by County'!AI83/'Total Revenues by County'!AI$4)</f>
        <v>55.255210918114145</v>
      </c>
      <c r="AJ83" s="55">
        <f>('Total Revenues by County'!AJ83/'Total Revenues by County'!AJ$4)</f>
        <v>50.632647236282573</v>
      </c>
      <c r="AK83" s="55">
        <f>('Total Revenues by County'!AK83/'Total Revenues by County'!AK$4)</f>
        <v>77.376745194737779</v>
      </c>
      <c r="AL83" s="55">
        <f>('Total Revenues by County'!AL83/'Total Revenues by County'!AL$4)</f>
        <v>45.62763993732041</v>
      </c>
      <c r="AM83" s="55">
        <f>('Total Revenues by County'!AM83/'Total Revenues by County'!AM$4)</f>
        <v>71.457735820014875</v>
      </c>
      <c r="AN83" s="55">
        <f>('Total Revenues by County'!AN83/'Total Revenues by County'!AN$4)</f>
        <v>57.607565620174988</v>
      </c>
      <c r="AO83" s="55">
        <f>('Total Revenues by County'!AO83/'Total Revenues by County'!AO$4)</f>
        <v>80.687645099424643</v>
      </c>
      <c r="AP83" s="55">
        <f>('Total Revenues by County'!AP83/'Total Revenues by County'!AP$4)</f>
        <v>65.500647044514722</v>
      </c>
      <c r="AQ83" s="55">
        <f>('Total Revenues by County'!AQ83/'Total Revenues by County'!AQ$4)</f>
        <v>70.563400978817668</v>
      </c>
      <c r="AR83" s="55">
        <f>('Total Revenues by County'!AR83/'Total Revenues by County'!AR$4)</f>
        <v>107.70793227943496</v>
      </c>
      <c r="AS83" s="55">
        <f>('Total Revenues by County'!AS83/'Total Revenues by County'!AS$4)</f>
        <v>53.564704381002713</v>
      </c>
      <c r="AT83" s="55">
        <f>('Total Revenues by County'!AT83/'Total Revenues by County'!AT$4)</f>
        <v>104.9991553844243</v>
      </c>
      <c r="AU83" s="55">
        <f>('Total Revenues by County'!AU83/'Total Revenues by County'!AU$4)</f>
        <v>51.458878395025515</v>
      </c>
      <c r="AV83" s="55">
        <f>('Total Revenues by County'!AV83/'Total Revenues by County'!AV$4)</f>
        <v>72.646668950340469</v>
      </c>
      <c r="AW83" s="55">
        <f>('Total Revenues by County'!AW83/'Total Revenues by County'!AW$4)</f>
        <v>57.491077432369522</v>
      </c>
      <c r="AX83" s="55">
        <f>('Total Revenues by County'!AX83/'Total Revenues by County'!AX$4)</f>
        <v>119.10748440979543</v>
      </c>
      <c r="AY83" s="55">
        <f>('Total Revenues by County'!AY83/'Total Revenues by County'!AY$4)</f>
        <v>60.531752265506853</v>
      </c>
      <c r="AZ83" s="55">
        <f>('Total Revenues by County'!AZ83/'Total Revenues by County'!AZ$4)</f>
        <v>62.127258272016718</v>
      </c>
      <c r="BA83" s="55">
        <f>('Total Revenues by County'!BA83/'Total Revenues by County'!BA$4)</f>
        <v>56.302246939472845</v>
      </c>
      <c r="BB83" s="55">
        <f>('Total Revenues by County'!BB83/'Total Revenues by County'!BB$4)</f>
        <v>44.443694876711575</v>
      </c>
      <c r="BC83" s="55">
        <f>('Total Revenues by County'!BC83/'Total Revenues by County'!BC$4)</f>
        <v>119.73941374995796</v>
      </c>
      <c r="BD83" s="55">
        <f>('Total Revenues by County'!BD83/'Total Revenues by County'!BD$4)</f>
        <v>39.744261986669535</v>
      </c>
      <c r="BE83" s="55">
        <f>('Total Revenues by County'!BE83/'Total Revenues by County'!BE$4)</f>
        <v>74.622907478326098</v>
      </c>
      <c r="BF83" s="55">
        <f>('Total Revenues by County'!BF83/'Total Revenues by County'!BF$4)</f>
        <v>0</v>
      </c>
      <c r="BG83" s="55">
        <f>('Total Revenues by County'!BG83/'Total Revenues by County'!BG$4)</f>
        <v>43.283416296631501</v>
      </c>
      <c r="BH83" s="55">
        <f>('Total Revenues by County'!BH83/'Total Revenues by County'!BH$4)</f>
        <v>79.203513044761806</v>
      </c>
      <c r="BI83" s="55">
        <f>('Total Revenues by County'!BI83/'Total Revenues by County'!BI$4)</f>
        <v>64.547055034029285</v>
      </c>
      <c r="BJ83" s="55">
        <f>('Total Revenues by County'!BJ83/'Total Revenues by County'!BJ$4)</f>
        <v>44.658954708894782</v>
      </c>
      <c r="BK83" s="55">
        <f>('Total Revenues by County'!BK83/'Total Revenues by County'!BK$4)</f>
        <v>38.850228098662335</v>
      </c>
      <c r="BL83" s="55">
        <f>('Total Revenues by County'!BL83/'Total Revenues by County'!BL$4)</f>
        <v>43.493968608821199</v>
      </c>
      <c r="BM83" s="55">
        <f>('Total Revenues by County'!BM83/'Total Revenues by County'!BM$4)</f>
        <v>28.970588235294116</v>
      </c>
      <c r="BN83" s="55">
        <f>('Total Revenues by County'!BN83/'Total Revenues by County'!BN$4)</f>
        <v>39.181585967085049</v>
      </c>
      <c r="BO83" s="55">
        <f>('Total Revenues by County'!BO83/'Total Revenues by County'!BO$4)</f>
        <v>61.340788222449198</v>
      </c>
      <c r="BP83" s="55">
        <f>('Total Revenues by County'!BP83/'Total Revenues by County'!BP$4)</f>
        <v>110.96800272469795</v>
      </c>
      <c r="BQ83" s="17">
        <f>('Total Revenues by County'!BQ83/'Total Revenues by County'!BQ$4)</f>
        <v>63.851428076106274</v>
      </c>
    </row>
    <row r="84" spans="1:69" x14ac:dyDescent="0.25">
      <c r="A84" s="13"/>
      <c r="B84" s="14">
        <v>335.19</v>
      </c>
      <c r="C84" s="15" t="s">
        <v>271</v>
      </c>
      <c r="D84" s="55">
        <f>('Total Revenues by County'!D84/'Total Revenues by County'!D$4)</f>
        <v>0</v>
      </c>
      <c r="E84" s="55">
        <f>('Total Revenues by County'!E84/'Total Revenues by County'!E$4)</f>
        <v>8.3703007518797001</v>
      </c>
      <c r="F84" s="55">
        <f>('Total Revenues by County'!F84/'Total Revenues by County'!F$4)</f>
        <v>0.14523155001057306</v>
      </c>
      <c r="G84" s="55">
        <f>('Total Revenues by County'!G84/'Total Revenues by County'!G$4)</f>
        <v>0</v>
      </c>
      <c r="H84" s="55">
        <f>('Total Revenues by County'!H84/'Total Revenues by County'!H$4)</f>
        <v>0</v>
      </c>
      <c r="I84" s="55">
        <f>('Total Revenues by County'!I84/'Total Revenues by County'!I$4)</f>
        <v>0</v>
      </c>
      <c r="J84" s="55">
        <f>('Total Revenues by County'!J84/'Total Revenues by County'!J$4)</f>
        <v>18.162545171118825</v>
      </c>
      <c r="K84" s="55">
        <f>('Total Revenues by County'!K84/'Total Revenues by County'!K$4)</f>
        <v>0</v>
      </c>
      <c r="L84" s="55">
        <f>('Total Revenues by County'!L84/'Total Revenues by County'!L$4)</f>
        <v>0.20795764502848285</v>
      </c>
      <c r="M84" s="55">
        <f>('Total Revenues by County'!M84/'Total Revenues by County'!M$4)</f>
        <v>0</v>
      </c>
      <c r="N84" s="55">
        <f>('Total Revenues by County'!N84/'Total Revenues by County'!N$4)</f>
        <v>6.5588474796270099E-2</v>
      </c>
      <c r="O84" s="55">
        <f>('Total Revenues by County'!O84/'Total Revenues by County'!O$4)</f>
        <v>0</v>
      </c>
      <c r="P84" s="55">
        <f>('Total Revenues by County'!P84/'Total Revenues by County'!P$4)</f>
        <v>0</v>
      </c>
      <c r="Q84" s="55">
        <f>('Total Revenues by County'!Q84/'Total Revenues by County'!Q$4)</f>
        <v>12.262932959112074</v>
      </c>
      <c r="R84" s="55">
        <f>('Total Revenues by County'!R84/'Total Revenues by County'!R$4)</f>
        <v>0.34932035511404924</v>
      </c>
      <c r="S84" s="55">
        <f>('Total Revenues by County'!S84/'Total Revenues by County'!S$4)</f>
        <v>0</v>
      </c>
      <c r="T84" s="55">
        <f>('Total Revenues by County'!T84/'Total Revenues by County'!T$4)</f>
        <v>1.344662638469285</v>
      </c>
      <c r="U84" s="55">
        <f>('Total Revenues by County'!U84/'Total Revenues by County'!U$4)</f>
        <v>5.3185600165992319</v>
      </c>
      <c r="V84" s="55">
        <f>('Total Revenues by County'!V84/'Total Revenues by County'!V$4)</f>
        <v>0</v>
      </c>
      <c r="W84" s="55">
        <f>('Total Revenues by County'!W84/'Total Revenues by County'!W$4)</f>
        <v>0</v>
      </c>
      <c r="X84" s="55">
        <f>('Total Revenues by County'!X84/'Total Revenues by County'!X$4)</f>
        <v>4.8779453631352592</v>
      </c>
      <c r="Y84" s="55">
        <f>('Total Revenues by County'!Y84/'Total Revenues by County'!Y$4)</f>
        <v>223.75235930288628</v>
      </c>
      <c r="Z84" s="55">
        <f>('Total Revenues by County'!Z84/'Total Revenues by County'!Z$4)</f>
        <v>30.750386228205695</v>
      </c>
      <c r="AA84" s="55">
        <f>('Total Revenues by County'!AA84/'Total Revenues by County'!AA$4)</f>
        <v>13.272402916386577</v>
      </c>
      <c r="AB84" s="55">
        <f>('Total Revenues by County'!AB84/'Total Revenues by County'!AB$4)</f>
        <v>0</v>
      </c>
      <c r="AC84" s="55">
        <f>('Total Revenues by County'!AC84/'Total Revenues by County'!AC$4)</f>
        <v>3.6949685534591194E-2</v>
      </c>
      <c r="AD84" s="55">
        <f>('Total Revenues by County'!AD84/'Total Revenues by County'!AD$4)</f>
        <v>0</v>
      </c>
      <c r="AE84" s="55">
        <f>('Total Revenues by County'!AE84/'Total Revenues by County'!AE$4)</f>
        <v>0</v>
      </c>
      <c r="AF84" s="55">
        <f>('Total Revenues by County'!AF84/'Total Revenues by County'!AF$4)</f>
        <v>3.6965592701571763</v>
      </c>
      <c r="AG84" s="55">
        <f>('Total Revenues by County'!AG84/'Total Revenues by County'!AG$4)</f>
        <v>5.1045854396369856</v>
      </c>
      <c r="AH84" s="55">
        <f>('Total Revenues by County'!AH84/'Total Revenues by County'!AH$4)</f>
        <v>0</v>
      </c>
      <c r="AI84" s="55">
        <f>('Total Revenues by County'!AI84/'Total Revenues by County'!AI$4)</f>
        <v>30.057692307692307</v>
      </c>
      <c r="AJ84" s="55">
        <f>('Total Revenues by County'!AJ84/'Total Revenues by County'!AJ$4)</f>
        <v>0</v>
      </c>
      <c r="AK84" s="55">
        <f>('Total Revenues by County'!AK84/'Total Revenues by County'!AK$4)</f>
        <v>0</v>
      </c>
      <c r="AL84" s="55">
        <f>('Total Revenues by County'!AL84/'Total Revenues by County'!AL$4)</f>
        <v>0</v>
      </c>
      <c r="AM84" s="55">
        <f>('Total Revenues by County'!AM84/'Total Revenues by County'!AM$4)</f>
        <v>1.532490187527257</v>
      </c>
      <c r="AN84" s="55">
        <f>('Total Revenues by County'!AN84/'Total Revenues by County'!AN$4)</f>
        <v>43.57552753474009</v>
      </c>
      <c r="AO84" s="55">
        <f>('Total Revenues by County'!AO84/'Total Revenues by County'!AO$4)</f>
        <v>0</v>
      </c>
      <c r="AP84" s="55">
        <f>('Total Revenues by County'!AP84/'Total Revenues by County'!AP$4)</f>
        <v>0</v>
      </c>
      <c r="AQ84" s="55">
        <f>('Total Revenues by County'!AQ84/'Total Revenues by County'!AQ$4)</f>
        <v>0</v>
      </c>
      <c r="AR84" s="55">
        <f>('Total Revenues by County'!AR84/'Total Revenues by County'!AR$4)</f>
        <v>0</v>
      </c>
      <c r="AS84" s="55">
        <f>('Total Revenues by County'!AS84/'Total Revenues by County'!AS$4)</f>
        <v>0</v>
      </c>
      <c r="AT84" s="55">
        <f>('Total Revenues by County'!AT84/'Total Revenues by County'!AT$4)</f>
        <v>0</v>
      </c>
      <c r="AU84" s="55">
        <f>('Total Revenues by County'!AU84/'Total Revenues by County'!AU$4)</f>
        <v>0.13528773391212531</v>
      </c>
      <c r="AV84" s="55">
        <f>('Total Revenues by County'!AV84/'Total Revenues by County'!AV$4)</f>
        <v>0</v>
      </c>
      <c r="AW84" s="55">
        <f>('Total Revenues by County'!AW84/'Total Revenues by County'!AW$4)</f>
        <v>2.3533854031966071</v>
      </c>
      <c r="AX84" s="55">
        <f>('Total Revenues by County'!AX84/'Total Revenues by County'!AX$4)</f>
        <v>0</v>
      </c>
      <c r="AY84" s="55">
        <f>('Total Revenues by County'!AY84/'Total Revenues by County'!AY$4)</f>
        <v>0</v>
      </c>
      <c r="AZ84" s="55">
        <f>('Total Revenues by County'!AZ84/'Total Revenues by County'!AZ$4)</f>
        <v>3.8331132224160645E-2</v>
      </c>
      <c r="BA84" s="55">
        <f>('Total Revenues by County'!BA84/'Total Revenues by County'!BA$4)</f>
        <v>0</v>
      </c>
      <c r="BB84" s="55">
        <f>('Total Revenues by County'!BB84/'Total Revenues by County'!BB$4)</f>
        <v>0</v>
      </c>
      <c r="BC84" s="55">
        <f>('Total Revenues by County'!BC84/'Total Revenues by County'!BC$4)</f>
        <v>1.3638728676628045</v>
      </c>
      <c r="BD84" s="55">
        <f>('Total Revenues by County'!BD84/'Total Revenues by County'!BD$4)</f>
        <v>0</v>
      </c>
      <c r="BE84" s="55">
        <f>('Total Revenues by County'!BE84/'Total Revenues by County'!BE$4)</f>
        <v>0</v>
      </c>
      <c r="BF84" s="55">
        <f>('Total Revenues by County'!BF84/'Total Revenues by County'!BF$4)</f>
        <v>0</v>
      </c>
      <c r="BG84" s="55">
        <f>('Total Revenues by County'!BG84/'Total Revenues by County'!BG$4)</f>
        <v>0.58909833979127191</v>
      </c>
      <c r="BH84" s="55">
        <f>('Total Revenues by County'!BH84/'Total Revenues by County'!BH$4)</f>
        <v>1.7910518574749727E-2</v>
      </c>
      <c r="BI84" s="55">
        <f>('Total Revenues by County'!BI84/'Total Revenues by County'!BI$4)</f>
        <v>0</v>
      </c>
      <c r="BJ84" s="55">
        <f>('Total Revenues by County'!BJ84/'Total Revenues by County'!BJ$4)</f>
        <v>0</v>
      </c>
      <c r="BK84" s="55">
        <f>('Total Revenues by County'!BK84/'Total Revenues by County'!BK$4)</f>
        <v>34.579782984097527</v>
      </c>
      <c r="BL84" s="55">
        <f>('Total Revenues by County'!BL84/'Total Revenues by County'!BL$4)</f>
        <v>5.8755996460341855</v>
      </c>
      <c r="BM84" s="55">
        <f>('Total Revenues by County'!BM84/'Total Revenues by County'!BM$4)</f>
        <v>38.435853074261381</v>
      </c>
      <c r="BN84" s="55">
        <f>('Total Revenues by County'!BN84/'Total Revenues by County'!BN$4)</f>
        <v>4.8665856892212665E-3</v>
      </c>
      <c r="BO84" s="55">
        <f>('Total Revenues by County'!BO84/'Total Revenues by County'!BO$4)</f>
        <v>7.2172366428345018</v>
      </c>
      <c r="BP84" s="55">
        <f>('Total Revenues by County'!BP84/'Total Revenues by County'!BP$4)</f>
        <v>0.81377048004875774</v>
      </c>
      <c r="BQ84" s="17">
        <f>('Total Revenues by County'!BQ84/'Total Revenues by County'!BQ$4)</f>
        <v>1.6868634334503532</v>
      </c>
    </row>
    <row r="85" spans="1:69" x14ac:dyDescent="0.25">
      <c r="A85" s="13"/>
      <c r="B85" s="14">
        <v>335.2</v>
      </c>
      <c r="C85" s="15" t="s">
        <v>272</v>
      </c>
      <c r="D85" s="55">
        <f>('Total Revenues by County'!D85/'Total Revenues by County'!D$4)</f>
        <v>2.5302999848223187</v>
      </c>
      <c r="E85" s="55">
        <f>('Total Revenues by County'!E85/'Total Revenues by County'!E$4)</f>
        <v>0</v>
      </c>
      <c r="F85" s="55">
        <f>('Total Revenues by County'!F85/'Total Revenues by County'!F$4)</f>
        <v>3.4879013986647736E-2</v>
      </c>
      <c r="G85" s="55">
        <f>('Total Revenues by County'!G85/'Total Revenues by County'!G$4)</f>
        <v>0</v>
      </c>
      <c r="H85" s="55">
        <f>('Total Revenues by County'!H85/'Total Revenues by County'!H$4)</f>
        <v>0</v>
      </c>
      <c r="I85" s="55">
        <f>('Total Revenues by County'!I85/'Total Revenues by County'!I$4)</f>
        <v>0.2304407693071148</v>
      </c>
      <c r="J85" s="55">
        <f>('Total Revenues by County'!J85/'Total Revenues by County'!J$4)</f>
        <v>0</v>
      </c>
      <c r="K85" s="55">
        <f>('Total Revenues by County'!K85/'Total Revenues by County'!K$4)</f>
        <v>0.10725134890683966</v>
      </c>
      <c r="L85" s="55">
        <f>('Total Revenues by County'!L85/'Total Revenues by County'!L$4)</f>
        <v>2.8102582102976986E-2</v>
      </c>
      <c r="M85" s="55">
        <f>('Total Revenues by County'!M85/'Total Revenues by County'!M$4)</f>
        <v>5.6472264147743652E-2</v>
      </c>
      <c r="N85" s="55">
        <f>('Total Revenues by County'!N85/'Total Revenues by County'!N$4)</f>
        <v>0</v>
      </c>
      <c r="O85" s="55">
        <f>('Total Revenues by County'!O85/'Total Revenues by County'!O$4)</f>
        <v>0</v>
      </c>
      <c r="P85" s="55">
        <f>('Total Revenues by County'!P85/'Total Revenues by County'!P$4)</f>
        <v>5.9527198166686768</v>
      </c>
      <c r="Q85" s="55">
        <f>('Total Revenues by County'!Q85/'Total Revenues by County'!Q$4)</f>
        <v>0</v>
      </c>
      <c r="R85" s="55">
        <f>('Total Revenues by County'!R85/'Total Revenues by County'!R$4)</f>
        <v>1.9375740762868685</v>
      </c>
      <c r="S85" s="55">
        <f>('Total Revenues by County'!S85/'Total Revenues by County'!S$4)</f>
        <v>0</v>
      </c>
      <c r="T85" s="55">
        <f>('Total Revenues by County'!T85/'Total Revenues by County'!T$4)</f>
        <v>0</v>
      </c>
      <c r="U85" s="55">
        <f>('Total Revenues by County'!U85/'Total Revenues by County'!U$4)</f>
        <v>1.5122938064114535</v>
      </c>
      <c r="V85" s="55">
        <f>('Total Revenues by County'!V85/'Total Revenues by County'!V$4)</f>
        <v>0</v>
      </c>
      <c r="W85" s="55">
        <f>('Total Revenues by County'!W85/'Total Revenues by County'!W$4)</f>
        <v>0</v>
      </c>
      <c r="X85" s="55">
        <f>('Total Revenues by County'!X85/'Total Revenues by County'!X$4)</f>
        <v>0</v>
      </c>
      <c r="Y85" s="55">
        <f>('Total Revenues by County'!Y85/'Total Revenues by County'!Y$4)</f>
        <v>0</v>
      </c>
      <c r="Z85" s="55">
        <f>('Total Revenues by County'!Z85/'Total Revenues by County'!Z$4)</f>
        <v>0.38541896564408151</v>
      </c>
      <c r="AA85" s="55">
        <f>('Total Revenues by County'!AA85/'Total Revenues by County'!AA$4)</f>
        <v>0</v>
      </c>
      <c r="AB85" s="55">
        <f>('Total Revenues by County'!AB85/'Total Revenues by County'!AB$4)</f>
        <v>1.0171713182935684</v>
      </c>
      <c r="AC85" s="55">
        <f>('Total Revenues by County'!AC85/'Total Revenues by County'!AC$4)</f>
        <v>1.2744124462098643E-2</v>
      </c>
      <c r="AD85" s="55">
        <f>('Total Revenues by County'!AD85/'Total Revenues by County'!AD$4)</f>
        <v>0</v>
      </c>
      <c r="AE85" s="55">
        <f>('Total Revenues by County'!AE85/'Total Revenues by County'!AE$4)</f>
        <v>0</v>
      </c>
      <c r="AF85" s="55">
        <f>('Total Revenues by County'!AF85/'Total Revenues by County'!AF$4)</f>
        <v>2.4111428191214088</v>
      </c>
      <c r="AG85" s="55">
        <f>('Total Revenues by County'!AG85/'Total Revenues by County'!AG$4)</f>
        <v>0</v>
      </c>
      <c r="AH85" s="55">
        <f>('Total Revenues by County'!AH85/'Total Revenues by County'!AH$4)</f>
        <v>0</v>
      </c>
      <c r="AI85" s="55">
        <f>('Total Revenues by County'!AI85/'Total Revenues by County'!AI$4)</f>
        <v>0</v>
      </c>
      <c r="AJ85" s="55">
        <f>('Total Revenues by County'!AJ85/'Total Revenues by County'!AJ$4)</f>
        <v>0</v>
      </c>
      <c r="AK85" s="55">
        <f>('Total Revenues by County'!AK85/'Total Revenues by County'!AK$4)</f>
        <v>0</v>
      </c>
      <c r="AL85" s="55">
        <f>('Total Revenues by County'!AL85/'Total Revenues by County'!AL$4)</f>
        <v>0</v>
      </c>
      <c r="AM85" s="55">
        <f>('Total Revenues by County'!AM85/'Total Revenues by County'!AM$4)</f>
        <v>0</v>
      </c>
      <c r="AN85" s="55">
        <f>('Total Revenues by County'!AN85/'Total Revenues by County'!AN$4)</f>
        <v>0</v>
      </c>
      <c r="AO85" s="55">
        <f>('Total Revenues by County'!AO85/'Total Revenues by County'!AO$4)</f>
        <v>0</v>
      </c>
      <c r="AP85" s="55">
        <f>('Total Revenues by County'!AP85/'Total Revenues by County'!AP$4)</f>
        <v>0</v>
      </c>
      <c r="AQ85" s="55">
        <f>('Total Revenues by County'!AQ85/'Total Revenues by County'!AQ$4)</f>
        <v>2.4286294648241364</v>
      </c>
      <c r="AR85" s="55">
        <f>('Total Revenues by County'!AR85/'Total Revenues by County'!AR$4)</f>
        <v>0.33389182936660944</v>
      </c>
      <c r="AS85" s="55">
        <f>('Total Revenues by County'!AS85/'Total Revenues by County'!AS$4)</f>
        <v>7.7473654320724228E-2</v>
      </c>
      <c r="AT85" s="55">
        <f>('Total Revenues by County'!AT85/'Total Revenues by County'!AT$4)</f>
        <v>4.5249037386660043E-2</v>
      </c>
      <c r="AU85" s="55">
        <f>('Total Revenues by County'!AU85/'Total Revenues by County'!AU$4)</f>
        <v>0</v>
      </c>
      <c r="AV85" s="55">
        <f>('Total Revenues by County'!AV85/'Total Revenues by County'!AV$4)</f>
        <v>0</v>
      </c>
      <c r="AW85" s="55">
        <f>('Total Revenues by County'!AW85/'Total Revenues by County'!AW$4)</f>
        <v>0.12783841100708632</v>
      </c>
      <c r="AX85" s="55">
        <f>('Total Revenues by County'!AX85/'Total Revenues by County'!AX$4)</f>
        <v>0</v>
      </c>
      <c r="AY85" s="55">
        <f>('Total Revenues by County'!AY85/'Total Revenues by County'!AY$4)</f>
        <v>0.10550482018577352</v>
      </c>
      <c r="AZ85" s="55">
        <f>('Total Revenues by County'!AZ85/'Total Revenues by County'!AZ$4)</f>
        <v>0.16229822195410357</v>
      </c>
      <c r="BA85" s="55">
        <f>('Total Revenues by County'!BA85/'Total Revenues by County'!BA$4)</f>
        <v>0</v>
      </c>
      <c r="BB85" s="55">
        <f>('Total Revenues by County'!BB85/'Total Revenues by County'!BB$4)</f>
        <v>2.5772838787387853</v>
      </c>
      <c r="BC85" s="55">
        <f>('Total Revenues by County'!BC85/'Total Revenues by County'!BC$4)</f>
        <v>1.5898355717822703</v>
      </c>
      <c r="BD85" s="55">
        <f>('Total Revenues by County'!BD85/'Total Revenues by County'!BD$4)</f>
        <v>0</v>
      </c>
      <c r="BE85" s="55">
        <f>('Total Revenues by County'!BE85/'Total Revenues by County'!BE$4)</f>
        <v>33.502168902118086</v>
      </c>
      <c r="BF85" s="55">
        <f>('Total Revenues by County'!BF85/'Total Revenues by County'!BF$4)</f>
        <v>2.2848466151206064</v>
      </c>
      <c r="BG85" s="55">
        <f>('Total Revenues by County'!BG85/'Total Revenues by County'!BG$4)</f>
        <v>0</v>
      </c>
      <c r="BH85" s="55">
        <f>('Total Revenues by County'!BH85/'Total Revenues by County'!BH$4)</f>
        <v>0.46709947125091594</v>
      </c>
      <c r="BI85" s="55">
        <f>('Total Revenues by County'!BI85/'Total Revenues by County'!BI$4)</f>
        <v>1.3535646960660095E-2</v>
      </c>
      <c r="BJ85" s="55">
        <f>('Total Revenues by County'!BJ85/'Total Revenues by County'!BJ$4)</f>
        <v>3.3547621641908498E-2</v>
      </c>
      <c r="BK85" s="55">
        <f>('Total Revenues by County'!BK85/'Total Revenues by County'!BK$4)</f>
        <v>0</v>
      </c>
      <c r="BL85" s="55">
        <f>('Total Revenues by County'!BL85/'Total Revenues by County'!BL$4)</f>
        <v>0</v>
      </c>
      <c r="BM85" s="55">
        <f>('Total Revenues by County'!BM85/'Total Revenues by County'!BM$4)</f>
        <v>0</v>
      </c>
      <c r="BN85" s="55">
        <f>('Total Revenues by County'!BN85/'Total Revenues by County'!BN$4)</f>
        <v>0</v>
      </c>
      <c r="BO85" s="55">
        <f>('Total Revenues by County'!BO85/'Total Revenues by County'!BO$4)</f>
        <v>44.301553199732325</v>
      </c>
      <c r="BP85" s="55">
        <f>('Total Revenues by County'!BP85/'Total Revenues by County'!BP$4)</f>
        <v>1.6025526117663929E-2</v>
      </c>
      <c r="BQ85" s="17">
        <f>('Total Revenues by County'!BQ85/'Total Revenues by County'!BQ$4)</f>
        <v>0</v>
      </c>
    </row>
    <row r="86" spans="1:69" x14ac:dyDescent="0.25">
      <c r="A86" s="13"/>
      <c r="B86" s="14">
        <v>335.21</v>
      </c>
      <c r="C86" s="15" t="s">
        <v>66</v>
      </c>
      <c r="D86" s="55">
        <f>('Total Revenues by County'!D86/'Total Revenues by County'!D$4)</f>
        <v>0</v>
      </c>
      <c r="E86" s="55">
        <f>('Total Revenues by County'!E86/'Total Revenues by County'!E$4)</f>
        <v>0</v>
      </c>
      <c r="F86" s="55">
        <f>('Total Revenues by County'!F86/'Total Revenues by County'!F$4)</f>
        <v>0</v>
      </c>
      <c r="G86" s="55">
        <f>('Total Revenues by County'!G86/'Total Revenues by County'!G$4)</f>
        <v>0</v>
      </c>
      <c r="H86" s="55">
        <f>('Total Revenues by County'!H86/'Total Revenues by County'!H$4)</f>
        <v>0.12806371420679497</v>
      </c>
      <c r="I86" s="55">
        <f>('Total Revenues by County'!I86/'Total Revenues by County'!I$4)</f>
        <v>0</v>
      </c>
      <c r="J86" s="55">
        <f>('Total Revenues by County'!J86/'Total Revenues by County'!J$4)</f>
        <v>0</v>
      </c>
      <c r="K86" s="55">
        <f>('Total Revenues by County'!K86/'Total Revenues by County'!K$4)</f>
        <v>0</v>
      </c>
      <c r="L86" s="55">
        <f>('Total Revenues by County'!L86/'Total Revenues by County'!L$4)</f>
        <v>0</v>
      </c>
      <c r="M86" s="55">
        <f>('Total Revenues by County'!M86/'Total Revenues by County'!M$4)</f>
        <v>0</v>
      </c>
      <c r="N86" s="55">
        <f>('Total Revenues by County'!N86/'Total Revenues by County'!N$4)</f>
        <v>0</v>
      </c>
      <c r="O86" s="55">
        <f>('Total Revenues by County'!O86/'Total Revenues by County'!O$4)</f>
        <v>0</v>
      </c>
      <c r="P86" s="55">
        <f>('Total Revenues by County'!P86/'Total Revenues by County'!P$4)</f>
        <v>0</v>
      </c>
      <c r="Q86" s="55">
        <f>('Total Revenues by County'!Q86/'Total Revenues by County'!Q$4)</f>
        <v>0</v>
      </c>
      <c r="R86" s="55">
        <f>('Total Revenues by County'!R86/'Total Revenues by County'!R$4)</f>
        <v>0</v>
      </c>
      <c r="S86" s="55">
        <f>('Total Revenues by County'!S86/'Total Revenues by County'!S$4)</f>
        <v>0</v>
      </c>
      <c r="T86" s="55">
        <f>('Total Revenues by County'!T86/'Total Revenues by County'!T$4)</f>
        <v>0</v>
      </c>
      <c r="U86" s="55">
        <f>('Total Revenues by County'!U86/'Total Revenues by County'!U$4)</f>
        <v>0</v>
      </c>
      <c r="V86" s="55">
        <f>('Total Revenues by County'!V86/'Total Revenues by County'!V$4)</f>
        <v>0</v>
      </c>
      <c r="W86" s="55">
        <f>('Total Revenues by County'!W86/'Total Revenues by County'!W$4)</f>
        <v>0</v>
      </c>
      <c r="X86" s="55">
        <f>('Total Revenues by County'!X86/'Total Revenues by County'!X$4)</f>
        <v>0</v>
      </c>
      <c r="Y86" s="55">
        <f>('Total Revenues by County'!Y86/'Total Revenues by County'!Y$4)</f>
        <v>0</v>
      </c>
      <c r="Z86" s="55">
        <f>('Total Revenues by County'!Z86/'Total Revenues by County'!Z$4)</f>
        <v>0</v>
      </c>
      <c r="AA86" s="55">
        <f>('Total Revenues by County'!AA86/'Total Revenues by County'!AA$4)</f>
        <v>0</v>
      </c>
      <c r="AB86" s="55">
        <f>('Total Revenues by County'!AB86/'Total Revenues by County'!AB$4)</f>
        <v>0</v>
      </c>
      <c r="AC86" s="55">
        <f>('Total Revenues by County'!AC86/'Total Revenues by County'!AC$4)</f>
        <v>0</v>
      </c>
      <c r="AD86" s="55">
        <f>('Total Revenues by County'!AD86/'Total Revenues by County'!AD$4)</f>
        <v>0.14601455654078194</v>
      </c>
      <c r="AE86" s="55">
        <f>('Total Revenues by County'!AE86/'Total Revenues by County'!AE$4)</f>
        <v>0</v>
      </c>
      <c r="AF86" s="55">
        <f>('Total Revenues by County'!AF86/'Total Revenues by County'!AF$4)</f>
        <v>0</v>
      </c>
      <c r="AG86" s="55">
        <f>('Total Revenues by County'!AG86/'Total Revenues by County'!AG$4)</f>
        <v>0</v>
      </c>
      <c r="AH86" s="55">
        <f>('Total Revenues by County'!AH86/'Total Revenues by County'!AH$4)</f>
        <v>0</v>
      </c>
      <c r="AI86" s="55">
        <f>('Total Revenues by County'!AI86/'Total Revenues by County'!AI$4)</f>
        <v>0</v>
      </c>
      <c r="AJ86" s="55">
        <f>('Total Revenues by County'!AJ86/'Total Revenues by County'!AJ$4)</f>
        <v>6.8183378314419604E-2</v>
      </c>
      <c r="AK86" s="55">
        <f>('Total Revenues by County'!AK86/'Total Revenues by County'!AK$4)</f>
        <v>0</v>
      </c>
      <c r="AL86" s="55">
        <f>('Total Revenues by County'!AL86/'Total Revenues by County'!AL$4)</f>
        <v>0</v>
      </c>
      <c r="AM86" s="55">
        <f>('Total Revenues by County'!AM86/'Total Revenues by County'!AM$4)</f>
        <v>0</v>
      </c>
      <c r="AN86" s="55">
        <f>('Total Revenues by County'!AN86/'Total Revenues by County'!AN$4)</f>
        <v>0</v>
      </c>
      <c r="AO86" s="55">
        <f>('Total Revenues by County'!AO86/'Total Revenues by County'!AO$4)</f>
        <v>0</v>
      </c>
      <c r="AP86" s="55">
        <f>('Total Revenues by County'!AP86/'Total Revenues by County'!AP$4)</f>
        <v>0</v>
      </c>
      <c r="AQ86" s="55">
        <f>('Total Revenues by County'!AQ86/'Total Revenues by County'!AQ$4)</f>
        <v>0</v>
      </c>
      <c r="AR86" s="55">
        <f>('Total Revenues by County'!AR86/'Total Revenues by County'!AR$4)</f>
        <v>0</v>
      </c>
      <c r="AS86" s="55">
        <f>('Total Revenues by County'!AS86/'Total Revenues by County'!AS$4)</f>
        <v>0</v>
      </c>
      <c r="AT86" s="55">
        <f>('Total Revenues by County'!AT86/'Total Revenues by County'!AT$4)</f>
        <v>0</v>
      </c>
      <c r="AU86" s="55">
        <f>('Total Revenues by County'!AU86/'Total Revenues by County'!AU$4)</f>
        <v>0</v>
      </c>
      <c r="AV86" s="55">
        <f>('Total Revenues by County'!AV86/'Total Revenues by County'!AV$4)</f>
        <v>0</v>
      </c>
      <c r="AW86" s="55">
        <f>('Total Revenues by County'!AW86/'Total Revenues by County'!AW$4)</f>
        <v>0</v>
      </c>
      <c r="AX86" s="55">
        <f>('Total Revenues by County'!AX86/'Total Revenues by County'!AX$4)</f>
        <v>0.17262886235044334</v>
      </c>
      <c r="AY86" s="55">
        <f>('Total Revenues by County'!AY86/'Total Revenues by County'!AY$4)</f>
        <v>0</v>
      </c>
      <c r="AZ86" s="55">
        <f>('Total Revenues by County'!AZ86/'Total Revenues by County'!AZ$4)</f>
        <v>0</v>
      </c>
      <c r="BA86" s="55">
        <f>('Total Revenues by County'!BA86/'Total Revenues by County'!BA$4)</f>
        <v>0.10711314818960541</v>
      </c>
      <c r="BB86" s="55">
        <f>('Total Revenues by County'!BB86/'Total Revenues by County'!BB$4)</f>
        <v>0</v>
      </c>
      <c r="BC86" s="55">
        <f>('Total Revenues by County'!BC86/'Total Revenues by County'!BC$4)</f>
        <v>0</v>
      </c>
      <c r="BD86" s="55">
        <f>('Total Revenues by County'!BD86/'Total Revenues by County'!BD$4)</f>
        <v>0</v>
      </c>
      <c r="BE86" s="55">
        <f>('Total Revenues by County'!BE86/'Total Revenues by County'!BE$4)</f>
        <v>0</v>
      </c>
      <c r="BF86" s="55">
        <f>('Total Revenues by County'!BF86/'Total Revenues by County'!BF$4)</f>
        <v>0</v>
      </c>
      <c r="BG86" s="55">
        <f>('Total Revenues by County'!BG86/'Total Revenues by County'!BG$4)</f>
        <v>0</v>
      </c>
      <c r="BH86" s="55">
        <f>('Total Revenues by County'!BH86/'Total Revenues by County'!BH$4)</f>
        <v>0</v>
      </c>
      <c r="BI86" s="55">
        <f>('Total Revenues by County'!BI86/'Total Revenues by County'!BI$4)</f>
        <v>0.17519082789950247</v>
      </c>
      <c r="BJ86" s="55">
        <f>('Total Revenues by County'!BJ86/'Total Revenues by County'!BJ$4)</f>
        <v>0</v>
      </c>
      <c r="BK86" s="55">
        <f>('Total Revenues by County'!BK86/'Total Revenues by County'!BK$4)</f>
        <v>0</v>
      </c>
      <c r="BL86" s="55">
        <f>('Total Revenues by County'!BL86/'Total Revenues by County'!BL$4)</f>
        <v>0</v>
      </c>
      <c r="BM86" s="55">
        <f>('Total Revenues by County'!BM86/'Total Revenues by County'!BM$4)</f>
        <v>0</v>
      </c>
      <c r="BN86" s="55">
        <f>('Total Revenues by County'!BN86/'Total Revenues by County'!BN$4)</f>
        <v>6.7191432268718099E-2</v>
      </c>
      <c r="BO86" s="55">
        <f>('Total Revenues by County'!BO86/'Total Revenues by County'!BO$4)</f>
        <v>0</v>
      </c>
      <c r="BP86" s="55">
        <f>('Total Revenues by County'!BP86/'Total Revenues by County'!BP$4)</f>
        <v>0</v>
      </c>
      <c r="BQ86" s="17">
        <f>('Total Revenues by County'!BQ86/'Total Revenues by County'!BQ$4)</f>
        <v>0</v>
      </c>
    </row>
    <row r="87" spans="1:69" x14ac:dyDescent="0.25">
      <c r="A87" s="13"/>
      <c r="B87" s="14">
        <v>335.22</v>
      </c>
      <c r="C87" s="15" t="s">
        <v>67</v>
      </c>
      <c r="D87" s="55">
        <f>('Total Revenues by County'!D87/'Total Revenues by County'!D$4)</f>
        <v>0</v>
      </c>
      <c r="E87" s="55">
        <f>('Total Revenues by County'!E87/'Total Revenues by County'!E$4)</f>
        <v>0</v>
      </c>
      <c r="F87" s="55">
        <f>('Total Revenues by County'!F87/'Total Revenues by County'!F$4)</f>
        <v>0</v>
      </c>
      <c r="G87" s="55">
        <f>('Total Revenues by County'!G87/'Total Revenues by County'!G$4)</f>
        <v>1.6040068649084096</v>
      </c>
      <c r="H87" s="55">
        <f>('Total Revenues by County'!H87/'Total Revenues by County'!H$4)</f>
        <v>2.3185526194641377</v>
      </c>
      <c r="I87" s="55">
        <f>('Total Revenues by County'!I87/'Total Revenues by County'!I$4)</f>
        <v>0</v>
      </c>
      <c r="J87" s="55">
        <f>('Total Revenues by County'!J87/'Total Revenues by County'!J$4)</f>
        <v>4.2794586551406502</v>
      </c>
      <c r="K87" s="55">
        <f>('Total Revenues by County'!K87/'Total Revenues by County'!K$4)</f>
        <v>0</v>
      </c>
      <c r="L87" s="55">
        <f>('Total Revenues by County'!L87/'Total Revenues by County'!L$4)</f>
        <v>0</v>
      </c>
      <c r="M87" s="55">
        <f>('Total Revenues by County'!M87/'Total Revenues by County'!M$4)</f>
        <v>0</v>
      </c>
      <c r="N87" s="55">
        <f>('Total Revenues by County'!N87/'Total Revenues by County'!N$4)</f>
        <v>0</v>
      </c>
      <c r="O87" s="55">
        <f>('Total Revenues by County'!O87/'Total Revenues by County'!O$4)</f>
        <v>0</v>
      </c>
      <c r="P87" s="55">
        <f>('Total Revenues by County'!P87/'Total Revenues by County'!P$4)</f>
        <v>0</v>
      </c>
      <c r="Q87" s="55">
        <f>('Total Revenues by County'!Q87/'Total Revenues by County'!Q$4)</f>
        <v>0</v>
      </c>
      <c r="R87" s="55">
        <f>('Total Revenues by County'!R87/'Total Revenues by County'!R$4)</f>
        <v>0</v>
      </c>
      <c r="S87" s="55">
        <f>('Total Revenues by County'!S87/'Total Revenues by County'!S$4)</f>
        <v>0</v>
      </c>
      <c r="T87" s="55">
        <f>('Total Revenues by County'!T87/'Total Revenues by County'!T$4)</f>
        <v>0</v>
      </c>
      <c r="U87" s="55">
        <f>('Total Revenues by County'!U87/'Total Revenues by County'!U$4)</f>
        <v>0</v>
      </c>
      <c r="V87" s="55">
        <f>('Total Revenues by County'!V87/'Total Revenues by County'!V$4)</f>
        <v>0</v>
      </c>
      <c r="W87" s="55">
        <f>('Total Revenues by County'!W87/'Total Revenues by County'!W$4)</f>
        <v>8.0280659503519818</v>
      </c>
      <c r="X87" s="55">
        <f>('Total Revenues by County'!X87/'Total Revenues by County'!X$4)</f>
        <v>3.9634744684717429</v>
      </c>
      <c r="Y87" s="55">
        <f>('Total Revenues by County'!Y87/'Total Revenues by County'!Y$4)</f>
        <v>0</v>
      </c>
      <c r="Z87" s="55">
        <f>('Total Revenues by County'!Z87/'Total Revenues by County'!Z$4)</f>
        <v>0</v>
      </c>
      <c r="AA87" s="55">
        <f>('Total Revenues by County'!AA87/'Total Revenues by County'!AA$4)</f>
        <v>0</v>
      </c>
      <c r="AB87" s="55">
        <f>('Total Revenues by County'!AB87/'Total Revenues by County'!AB$4)</f>
        <v>0</v>
      </c>
      <c r="AC87" s="55">
        <f>('Total Revenues by County'!AC87/'Total Revenues by County'!AC$4)</f>
        <v>0</v>
      </c>
      <c r="AD87" s="55">
        <f>('Total Revenues by County'!AD87/'Total Revenues by County'!AD$4)</f>
        <v>2.6364720784936773</v>
      </c>
      <c r="AE87" s="55">
        <f>('Total Revenues by County'!AE87/'Total Revenues by County'!AE$4)</f>
        <v>0</v>
      </c>
      <c r="AF87" s="55">
        <f>('Total Revenues by County'!AF87/'Total Revenues by County'!AF$4)</f>
        <v>0</v>
      </c>
      <c r="AG87" s="55">
        <f>('Total Revenues by County'!AG87/'Total Revenues by County'!AG$4)</f>
        <v>0</v>
      </c>
      <c r="AH87" s="55">
        <f>('Total Revenues by County'!AH87/'Total Revenues by County'!AH$4)</f>
        <v>0</v>
      </c>
      <c r="AI87" s="55">
        <f>('Total Revenues by County'!AI87/'Total Revenues by County'!AI$4)</f>
        <v>0</v>
      </c>
      <c r="AJ87" s="55">
        <f>('Total Revenues by County'!AJ87/'Total Revenues by County'!AJ$4)</f>
        <v>2.1519168446038957</v>
      </c>
      <c r="AK87" s="55">
        <f>('Total Revenues by County'!AK87/'Total Revenues by County'!AK$4)</f>
        <v>0</v>
      </c>
      <c r="AL87" s="55">
        <f>('Total Revenues by County'!AL87/'Total Revenues by County'!AL$4)</f>
        <v>0</v>
      </c>
      <c r="AM87" s="55">
        <f>('Total Revenues by County'!AM87/'Total Revenues by County'!AM$4)</f>
        <v>0</v>
      </c>
      <c r="AN87" s="55">
        <f>('Total Revenues by County'!AN87/'Total Revenues by County'!AN$4)</f>
        <v>0</v>
      </c>
      <c r="AO87" s="55">
        <f>('Total Revenues by County'!AO87/'Total Revenues by County'!AO$4)</f>
        <v>0</v>
      </c>
      <c r="AP87" s="55">
        <f>('Total Revenues by County'!AP87/'Total Revenues by County'!AP$4)</f>
        <v>0</v>
      </c>
      <c r="AQ87" s="55">
        <f>('Total Revenues by County'!AQ87/'Total Revenues by County'!AQ$4)</f>
        <v>0</v>
      </c>
      <c r="AR87" s="55">
        <f>('Total Revenues by County'!AR87/'Total Revenues by County'!AR$4)</f>
        <v>0</v>
      </c>
      <c r="AS87" s="55">
        <f>('Total Revenues by County'!AS87/'Total Revenues by County'!AS$4)</f>
        <v>0</v>
      </c>
      <c r="AT87" s="55">
        <f>('Total Revenues by County'!AT87/'Total Revenues by County'!AT$4)</f>
        <v>0</v>
      </c>
      <c r="AU87" s="55">
        <f>('Total Revenues by County'!AU87/'Total Revenues by County'!AU$4)</f>
        <v>2.048894233589488</v>
      </c>
      <c r="AV87" s="55">
        <f>('Total Revenues by County'!AV87/'Total Revenues by County'!AV$4)</f>
        <v>2.8548465786414217</v>
      </c>
      <c r="AW87" s="55">
        <f>('Total Revenues by County'!AW87/'Total Revenues by County'!AW$4)</f>
        <v>0</v>
      </c>
      <c r="AX87" s="55">
        <f>('Total Revenues by County'!AX87/'Total Revenues by County'!AX$4)</f>
        <v>2.8398581226540585</v>
      </c>
      <c r="AY87" s="55">
        <f>('Total Revenues by County'!AY87/'Total Revenues by County'!AY$4)</f>
        <v>0</v>
      </c>
      <c r="AZ87" s="55">
        <f>('Total Revenues by County'!AZ87/'Total Revenues by County'!AZ$4)</f>
        <v>0</v>
      </c>
      <c r="BA87" s="55">
        <f>('Total Revenues by County'!BA87/'Total Revenues by County'!BA$4)</f>
        <v>2.0955850643918419</v>
      </c>
      <c r="BB87" s="55">
        <f>('Total Revenues by County'!BB87/'Total Revenues by County'!BB$4)</f>
        <v>0</v>
      </c>
      <c r="BC87" s="55">
        <f>('Total Revenues by County'!BC87/'Total Revenues by County'!BC$4)</f>
        <v>0</v>
      </c>
      <c r="BD87" s="55">
        <f>('Total Revenues by County'!BD87/'Total Revenues by County'!BD$4)</f>
        <v>0</v>
      </c>
      <c r="BE87" s="55">
        <f>('Total Revenues by County'!BE87/'Total Revenues by County'!BE$4)</f>
        <v>0</v>
      </c>
      <c r="BF87" s="55">
        <f>('Total Revenues by County'!BF87/'Total Revenues by County'!BF$4)</f>
        <v>0</v>
      </c>
      <c r="BG87" s="55">
        <f>('Total Revenues by County'!BG87/'Total Revenues by County'!BG$4)</f>
        <v>0</v>
      </c>
      <c r="BH87" s="55">
        <f>('Total Revenues by County'!BH87/'Total Revenues by County'!BH$4)</f>
        <v>0</v>
      </c>
      <c r="BI87" s="55">
        <f>('Total Revenues by County'!BI87/'Total Revenues by County'!BI$4)</f>
        <v>0</v>
      </c>
      <c r="BJ87" s="55">
        <f>('Total Revenues by County'!BJ87/'Total Revenues by County'!BJ$4)</f>
        <v>0</v>
      </c>
      <c r="BK87" s="55">
        <f>('Total Revenues by County'!BK87/'Total Revenues by County'!BK$4)</f>
        <v>0</v>
      </c>
      <c r="BL87" s="55">
        <f>('Total Revenues by County'!BL87/'Total Revenues by County'!BL$4)</f>
        <v>0</v>
      </c>
      <c r="BM87" s="55">
        <f>('Total Revenues by County'!BM87/'Total Revenues by County'!BM$4)</f>
        <v>0</v>
      </c>
      <c r="BN87" s="55">
        <f>('Total Revenues by County'!BN87/'Total Revenues by County'!BN$4)</f>
        <v>2.3208989290335897</v>
      </c>
      <c r="BO87" s="55">
        <f>('Total Revenues by County'!BO87/'Total Revenues by County'!BO$4)</f>
        <v>0</v>
      </c>
      <c r="BP87" s="55">
        <f>('Total Revenues by County'!BP87/'Total Revenues by County'!BP$4)</f>
        <v>0</v>
      </c>
      <c r="BQ87" s="17">
        <f>('Total Revenues by County'!BQ87/'Total Revenues by County'!BQ$4)</f>
        <v>0</v>
      </c>
    </row>
    <row r="88" spans="1:69" x14ac:dyDescent="0.25">
      <c r="A88" s="13"/>
      <c r="B88" s="14">
        <v>335.23</v>
      </c>
      <c r="C88" s="15" t="s">
        <v>68</v>
      </c>
      <c r="D88" s="55">
        <f>('Total Revenues by County'!D88/'Total Revenues by County'!D$4)</f>
        <v>0</v>
      </c>
      <c r="E88" s="55">
        <f>('Total Revenues by County'!E88/'Total Revenues by County'!E$4)</f>
        <v>0</v>
      </c>
      <c r="F88" s="55">
        <f>('Total Revenues by County'!F88/'Total Revenues by County'!F$4)</f>
        <v>0</v>
      </c>
      <c r="G88" s="55">
        <f>('Total Revenues by County'!G88/'Total Revenues by County'!G$4)</f>
        <v>0</v>
      </c>
      <c r="H88" s="55">
        <f>('Total Revenues by County'!H88/'Total Revenues by County'!H$4)</f>
        <v>0</v>
      </c>
      <c r="I88" s="55">
        <f>('Total Revenues by County'!I88/'Total Revenues by County'!I$4)</f>
        <v>0</v>
      </c>
      <c r="J88" s="55">
        <f>('Total Revenues by County'!J88/'Total Revenues by County'!J$4)</f>
        <v>0</v>
      </c>
      <c r="K88" s="55">
        <f>('Total Revenues by County'!K88/'Total Revenues by County'!K$4)</f>
        <v>0</v>
      </c>
      <c r="L88" s="55">
        <f>('Total Revenues by County'!L88/'Total Revenues by County'!L$4)</f>
        <v>0</v>
      </c>
      <c r="M88" s="55">
        <f>('Total Revenues by County'!M88/'Total Revenues by County'!M$4)</f>
        <v>0</v>
      </c>
      <c r="N88" s="55">
        <f>('Total Revenues by County'!N88/'Total Revenues by County'!N$4)</f>
        <v>0</v>
      </c>
      <c r="O88" s="55">
        <f>('Total Revenues by County'!O88/'Total Revenues by County'!O$4)</f>
        <v>0</v>
      </c>
      <c r="P88" s="55">
        <f>('Total Revenues by County'!P88/'Total Revenues by County'!P$4)</f>
        <v>0</v>
      </c>
      <c r="Q88" s="55">
        <f>('Total Revenues by County'!Q88/'Total Revenues by County'!Q$4)</f>
        <v>0</v>
      </c>
      <c r="R88" s="55">
        <f>('Total Revenues by County'!R88/'Total Revenues by County'!R$4)</f>
        <v>0</v>
      </c>
      <c r="S88" s="55">
        <f>('Total Revenues by County'!S88/'Total Revenues by County'!S$4)</f>
        <v>0.12086444007858546</v>
      </c>
      <c r="T88" s="55">
        <f>('Total Revenues by County'!T88/'Total Revenues by County'!T$4)</f>
        <v>0</v>
      </c>
      <c r="U88" s="55">
        <f>('Total Revenues by County'!U88/'Total Revenues by County'!U$4)</f>
        <v>0</v>
      </c>
      <c r="V88" s="55">
        <f>('Total Revenues by County'!V88/'Total Revenues by County'!V$4)</f>
        <v>0</v>
      </c>
      <c r="W88" s="55">
        <f>('Total Revenues by County'!W88/'Total Revenues by County'!W$4)</f>
        <v>0</v>
      </c>
      <c r="X88" s="55">
        <f>('Total Revenues by County'!X88/'Total Revenues by County'!X$4)</f>
        <v>0</v>
      </c>
      <c r="Y88" s="55">
        <f>('Total Revenues by County'!Y88/'Total Revenues by County'!Y$4)</f>
        <v>0</v>
      </c>
      <c r="Z88" s="55">
        <f>('Total Revenues by County'!Z88/'Total Revenues by County'!Z$4)</f>
        <v>0</v>
      </c>
      <c r="AA88" s="55">
        <f>('Total Revenues by County'!AA88/'Total Revenues by County'!AA$4)</f>
        <v>0</v>
      </c>
      <c r="AB88" s="55">
        <f>('Total Revenues by County'!AB88/'Total Revenues by County'!AB$4)</f>
        <v>0</v>
      </c>
      <c r="AC88" s="55">
        <f>('Total Revenues by County'!AC88/'Total Revenues by County'!AC$4)</f>
        <v>0</v>
      </c>
      <c r="AD88" s="55">
        <f>('Total Revenues by County'!AD88/'Total Revenues by County'!AD$4)</f>
        <v>8.9522296412392385E-2</v>
      </c>
      <c r="AE88" s="55">
        <f>('Total Revenues by County'!AE88/'Total Revenues by County'!AE$4)</f>
        <v>0</v>
      </c>
      <c r="AF88" s="55">
        <f>('Total Revenues by County'!AF88/'Total Revenues by County'!AF$4)</f>
        <v>0</v>
      </c>
      <c r="AG88" s="55">
        <f>('Total Revenues by County'!AG88/'Total Revenues by County'!AG$4)</f>
        <v>0.43609441547585875</v>
      </c>
      <c r="AH88" s="55">
        <f>('Total Revenues by County'!AH88/'Total Revenues by County'!AH$4)</f>
        <v>0</v>
      </c>
      <c r="AI88" s="55">
        <f>('Total Revenues by County'!AI88/'Total Revenues by County'!AI$4)</f>
        <v>0</v>
      </c>
      <c r="AJ88" s="55">
        <f>('Total Revenues by County'!AJ88/'Total Revenues by County'!AJ$4)</f>
        <v>0</v>
      </c>
      <c r="AK88" s="55">
        <f>('Total Revenues by County'!AK88/'Total Revenues by County'!AK$4)</f>
        <v>0</v>
      </c>
      <c r="AL88" s="55">
        <f>('Total Revenues by County'!AL88/'Total Revenues by County'!AL$4)</f>
        <v>0</v>
      </c>
      <c r="AM88" s="55">
        <f>('Total Revenues by County'!AM88/'Total Revenues by County'!AM$4)</f>
        <v>0</v>
      </c>
      <c r="AN88" s="55">
        <f>('Total Revenues by County'!AN88/'Total Revenues by County'!AN$4)</f>
        <v>0</v>
      </c>
      <c r="AO88" s="55">
        <f>('Total Revenues by County'!AO88/'Total Revenues by County'!AO$4)</f>
        <v>0</v>
      </c>
      <c r="AP88" s="55">
        <f>('Total Revenues by County'!AP88/'Total Revenues by County'!AP$4)</f>
        <v>0</v>
      </c>
      <c r="AQ88" s="55">
        <f>('Total Revenues by County'!AQ88/'Total Revenues by County'!AQ$4)</f>
        <v>0</v>
      </c>
      <c r="AR88" s="55">
        <f>('Total Revenues by County'!AR88/'Total Revenues by County'!AR$4)</f>
        <v>0</v>
      </c>
      <c r="AS88" s="55">
        <f>('Total Revenues by County'!AS88/'Total Revenues by County'!AS$4)</f>
        <v>0</v>
      </c>
      <c r="AT88" s="55">
        <f>('Total Revenues by County'!AT88/'Total Revenues by County'!AT$4)</f>
        <v>0</v>
      </c>
      <c r="AU88" s="55">
        <f>('Total Revenues by County'!AU88/'Total Revenues by County'!AU$4)</f>
        <v>0.1267818384466475</v>
      </c>
      <c r="AV88" s="55">
        <f>('Total Revenues by County'!AV88/'Total Revenues by County'!AV$4)</f>
        <v>0</v>
      </c>
      <c r="AW88" s="55">
        <f>('Total Revenues by County'!AW88/'Total Revenues by County'!AW$4)</f>
        <v>0</v>
      </c>
      <c r="AX88" s="55">
        <f>('Total Revenues by County'!AX88/'Total Revenues by County'!AX$4)</f>
        <v>0</v>
      </c>
      <c r="AY88" s="55">
        <f>('Total Revenues by County'!AY88/'Total Revenues by County'!AY$4)</f>
        <v>0</v>
      </c>
      <c r="AZ88" s="55">
        <f>('Total Revenues by County'!AZ88/'Total Revenues by County'!AZ$4)</f>
        <v>0</v>
      </c>
      <c r="BA88" s="55">
        <f>('Total Revenues by County'!BA88/'Total Revenues by County'!BA$4)</f>
        <v>0</v>
      </c>
      <c r="BB88" s="55">
        <f>('Total Revenues by County'!BB88/'Total Revenues by County'!BB$4)</f>
        <v>0</v>
      </c>
      <c r="BC88" s="55">
        <f>('Total Revenues by County'!BC88/'Total Revenues by County'!BC$4)</f>
        <v>0</v>
      </c>
      <c r="BD88" s="55">
        <f>('Total Revenues by County'!BD88/'Total Revenues by County'!BD$4)</f>
        <v>0</v>
      </c>
      <c r="BE88" s="55">
        <f>('Total Revenues by County'!BE88/'Total Revenues by County'!BE$4)</f>
        <v>0</v>
      </c>
      <c r="BF88" s="55">
        <f>('Total Revenues by County'!BF88/'Total Revenues by County'!BF$4)</f>
        <v>0</v>
      </c>
      <c r="BG88" s="55">
        <f>('Total Revenues by County'!BG88/'Total Revenues by County'!BG$4)</f>
        <v>0</v>
      </c>
      <c r="BH88" s="55">
        <f>('Total Revenues by County'!BH88/'Total Revenues by County'!BH$4)</f>
        <v>0</v>
      </c>
      <c r="BI88" s="55">
        <f>('Total Revenues by County'!BI88/'Total Revenues by County'!BI$4)</f>
        <v>0</v>
      </c>
      <c r="BJ88" s="55">
        <f>('Total Revenues by County'!BJ88/'Total Revenues by County'!BJ$4)</f>
        <v>0</v>
      </c>
      <c r="BK88" s="55">
        <f>('Total Revenues by County'!BK88/'Total Revenues by County'!BK$4)</f>
        <v>0</v>
      </c>
      <c r="BL88" s="55">
        <f>('Total Revenues by County'!BL88/'Total Revenues by County'!BL$4)</f>
        <v>0</v>
      </c>
      <c r="BM88" s="55">
        <f>('Total Revenues by County'!BM88/'Total Revenues by County'!BM$4)</f>
        <v>0</v>
      </c>
      <c r="BN88" s="55">
        <f>('Total Revenues by County'!BN88/'Total Revenues by County'!BN$4)</f>
        <v>0</v>
      </c>
      <c r="BO88" s="55">
        <f>('Total Revenues by County'!BO88/'Total Revenues by County'!BO$4)</f>
        <v>0</v>
      </c>
      <c r="BP88" s="55">
        <f>('Total Revenues by County'!BP88/'Total Revenues by County'!BP$4)</f>
        <v>0</v>
      </c>
      <c r="BQ88" s="17">
        <f>('Total Revenues by County'!BQ88/'Total Revenues by County'!BQ$4)</f>
        <v>0</v>
      </c>
    </row>
    <row r="89" spans="1:69" x14ac:dyDescent="0.25">
      <c r="A89" s="13"/>
      <c r="B89" s="14">
        <v>335.35</v>
      </c>
      <c r="C89" s="15" t="s">
        <v>273</v>
      </c>
      <c r="D89" s="55">
        <f>('Total Revenues by County'!D89/'Total Revenues by County'!D$4)</f>
        <v>0</v>
      </c>
      <c r="E89" s="55">
        <f>('Total Revenues by County'!E89/'Total Revenues by County'!E$4)</f>
        <v>0</v>
      </c>
      <c r="F89" s="55">
        <f>('Total Revenues by County'!F89/'Total Revenues by County'!F$4)</f>
        <v>0</v>
      </c>
      <c r="G89" s="55">
        <f>('Total Revenues by County'!G89/'Total Revenues by County'!G$4)</f>
        <v>0</v>
      </c>
      <c r="H89" s="55">
        <f>('Total Revenues by County'!H89/'Total Revenues by County'!H$4)</f>
        <v>0</v>
      </c>
      <c r="I89" s="55">
        <f>('Total Revenues by County'!I89/'Total Revenues by County'!I$4)</f>
        <v>0</v>
      </c>
      <c r="J89" s="55">
        <f>('Total Revenues by County'!J89/'Total Revenues by County'!J$4)</f>
        <v>0</v>
      </c>
      <c r="K89" s="55">
        <f>('Total Revenues by County'!K89/'Total Revenues by County'!K$4)</f>
        <v>0</v>
      </c>
      <c r="L89" s="55">
        <f>('Total Revenues by County'!L89/'Total Revenues by County'!L$4)</f>
        <v>0</v>
      </c>
      <c r="M89" s="55">
        <f>('Total Revenues by County'!M89/'Total Revenues by County'!M$4)</f>
        <v>0</v>
      </c>
      <c r="N89" s="55">
        <f>('Total Revenues by County'!N89/'Total Revenues by County'!N$4)</f>
        <v>0</v>
      </c>
      <c r="O89" s="55">
        <f>('Total Revenues by County'!O89/'Total Revenues by County'!O$4)</f>
        <v>0</v>
      </c>
      <c r="P89" s="55">
        <f>('Total Revenues by County'!P89/'Total Revenues by County'!P$4)</f>
        <v>3.2886563743818598</v>
      </c>
      <c r="Q89" s="55">
        <f>('Total Revenues by County'!Q89/'Total Revenues by County'!Q$4)</f>
        <v>0</v>
      </c>
      <c r="R89" s="55">
        <f>('Total Revenues by County'!R89/'Total Revenues by County'!R$4)</f>
        <v>0</v>
      </c>
      <c r="S89" s="55">
        <f>('Total Revenues by County'!S89/'Total Revenues by County'!S$4)</f>
        <v>0</v>
      </c>
      <c r="T89" s="55">
        <f>('Total Revenues by County'!T89/'Total Revenues by County'!T$4)</f>
        <v>0</v>
      </c>
      <c r="U89" s="55">
        <f>('Total Revenues by County'!U89/'Total Revenues by County'!U$4)</f>
        <v>0</v>
      </c>
      <c r="V89" s="55">
        <f>('Total Revenues by County'!V89/'Total Revenues by County'!V$4)</f>
        <v>0</v>
      </c>
      <c r="W89" s="55">
        <f>('Total Revenues by County'!W89/'Total Revenues by County'!W$4)</f>
        <v>0</v>
      </c>
      <c r="X89" s="55">
        <f>('Total Revenues by County'!X89/'Total Revenues by County'!X$4)</f>
        <v>0</v>
      </c>
      <c r="Y89" s="55">
        <f>('Total Revenues by County'!Y89/'Total Revenues by County'!Y$4)</f>
        <v>0</v>
      </c>
      <c r="Z89" s="55">
        <f>('Total Revenues by County'!Z89/'Total Revenues by County'!Z$4)</f>
        <v>0</v>
      </c>
      <c r="AA89" s="55">
        <f>('Total Revenues by County'!AA89/'Total Revenues by County'!AA$4)</f>
        <v>0</v>
      </c>
      <c r="AB89" s="55">
        <f>('Total Revenues by County'!AB89/'Total Revenues by County'!AB$4)</f>
        <v>0</v>
      </c>
      <c r="AC89" s="55">
        <f>('Total Revenues by County'!AC89/'Total Revenues by County'!AC$4)</f>
        <v>0</v>
      </c>
      <c r="AD89" s="55">
        <f>('Total Revenues by County'!AD89/'Total Revenues by County'!AD$4)</f>
        <v>0</v>
      </c>
      <c r="AE89" s="55">
        <f>('Total Revenues by County'!AE89/'Total Revenues by County'!AE$4)</f>
        <v>0</v>
      </c>
      <c r="AF89" s="55">
        <f>('Total Revenues by County'!AF89/'Total Revenues by County'!AF$4)</f>
        <v>0</v>
      </c>
      <c r="AG89" s="55">
        <f>('Total Revenues by County'!AG89/'Total Revenues by County'!AG$4)</f>
        <v>0</v>
      </c>
      <c r="AH89" s="55">
        <f>('Total Revenues by County'!AH89/'Total Revenues by County'!AH$4)</f>
        <v>0</v>
      </c>
      <c r="AI89" s="55">
        <f>('Total Revenues by County'!AI89/'Total Revenues by County'!AI$4)</f>
        <v>0</v>
      </c>
      <c r="AJ89" s="55">
        <f>('Total Revenues by County'!AJ89/'Total Revenues by County'!AJ$4)</f>
        <v>0</v>
      </c>
      <c r="AK89" s="55">
        <f>('Total Revenues by County'!AK89/'Total Revenues by County'!AK$4)</f>
        <v>0</v>
      </c>
      <c r="AL89" s="55">
        <f>('Total Revenues by County'!AL89/'Total Revenues by County'!AL$4)</f>
        <v>0</v>
      </c>
      <c r="AM89" s="55">
        <f>('Total Revenues by County'!AM89/'Total Revenues by County'!AM$4)</f>
        <v>0</v>
      </c>
      <c r="AN89" s="55">
        <f>('Total Revenues by County'!AN89/'Total Revenues by County'!AN$4)</f>
        <v>0</v>
      </c>
      <c r="AO89" s="55">
        <f>('Total Revenues by County'!AO89/'Total Revenues by County'!AO$4)</f>
        <v>0</v>
      </c>
      <c r="AP89" s="55">
        <f>('Total Revenues by County'!AP89/'Total Revenues by County'!AP$4)</f>
        <v>0</v>
      </c>
      <c r="AQ89" s="55">
        <f>('Total Revenues by County'!AQ89/'Total Revenues by County'!AQ$4)</f>
        <v>0</v>
      </c>
      <c r="AR89" s="55">
        <f>('Total Revenues by County'!AR89/'Total Revenues by County'!AR$4)</f>
        <v>0</v>
      </c>
      <c r="AS89" s="55">
        <f>('Total Revenues by County'!AS89/'Total Revenues by County'!AS$4)</f>
        <v>0</v>
      </c>
      <c r="AT89" s="55">
        <f>('Total Revenues by County'!AT89/'Total Revenues by County'!AT$4)</f>
        <v>0</v>
      </c>
      <c r="AU89" s="55">
        <f>('Total Revenues by County'!AU89/'Total Revenues by County'!AU$4)</f>
        <v>0</v>
      </c>
      <c r="AV89" s="55">
        <f>('Total Revenues by County'!AV89/'Total Revenues by County'!AV$4)</f>
        <v>0</v>
      </c>
      <c r="AW89" s="55">
        <f>('Total Revenues by County'!AW89/'Total Revenues by County'!AW$4)</f>
        <v>0</v>
      </c>
      <c r="AX89" s="55">
        <f>('Total Revenues by County'!AX89/'Total Revenues by County'!AX$4)</f>
        <v>0</v>
      </c>
      <c r="AY89" s="55">
        <f>('Total Revenues by County'!AY89/'Total Revenues by County'!AY$4)</f>
        <v>0</v>
      </c>
      <c r="AZ89" s="55">
        <f>('Total Revenues by County'!AZ89/'Total Revenues by County'!AZ$4)</f>
        <v>0</v>
      </c>
      <c r="BA89" s="55">
        <f>('Total Revenues by County'!BA89/'Total Revenues by County'!BA$4)</f>
        <v>0</v>
      </c>
      <c r="BB89" s="55">
        <f>('Total Revenues by County'!BB89/'Total Revenues by County'!BB$4)</f>
        <v>0</v>
      </c>
      <c r="BC89" s="55">
        <f>('Total Revenues by County'!BC89/'Total Revenues by County'!BC$4)</f>
        <v>0</v>
      </c>
      <c r="BD89" s="55">
        <f>('Total Revenues by County'!BD89/'Total Revenues by County'!BD$4)</f>
        <v>0</v>
      </c>
      <c r="BE89" s="55">
        <f>('Total Revenues by County'!BE89/'Total Revenues by County'!BE$4)</f>
        <v>0</v>
      </c>
      <c r="BF89" s="55">
        <f>('Total Revenues by County'!BF89/'Total Revenues by County'!BF$4)</f>
        <v>0</v>
      </c>
      <c r="BG89" s="55">
        <f>('Total Revenues by County'!BG89/'Total Revenues by County'!BG$4)</f>
        <v>0</v>
      </c>
      <c r="BH89" s="55">
        <f>('Total Revenues by County'!BH89/'Total Revenues by County'!BH$4)</f>
        <v>0</v>
      </c>
      <c r="BI89" s="55">
        <f>('Total Revenues by County'!BI89/'Total Revenues by County'!BI$4)</f>
        <v>0</v>
      </c>
      <c r="BJ89" s="55">
        <f>('Total Revenues by County'!BJ89/'Total Revenues by County'!BJ$4)</f>
        <v>0</v>
      </c>
      <c r="BK89" s="55">
        <f>('Total Revenues by County'!BK89/'Total Revenues by County'!BK$4)</f>
        <v>0</v>
      </c>
      <c r="BL89" s="55">
        <f>('Total Revenues by County'!BL89/'Total Revenues by County'!BL$4)</f>
        <v>0</v>
      </c>
      <c r="BM89" s="55">
        <f>('Total Revenues by County'!BM89/'Total Revenues by County'!BM$4)</f>
        <v>0</v>
      </c>
      <c r="BN89" s="55">
        <f>('Total Revenues by County'!BN89/'Total Revenues by County'!BN$4)</f>
        <v>0</v>
      </c>
      <c r="BO89" s="55">
        <f>('Total Revenues by County'!BO89/'Total Revenues by County'!BO$4)</f>
        <v>0</v>
      </c>
      <c r="BP89" s="55">
        <f>('Total Revenues by County'!BP89/'Total Revenues by County'!BP$4)</f>
        <v>0</v>
      </c>
      <c r="BQ89" s="17">
        <f>('Total Revenues by County'!BQ89/'Total Revenues by County'!BQ$4)</f>
        <v>0</v>
      </c>
    </row>
    <row r="90" spans="1:69" x14ac:dyDescent="0.25">
      <c r="A90" s="13"/>
      <c r="B90" s="14">
        <v>335.39</v>
      </c>
      <c r="C90" s="15" t="s">
        <v>69</v>
      </c>
      <c r="D90" s="55">
        <f>('Total Revenues by County'!D90/'Total Revenues by County'!D$4)</f>
        <v>0</v>
      </c>
      <c r="E90" s="55">
        <f>('Total Revenues by County'!E90/'Total Revenues by County'!E$4)</f>
        <v>0</v>
      </c>
      <c r="F90" s="55">
        <f>('Total Revenues by County'!F90/'Total Revenues by County'!F$4)</f>
        <v>0</v>
      </c>
      <c r="G90" s="55">
        <f>('Total Revenues by County'!G90/'Total Revenues by County'!G$4)</f>
        <v>0</v>
      </c>
      <c r="H90" s="55">
        <f>('Total Revenues by County'!H90/'Total Revenues by County'!H$4)</f>
        <v>0</v>
      </c>
      <c r="I90" s="55">
        <f>('Total Revenues by County'!I90/'Total Revenues by County'!I$4)</f>
        <v>0.77745239743959771</v>
      </c>
      <c r="J90" s="55">
        <f>('Total Revenues by County'!J90/'Total Revenues by County'!J$4)</f>
        <v>0</v>
      </c>
      <c r="K90" s="55">
        <f>('Total Revenues by County'!K90/'Total Revenues by County'!K$4)</f>
        <v>0</v>
      </c>
      <c r="L90" s="55">
        <f>('Total Revenues by County'!L90/'Total Revenues by County'!L$4)</f>
        <v>0</v>
      </c>
      <c r="M90" s="55">
        <f>('Total Revenues by County'!M90/'Total Revenues by County'!M$4)</f>
        <v>0</v>
      </c>
      <c r="N90" s="55">
        <f>('Total Revenues by County'!N90/'Total Revenues by County'!N$4)</f>
        <v>0</v>
      </c>
      <c r="O90" s="55">
        <f>('Total Revenues by County'!O90/'Total Revenues by County'!O$4)</f>
        <v>0</v>
      </c>
      <c r="P90" s="55">
        <f>('Total Revenues by County'!P90/'Total Revenues by County'!P$4)</f>
        <v>0</v>
      </c>
      <c r="Q90" s="55">
        <f>('Total Revenues by County'!Q90/'Total Revenues by County'!Q$4)</f>
        <v>0</v>
      </c>
      <c r="R90" s="55">
        <f>('Total Revenues by County'!R90/'Total Revenues by County'!R$4)</f>
        <v>0</v>
      </c>
      <c r="S90" s="55">
        <f>('Total Revenues by County'!S90/'Total Revenues by County'!S$4)</f>
        <v>0</v>
      </c>
      <c r="T90" s="55">
        <f>('Total Revenues by County'!T90/'Total Revenues by County'!T$4)</f>
        <v>0</v>
      </c>
      <c r="U90" s="55">
        <f>('Total Revenues by County'!U90/'Total Revenues by County'!U$4)</f>
        <v>0</v>
      </c>
      <c r="V90" s="55">
        <f>('Total Revenues by County'!V90/'Total Revenues by County'!V$4)</f>
        <v>0</v>
      </c>
      <c r="W90" s="55">
        <f>('Total Revenues by County'!W90/'Total Revenues by County'!W$4)</f>
        <v>0</v>
      </c>
      <c r="X90" s="55">
        <f>('Total Revenues by County'!X90/'Total Revenues by County'!X$4)</f>
        <v>0</v>
      </c>
      <c r="Y90" s="55">
        <f>('Total Revenues by County'!Y90/'Total Revenues by County'!Y$4)</f>
        <v>0</v>
      </c>
      <c r="Z90" s="55">
        <f>('Total Revenues by County'!Z90/'Total Revenues by County'!Z$4)</f>
        <v>0</v>
      </c>
      <c r="AA90" s="55">
        <f>('Total Revenues by County'!AA90/'Total Revenues by County'!AA$4)</f>
        <v>0</v>
      </c>
      <c r="AB90" s="55">
        <f>('Total Revenues by County'!AB90/'Total Revenues by County'!AB$4)</f>
        <v>0</v>
      </c>
      <c r="AC90" s="55">
        <f>('Total Revenues by County'!AC90/'Total Revenues by County'!AC$4)</f>
        <v>0</v>
      </c>
      <c r="AD90" s="55">
        <f>('Total Revenues by County'!AD90/'Total Revenues by County'!AD$4)</f>
        <v>1.262967559095691</v>
      </c>
      <c r="AE90" s="55">
        <f>('Total Revenues by County'!AE90/'Total Revenues by County'!AE$4)</f>
        <v>0</v>
      </c>
      <c r="AF90" s="55">
        <f>('Total Revenues by County'!AF90/'Total Revenues by County'!AF$4)</f>
        <v>0</v>
      </c>
      <c r="AG90" s="55">
        <f>('Total Revenues by County'!AG90/'Total Revenues by County'!AG$4)</f>
        <v>0</v>
      </c>
      <c r="AH90" s="55">
        <f>('Total Revenues by County'!AH90/'Total Revenues by County'!AH$4)</f>
        <v>0</v>
      </c>
      <c r="AI90" s="55">
        <f>('Total Revenues by County'!AI90/'Total Revenues by County'!AI$4)</f>
        <v>0</v>
      </c>
      <c r="AJ90" s="55">
        <f>('Total Revenues by County'!AJ90/'Total Revenues by County'!AJ$4)</f>
        <v>0</v>
      </c>
      <c r="AK90" s="55">
        <f>('Total Revenues by County'!AK90/'Total Revenues by County'!AK$4)</f>
        <v>0</v>
      </c>
      <c r="AL90" s="55">
        <f>('Total Revenues by County'!AL90/'Total Revenues by County'!AL$4)</f>
        <v>0</v>
      </c>
      <c r="AM90" s="55">
        <f>('Total Revenues by County'!AM90/'Total Revenues by County'!AM$4)</f>
        <v>0</v>
      </c>
      <c r="AN90" s="55">
        <f>('Total Revenues by County'!AN90/'Total Revenues by County'!AN$4)</f>
        <v>0</v>
      </c>
      <c r="AO90" s="55">
        <f>('Total Revenues by County'!AO90/'Total Revenues by County'!AO$4)</f>
        <v>0</v>
      </c>
      <c r="AP90" s="55">
        <f>('Total Revenues by County'!AP90/'Total Revenues by County'!AP$4)</f>
        <v>6.5468807265061217</v>
      </c>
      <c r="AQ90" s="55">
        <f>('Total Revenues by County'!AQ90/'Total Revenues by County'!AQ$4)</f>
        <v>0.5357217669499863</v>
      </c>
      <c r="AR90" s="55">
        <f>('Total Revenues by County'!AR90/'Total Revenues by County'!AR$4)</f>
        <v>1.1410073959830349</v>
      </c>
      <c r="AS90" s="55">
        <f>('Total Revenues by County'!AS90/'Total Revenues by County'!AS$4)</f>
        <v>0</v>
      </c>
      <c r="AT90" s="55">
        <f>('Total Revenues by County'!AT90/'Total Revenues by County'!AT$4)</f>
        <v>0</v>
      </c>
      <c r="AU90" s="55">
        <f>('Total Revenues by County'!AU90/'Total Revenues by County'!AU$4)</f>
        <v>0</v>
      </c>
      <c r="AV90" s="55">
        <f>('Total Revenues by County'!AV90/'Total Revenues by County'!AV$4)</f>
        <v>0</v>
      </c>
      <c r="AW90" s="55">
        <f>('Total Revenues by County'!AW90/'Total Revenues by County'!AW$4)</f>
        <v>0</v>
      </c>
      <c r="AX90" s="55">
        <f>('Total Revenues by County'!AX90/'Total Revenues by County'!AX$4)</f>
        <v>3.5455441472352626E-2</v>
      </c>
      <c r="AY90" s="55">
        <f>('Total Revenues by County'!AY90/'Total Revenues by County'!AY$4)</f>
        <v>0</v>
      </c>
      <c r="AZ90" s="55">
        <f>('Total Revenues by County'!AZ90/'Total Revenues by County'!AZ$4)</f>
        <v>0</v>
      </c>
      <c r="BA90" s="55">
        <f>('Total Revenues by County'!BA90/'Total Revenues by County'!BA$4)</f>
        <v>0</v>
      </c>
      <c r="BB90" s="55">
        <f>('Total Revenues by County'!BB90/'Total Revenues by County'!BB$4)</f>
        <v>1.1759241094312638</v>
      </c>
      <c r="BC90" s="55">
        <f>('Total Revenues by County'!BC90/'Total Revenues by County'!BC$4)</f>
        <v>0</v>
      </c>
      <c r="BD90" s="55">
        <f>('Total Revenues by County'!BD90/'Total Revenues by County'!BD$4)</f>
        <v>0</v>
      </c>
      <c r="BE90" s="55">
        <f>('Total Revenues by County'!BE90/'Total Revenues by County'!BE$4)</f>
        <v>0</v>
      </c>
      <c r="BF90" s="55">
        <f>('Total Revenues by County'!BF90/'Total Revenues by County'!BF$4)</f>
        <v>0</v>
      </c>
      <c r="BG90" s="55">
        <f>('Total Revenues by County'!BG90/'Total Revenues by County'!BG$4)</f>
        <v>0</v>
      </c>
      <c r="BH90" s="55">
        <f>('Total Revenues by County'!BH90/'Total Revenues by County'!BH$4)</f>
        <v>1.5182426341509703E-2</v>
      </c>
      <c r="BI90" s="55">
        <f>('Total Revenues by County'!BI90/'Total Revenues by County'!BI$4)</f>
        <v>0</v>
      </c>
      <c r="BJ90" s="55">
        <f>('Total Revenues by County'!BJ90/'Total Revenues by County'!BJ$4)</f>
        <v>0.33484666884586978</v>
      </c>
      <c r="BK90" s="55">
        <f>('Total Revenues by County'!BK90/'Total Revenues by County'!BK$4)</f>
        <v>0</v>
      </c>
      <c r="BL90" s="55">
        <f>('Total Revenues by County'!BL90/'Total Revenues by County'!BL$4)</f>
        <v>0</v>
      </c>
      <c r="BM90" s="55">
        <f>('Total Revenues by County'!BM90/'Total Revenues by County'!BM$4)</f>
        <v>0</v>
      </c>
      <c r="BN90" s="55">
        <f>('Total Revenues by County'!BN90/'Total Revenues by County'!BN$4)</f>
        <v>0</v>
      </c>
      <c r="BO90" s="55">
        <f>('Total Revenues by County'!BO90/'Total Revenues by County'!BO$4)</f>
        <v>6.7207762476666781</v>
      </c>
      <c r="BP90" s="55">
        <f>('Total Revenues by County'!BP90/'Total Revenues by County'!BP$4)</f>
        <v>0</v>
      </c>
      <c r="BQ90" s="17">
        <f>('Total Revenues by County'!BQ90/'Total Revenues by County'!BQ$4)</f>
        <v>0</v>
      </c>
    </row>
    <row r="91" spans="1:69" x14ac:dyDescent="0.25">
      <c r="A91" s="13"/>
      <c r="B91" s="14">
        <v>335.41</v>
      </c>
      <c r="C91" s="15" t="s">
        <v>70</v>
      </c>
      <c r="D91" s="55">
        <f>('Total Revenues by County'!D91/'Total Revenues by County'!D$4)</f>
        <v>0</v>
      </c>
      <c r="E91" s="55">
        <f>('Total Revenues by County'!E91/'Total Revenues by County'!E$4)</f>
        <v>0</v>
      </c>
      <c r="F91" s="55">
        <f>('Total Revenues by County'!F91/'Total Revenues by County'!F$4)</f>
        <v>0</v>
      </c>
      <c r="G91" s="55">
        <f>('Total Revenues by County'!G91/'Total Revenues by County'!G$4)</f>
        <v>0</v>
      </c>
      <c r="H91" s="55">
        <f>('Total Revenues by County'!H91/'Total Revenues by County'!H$4)</f>
        <v>0</v>
      </c>
      <c r="I91" s="55">
        <f>('Total Revenues by County'!I91/'Total Revenues by County'!I$4)</f>
        <v>0</v>
      </c>
      <c r="J91" s="55">
        <f>('Total Revenues by County'!J91/'Total Revenues by County'!J$4)</f>
        <v>0</v>
      </c>
      <c r="K91" s="55">
        <f>('Total Revenues by County'!K91/'Total Revenues by County'!K$4)</f>
        <v>0</v>
      </c>
      <c r="L91" s="55">
        <f>('Total Revenues by County'!L91/'Total Revenues by County'!L$4)</f>
        <v>0</v>
      </c>
      <c r="M91" s="55">
        <f>('Total Revenues by County'!M91/'Total Revenues by County'!M$4)</f>
        <v>0</v>
      </c>
      <c r="N91" s="55">
        <f>('Total Revenues by County'!N91/'Total Revenues by County'!N$4)</f>
        <v>0</v>
      </c>
      <c r="O91" s="55">
        <f>('Total Revenues by County'!O91/'Total Revenues by County'!O$4)</f>
        <v>0</v>
      </c>
      <c r="P91" s="55">
        <f>('Total Revenues by County'!P91/'Total Revenues by County'!P$4)</f>
        <v>0</v>
      </c>
      <c r="Q91" s="55">
        <f>('Total Revenues by County'!Q91/'Total Revenues by County'!Q$4)</f>
        <v>0</v>
      </c>
      <c r="R91" s="55">
        <f>('Total Revenues by County'!R91/'Total Revenues by County'!R$4)</f>
        <v>0</v>
      </c>
      <c r="S91" s="55">
        <f>('Total Revenues by County'!S91/'Total Revenues by County'!S$4)</f>
        <v>0</v>
      </c>
      <c r="T91" s="55">
        <f>('Total Revenues by County'!T91/'Total Revenues by County'!T$4)</f>
        <v>0</v>
      </c>
      <c r="U91" s="55">
        <f>('Total Revenues by County'!U91/'Total Revenues by County'!U$4)</f>
        <v>0</v>
      </c>
      <c r="V91" s="55">
        <f>('Total Revenues by County'!V91/'Total Revenues by County'!V$4)</f>
        <v>1.275878584685386</v>
      </c>
      <c r="W91" s="55">
        <f>('Total Revenues by County'!W91/'Total Revenues by County'!W$4)</f>
        <v>0</v>
      </c>
      <c r="X91" s="55">
        <f>('Total Revenues by County'!X91/'Total Revenues by County'!X$4)</f>
        <v>0</v>
      </c>
      <c r="Y91" s="55">
        <f>('Total Revenues by County'!Y91/'Total Revenues by County'!Y$4)</f>
        <v>0</v>
      </c>
      <c r="Z91" s="55">
        <f>('Total Revenues by County'!Z91/'Total Revenues by County'!Z$4)</f>
        <v>6.1759729272419628E-2</v>
      </c>
      <c r="AA91" s="55">
        <f>('Total Revenues by County'!AA91/'Total Revenues by County'!AA$4)</f>
        <v>0</v>
      </c>
      <c r="AB91" s="55">
        <f>('Total Revenues by County'!AB91/'Total Revenues by County'!AB$4)</f>
        <v>0</v>
      </c>
      <c r="AC91" s="55">
        <f>('Total Revenues by County'!AC91/'Total Revenues by County'!AC$4)</f>
        <v>0</v>
      </c>
      <c r="AD91" s="55">
        <f>('Total Revenues by County'!AD91/'Total Revenues by County'!AD$4)</f>
        <v>0</v>
      </c>
      <c r="AE91" s="55">
        <f>('Total Revenues by County'!AE91/'Total Revenues by County'!AE$4)</f>
        <v>0</v>
      </c>
      <c r="AF91" s="55">
        <f>('Total Revenues by County'!AF91/'Total Revenues by County'!AF$4)</f>
        <v>0</v>
      </c>
      <c r="AG91" s="55">
        <f>('Total Revenues by County'!AG91/'Total Revenues by County'!AG$4)</f>
        <v>0</v>
      </c>
      <c r="AH91" s="55">
        <f>('Total Revenues by County'!AH91/'Total Revenues by County'!AH$4)</f>
        <v>0</v>
      </c>
      <c r="AI91" s="55">
        <f>('Total Revenues by County'!AI91/'Total Revenues by County'!AI$4)</f>
        <v>0</v>
      </c>
      <c r="AJ91" s="55">
        <f>('Total Revenues by County'!AJ91/'Total Revenues by County'!AJ$4)</f>
        <v>0</v>
      </c>
      <c r="AK91" s="55">
        <f>('Total Revenues by County'!AK91/'Total Revenues by County'!AK$4)</f>
        <v>0</v>
      </c>
      <c r="AL91" s="55">
        <f>('Total Revenues by County'!AL91/'Total Revenues by County'!AL$4)</f>
        <v>0</v>
      </c>
      <c r="AM91" s="55">
        <f>('Total Revenues by County'!AM91/'Total Revenues by County'!AM$4)</f>
        <v>0</v>
      </c>
      <c r="AN91" s="55">
        <f>('Total Revenues by County'!AN91/'Total Revenues by County'!AN$4)</f>
        <v>0</v>
      </c>
      <c r="AO91" s="55">
        <f>('Total Revenues by County'!AO91/'Total Revenues by County'!AO$4)</f>
        <v>0</v>
      </c>
      <c r="AP91" s="55">
        <f>('Total Revenues by County'!AP91/'Total Revenues by County'!AP$4)</f>
        <v>0</v>
      </c>
      <c r="AQ91" s="55">
        <f>('Total Revenues by County'!AQ91/'Total Revenues by County'!AQ$4)</f>
        <v>0</v>
      </c>
      <c r="AR91" s="55">
        <f>('Total Revenues by County'!AR91/'Total Revenues by County'!AR$4)</f>
        <v>0</v>
      </c>
      <c r="AS91" s="55">
        <f>('Total Revenues by County'!AS91/'Total Revenues by County'!AS$4)</f>
        <v>0</v>
      </c>
      <c r="AT91" s="55">
        <f>('Total Revenues by County'!AT91/'Total Revenues by County'!AT$4)</f>
        <v>0</v>
      </c>
      <c r="AU91" s="55">
        <f>('Total Revenues by County'!AU91/'Total Revenues by County'!AU$4)</f>
        <v>0</v>
      </c>
      <c r="AV91" s="55">
        <f>('Total Revenues by County'!AV91/'Total Revenues by County'!AV$4)</f>
        <v>0</v>
      </c>
      <c r="AW91" s="55">
        <f>('Total Revenues by County'!AW91/'Total Revenues by County'!AW$4)</f>
        <v>0</v>
      </c>
      <c r="AX91" s="55">
        <f>('Total Revenues by County'!AX91/'Total Revenues by County'!AX$4)</f>
        <v>0</v>
      </c>
      <c r="AY91" s="55">
        <f>('Total Revenues by County'!AY91/'Total Revenues by County'!AY$4)</f>
        <v>0</v>
      </c>
      <c r="AZ91" s="55">
        <f>('Total Revenues by County'!AZ91/'Total Revenues by County'!AZ$4)</f>
        <v>0</v>
      </c>
      <c r="BA91" s="55">
        <f>('Total Revenues by County'!BA91/'Total Revenues by County'!BA$4)</f>
        <v>0</v>
      </c>
      <c r="BB91" s="55">
        <f>('Total Revenues by County'!BB91/'Total Revenues by County'!BB$4)</f>
        <v>0</v>
      </c>
      <c r="BC91" s="55">
        <f>('Total Revenues by County'!BC91/'Total Revenues by County'!BC$4)</f>
        <v>0</v>
      </c>
      <c r="BD91" s="55">
        <f>('Total Revenues by County'!BD91/'Total Revenues by County'!BD$4)</f>
        <v>0</v>
      </c>
      <c r="BE91" s="55">
        <f>('Total Revenues by County'!BE91/'Total Revenues by County'!BE$4)</f>
        <v>0</v>
      </c>
      <c r="BF91" s="55">
        <f>('Total Revenues by County'!BF91/'Total Revenues by County'!BF$4)</f>
        <v>0</v>
      </c>
      <c r="BG91" s="55">
        <f>('Total Revenues by County'!BG91/'Total Revenues by County'!BG$4)</f>
        <v>0</v>
      </c>
      <c r="BH91" s="55">
        <f>('Total Revenues by County'!BH91/'Total Revenues by County'!BH$4)</f>
        <v>0</v>
      </c>
      <c r="BI91" s="55">
        <f>('Total Revenues by County'!BI91/'Total Revenues by County'!BI$4)</f>
        <v>0</v>
      </c>
      <c r="BJ91" s="55">
        <f>('Total Revenues by County'!BJ91/'Total Revenues by County'!BJ$4)</f>
        <v>0</v>
      </c>
      <c r="BK91" s="55">
        <f>('Total Revenues by County'!BK91/'Total Revenues by County'!BK$4)</f>
        <v>0</v>
      </c>
      <c r="BL91" s="55">
        <f>('Total Revenues by County'!BL91/'Total Revenues by County'!BL$4)</f>
        <v>0</v>
      </c>
      <c r="BM91" s="55">
        <f>('Total Revenues by County'!BM91/'Total Revenues by County'!BM$4)</f>
        <v>0</v>
      </c>
      <c r="BN91" s="55">
        <f>('Total Revenues by County'!BN91/'Total Revenues by County'!BN$4)</f>
        <v>0</v>
      </c>
      <c r="BO91" s="55">
        <f>('Total Revenues by County'!BO91/'Total Revenues by County'!BO$4)</f>
        <v>0</v>
      </c>
      <c r="BP91" s="55">
        <f>('Total Revenues by County'!BP91/'Total Revenues by County'!BP$4)</f>
        <v>0</v>
      </c>
      <c r="BQ91" s="17">
        <f>('Total Revenues by County'!BQ91/'Total Revenues by County'!BQ$4)</f>
        <v>0</v>
      </c>
    </row>
    <row r="92" spans="1:69" x14ac:dyDescent="0.25">
      <c r="A92" s="13"/>
      <c r="B92" s="14">
        <v>335.42</v>
      </c>
      <c r="C92" s="15" t="s">
        <v>71</v>
      </c>
      <c r="D92" s="55">
        <f>('Total Revenues by County'!D92/'Total Revenues by County'!D$4)</f>
        <v>0</v>
      </c>
      <c r="E92" s="55">
        <f>('Total Revenues by County'!E92/'Total Revenues by County'!E$4)</f>
        <v>0</v>
      </c>
      <c r="F92" s="55">
        <f>('Total Revenues by County'!F92/'Total Revenues by County'!F$4)</f>
        <v>0</v>
      </c>
      <c r="G92" s="55">
        <f>('Total Revenues by County'!G92/'Total Revenues by County'!G$4)</f>
        <v>0</v>
      </c>
      <c r="H92" s="55">
        <f>('Total Revenues by County'!H92/'Total Revenues by County'!H$4)</f>
        <v>0</v>
      </c>
      <c r="I92" s="55">
        <f>('Total Revenues by County'!I92/'Total Revenues by County'!I$4)</f>
        <v>0</v>
      </c>
      <c r="J92" s="55">
        <f>('Total Revenues by County'!J92/'Total Revenues by County'!J$4)</f>
        <v>43.470275632395662</v>
      </c>
      <c r="K92" s="55">
        <f>('Total Revenues by County'!K92/'Total Revenues by County'!K$4)</f>
        <v>0</v>
      </c>
      <c r="L92" s="55">
        <f>('Total Revenues by County'!L92/'Total Revenues by County'!L$4)</f>
        <v>17.423630154516669</v>
      </c>
      <c r="M92" s="55">
        <f>('Total Revenues by County'!M92/'Total Revenues by County'!M$4)</f>
        <v>10.615502456176053</v>
      </c>
      <c r="N92" s="55">
        <f>('Total Revenues by County'!N92/'Total Revenues by County'!N$4)</f>
        <v>0</v>
      </c>
      <c r="O92" s="55">
        <f>('Total Revenues by County'!O92/'Total Revenues by County'!O$4)</f>
        <v>0</v>
      </c>
      <c r="P92" s="55">
        <f>('Total Revenues by County'!P92/'Total Revenues by County'!P$4)</f>
        <v>0</v>
      </c>
      <c r="Q92" s="55">
        <f>('Total Revenues by County'!Q92/'Total Revenues by County'!Q$4)</f>
        <v>42.718951329973848</v>
      </c>
      <c r="R92" s="55">
        <f>('Total Revenues by County'!R92/'Total Revenues by County'!R$4)</f>
        <v>0</v>
      </c>
      <c r="S92" s="55">
        <f>('Total Revenues by County'!S92/'Total Revenues by County'!S$4)</f>
        <v>11.628975582374403</v>
      </c>
      <c r="T92" s="55">
        <f>('Total Revenues by County'!T92/'Total Revenues by County'!T$4)</f>
        <v>95.482964081906687</v>
      </c>
      <c r="U92" s="55">
        <f>('Total Revenues by County'!U92/'Total Revenues by County'!U$4)</f>
        <v>64.275443510737631</v>
      </c>
      <c r="V92" s="55">
        <f>('Total Revenues by County'!V92/'Total Revenues by County'!V$4)</f>
        <v>25.638148835538527</v>
      </c>
      <c r="W92" s="55">
        <f>('Total Revenues by County'!W92/'Total Revenues by County'!W$4)</f>
        <v>0</v>
      </c>
      <c r="X92" s="55">
        <f>('Total Revenues by County'!X92/'Total Revenues by County'!X$4)</f>
        <v>0</v>
      </c>
      <c r="Y92" s="55">
        <f>('Total Revenues by County'!Y92/'Total Revenues by County'!Y$4)</f>
        <v>0</v>
      </c>
      <c r="Z92" s="55">
        <f>('Total Revenues by County'!Z92/'Total Revenues by County'!Z$4)</f>
        <v>33.68748620613551</v>
      </c>
      <c r="AA92" s="55">
        <f>('Total Revenues by County'!AA92/'Total Revenues by County'!AA$4)</f>
        <v>0</v>
      </c>
      <c r="AB92" s="55">
        <f>('Total Revenues by County'!AB92/'Total Revenues by County'!AB$4)</f>
        <v>0</v>
      </c>
      <c r="AC92" s="55">
        <f>('Total Revenues by County'!AC92/'Total Revenues by County'!AC$4)</f>
        <v>0</v>
      </c>
      <c r="AD92" s="55">
        <f>('Total Revenues by County'!AD92/'Total Revenues by County'!AD$4)</f>
        <v>0</v>
      </c>
      <c r="AE92" s="55">
        <f>('Total Revenues by County'!AE92/'Total Revenues by County'!AE$4)</f>
        <v>0</v>
      </c>
      <c r="AF92" s="55">
        <f>('Total Revenues by County'!AF92/'Total Revenues by County'!AF$4)</f>
        <v>12.780603569369076</v>
      </c>
      <c r="AG92" s="55">
        <f>('Total Revenues by County'!AG92/'Total Revenues by County'!AG$4)</f>
        <v>0</v>
      </c>
      <c r="AH92" s="55">
        <f>('Total Revenues by County'!AH92/'Total Revenues by County'!AH$4)</f>
        <v>0</v>
      </c>
      <c r="AI92" s="55">
        <f>('Total Revenues by County'!AI92/'Total Revenues by County'!AI$4)</f>
        <v>0</v>
      </c>
      <c r="AJ92" s="55">
        <f>('Total Revenues by County'!AJ92/'Total Revenues by County'!AJ$4)</f>
        <v>11.492179794279274</v>
      </c>
      <c r="AK92" s="55">
        <f>('Total Revenues by County'!AK92/'Total Revenues by County'!AK$4)</f>
        <v>17.691452302564173</v>
      </c>
      <c r="AL92" s="55">
        <f>('Total Revenues by County'!AL92/'Total Revenues by County'!AL$4)</f>
        <v>2.0306939158963218</v>
      </c>
      <c r="AM92" s="55">
        <f>('Total Revenues by County'!AM92/'Total Revenues by County'!AM$4)</f>
        <v>36.603114337754292</v>
      </c>
      <c r="AN92" s="55">
        <f>('Total Revenues by County'!AN92/'Total Revenues by County'!AN$4)</f>
        <v>102.93283582089552</v>
      </c>
      <c r="AO92" s="55">
        <f>('Total Revenues by County'!AO92/'Total Revenues by County'!AO$4)</f>
        <v>0</v>
      </c>
      <c r="AP92" s="55">
        <f>('Total Revenues by County'!AP92/'Total Revenues by County'!AP$4)</f>
        <v>0</v>
      </c>
      <c r="AQ92" s="55">
        <f>('Total Revenues by County'!AQ92/'Total Revenues by County'!AQ$4)</f>
        <v>0</v>
      </c>
      <c r="AR92" s="55">
        <f>('Total Revenues by County'!AR92/'Total Revenues by County'!AR$4)</f>
        <v>13.563027095236427</v>
      </c>
      <c r="AS92" s="55">
        <f>('Total Revenues by County'!AS92/'Total Revenues by County'!AS$4)</f>
        <v>0</v>
      </c>
      <c r="AT92" s="55">
        <f>('Total Revenues by County'!AT92/'Total Revenues by County'!AT$4)</f>
        <v>0</v>
      </c>
      <c r="AU92" s="55">
        <f>('Total Revenues by County'!AU92/'Total Revenues by County'!AU$4)</f>
        <v>0</v>
      </c>
      <c r="AV92" s="55">
        <f>('Total Revenues by County'!AV92/'Total Revenues by County'!AV$4)</f>
        <v>0</v>
      </c>
      <c r="AW92" s="55">
        <f>('Total Revenues by County'!AW92/'Total Revenues by County'!AW$4)</f>
        <v>0</v>
      </c>
      <c r="AX92" s="55">
        <f>('Total Revenues by County'!AX92/'Total Revenues by County'!AX$4)</f>
        <v>0</v>
      </c>
      <c r="AY92" s="55">
        <f>('Total Revenues by County'!AY92/'Total Revenues by County'!AY$4)</f>
        <v>0</v>
      </c>
      <c r="AZ92" s="55">
        <f>('Total Revenues by County'!AZ92/'Total Revenues by County'!AZ$4)</f>
        <v>0</v>
      </c>
      <c r="BA92" s="55">
        <f>('Total Revenues by County'!BA92/'Total Revenues by County'!BA$4)</f>
        <v>0</v>
      </c>
      <c r="BB92" s="55">
        <f>('Total Revenues by County'!BB92/'Total Revenues by County'!BB$4)</f>
        <v>0</v>
      </c>
      <c r="BC92" s="55">
        <f>('Total Revenues by County'!BC92/'Total Revenues by County'!BC$4)</f>
        <v>0</v>
      </c>
      <c r="BD92" s="55">
        <f>('Total Revenues by County'!BD92/'Total Revenues by County'!BD$4)</f>
        <v>18.428214362502686</v>
      </c>
      <c r="BE92" s="55">
        <f>('Total Revenues by County'!BE92/'Total Revenues by County'!BE$4)</f>
        <v>0</v>
      </c>
      <c r="BF92" s="55">
        <f>('Total Revenues by County'!BF92/'Total Revenues by County'!BF$4)</f>
        <v>7.0232844224206081</v>
      </c>
      <c r="BG92" s="55">
        <f>('Total Revenues by County'!BG92/'Total Revenues by County'!BG$4)</f>
        <v>0</v>
      </c>
      <c r="BH92" s="55">
        <f>('Total Revenues by County'!BH92/'Total Revenues by County'!BH$4)</f>
        <v>0</v>
      </c>
      <c r="BI92" s="55">
        <f>('Total Revenues by County'!BI92/'Total Revenues by County'!BI$4)</f>
        <v>0</v>
      </c>
      <c r="BJ92" s="55">
        <f>('Total Revenues by County'!BJ92/'Total Revenues by County'!BJ$4)</f>
        <v>25.101877746703956</v>
      </c>
      <c r="BK92" s="55">
        <f>('Total Revenues by County'!BK92/'Total Revenues by County'!BK$4)</f>
        <v>0</v>
      </c>
      <c r="BL92" s="55">
        <f>('Total Revenues by County'!BL92/'Total Revenues by County'!BL$4)</f>
        <v>0</v>
      </c>
      <c r="BM92" s="55">
        <f>('Total Revenues by County'!BM92/'Total Revenues by County'!BM$4)</f>
        <v>36.701290923609264</v>
      </c>
      <c r="BN92" s="55">
        <f>('Total Revenues by County'!BN92/'Total Revenues by County'!BN$4)</f>
        <v>0</v>
      </c>
      <c r="BO92" s="55">
        <f>('Total Revenues by County'!BO92/'Total Revenues by County'!BO$4)</f>
        <v>0</v>
      </c>
      <c r="BP92" s="55">
        <f>('Total Revenues by County'!BP92/'Total Revenues by County'!BP$4)</f>
        <v>0</v>
      </c>
      <c r="BQ92" s="17">
        <f>('Total Revenues by County'!BQ92/'Total Revenues by County'!BQ$4)</f>
        <v>0</v>
      </c>
    </row>
    <row r="93" spans="1:69" x14ac:dyDescent="0.25">
      <c r="A93" s="13"/>
      <c r="B93" s="14">
        <v>335.49</v>
      </c>
      <c r="C93" s="15" t="s">
        <v>72</v>
      </c>
      <c r="D93" s="55">
        <f>('Total Revenues by County'!D93/'Total Revenues by County'!D$4)</f>
        <v>17.627420737635319</v>
      </c>
      <c r="E93" s="55">
        <f>('Total Revenues by County'!E93/'Total Revenues by County'!E$4)</f>
        <v>30.867421212605983</v>
      </c>
      <c r="F93" s="55">
        <f>('Total Revenues by County'!F93/'Total Revenues by County'!F$4)</f>
        <v>20.773241095973173</v>
      </c>
      <c r="G93" s="55">
        <f>('Total Revenues by County'!G93/'Total Revenues by County'!G$4)</f>
        <v>26.993800567405696</v>
      </c>
      <c r="H93" s="55">
        <f>('Total Revenues by County'!H93/'Total Revenues by County'!H$4)</f>
        <v>15.37361568916306</v>
      </c>
      <c r="I93" s="55">
        <f>('Total Revenues by County'!I93/'Total Revenues by County'!I$4)</f>
        <v>13.630799663693372</v>
      </c>
      <c r="J93" s="55">
        <f>('Total Revenues by County'!J93/'Total Revenues by County'!J$4)</f>
        <v>20.141004747396018</v>
      </c>
      <c r="K93" s="55">
        <f>('Total Revenues by County'!K93/'Total Revenues by County'!K$4)</f>
        <v>19.986688706608863</v>
      </c>
      <c r="L93" s="55">
        <f>('Total Revenues by County'!L93/'Total Revenues by County'!L$4)</f>
        <v>6.1982171716063739E-2</v>
      </c>
      <c r="M93" s="55">
        <f>('Total Revenues by County'!M93/'Total Revenues by County'!M$4)</f>
        <v>5.7696225572495354</v>
      </c>
      <c r="N93" s="55">
        <f>('Total Revenues by County'!N93/'Total Revenues by County'!N$4)</f>
        <v>17.961880621322607</v>
      </c>
      <c r="O93" s="55">
        <f>('Total Revenues by County'!O93/'Total Revenues by County'!O$4)</f>
        <v>34.639806100286442</v>
      </c>
      <c r="P93" s="55">
        <f>('Total Revenues by County'!P93/'Total Revenues by County'!P$4)</f>
        <v>11.084549511518514</v>
      </c>
      <c r="Q93" s="55">
        <f>('Total Revenues by County'!Q93/'Total Revenues by County'!Q$4)</f>
        <v>30.040632774127705</v>
      </c>
      <c r="R93" s="55">
        <f>('Total Revenues by County'!R93/'Total Revenues by County'!R$4)</f>
        <v>16.48244614028232</v>
      </c>
      <c r="S93" s="55">
        <f>('Total Revenues by County'!S93/'Total Revenues by County'!S$4)</f>
        <v>5.157664889138367</v>
      </c>
      <c r="T93" s="55">
        <f>('Total Revenues by County'!T93/'Total Revenues by County'!T$4)</f>
        <v>0.34172541121181604</v>
      </c>
      <c r="U93" s="55">
        <f>('Total Revenues by County'!U93/'Total Revenues by County'!U$4)</f>
        <v>0.98510218902375768</v>
      </c>
      <c r="V93" s="55">
        <f>('Total Revenues by County'!V93/'Total Revenues by County'!V$4)</f>
        <v>11.551996647308867</v>
      </c>
      <c r="W93" s="55">
        <f>('Total Revenues by County'!W93/'Total Revenues by County'!W$4)</f>
        <v>129.43488329010745</v>
      </c>
      <c r="X93" s="55">
        <f>('Total Revenues by County'!X93/'Total Revenues by County'!X$4)</f>
        <v>60.367496517051308</v>
      </c>
      <c r="Y93" s="55">
        <f>('Total Revenues by County'!Y93/'Total Revenues by County'!Y$4)</f>
        <v>67.849693462836669</v>
      </c>
      <c r="Z93" s="55">
        <f>('Total Revenues by County'!Z93/'Total Revenues by County'!Z$4)</f>
        <v>0.17582579268741264</v>
      </c>
      <c r="AA93" s="55">
        <f>('Total Revenues by County'!AA93/'Total Revenues by County'!AA$4)</f>
        <v>62.633952117482806</v>
      </c>
      <c r="AB93" s="55">
        <f>('Total Revenues by County'!AB93/'Total Revenues by County'!AB$4)</f>
        <v>16.68420315147192</v>
      </c>
      <c r="AC93" s="55">
        <f>('Total Revenues by County'!AC93/'Total Revenues by County'!AC$4)</f>
        <v>27.559603608076795</v>
      </c>
      <c r="AD93" s="55">
        <f>('Total Revenues by County'!AD93/'Total Revenues by County'!AD$4)</f>
        <v>14.516915215664383</v>
      </c>
      <c r="AE93" s="55">
        <f>('Total Revenues by County'!AE93/'Total Revenues by County'!AE$4)</f>
        <v>14.243974976925443</v>
      </c>
      <c r="AF93" s="55">
        <f>('Total Revenues by County'!AF93/'Total Revenues by County'!AF$4)</f>
        <v>5.7675030681196491</v>
      </c>
      <c r="AG93" s="55">
        <f>('Total Revenues by County'!AG93/'Total Revenues by County'!AG$4)</f>
        <v>0</v>
      </c>
      <c r="AH93" s="55">
        <f>('Total Revenues by County'!AH93/'Total Revenues by County'!AH$4)</f>
        <v>74.354141991221354</v>
      </c>
      <c r="AI93" s="55">
        <f>('Total Revenues by County'!AI93/'Total Revenues by County'!AI$4)</f>
        <v>98.500744416873445</v>
      </c>
      <c r="AJ93" s="55">
        <f>('Total Revenues by County'!AJ93/'Total Revenues by County'!AJ$4)</f>
        <v>5.4462159886987278</v>
      </c>
      <c r="AK93" s="55">
        <f>('Total Revenues by County'!AK93/'Total Revenues by County'!AK$4)</f>
        <v>6.5579705195284221E-2</v>
      </c>
      <c r="AL93" s="55">
        <f>('Total Revenues by County'!AL93/'Total Revenues by County'!AL$4)</f>
        <v>13.143542864692089</v>
      </c>
      <c r="AM93" s="55">
        <f>('Total Revenues by County'!AM93/'Total Revenues by County'!AM$4)</f>
        <v>15.946640671096175</v>
      </c>
      <c r="AN93" s="55">
        <f>('Total Revenues by County'!AN93/'Total Revenues by County'!AN$4)</f>
        <v>45.99485331960885</v>
      </c>
      <c r="AO93" s="55">
        <f>('Total Revenues by County'!AO93/'Total Revenues by County'!AO$4)</f>
        <v>72.922781871404055</v>
      </c>
      <c r="AP93" s="55">
        <f>('Total Revenues by County'!AP93/'Total Revenues by County'!AP$4)</f>
        <v>15.599004297413444</v>
      </c>
      <c r="AQ93" s="55">
        <f>('Total Revenues by County'!AQ93/'Total Revenues by County'!AQ$4)</f>
        <v>20.991519452573048</v>
      </c>
      <c r="AR93" s="55">
        <f>('Total Revenues by County'!AR93/'Total Revenues by County'!AR$4)</f>
        <v>6.0801920852465914</v>
      </c>
      <c r="AS93" s="55">
        <f>('Total Revenues by County'!AS93/'Total Revenues by County'!AS$4)</f>
        <v>12.575097393458082</v>
      </c>
      <c r="AT93" s="55">
        <f>('Total Revenues by County'!AT93/'Total Revenues by County'!AT$4)</f>
        <v>47.265532232020867</v>
      </c>
      <c r="AU93" s="55">
        <f>('Total Revenues by County'!AU93/'Total Revenues by County'!AU$4)</f>
        <v>24.476520795447879</v>
      </c>
      <c r="AV93" s="55">
        <f>('Total Revenues by County'!AV93/'Total Revenues by County'!AV$4)</f>
        <v>19.694927130044842</v>
      </c>
      <c r="AW93" s="55">
        <f>('Total Revenues by County'!AW93/'Total Revenues by County'!AW$4)</f>
        <v>48.405498370661562</v>
      </c>
      <c r="AX93" s="55">
        <f>('Total Revenues by County'!AX93/'Total Revenues by County'!AX$4)</f>
        <v>15.56705084833686</v>
      </c>
      <c r="AY93" s="55">
        <f>('Total Revenues by County'!AY93/'Total Revenues by County'!AY$4)</f>
        <v>21.858610489130648</v>
      </c>
      <c r="AZ93" s="55">
        <f>('Total Revenues by County'!AZ93/'Total Revenues by County'!AZ$4)</f>
        <v>13.585908863986981</v>
      </c>
      <c r="BA93" s="55">
        <f>('Total Revenues by County'!BA93/'Total Revenues by County'!BA$4)</f>
        <v>14.377917074147824</v>
      </c>
      <c r="BB93" s="55">
        <f>('Total Revenues by County'!BB93/'Total Revenues by County'!BB$4)</f>
        <v>12.227506112211556</v>
      </c>
      <c r="BC93" s="55">
        <f>('Total Revenues by County'!BC93/'Total Revenues by County'!BC$4)</f>
        <v>17.156448378813163</v>
      </c>
      <c r="BD93" s="55">
        <f>('Total Revenues by County'!BD93/'Total Revenues by County'!BD$4)</f>
        <v>9.6377391958718555</v>
      </c>
      <c r="BE93" s="55">
        <f>('Total Revenues by County'!BE93/'Total Revenues by County'!BE$4)</f>
        <v>19.754402841050027</v>
      </c>
      <c r="BF93" s="55">
        <f>('Total Revenues by County'!BF93/'Total Revenues by County'!BF$4)</f>
        <v>7.3705030561286469</v>
      </c>
      <c r="BG93" s="55">
        <f>('Total Revenues by County'!BG93/'Total Revenues by County'!BG$4)</f>
        <v>25.343149871312612</v>
      </c>
      <c r="BH93" s="55">
        <f>('Total Revenues by County'!BH93/'Total Revenues by County'!BH$4)</f>
        <v>14.388989050729336</v>
      </c>
      <c r="BI93" s="55">
        <f>('Total Revenues by County'!BI93/'Total Revenues by County'!BI$4)</f>
        <v>13.397219178114756</v>
      </c>
      <c r="BJ93" s="55">
        <f>('Total Revenues by County'!BJ93/'Total Revenues by County'!BJ$4)</f>
        <v>8.9323115291952693E-2</v>
      </c>
      <c r="BK93" s="55">
        <f>('Total Revenues by County'!BK93/'Total Revenues by County'!BK$4)</f>
        <v>39.224000618572646</v>
      </c>
      <c r="BL93" s="55">
        <f>('Total Revenues by County'!BL93/'Total Revenues by County'!BL$4)</f>
        <v>80.722043686833402</v>
      </c>
      <c r="BM93" s="55">
        <f>('Total Revenues by County'!BM93/'Total Revenues by County'!BM$4)</f>
        <v>0</v>
      </c>
      <c r="BN93" s="55">
        <f>('Total Revenues by County'!BN93/'Total Revenues by County'!BN$4)</f>
        <v>16.09277673248069</v>
      </c>
      <c r="BO93" s="55">
        <f>('Total Revenues by County'!BO93/'Total Revenues by County'!BO$4)</f>
        <v>58.253513189870745</v>
      </c>
      <c r="BP93" s="55">
        <f>('Total Revenues by County'!BP93/'Total Revenues by County'!BP$4)</f>
        <v>42.071702577707669</v>
      </c>
      <c r="BQ93" s="17">
        <f>('Total Revenues by County'!BQ93/'Total Revenues by County'!BQ$4)</f>
        <v>0</v>
      </c>
    </row>
    <row r="94" spans="1:69" x14ac:dyDescent="0.25">
      <c r="A94" s="13"/>
      <c r="B94" s="14">
        <v>335.5</v>
      </c>
      <c r="C94" s="15" t="s">
        <v>73</v>
      </c>
      <c r="D94" s="55">
        <f>('Total Revenues by County'!D94/'Total Revenues by County'!D$4)</f>
        <v>0</v>
      </c>
      <c r="E94" s="55">
        <f>('Total Revenues by County'!E94/'Total Revenues by County'!E$4)</f>
        <v>0</v>
      </c>
      <c r="F94" s="55">
        <f>('Total Revenues by County'!F94/'Total Revenues by County'!F$4)</f>
        <v>3.5597498716128446</v>
      </c>
      <c r="G94" s="55">
        <f>('Total Revenues by County'!G94/'Total Revenues by County'!G$4)</f>
        <v>17.502294140310322</v>
      </c>
      <c r="H94" s="55">
        <f>('Total Revenues by County'!H94/'Total Revenues by County'!H$4)</f>
        <v>15.024509713654359</v>
      </c>
      <c r="I94" s="55">
        <f>('Total Revenues by County'!I94/'Total Revenues by County'!I$4)</f>
        <v>2.2741766020481848</v>
      </c>
      <c r="J94" s="55">
        <f>('Total Revenues by County'!J94/'Total Revenues by County'!J$4)</f>
        <v>0</v>
      </c>
      <c r="K94" s="55">
        <f>('Total Revenues by County'!K94/'Total Revenues by County'!K$4)</f>
        <v>127.53348719708075</v>
      </c>
      <c r="L94" s="55">
        <f>('Total Revenues by County'!L94/'Total Revenues by County'!L$4)</f>
        <v>0</v>
      </c>
      <c r="M94" s="55">
        <f>('Total Revenues by County'!M94/'Total Revenues by County'!M$4)</f>
        <v>0</v>
      </c>
      <c r="N94" s="55">
        <f>('Total Revenues by County'!N94/'Total Revenues by County'!N$4)</f>
        <v>0</v>
      </c>
      <c r="O94" s="55">
        <f>('Total Revenues by County'!O94/'Total Revenues by County'!O$4)</f>
        <v>0</v>
      </c>
      <c r="P94" s="55">
        <f>('Total Revenues by County'!P94/'Total Revenues by County'!P$4)</f>
        <v>0</v>
      </c>
      <c r="Q94" s="55">
        <f>('Total Revenues by County'!Q94/'Total Revenues by County'!Q$4)</f>
        <v>0</v>
      </c>
      <c r="R94" s="55">
        <f>('Total Revenues by County'!R94/'Total Revenues by County'!R$4)</f>
        <v>0</v>
      </c>
      <c r="S94" s="55">
        <f>('Total Revenues by County'!S94/'Total Revenues by County'!S$4)</f>
        <v>9.7379399382542804</v>
      </c>
      <c r="T94" s="55">
        <f>('Total Revenues by County'!T94/'Total Revenues by County'!T$4)</f>
        <v>2.8410540449815374</v>
      </c>
      <c r="U94" s="55">
        <f>('Total Revenues by County'!U94/'Total Revenues by County'!U$4)</f>
        <v>0</v>
      </c>
      <c r="V94" s="55">
        <f>('Total Revenues by County'!V94/'Total Revenues by County'!V$4)</f>
        <v>0</v>
      </c>
      <c r="W94" s="55">
        <f>('Total Revenues by County'!W94/'Total Revenues by County'!W$4)</f>
        <v>0</v>
      </c>
      <c r="X94" s="55">
        <f>('Total Revenues by County'!X94/'Total Revenues by County'!X$4)</f>
        <v>0</v>
      </c>
      <c r="Y94" s="55">
        <f>('Total Revenues by County'!Y94/'Total Revenues by County'!Y$4)</f>
        <v>0</v>
      </c>
      <c r="Z94" s="55">
        <f>('Total Revenues by County'!Z94/'Total Revenues by County'!Z$4)</f>
        <v>0</v>
      </c>
      <c r="AA94" s="55">
        <f>('Total Revenues by County'!AA94/'Total Revenues by County'!AA$4)</f>
        <v>0</v>
      </c>
      <c r="AB94" s="55">
        <f>('Total Revenues by County'!AB94/'Total Revenues by County'!AB$4)</f>
        <v>6.7951543253124083</v>
      </c>
      <c r="AC94" s="55">
        <f>('Total Revenues by County'!AC94/'Total Revenues by County'!AC$4)</f>
        <v>0</v>
      </c>
      <c r="AD94" s="55">
        <f>('Total Revenues by County'!AD94/'Total Revenues by County'!AD$4)</f>
        <v>6.4131094746334032</v>
      </c>
      <c r="AE94" s="55">
        <f>('Total Revenues by County'!AE94/'Total Revenues by County'!AE$4)</f>
        <v>0</v>
      </c>
      <c r="AF94" s="55">
        <f>('Total Revenues by County'!AF94/'Total Revenues by County'!AF$4)</f>
        <v>0</v>
      </c>
      <c r="AG94" s="55">
        <f>('Total Revenues by County'!AG94/'Total Revenues by County'!AG$4)</f>
        <v>0</v>
      </c>
      <c r="AH94" s="55">
        <f>('Total Revenues by County'!AH94/'Total Revenues by County'!AH$4)</f>
        <v>0</v>
      </c>
      <c r="AI94" s="55">
        <f>('Total Revenues by County'!AI94/'Total Revenues by County'!AI$4)</f>
        <v>43.424317617866002</v>
      </c>
      <c r="AJ94" s="55">
        <f>('Total Revenues by County'!AJ94/'Total Revenues by County'!AJ$4)</f>
        <v>11.626761759212091</v>
      </c>
      <c r="AK94" s="55">
        <f>('Total Revenues by County'!AK94/'Total Revenues by County'!AK$4)</f>
        <v>11.194618242920178</v>
      </c>
      <c r="AL94" s="55">
        <f>('Total Revenues by County'!AL94/'Total Revenues by County'!AL$4)</f>
        <v>0</v>
      </c>
      <c r="AM94" s="55">
        <f>('Total Revenues by County'!AM94/'Total Revenues by County'!AM$4)</f>
        <v>0</v>
      </c>
      <c r="AN94" s="55">
        <f>('Total Revenues by County'!AN94/'Total Revenues by County'!AN$4)</f>
        <v>0</v>
      </c>
      <c r="AO94" s="55">
        <f>('Total Revenues by County'!AO94/'Total Revenues by County'!AO$4)</f>
        <v>17.664277783385486</v>
      </c>
      <c r="AP94" s="55">
        <f>('Total Revenues by County'!AP94/'Total Revenues by County'!AP$4)</f>
        <v>0</v>
      </c>
      <c r="AQ94" s="55">
        <f>('Total Revenues by County'!AQ94/'Total Revenues by County'!AQ$4)</f>
        <v>11.292023461155157</v>
      </c>
      <c r="AR94" s="55">
        <f>('Total Revenues by County'!AR94/'Total Revenues by County'!AR$4)</f>
        <v>0</v>
      </c>
      <c r="AS94" s="55">
        <f>('Total Revenues by County'!AS94/'Total Revenues by County'!AS$4)</f>
        <v>0</v>
      </c>
      <c r="AT94" s="55">
        <f>('Total Revenues by County'!AT94/'Total Revenues by County'!AT$4)</f>
        <v>16.746429015029189</v>
      </c>
      <c r="AU94" s="55">
        <f>('Total Revenues by County'!AU94/'Total Revenues by County'!AU$4)</f>
        <v>11.965815099430985</v>
      </c>
      <c r="AV94" s="55">
        <f>('Total Revenues by County'!AV94/'Total Revenues by County'!AV$4)</f>
        <v>9.0688942866633457</v>
      </c>
      <c r="AW94" s="55">
        <f>('Total Revenues by County'!AW94/'Total Revenues by County'!AW$4)</f>
        <v>0</v>
      </c>
      <c r="AX94" s="55">
        <f>('Total Revenues by County'!AX94/'Total Revenues by County'!AX$4)</f>
        <v>7.0610176336978148</v>
      </c>
      <c r="AY94" s="55">
        <f>('Total Revenues by County'!AY94/'Total Revenues by County'!AY$4)</f>
        <v>10.960363887879392</v>
      </c>
      <c r="AZ94" s="55">
        <f>('Total Revenues by County'!AZ94/'Total Revenues by County'!AZ$4)</f>
        <v>0</v>
      </c>
      <c r="BA94" s="55">
        <f>('Total Revenues by County'!BA94/'Total Revenues by County'!BA$4)</f>
        <v>8.872832887558765</v>
      </c>
      <c r="BB94" s="55">
        <f>('Total Revenues by County'!BB94/'Total Revenues by County'!BB$4)</f>
        <v>4.9526126935709449</v>
      </c>
      <c r="BC94" s="55">
        <f>('Total Revenues by County'!BC94/'Total Revenues by County'!BC$4)</f>
        <v>0</v>
      </c>
      <c r="BD94" s="55">
        <f>('Total Revenues by County'!BD94/'Total Revenues by County'!BD$4)</f>
        <v>22.067875188131584</v>
      </c>
      <c r="BE94" s="55">
        <f>('Total Revenues by County'!BE94/'Total Revenues by County'!BE$4)</f>
        <v>0</v>
      </c>
      <c r="BF94" s="55">
        <f>('Total Revenues by County'!BF94/'Total Revenues by County'!BF$4)</f>
        <v>3.0611302855600333</v>
      </c>
      <c r="BG94" s="55">
        <f>('Total Revenues by County'!BG94/'Total Revenues by County'!BG$4)</f>
        <v>0</v>
      </c>
      <c r="BH94" s="55">
        <f>('Total Revenues by County'!BH94/'Total Revenues by County'!BH$4)</f>
        <v>6.0808780503234169E-3</v>
      </c>
      <c r="BI94" s="55">
        <f>('Total Revenues by County'!BI94/'Total Revenues by County'!BI$4)</f>
        <v>0</v>
      </c>
      <c r="BJ94" s="55">
        <f>('Total Revenues by County'!BJ94/'Total Revenues by County'!BJ$4)</f>
        <v>16.89093088294047</v>
      </c>
      <c r="BK94" s="55">
        <f>('Total Revenues by County'!BK94/'Total Revenues by County'!BK$4)</f>
        <v>0</v>
      </c>
      <c r="BL94" s="55">
        <f>('Total Revenues by County'!BL94/'Total Revenues by County'!BL$4)</f>
        <v>0</v>
      </c>
      <c r="BM94" s="55">
        <f>('Total Revenues by County'!BM94/'Total Revenues by County'!BM$4)</f>
        <v>0</v>
      </c>
      <c r="BN94" s="55">
        <f>('Total Revenues by County'!BN94/'Total Revenues by County'!BN$4)</f>
        <v>0</v>
      </c>
      <c r="BO94" s="55">
        <f>('Total Revenues by County'!BO94/'Total Revenues by County'!BO$4)</f>
        <v>0</v>
      </c>
      <c r="BP94" s="55">
        <f>('Total Revenues by County'!BP94/'Total Revenues by County'!BP$4)</f>
        <v>0</v>
      </c>
      <c r="BQ94" s="17">
        <f>('Total Revenues by County'!BQ94/'Total Revenues by County'!BQ$4)</f>
        <v>0</v>
      </c>
    </row>
    <row r="95" spans="1:69" x14ac:dyDescent="0.25">
      <c r="A95" s="13"/>
      <c r="B95" s="14">
        <v>335.61</v>
      </c>
      <c r="C95" s="15" t="s">
        <v>74</v>
      </c>
      <c r="D95" s="55">
        <f>('Total Revenues by County'!D95/'Total Revenues by County'!D$4)</f>
        <v>0</v>
      </c>
      <c r="E95" s="55">
        <f>('Total Revenues by County'!E95/'Total Revenues by County'!E$4)</f>
        <v>0</v>
      </c>
      <c r="F95" s="55">
        <f>('Total Revenues by County'!F95/'Total Revenues by County'!F$4)</f>
        <v>0</v>
      </c>
      <c r="G95" s="55">
        <f>('Total Revenues by County'!G95/'Total Revenues by County'!G$4)</f>
        <v>0</v>
      </c>
      <c r="H95" s="55">
        <f>('Total Revenues by County'!H95/'Total Revenues by County'!H$4)</f>
        <v>0</v>
      </c>
      <c r="I95" s="55">
        <f>('Total Revenues by County'!I95/'Total Revenues by County'!I$4)</f>
        <v>0</v>
      </c>
      <c r="J95" s="55">
        <f>('Total Revenues by County'!J95/'Total Revenues by County'!J$4)</f>
        <v>0</v>
      </c>
      <c r="K95" s="55">
        <f>('Total Revenues by County'!K95/'Total Revenues by County'!K$4)</f>
        <v>0</v>
      </c>
      <c r="L95" s="55">
        <f>('Total Revenues by County'!L95/'Total Revenues by County'!L$4)</f>
        <v>0</v>
      </c>
      <c r="M95" s="55">
        <f>('Total Revenues by County'!M95/'Total Revenues by County'!M$4)</f>
        <v>0</v>
      </c>
      <c r="N95" s="55">
        <f>('Total Revenues by County'!N95/'Total Revenues by County'!N$4)</f>
        <v>0</v>
      </c>
      <c r="O95" s="55">
        <f>('Total Revenues by County'!O95/'Total Revenues by County'!O$4)</f>
        <v>0</v>
      </c>
      <c r="P95" s="55">
        <f>('Total Revenues by County'!P95/'Total Revenues by County'!P$4)</f>
        <v>0</v>
      </c>
      <c r="Q95" s="55">
        <f>('Total Revenues by County'!Q95/'Total Revenues by County'!Q$4)</f>
        <v>0</v>
      </c>
      <c r="R95" s="55">
        <f>('Total Revenues by County'!R95/'Total Revenues by County'!R$4)</f>
        <v>6.6956889619469911E-2</v>
      </c>
      <c r="S95" s="55">
        <f>('Total Revenues by County'!S95/'Total Revenues by County'!S$4)</f>
        <v>0</v>
      </c>
      <c r="T95" s="55">
        <f>('Total Revenues by County'!T95/'Total Revenues by County'!T$4)</f>
        <v>0</v>
      </c>
      <c r="U95" s="55">
        <f>('Total Revenues by County'!U95/'Total Revenues by County'!U$4)</f>
        <v>0</v>
      </c>
      <c r="V95" s="55">
        <f>('Total Revenues by County'!V95/'Total Revenues by County'!V$4)</f>
        <v>0</v>
      </c>
      <c r="W95" s="55">
        <f>('Total Revenues by County'!W95/'Total Revenues by County'!W$4)</f>
        <v>0</v>
      </c>
      <c r="X95" s="55">
        <f>('Total Revenues by County'!X95/'Total Revenues by County'!X$4)</f>
        <v>0</v>
      </c>
      <c r="Y95" s="55">
        <f>('Total Revenues by County'!Y95/'Total Revenues by County'!Y$4)</f>
        <v>0</v>
      </c>
      <c r="Z95" s="55">
        <f>('Total Revenues by County'!Z95/'Total Revenues by County'!Z$4)</f>
        <v>0</v>
      </c>
      <c r="AA95" s="55">
        <f>('Total Revenues by County'!AA95/'Total Revenues by County'!AA$4)</f>
        <v>0</v>
      </c>
      <c r="AB95" s="55">
        <f>('Total Revenues by County'!AB95/'Total Revenues by County'!AB$4)</f>
        <v>0</v>
      </c>
      <c r="AC95" s="55">
        <f>('Total Revenues by County'!AC95/'Total Revenues by County'!AC$4)</f>
        <v>0</v>
      </c>
      <c r="AD95" s="55">
        <f>('Total Revenues by County'!AD95/'Total Revenues by County'!AD$4)</f>
        <v>0</v>
      </c>
      <c r="AE95" s="55">
        <f>('Total Revenues by County'!AE95/'Total Revenues by County'!AE$4)</f>
        <v>0</v>
      </c>
      <c r="AF95" s="55">
        <f>('Total Revenues by County'!AF95/'Total Revenues by County'!AF$4)</f>
        <v>6.6537534562552672E-3</v>
      </c>
      <c r="AG95" s="55">
        <f>('Total Revenues by County'!AG95/'Total Revenues by County'!AG$4)</f>
        <v>0</v>
      </c>
      <c r="AH95" s="55">
        <f>('Total Revenues by County'!AH95/'Total Revenues by County'!AH$4)</f>
        <v>0</v>
      </c>
      <c r="AI95" s="55">
        <f>('Total Revenues by County'!AI95/'Total Revenues by County'!AI$4)</f>
        <v>0</v>
      </c>
      <c r="AJ95" s="55">
        <f>('Total Revenues by County'!AJ95/'Total Revenues by County'!AJ$4)</f>
        <v>0</v>
      </c>
      <c r="AK95" s="55">
        <f>('Total Revenues by County'!AK95/'Total Revenues by County'!AK$4)</f>
        <v>0</v>
      </c>
      <c r="AL95" s="55">
        <f>('Total Revenues by County'!AL95/'Total Revenues by County'!AL$4)</f>
        <v>0</v>
      </c>
      <c r="AM95" s="55">
        <f>('Total Revenues by County'!AM95/'Total Revenues by County'!AM$4)</f>
        <v>0</v>
      </c>
      <c r="AN95" s="55">
        <f>('Total Revenues by County'!AN95/'Total Revenues by County'!AN$4)</f>
        <v>0</v>
      </c>
      <c r="AO95" s="55">
        <f>('Total Revenues by County'!AO95/'Total Revenues by County'!AO$4)</f>
        <v>0</v>
      </c>
      <c r="AP95" s="55">
        <f>('Total Revenues by County'!AP95/'Total Revenues by County'!AP$4)</f>
        <v>0</v>
      </c>
      <c r="AQ95" s="55">
        <f>('Total Revenues by County'!AQ95/'Total Revenues by County'!AQ$4)</f>
        <v>0</v>
      </c>
      <c r="AR95" s="55">
        <f>('Total Revenues by County'!AR95/'Total Revenues by County'!AR$4)</f>
        <v>0</v>
      </c>
      <c r="AS95" s="55">
        <f>('Total Revenues by County'!AS95/'Total Revenues by County'!AS$4)</f>
        <v>0.87999041453052129</v>
      </c>
      <c r="AT95" s="55">
        <f>('Total Revenues by County'!AT95/'Total Revenues by County'!AT$4)</f>
        <v>0</v>
      </c>
      <c r="AU95" s="55">
        <f>('Total Revenues by County'!AU95/'Total Revenues by County'!AU$4)</f>
        <v>0</v>
      </c>
      <c r="AV95" s="55">
        <f>('Total Revenues by County'!AV95/'Total Revenues by County'!AV$4)</f>
        <v>0</v>
      </c>
      <c r="AW95" s="55">
        <f>('Total Revenues by County'!AW95/'Total Revenues by County'!AW$4)</f>
        <v>0</v>
      </c>
      <c r="AX95" s="55">
        <f>('Total Revenues by County'!AX95/'Total Revenues by County'!AX$4)</f>
        <v>7.4480048614018773E-2</v>
      </c>
      <c r="AY95" s="55">
        <f>('Total Revenues by County'!AY95/'Total Revenues by County'!AY$4)</f>
        <v>0</v>
      </c>
      <c r="AZ95" s="55">
        <f>('Total Revenues by County'!AZ95/'Total Revenues by County'!AZ$4)</f>
        <v>0</v>
      </c>
      <c r="BA95" s="55">
        <f>('Total Revenues by County'!BA95/'Total Revenues by County'!BA$4)</f>
        <v>0</v>
      </c>
      <c r="BB95" s="55">
        <f>('Total Revenues by County'!BB95/'Total Revenues by County'!BB$4)</f>
        <v>0</v>
      </c>
      <c r="BC95" s="55">
        <f>('Total Revenues by County'!BC95/'Total Revenues by County'!BC$4)</f>
        <v>0</v>
      </c>
      <c r="BD95" s="55">
        <f>('Total Revenues by County'!BD95/'Total Revenues by County'!BD$4)</f>
        <v>0</v>
      </c>
      <c r="BE95" s="55">
        <f>('Total Revenues by County'!BE95/'Total Revenues by County'!BE$4)</f>
        <v>0</v>
      </c>
      <c r="BF95" s="55">
        <f>('Total Revenues by County'!BF95/'Total Revenues by County'!BF$4)</f>
        <v>0</v>
      </c>
      <c r="BG95" s="55">
        <f>('Total Revenues by County'!BG95/'Total Revenues by County'!BG$4)</f>
        <v>0</v>
      </c>
      <c r="BH95" s="55">
        <f>('Total Revenues by County'!BH95/'Total Revenues by County'!BH$4)</f>
        <v>0</v>
      </c>
      <c r="BI95" s="55">
        <f>('Total Revenues by County'!BI95/'Total Revenues by County'!BI$4)</f>
        <v>0</v>
      </c>
      <c r="BJ95" s="55">
        <f>('Total Revenues by County'!BJ95/'Total Revenues by County'!BJ$4)</f>
        <v>0</v>
      </c>
      <c r="BK95" s="55">
        <f>('Total Revenues by County'!BK95/'Total Revenues by County'!BK$4)</f>
        <v>0</v>
      </c>
      <c r="BL95" s="55">
        <f>('Total Revenues by County'!BL95/'Total Revenues by County'!BL$4)</f>
        <v>0</v>
      </c>
      <c r="BM95" s="55">
        <f>('Total Revenues by County'!BM95/'Total Revenues by County'!BM$4)</f>
        <v>0</v>
      </c>
      <c r="BN95" s="55">
        <f>('Total Revenues by County'!BN95/'Total Revenues by County'!BN$4)</f>
        <v>0</v>
      </c>
      <c r="BO95" s="55">
        <f>('Total Revenues by County'!BO95/'Total Revenues by County'!BO$4)</f>
        <v>0</v>
      </c>
      <c r="BP95" s="55">
        <f>('Total Revenues by County'!BP95/'Total Revenues by County'!BP$4)</f>
        <v>0</v>
      </c>
      <c r="BQ95" s="17">
        <f>('Total Revenues by County'!BQ95/'Total Revenues by County'!BQ$4)</f>
        <v>0</v>
      </c>
    </row>
    <row r="96" spans="1:69" x14ac:dyDescent="0.25">
      <c r="A96" s="13"/>
      <c r="B96" s="14">
        <v>335.62</v>
      </c>
      <c r="C96" s="15" t="s">
        <v>75</v>
      </c>
      <c r="D96" s="55">
        <f>('Total Revenues by County'!D96/'Total Revenues by County'!D$4)</f>
        <v>0</v>
      </c>
      <c r="E96" s="55">
        <f>('Total Revenues by County'!E96/'Total Revenues by County'!E$4)</f>
        <v>0</v>
      </c>
      <c r="F96" s="55">
        <f>('Total Revenues by County'!F96/'Total Revenues by County'!F$4)</f>
        <v>0</v>
      </c>
      <c r="G96" s="55">
        <f>('Total Revenues by County'!G96/'Total Revenues by County'!G$4)</f>
        <v>0</v>
      </c>
      <c r="H96" s="55">
        <f>('Total Revenues by County'!H96/'Total Revenues by County'!H$4)</f>
        <v>0</v>
      </c>
      <c r="I96" s="55">
        <f>('Total Revenues by County'!I96/'Total Revenues by County'!I$4)</f>
        <v>0</v>
      </c>
      <c r="J96" s="55">
        <f>('Total Revenues by County'!J96/'Total Revenues by County'!J$4)</f>
        <v>0</v>
      </c>
      <c r="K96" s="55">
        <f>('Total Revenues by County'!K96/'Total Revenues by County'!K$4)</f>
        <v>0</v>
      </c>
      <c r="L96" s="55">
        <f>('Total Revenues by County'!L96/'Total Revenues by County'!L$4)</f>
        <v>0</v>
      </c>
      <c r="M96" s="55">
        <f>('Total Revenues by County'!M96/'Total Revenues by County'!M$4)</f>
        <v>0</v>
      </c>
      <c r="N96" s="55">
        <f>('Total Revenues by County'!N96/'Total Revenues by County'!N$4)</f>
        <v>0</v>
      </c>
      <c r="O96" s="55">
        <f>('Total Revenues by County'!O96/'Total Revenues by County'!O$4)</f>
        <v>0</v>
      </c>
      <c r="P96" s="55">
        <f>('Total Revenues by County'!P96/'Total Revenues by County'!P$4)</f>
        <v>0</v>
      </c>
      <c r="Q96" s="55">
        <f>('Total Revenues by County'!Q96/'Total Revenues by County'!Q$4)</f>
        <v>0</v>
      </c>
      <c r="R96" s="55">
        <f>('Total Revenues by County'!R96/'Total Revenues by County'!R$4)</f>
        <v>0</v>
      </c>
      <c r="S96" s="55">
        <f>('Total Revenues by County'!S96/'Total Revenues by County'!S$4)</f>
        <v>4.7184956497333709E-2</v>
      </c>
      <c r="T96" s="55">
        <f>('Total Revenues by County'!T96/'Total Revenues by County'!T$4)</f>
        <v>0</v>
      </c>
      <c r="U96" s="55">
        <f>('Total Revenues by County'!U96/'Total Revenues by County'!U$4)</f>
        <v>0</v>
      </c>
      <c r="V96" s="55">
        <f>('Total Revenues by County'!V96/'Total Revenues by County'!V$4)</f>
        <v>0</v>
      </c>
      <c r="W96" s="55">
        <f>('Total Revenues by County'!W96/'Total Revenues by County'!W$4)</f>
        <v>0</v>
      </c>
      <c r="X96" s="55">
        <f>('Total Revenues by County'!X96/'Total Revenues by County'!X$4)</f>
        <v>0</v>
      </c>
      <c r="Y96" s="55">
        <f>('Total Revenues by County'!Y96/'Total Revenues by County'!Y$4)</f>
        <v>0</v>
      </c>
      <c r="Z96" s="55">
        <f>('Total Revenues by County'!Z96/'Total Revenues by County'!Z$4)</f>
        <v>0</v>
      </c>
      <c r="AA96" s="55">
        <f>('Total Revenues by County'!AA96/'Total Revenues by County'!AA$4)</f>
        <v>0</v>
      </c>
      <c r="AB96" s="55">
        <f>('Total Revenues by County'!AB96/'Total Revenues by County'!AB$4)</f>
        <v>0</v>
      </c>
      <c r="AC96" s="55">
        <f>('Total Revenues by County'!AC96/'Total Revenues by County'!AC$4)</f>
        <v>0</v>
      </c>
      <c r="AD96" s="55">
        <f>('Total Revenues by County'!AD96/'Total Revenues by County'!AD$4)</f>
        <v>0</v>
      </c>
      <c r="AE96" s="55">
        <f>('Total Revenues by County'!AE96/'Total Revenues by County'!AE$4)</f>
        <v>0</v>
      </c>
      <c r="AF96" s="55">
        <f>('Total Revenues by County'!AF96/'Total Revenues by County'!AF$4)</f>
        <v>0</v>
      </c>
      <c r="AG96" s="55">
        <f>('Total Revenues by County'!AG96/'Total Revenues by County'!AG$4)</f>
        <v>0</v>
      </c>
      <c r="AH96" s="55">
        <f>('Total Revenues by County'!AH96/'Total Revenues by County'!AH$4)</f>
        <v>0</v>
      </c>
      <c r="AI96" s="55">
        <f>('Total Revenues by County'!AI96/'Total Revenues by County'!AI$4)</f>
        <v>0</v>
      </c>
      <c r="AJ96" s="55">
        <f>('Total Revenues by County'!AJ96/'Total Revenues by County'!AJ$4)</f>
        <v>0</v>
      </c>
      <c r="AK96" s="55">
        <f>('Total Revenues by County'!AK96/'Total Revenues by County'!AK$4)</f>
        <v>0</v>
      </c>
      <c r="AL96" s="55">
        <f>('Total Revenues by County'!AL96/'Total Revenues by County'!AL$4)</f>
        <v>0</v>
      </c>
      <c r="AM96" s="55">
        <f>('Total Revenues by County'!AM96/'Total Revenues by County'!AM$4)</f>
        <v>0</v>
      </c>
      <c r="AN96" s="55">
        <f>('Total Revenues by County'!AN96/'Total Revenues by County'!AN$4)</f>
        <v>0</v>
      </c>
      <c r="AO96" s="55">
        <f>('Total Revenues by County'!AO96/'Total Revenues by County'!AO$4)</f>
        <v>0</v>
      </c>
      <c r="AP96" s="55">
        <f>('Total Revenues by County'!AP96/'Total Revenues by County'!AP$4)</f>
        <v>0</v>
      </c>
      <c r="AQ96" s="55">
        <f>('Total Revenues by County'!AQ96/'Total Revenues by County'!AQ$4)</f>
        <v>0</v>
      </c>
      <c r="AR96" s="55">
        <f>('Total Revenues by County'!AR96/'Total Revenues by County'!AR$4)</f>
        <v>1.8900066598899364E-2</v>
      </c>
      <c r="AS96" s="55">
        <f>('Total Revenues by County'!AS96/'Total Revenues by County'!AS$4)</f>
        <v>0</v>
      </c>
      <c r="AT96" s="55">
        <f>('Total Revenues by County'!AT96/'Total Revenues by County'!AT$4)</f>
        <v>0</v>
      </c>
      <c r="AU96" s="55">
        <f>('Total Revenues by County'!AU96/'Total Revenues by County'!AU$4)</f>
        <v>0</v>
      </c>
      <c r="AV96" s="55">
        <f>('Total Revenues by County'!AV96/'Total Revenues by County'!AV$4)</f>
        <v>0</v>
      </c>
      <c r="AW96" s="55">
        <f>('Total Revenues by County'!AW96/'Total Revenues by County'!AW$4)</f>
        <v>0</v>
      </c>
      <c r="AX96" s="55">
        <f>('Total Revenues by County'!AX96/'Total Revenues by County'!AX$4)</f>
        <v>0</v>
      </c>
      <c r="AY96" s="55">
        <f>('Total Revenues by County'!AY96/'Total Revenues by County'!AY$4)</f>
        <v>0</v>
      </c>
      <c r="AZ96" s="55">
        <f>('Total Revenues by County'!AZ96/'Total Revenues by County'!AZ$4)</f>
        <v>0</v>
      </c>
      <c r="BA96" s="55">
        <f>('Total Revenues by County'!BA96/'Total Revenues by County'!BA$4)</f>
        <v>0</v>
      </c>
      <c r="BB96" s="55">
        <f>('Total Revenues by County'!BB96/'Total Revenues by County'!BB$4)</f>
        <v>7.4095403237204437E-3</v>
      </c>
      <c r="BC96" s="55">
        <f>('Total Revenues by County'!BC96/'Total Revenues by County'!BC$4)</f>
        <v>0</v>
      </c>
      <c r="BD96" s="55">
        <f>('Total Revenues by County'!BD96/'Total Revenues by County'!BD$4)</f>
        <v>0</v>
      </c>
      <c r="BE96" s="55">
        <f>('Total Revenues by County'!BE96/'Total Revenues by County'!BE$4)</f>
        <v>0</v>
      </c>
      <c r="BF96" s="55">
        <f>('Total Revenues by County'!BF96/'Total Revenues by County'!BF$4)</f>
        <v>0</v>
      </c>
      <c r="BG96" s="55">
        <f>('Total Revenues by County'!BG96/'Total Revenues by County'!BG$4)</f>
        <v>0</v>
      </c>
      <c r="BH96" s="55">
        <f>('Total Revenues by County'!BH96/'Total Revenues by County'!BH$4)</f>
        <v>0</v>
      </c>
      <c r="BI96" s="55">
        <f>('Total Revenues by County'!BI96/'Total Revenues by County'!BI$4)</f>
        <v>0</v>
      </c>
      <c r="BJ96" s="55">
        <f>('Total Revenues by County'!BJ96/'Total Revenues by County'!BJ$4)</f>
        <v>0</v>
      </c>
      <c r="BK96" s="55">
        <f>('Total Revenues by County'!BK96/'Total Revenues by County'!BK$4)</f>
        <v>0</v>
      </c>
      <c r="BL96" s="55">
        <f>('Total Revenues by County'!BL96/'Total Revenues by County'!BL$4)</f>
        <v>0</v>
      </c>
      <c r="BM96" s="55">
        <f>('Total Revenues by County'!BM96/'Total Revenues by County'!BM$4)</f>
        <v>0</v>
      </c>
      <c r="BN96" s="55">
        <f>('Total Revenues by County'!BN96/'Total Revenues by County'!BN$4)</f>
        <v>0</v>
      </c>
      <c r="BO96" s="55">
        <f>('Total Revenues by County'!BO96/'Total Revenues by County'!BO$4)</f>
        <v>0</v>
      </c>
      <c r="BP96" s="55">
        <f>('Total Revenues by County'!BP96/'Total Revenues by County'!BP$4)</f>
        <v>0</v>
      </c>
      <c r="BQ96" s="17">
        <f>('Total Revenues by County'!BQ96/'Total Revenues by County'!BQ$4)</f>
        <v>0</v>
      </c>
    </row>
    <row r="97" spans="1:69" x14ac:dyDescent="0.25">
      <c r="A97" s="13"/>
      <c r="B97" s="14">
        <v>335.69</v>
      </c>
      <c r="C97" s="15" t="s">
        <v>76</v>
      </c>
      <c r="D97" s="55">
        <f>('Total Revenues by County'!D97/'Total Revenues by County'!D$4)</f>
        <v>7.9202884579885877E-2</v>
      </c>
      <c r="E97" s="55">
        <f>('Total Revenues by County'!E97/'Total Revenues by County'!E$4)</f>
        <v>0</v>
      </c>
      <c r="F97" s="55">
        <f>('Total Revenues by County'!F97/'Total Revenues by County'!F$4)</f>
        <v>0</v>
      </c>
      <c r="G97" s="55">
        <f>('Total Revenues by County'!G97/'Total Revenues by County'!G$4)</f>
        <v>0</v>
      </c>
      <c r="H97" s="55">
        <f>('Total Revenues by County'!H97/'Total Revenues by County'!H$4)</f>
        <v>0.13884541018322438</v>
      </c>
      <c r="I97" s="55">
        <f>('Total Revenues by County'!I97/'Total Revenues by County'!I$4)</f>
        <v>0.10039003811399061</v>
      </c>
      <c r="J97" s="55">
        <f>('Total Revenues by County'!J97/'Total Revenues by County'!J$4)</f>
        <v>0</v>
      </c>
      <c r="K97" s="55">
        <f>('Total Revenues by County'!K97/'Total Revenues by County'!K$4)</f>
        <v>0</v>
      </c>
      <c r="L97" s="55">
        <f>('Total Revenues by County'!L97/'Total Revenues by County'!L$4)</f>
        <v>0</v>
      </c>
      <c r="M97" s="55">
        <f>('Total Revenues by County'!M97/'Total Revenues by County'!M$4)</f>
        <v>0</v>
      </c>
      <c r="N97" s="55">
        <f>('Total Revenues by County'!N97/'Total Revenues by County'!N$4)</f>
        <v>0</v>
      </c>
      <c r="O97" s="55">
        <f>('Total Revenues by County'!O97/'Total Revenues by County'!O$4)</f>
        <v>0</v>
      </c>
      <c r="P97" s="55">
        <f>('Total Revenues by County'!P97/'Total Revenues by County'!P$4)</f>
        <v>0</v>
      </c>
      <c r="Q97" s="55">
        <f>('Total Revenues by County'!Q97/'Total Revenues by County'!Q$4)</f>
        <v>0</v>
      </c>
      <c r="R97" s="55">
        <f>('Total Revenues by County'!R97/'Total Revenues by County'!R$4)</f>
        <v>9.0720497857237437</v>
      </c>
      <c r="S97" s="55">
        <f>('Total Revenues by County'!S97/'Total Revenues by County'!S$4)</f>
        <v>0</v>
      </c>
      <c r="T97" s="55">
        <f>('Total Revenues by County'!T97/'Total Revenues by County'!T$4)</f>
        <v>0</v>
      </c>
      <c r="U97" s="55">
        <f>('Total Revenues by County'!U97/'Total Revenues by County'!U$4)</f>
        <v>3.2430750077808899E-2</v>
      </c>
      <c r="V97" s="55">
        <f>('Total Revenues by County'!V97/'Total Revenues by County'!V$4)</f>
        <v>0</v>
      </c>
      <c r="W97" s="55">
        <f>('Total Revenues by County'!W97/'Total Revenues by County'!W$4)</f>
        <v>0</v>
      </c>
      <c r="X97" s="55">
        <f>('Total Revenues by County'!X97/'Total Revenues by County'!X$4)</f>
        <v>0</v>
      </c>
      <c r="Y97" s="55">
        <f>('Total Revenues by County'!Y97/'Total Revenues by County'!Y$4)</f>
        <v>0</v>
      </c>
      <c r="Z97" s="55">
        <f>('Total Revenues by County'!Z97/'Total Revenues by County'!Z$4)</f>
        <v>0</v>
      </c>
      <c r="AA97" s="55">
        <f>('Total Revenues by County'!AA97/'Total Revenues by County'!AA$4)</f>
        <v>0</v>
      </c>
      <c r="AB97" s="55">
        <f>('Total Revenues by County'!AB97/'Total Revenues by County'!AB$4)</f>
        <v>0.11632676458224527</v>
      </c>
      <c r="AC97" s="55">
        <f>('Total Revenues by County'!AC97/'Total Revenues by County'!AC$4)</f>
        <v>0.30633482290632241</v>
      </c>
      <c r="AD97" s="55">
        <f>('Total Revenues by County'!AD97/'Total Revenues by County'!AD$4)</f>
        <v>0.45498765485110676</v>
      </c>
      <c r="AE97" s="55">
        <f>('Total Revenues by County'!AE97/'Total Revenues by County'!AE$4)</f>
        <v>0</v>
      </c>
      <c r="AF97" s="55">
        <f>('Total Revenues by County'!AF97/'Total Revenues by County'!AF$4)</f>
        <v>6.2197808697195073E-2</v>
      </c>
      <c r="AG97" s="55">
        <f>('Total Revenues by County'!AG97/'Total Revenues by County'!AG$4)</f>
        <v>0</v>
      </c>
      <c r="AH97" s="55">
        <f>('Total Revenues by County'!AH97/'Total Revenues by County'!AH$4)</f>
        <v>0</v>
      </c>
      <c r="AI97" s="55">
        <f>('Total Revenues by County'!AI97/'Total Revenues by County'!AI$4)</f>
        <v>0</v>
      </c>
      <c r="AJ97" s="55">
        <f>('Total Revenues by County'!AJ97/'Total Revenues by County'!AJ$4)</f>
        <v>0</v>
      </c>
      <c r="AK97" s="55">
        <f>('Total Revenues by County'!AK97/'Total Revenues by County'!AK$4)</f>
        <v>0</v>
      </c>
      <c r="AL97" s="55">
        <f>('Total Revenues by County'!AL97/'Total Revenues by County'!AL$4)</f>
        <v>0</v>
      </c>
      <c r="AM97" s="55">
        <f>('Total Revenues by County'!AM97/'Total Revenues by County'!AM$4)</f>
        <v>0</v>
      </c>
      <c r="AN97" s="55">
        <f>('Total Revenues by County'!AN97/'Total Revenues by County'!AN$4)</f>
        <v>0</v>
      </c>
      <c r="AO97" s="55">
        <f>('Total Revenues by County'!AO97/'Total Revenues by County'!AO$4)</f>
        <v>0</v>
      </c>
      <c r="AP97" s="55">
        <f>('Total Revenues by County'!AP97/'Total Revenues by County'!AP$4)</f>
        <v>6.2414659855671774E-2</v>
      </c>
      <c r="AQ97" s="55">
        <f>('Total Revenues by County'!AQ97/'Total Revenues by County'!AQ$4)</f>
        <v>3.6445406475938982E-2</v>
      </c>
      <c r="AR97" s="55">
        <f>('Total Revenues by County'!AR97/'Total Revenues by County'!AR$4)</f>
        <v>6.9073574257772788E-2</v>
      </c>
      <c r="AS97" s="55">
        <f>('Total Revenues by County'!AS97/'Total Revenues by County'!AS$4)</f>
        <v>0</v>
      </c>
      <c r="AT97" s="55">
        <f>('Total Revenues by County'!AT97/'Total Revenues by County'!AT$4)</f>
        <v>0</v>
      </c>
      <c r="AU97" s="55">
        <f>('Total Revenues by County'!AU97/'Total Revenues by County'!AU$4)</f>
        <v>6.7475215580454037E-2</v>
      </c>
      <c r="AV97" s="55">
        <f>('Total Revenues by County'!AV97/'Total Revenues by County'!AV$4)</f>
        <v>0.11598986879255938</v>
      </c>
      <c r="AW97" s="55">
        <f>('Total Revenues by County'!AW97/'Total Revenues by County'!AW$4)</f>
        <v>0</v>
      </c>
      <c r="AX97" s="55">
        <f>('Total Revenues by County'!AX97/'Total Revenues by County'!AX$4)</f>
        <v>3.4530033607404746E-2</v>
      </c>
      <c r="AY97" s="55">
        <f>('Total Revenues by County'!AY97/'Total Revenues by County'!AY$4)</f>
        <v>0</v>
      </c>
      <c r="AZ97" s="55">
        <f>('Total Revenues by County'!AZ97/'Total Revenues by County'!AZ$4)</f>
        <v>0</v>
      </c>
      <c r="BA97" s="55">
        <f>('Total Revenues by County'!BA97/'Total Revenues by County'!BA$4)</f>
        <v>0</v>
      </c>
      <c r="BB97" s="55">
        <f>('Total Revenues by County'!BB97/'Total Revenues by County'!BB$4)</f>
        <v>0</v>
      </c>
      <c r="BC97" s="55">
        <f>('Total Revenues by County'!BC97/'Total Revenues by County'!BC$4)</f>
        <v>0</v>
      </c>
      <c r="BD97" s="55">
        <f>('Total Revenues by County'!BD97/'Total Revenues by County'!BD$4)</f>
        <v>0</v>
      </c>
      <c r="BE97" s="55">
        <f>('Total Revenues by County'!BE97/'Total Revenues by County'!BE$4)</f>
        <v>0</v>
      </c>
      <c r="BF97" s="55">
        <f>('Total Revenues by County'!BF97/'Total Revenues by County'!BF$4)</f>
        <v>0.14585349864064939</v>
      </c>
      <c r="BG97" s="55">
        <f>('Total Revenues by County'!BG97/'Total Revenues by County'!BG$4)</f>
        <v>0</v>
      </c>
      <c r="BH97" s="55">
        <f>('Total Revenues by County'!BH97/'Total Revenues by County'!BH$4)</f>
        <v>5.1140527062147785E-2</v>
      </c>
      <c r="BI97" s="55">
        <f>('Total Revenues by County'!BI97/'Total Revenues by County'!BI$4)</f>
        <v>0.11140403216796184</v>
      </c>
      <c r="BJ97" s="55">
        <f>('Total Revenues by County'!BJ97/'Total Revenues by County'!BJ$4)</f>
        <v>4.5835906003704643E-2</v>
      </c>
      <c r="BK97" s="55">
        <f>('Total Revenues by County'!BK97/'Total Revenues by County'!BK$4)</f>
        <v>0</v>
      </c>
      <c r="BL97" s="55">
        <f>('Total Revenues by County'!BL97/'Total Revenues by County'!BL$4)</f>
        <v>0</v>
      </c>
      <c r="BM97" s="55">
        <f>('Total Revenues by County'!BM97/'Total Revenues by County'!BM$4)</f>
        <v>0</v>
      </c>
      <c r="BN97" s="55">
        <f>('Total Revenues by County'!BN97/'Total Revenues by County'!BN$4)</f>
        <v>5.4788783829915609E-2</v>
      </c>
      <c r="BO97" s="55">
        <f>('Total Revenues by County'!BO97/'Total Revenues by County'!BO$4)</f>
        <v>0</v>
      </c>
      <c r="BP97" s="55">
        <f>('Total Revenues by County'!BP97/'Total Revenues by County'!BP$4)</f>
        <v>0.12632201627648515</v>
      </c>
      <c r="BQ97" s="17">
        <f>('Total Revenues by County'!BQ97/'Total Revenues by County'!BQ$4)</f>
        <v>0</v>
      </c>
    </row>
    <row r="98" spans="1:69" x14ac:dyDescent="0.25">
      <c r="A98" s="13"/>
      <c r="B98" s="14">
        <v>335.7</v>
      </c>
      <c r="C98" s="15" t="s">
        <v>77</v>
      </c>
      <c r="D98" s="55">
        <f>('Total Revenues by County'!D98/'Total Revenues by County'!D$4)</f>
        <v>4.6886729373736046E-3</v>
      </c>
      <c r="E98" s="55">
        <f>('Total Revenues by County'!E98/'Total Revenues by County'!E$4)</f>
        <v>0</v>
      </c>
      <c r="F98" s="55">
        <f>('Total Revenues by County'!F98/'Total Revenues by County'!F$4)</f>
        <v>0.71911911307132281</v>
      </c>
      <c r="G98" s="55">
        <f>('Total Revenues by County'!G98/'Total Revenues by County'!G$4)</f>
        <v>0</v>
      </c>
      <c r="H98" s="55">
        <f>('Total Revenues by County'!H98/'Total Revenues by County'!H$4)</f>
        <v>0.4322493324739895</v>
      </c>
      <c r="I98" s="55">
        <f>('Total Revenues by County'!I98/'Total Revenues by County'!I$4)</f>
        <v>1.1407958876589841</v>
      </c>
      <c r="J98" s="55">
        <f>('Total Revenues by County'!J98/'Total Revenues by County'!J$4)</f>
        <v>0</v>
      </c>
      <c r="K98" s="55">
        <f>('Total Revenues by County'!K98/'Total Revenues by County'!K$4)</f>
        <v>0</v>
      </c>
      <c r="L98" s="55">
        <f>('Total Revenues by County'!L98/'Total Revenues by County'!L$4)</f>
        <v>0</v>
      </c>
      <c r="M98" s="55">
        <f>('Total Revenues by County'!M98/'Total Revenues by County'!M$4)</f>
        <v>0</v>
      </c>
      <c r="N98" s="55">
        <f>('Total Revenues by County'!N98/'Total Revenues by County'!N$4)</f>
        <v>0</v>
      </c>
      <c r="O98" s="55">
        <f>('Total Revenues by County'!O98/'Total Revenues by County'!O$4)</f>
        <v>0</v>
      </c>
      <c r="P98" s="55">
        <f>('Total Revenues by County'!P98/'Total Revenues by County'!P$4)</f>
        <v>0.14340851525750814</v>
      </c>
      <c r="Q98" s="55">
        <f>('Total Revenues by County'!Q98/'Total Revenues by County'!Q$4)</f>
        <v>0</v>
      </c>
      <c r="R98" s="55">
        <f>('Total Revenues by County'!R98/'Total Revenues by County'!R$4)</f>
        <v>0</v>
      </c>
      <c r="S98" s="55">
        <f>('Total Revenues by County'!S98/'Total Revenues by County'!S$4)</f>
        <v>0</v>
      </c>
      <c r="T98" s="55">
        <f>('Total Revenues by County'!T98/'Total Revenues by County'!T$4)</f>
        <v>0</v>
      </c>
      <c r="U98" s="55">
        <f>('Total Revenues by County'!U98/'Total Revenues by County'!U$4)</f>
        <v>0</v>
      </c>
      <c r="V98" s="55">
        <f>('Total Revenues by County'!V98/'Total Revenues by County'!V$4)</f>
        <v>0.47260971083038977</v>
      </c>
      <c r="W98" s="55">
        <f>('Total Revenues by County'!W98/'Total Revenues by County'!W$4)</f>
        <v>0</v>
      </c>
      <c r="X98" s="55">
        <f>('Total Revenues by County'!X98/'Total Revenues by County'!X$4)</f>
        <v>0</v>
      </c>
      <c r="Y98" s="55">
        <f>('Total Revenues by County'!Y98/'Total Revenues by County'!Y$4)</f>
        <v>0.24082110628917822</v>
      </c>
      <c r="Z98" s="55">
        <f>('Total Revenues by County'!Z98/'Total Revenues by County'!Z$4)</f>
        <v>0.28613992496137719</v>
      </c>
      <c r="AA98" s="55">
        <f>('Total Revenues by County'!AA98/'Total Revenues by County'!AA$4)</f>
        <v>0</v>
      </c>
      <c r="AB98" s="55">
        <f>('Total Revenues by County'!AB98/'Total Revenues by County'!AB$4)</f>
        <v>0.33829917328000203</v>
      </c>
      <c r="AC98" s="55">
        <f>('Total Revenues by County'!AC98/'Total Revenues by County'!AC$4)</f>
        <v>0.5008792618338298</v>
      </c>
      <c r="AD98" s="55">
        <f>('Total Revenues by County'!AD98/'Total Revenues by County'!AD$4)</f>
        <v>1.9817746956652424</v>
      </c>
      <c r="AE98" s="55">
        <f>('Total Revenues by County'!AE98/'Total Revenues by County'!AE$4)</f>
        <v>4.9738488360168186E-3</v>
      </c>
      <c r="AF98" s="55">
        <f>('Total Revenues by County'!AF98/'Total Revenues by County'!AF$4)</f>
        <v>0.57980068311868815</v>
      </c>
      <c r="AG98" s="55">
        <f>('Total Revenues by County'!AG98/'Total Revenues by County'!AG$4)</f>
        <v>45.250646817657127</v>
      </c>
      <c r="AH98" s="55">
        <f>('Total Revenues by County'!AH98/'Total Revenues by County'!AH$4)</f>
        <v>0</v>
      </c>
      <c r="AI98" s="55">
        <f>('Total Revenues by County'!AI98/'Total Revenues by County'!AI$4)</f>
        <v>0</v>
      </c>
      <c r="AJ98" s="55">
        <f>('Total Revenues by County'!AJ98/'Total Revenues by County'!AJ$4)</f>
        <v>7.9379875209098824E-2</v>
      </c>
      <c r="AK98" s="55">
        <f>('Total Revenues by County'!AK98/'Total Revenues by County'!AK$4)</f>
        <v>0</v>
      </c>
      <c r="AL98" s="55">
        <f>('Total Revenues by County'!AL98/'Total Revenues by County'!AL$4)</f>
        <v>0</v>
      </c>
      <c r="AM98" s="55">
        <f>('Total Revenues by County'!AM98/'Total Revenues by County'!AM$4)</f>
        <v>0</v>
      </c>
      <c r="AN98" s="55">
        <f>('Total Revenues by County'!AN98/'Total Revenues by County'!AN$4)</f>
        <v>0</v>
      </c>
      <c r="AO98" s="55">
        <f>('Total Revenues by County'!AO98/'Total Revenues by County'!AO$4)</f>
        <v>0.23609568991622085</v>
      </c>
      <c r="AP98" s="55">
        <f>('Total Revenues by County'!AP98/'Total Revenues by County'!AP$4)</f>
        <v>0.4987010459742155</v>
      </c>
      <c r="AQ98" s="55">
        <f>('Total Revenues by County'!AQ98/'Total Revenues by County'!AQ$4)</f>
        <v>0.16381865847388233</v>
      </c>
      <c r="AR98" s="55">
        <f>('Total Revenues by County'!AR98/'Total Revenues by County'!AR$4)</f>
        <v>0</v>
      </c>
      <c r="AS98" s="55">
        <f>('Total Revenues by County'!AS98/'Total Revenues by County'!AS$4)</f>
        <v>0</v>
      </c>
      <c r="AT98" s="55">
        <f>('Total Revenues by County'!AT98/'Total Revenues by County'!AT$4)</f>
        <v>0</v>
      </c>
      <c r="AU98" s="55">
        <f>('Total Revenues by County'!AU98/'Total Revenues by County'!AU$4)</f>
        <v>0.51236287909896172</v>
      </c>
      <c r="AV98" s="55">
        <f>('Total Revenues by County'!AV98/'Total Revenues by County'!AV$4)</f>
        <v>0.65389366384321546</v>
      </c>
      <c r="AW98" s="55">
        <f>('Total Revenues by County'!AW98/'Total Revenues by County'!AW$4)</f>
        <v>0</v>
      </c>
      <c r="AX98" s="55">
        <f>('Total Revenues by County'!AX98/'Total Revenues by County'!AX$4)</f>
        <v>0</v>
      </c>
      <c r="AY98" s="55">
        <f>('Total Revenues by County'!AY98/'Total Revenues by County'!AY$4)</f>
        <v>0</v>
      </c>
      <c r="AZ98" s="55">
        <f>('Total Revenues by County'!AZ98/'Total Revenues by County'!AZ$4)</f>
        <v>0</v>
      </c>
      <c r="BA98" s="55">
        <f>('Total Revenues by County'!BA98/'Total Revenues by County'!BA$4)</f>
        <v>0.72995487268913994</v>
      </c>
      <c r="BB98" s="55">
        <f>('Total Revenues by County'!BB98/'Total Revenues by County'!BB$4)</f>
        <v>0.45433930104566811</v>
      </c>
      <c r="BC98" s="55">
        <f>('Total Revenues by County'!BC98/'Total Revenues by County'!BC$4)</f>
        <v>0</v>
      </c>
      <c r="BD98" s="55">
        <f>('Total Revenues by County'!BD98/'Total Revenues by County'!BD$4)</f>
        <v>0.96405342937002791</v>
      </c>
      <c r="BE98" s="55">
        <f>('Total Revenues by County'!BE98/'Total Revenues by County'!BE$4)</f>
        <v>0.51800763501945057</v>
      </c>
      <c r="BF98" s="55">
        <f>('Total Revenues by County'!BF98/'Total Revenues by County'!BF$4)</f>
        <v>0</v>
      </c>
      <c r="BG98" s="55">
        <f>('Total Revenues by County'!BG98/'Total Revenues by County'!BG$4)</f>
        <v>0</v>
      </c>
      <c r="BH98" s="55">
        <f>('Total Revenues by County'!BH98/'Total Revenues by County'!BH$4)</f>
        <v>0.54120868983041015</v>
      </c>
      <c r="BI98" s="55">
        <f>('Total Revenues by County'!BI98/'Total Revenues by County'!BI$4)</f>
        <v>0.2486931468358583</v>
      </c>
      <c r="BJ98" s="55">
        <f>('Total Revenues by County'!BJ98/'Total Revenues by County'!BJ$4)</f>
        <v>1.374108645383116E-2</v>
      </c>
      <c r="BK98" s="55">
        <f>('Total Revenues by County'!BK98/'Total Revenues by County'!BK$4)</f>
        <v>0</v>
      </c>
      <c r="BL98" s="55">
        <f>('Total Revenues by County'!BL98/'Total Revenues by County'!BL$4)</f>
        <v>0</v>
      </c>
      <c r="BM98" s="55">
        <f>('Total Revenues by County'!BM98/'Total Revenues by County'!BM$4)</f>
        <v>2.6616981634282671E-3</v>
      </c>
      <c r="BN98" s="55">
        <f>('Total Revenues by County'!BN98/'Total Revenues by County'!BN$4)</f>
        <v>7.4400012702344379E-2</v>
      </c>
      <c r="BO98" s="55">
        <f>('Total Revenues by County'!BO98/'Total Revenues by County'!BO$4)</f>
        <v>0</v>
      </c>
      <c r="BP98" s="55">
        <f>('Total Revenues by County'!BP98/'Total Revenues by County'!BP$4)</f>
        <v>0</v>
      </c>
      <c r="BQ98" s="17">
        <f>('Total Revenues by County'!BQ98/'Total Revenues by County'!BQ$4)</f>
        <v>0</v>
      </c>
    </row>
    <row r="99" spans="1:69" x14ac:dyDescent="0.25">
      <c r="A99" s="13"/>
      <c r="B99" s="14">
        <v>335.9</v>
      </c>
      <c r="C99" s="15" t="s">
        <v>78</v>
      </c>
      <c r="D99" s="55">
        <f>('Total Revenues by County'!D99/'Total Revenues by County'!D$4)</f>
        <v>0</v>
      </c>
      <c r="E99" s="55">
        <f>('Total Revenues by County'!E99/'Total Revenues by County'!E$4)</f>
        <v>0</v>
      </c>
      <c r="F99" s="55">
        <f>('Total Revenues by County'!F99/'Total Revenues by County'!F$4)</f>
        <v>0</v>
      </c>
      <c r="G99" s="55">
        <f>('Total Revenues by County'!G99/'Total Revenues by County'!G$4)</f>
        <v>0</v>
      </c>
      <c r="H99" s="55">
        <f>('Total Revenues by County'!H99/'Total Revenues by County'!H$4)</f>
        <v>0</v>
      </c>
      <c r="I99" s="55">
        <f>('Total Revenues by County'!I99/'Total Revenues by County'!I$4)</f>
        <v>1.1676045910189703</v>
      </c>
      <c r="J99" s="55">
        <f>('Total Revenues by County'!J99/'Total Revenues by County'!J$4)</f>
        <v>0</v>
      </c>
      <c r="K99" s="55">
        <f>('Total Revenues by County'!K99/'Total Revenues by County'!K$4)</f>
        <v>0</v>
      </c>
      <c r="L99" s="55">
        <f>('Total Revenues by County'!L99/'Total Revenues by County'!L$4)</f>
        <v>0</v>
      </c>
      <c r="M99" s="55">
        <f>('Total Revenues by County'!M99/'Total Revenues by County'!M$4)</f>
        <v>0</v>
      </c>
      <c r="N99" s="55">
        <f>('Total Revenues by County'!N99/'Total Revenues by County'!N$4)</f>
        <v>0</v>
      </c>
      <c r="O99" s="55">
        <f>('Total Revenues by County'!O99/'Total Revenues by County'!O$4)</f>
        <v>0</v>
      </c>
      <c r="P99" s="55">
        <f>('Total Revenues by County'!P99/'Total Revenues by County'!P$4)</f>
        <v>15.454649620069956</v>
      </c>
      <c r="Q99" s="55">
        <f>('Total Revenues by County'!Q99/'Total Revenues by County'!Q$4)</f>
        <v>19.136314345856988</v>
      </c>
      <c r="R99" s="55">
        <f>('Total Revenues by County'!R99/'Total Revenues by County'!R$4)</f>
        <v>0</v>
      </c>
      <c r="S99" s="55">
        <f>('Total Revenues by County'!S99/'Total Revenues by County'!S$4)</f>
        <v>0</v>
      </c>
      <c r="T99" s="55">
        <f>('Total Revenues by County'!T99/'Total Revenues by County'!T$4)</f>
        <v>0</v>
      </c>
      <c r="U99" s="55">
        <f>('Total Revenues by County'!U99/'Total Revenues by County'!U$4)</f>
        <v>0</v>
      </c>
      <c r="V99" s="55">
        <f>('Total Revenues by County'!V99/'Total Revenues by County'!V$4)</f>
        <v>0</v>
      </c>
      <c r="W99" s="55">
        <f>('Total Revenues by County'!W99/'Total Revenues by County'!W$4)</f>
        <v>0</v>
      </c>
      <c r="X99" s="55">
        <f>('Total Revenues by County'!X99/'Total Revenues by County'!X$4)</f>
        <v>0</v>
      </c>
      <c r="Y99" s="55">
        <f>('Total Revenues by County'!Y99/'Total Revenues by County'!Y$4)</f>
        <v>0</v>
      </c>
      <c r="Z99" s="55">
        <f>('Total Revenues by County'!Z99/'Total Revenues by County'!Z$4)</f>
        <v>4.1045023173692341</v>
      </c>
      <c r="AA99" s="55">
        <f>('Total Revenues by County'!AA99/'Total Revenues by County'!AA$4)</f>
        <v>0</v>
      </c>
      <c r="AB99" s="55">
        <f>('Total Revenues by County'!AB99/'Total Revenues by County'!AB$4)</f>
        <v>0</v>
      </c>
      <c r="AC99" s="55">
        <f>('Total Revenues by County'!AC99/'Total Revenues by County'!AC$4)</f>
        <v>0</v>
      </c>
      <c r="AD99" s="55">
        <f>('Total Revenues by County'!AD99/'Total Revenues by County'!AD$4)</f>
        <v>0</v>
      </c>
      <c r="AE99" s="55">
        <f>('Total Revenues by County'!AE99/'Total Revenues by County'!AE$4)</f>
        <v>0</v>
      </c>
      <c r="AF99" s="55">
        <f>('Total Revenues by County'!AF99/'Total Revenues by County'!AF$4)</f>
        <v>2.5143795005249072E-2</v>
      </c>
      <c r="AG99" s="55">
        <f>('Total Revenues by County'!AG99/'Total Revenues by County'!AG$4)</f>
        <v>0</v>
      </c>
      <c r="AH99" s="55">
        <f>('Total Revenues by County'!AH99/'Total Revenues by County'!AH$4)</f>
        <v>0</v>
      </c>
      <c r="AI99" s="55">
        <f>('Total Revenues by County'!AI99/'Total Revenues by County'!AI$4)</f>
        <v>1.488833746898263E-2</v>
      </c>
      <c r="AJ99" s="55">
        <f>('Total Revenues by County'!AJ99/'Total Revenues by County'!AJ$4)</f>
        <v>2.9246738419628372E-2</v>
      </c>
      <c r="AK99" s="55">
        <f>('Total Revenues by County'!AK99/'Total Revenues by County'!AK$4)</f>
        <v>0</v>
      </c>
      <c r="AL99" s="55">
        <f>('Total Revenues by County'!AL99/'Total Revenues by County'!AL$4)</f>
        <v>0</v>
      </c>
      <c r="AM99" s="55">
        <f>('Total Revenues by County'!AM99/'Total Revenues by County'!AM$4)</f>
        <v>0</v>
      </c>
      <c r="AN99" s="55">
        <f>('Total Revenues by County'!AN99/'Total Revenues by County'!AN$4)</f>
        <v>2.3737776634071026</v>
      </c>
      <c r="AO99" s="55">
        <f>('Total Revenues by County'!AO99/'Total Revenues by County'!AO$4)</f>
        <v>0</v>
      </c>
      <c r="AP99" s="55">
        <f>('Total Revenues by County'!AP99/'Total Revenues by County'!AP$4)</f>
        <v>0</v>
      </c>
      <c r="AQ99" s="55">
        <f>('Total Revenues by County'!AQ99/'Total Revenues by County'!AQ$4)</f>
        <v>0</v>
      </c>
      <c r="AR99" s="55">
        <f>('Total Revenues by County'!AR99/'Total Revenues by County'!AR$4)</f>
        <v>0</v>
      </c>
      <c r="AS99" s="55">
        <f>('Total Revenues by County'!AS99/'Total Revenues by County'!AS$4)</f>
        <v>0</v>
      </c>
      <c r="AT99" s="55">
        <f>('Total Revenues by County'!AT99/'Total Revenues by County'!AT$4)</f>
        <v>0</v>
      </c>
      <c r="AU99" s="55">
        <f>('Total Revenues by County'!AU99/'Total Revenues by County'!AU$4)</f>
        <v>0</v>
      </c>
      <c r="AV99" s="55">
        <f>('Total Revenues by County'!AV99/'Total Revenues by County'!AV$4)</f>
        <v>0</v>
      </c>
      <c r="AW99" s="55">
        <f>('Total Revenues by County'!AW99/'Total Revenues by County'!AW$4)</f>
        <v>1.0163968344281798E-2</v>
      </c>
      <c r="AX99" s="55">
        <f>('Total Revenues by County'!AX99/'Total Revenues by County'!AX$4)</f>
        <v>0</v>
      </c>
      <c r="AY99" s="55">
        <f>('Total Revenues by County'!AY99/'Total Revenues by County'!AY$4)</f>
        <v>0</v>
      </c>
      <c r="AZ99" s="55">
        <f>('Total Revenues by County'!AZ99/'Total Revenues by County'!AZ$4)</f>
        <v>0</v>
      </c>
      <c r="BA99" s="55">
        <f>('Total Revenues by County'!BA99/'Total Revenues by County'!BA$4)</f>
        <v>0</v>
      </c>
      <c r="BB99" s="55">
        <f>('Total Revenues by County'!BB99/'Total Revenues by County'!BB$4)</f>
        <v>0</v>
      </c>
      <c r="BC99" s="55">
        <f>('Total Revenues by County'!BC99/'Total Revenues by County'!BC$4)</f>
        <v>0</v>
      </c>
      <c r="BD99" s="55">
        <f>('Total Revenues by County'!BD99/'Total Revenues by County'!BD$4)</f>
        <v>0</v>
      </c>
      <c r="BE99" s="55">
        <f>('Total Revenues by County'!BE99/'Total Revenues by County'!BE$4)</f>
        <v>0</v>
      </c>
      <c r="BF99" s="55">
        <f>('Total Revenues by County'!BF99/'Total Revenues by County'!BF$4)</f>
        <v>5.5727589996722136E-2</v>
      </c>
      <c r="BG99" s="55">
        <f>('Total Revenues by County'!BG99/'Total Revenues by County'!BG$4)</f>
        <v>0</v>
      </c>
      <c r="BH99" s="55">
        <f>('Total Revenues by County'!BH99/'Total Revenues by County'!BH$4)</f>
        <v>0</v>
      </c>
      <c r="BI99" s="55">
        <f>('Total Revenues by County'!BI99/'Total Revenues by County'!BI$4)</f>
        <v>10.017914407357839</v>
      </c>
      <c r="BJ99" s="55">
        <f>('Total Revenues by County'!BJ99/'Total Revenues by County'!BJ$4)</f>
        <v>0</v>
      </c>
      <c r="BK99" s="55">
        <f>('Total Revenues by County'!BK99/'Total Revenues by County'!BK$4)</f>
        <v>0</v>
      </c>
      <c r="BL99" s="55">
        <f>('Total Revenues by County'!BL99/'Total Revenues by County'!BL$4)</f>
        <v>0</v>
      </c>
      <c r="BM99" s="55">
        <f>('Total Revenues by County'!BM99/'Total Revenues by County'!BM$4)</f>
        <v>0</v>
      </c>
      <c r="BN99" s="55">
        <f>('Total Revenues by County'!BN99/'Total Revenues by County'!BN$4)</f>
        <v>0</v>
      </c>
      <c r="BO99" s="55">
        <f>('Total Revenues by County'!BO99/'Total Revenues by County'!BO$4)</f>
        <v>10.291691614130244</v>
      </c>
      <c r="BP99" s="55">
        <f>('Total Revenues by County'!BP99/'Total Revenues by County'!BP$4)</f>
        <v>0</v>
      </c>
      <c r="BQ99" s="17">
        <f>('Total Revenues by County'!BQ99/'Total Revenues by County'!BQ$4)</f>
        <v>0</v>
      </c>
    </row>
    <row r="100" spans="1:69" x14ac:dyDescent="0.25">
      <c r="A100" s="13"/>
      <c r="B100" s="14">
        <v>336</v>
      </c>
      <c r="C100" s="15" t="s">
        <v>79</v>
      </c>
      <c r="D100" s="55">
        <f>('Total Revenues by County'!D100/'Total Revenues by County'!D$4)</f>
        <v>0</v>
      </c>
      <c r="E100" s="55">
        <f>('Total Revenues by County'!E100/'Total Revenues by County'!E$4)</f>
        <v>0</v>
      </c>
      <c r="F100" s="55">
        <f>('Total Revenues by County'!F100/'Total Revenues by County'!F$4)</f>
        <v>0</v>
      </c>
      <c r="G100" s="55">
        <f>('Total Revenues by County'!G100/'Total Revenues by County'!G$4)</f>
        <v>0</v>
      </c>
      <c r="H100" s="55">
        <f>('Total Revenues by County'!H100/'Total Revenues by County'!H$4)</f>
        <v>0</v>
      </c>
      <c r="I100" s="55">
        <f>('Total Revenues by County'!I100/'Total Revenues by County'!I$4)</f>
        <v>0</v>
      </c>
      <c r="J100" s="55">
        <f>('Total Revenues by County'!J100/'Total Revenues by County'!J$4)</f>
        <v>6.7313824133777367E-3</v>
      </c>
      <c r="K100" s="55">
        <f>('Total Revenues by County'!K100/'Total Revenues by County'!K$4)</f>
        <v>0</v>
      </c>
      <c r="L100" s="55">
        <f>('Total Revenues by County'!L100/'Total Revenues by County'!L$4)</f>
        <v>0</v>
      </c>
      <c r="M100" s="55">
        <f>('Total Revenues by County'!M100/'Total Revenues by County'!M$4)</f>
        <v>0</v>
      </c>
      <c r="N100" s="55">
        <f>('Total Revenues by County'!N100/'Total Revenues by County'!N$4)</f>
        <v>0</v>
      </c>
      <c r="O100" s="55">
        <f>('Total Revenues by County'!O100/'Total Revenues by County'!O$4)</f>
        <v>0</v>
      </c>
      <c r="P100" s="55">
        <f>('Total Revenues by County'!P100/'Total Revenues by County'!P$4)</f>
        <v>0</v>
      </c>
      <c r="Q100" s="55">
        <f>('Total Revenues by County'!Q100/'Total Revenues by County'!Q$4)</f>
        <v>2.5768323020986159</v>
      </c>
      <c r="R100" s="55">
        <f>('Total Revenues by County'!R100/'Total Revenues by County'!R$4)</f>
        <v>0</v>
      </c>
      <c r="S100" s="55">
        <f>('Total Revenues by County'!S100/'Total Revenues by County'!S$4)</f>
        <v>0</v>
      </c>
      <c r="T100" s="55">
        <f>('Total Revenues by County'!T100/'Total Revenues by County'!T$4)</f>
        <v>11.656680093991271</v>
      </c>
      <c r="U100" s="55">
        <f>('Total Revenues by County'!U100/'Total Revenues by County'!U$4)</f>
        <v>0</v>
      </c>
      <c r="V100" s="55">
        <f>('Total Revenues by County'!V100/'Total Revenues by County'!V$4)</f>
        <v>1.097886607196312</v>
      </c>
      <c r="W100" s="55">
        <f>('Total Revenues by County'!W100/'Total Revenues by County'!W$4)</f>
        <v>6.9470174138569846E-2</v>
      </c>
      <c r="X100" s="55">
        <f>('Total Revenues by County'!X100/'Total Revenues by County'!X$4)</f>
        <v>0.30849839481494939</v>
      </c>
      <c r="Y100" s="55">
        <f>('Total Revenues by County'!Y100/'Total Revenues by County'!Y$4)</f>
        <v>2.9881518220017909</v>
      </c>
      <c r="Z100" s="55">
        <f>('Total Revenues by County'!Z100/'Total Revenues by County'!Z$4)</f>
        <v>0</v>
      </c>
      <c r="AA100" s="55">
        <f>('Total Revenues by County'!AA100/'Total Revenues by County'!AA$4)</f>
        <v>0</v>
      </c>
      <c r="AB100" s="55">
        <f>('Total Revenues by County'!AB100/'Total Revenues by County'!AB$4)</f>
        <v>0</v>
      </c>
      <c r="AC100" s="55">
        <f>('Total Revenues by County'!AC100/'Total Revenues by County'!AC$4)</f>
        <v>0.41456678252234358</v>
      </c>
      <c r="AD100" s="55">
        <f>('Total Revenues by County'!AD100/'Total Revenues by County'!AD$4)</f>
        <v>0</v>
      </c>
      <c r="AE100" s="55">
        <f>('Total Revenues by County'!AE100/'Total Revenues by County'!AE$4)</f>
        <v>0</v>
      </c>
      <c r="AF100" s="55">
        <f>('Total Revenues by County'!AF100/'Total Revenues by County'!AF$4)</f>
        <v>0</v>
      </c>
      <c r="AG100" s="55">
        <f>('Total Revenues by County'!AG100/'Total Revenues by County'!AG$4)</f>
        <v>6.3089599172073399E-3</v>
      </c>
      <c r="AH100" s="55">
        <f>('Total Revenues by County'!AH100/'Total Revenues by County'!AH$4)</f>
        <v>2.0188810701595483</v>
      </c>
      <c r="AI100" s="55">
        <f>('Total Revenues by County'!AI100/'Total Revenues by County'!AI$4)</f>
        <v>16.292431761786599</v>
      </c>
      <c r="AJ100" s="55">
        <f>('Total Revenues by County'!AJ100/'Total Revenues by County'!AJ$4)</f>
        <v>0</v>
      </c>
      <c r="AK100" s="55">
        <f>('Total Revenues by County'!AK100/'Total Revenues by County'!AK$4)</f>
        <v>0</v>
      </c>
      <c r="AL100" s="55">
        <f>('Total Revenues by County'!AL100/'Total Revenues by County'!AL$4)</f>
        <v>0</v>
      </c>
      <c r="AM100" s="55">
        <f>('Total Revenues by County'!AM100/'Total Revenues by County'!AM$4)</f>
        <v>1.2342166696595778</v>
      </c>
      <c r="AN100" s="55">
        <f>('Total Revenues by County'!AN100/'Total Revenues by County'!AN$4)</f>
        <v>0</v>
      </c>
      <c r="AO100" s="55">
        <f>('Total Revenues by County'!AO100/'Total Revenues by County'!AO$4)</f>
        <v>0</v>
      </c>
      <c r="AP100" s="55">
        <f>('Total Revenues by County'!AP100/'Total Revenues by County'!AP$4)</f>
        <v>0</v>
      </c>
      <c r="AQ100" s="55">
        <f>('Total Revenues by County'!AQ100/'Total Revenues by County'!AQ$4)</f>
        <v>0</v>
      </c>
      <c r="AR100" s="55">
        <f>('Total Revenues by County'!AR100/'Total Revenues by County'!AR$4)</f>
        <v>0</v>
      </c>
      <c r="AS100" s="55">
        <f>('Total Revenues by County'!AS100/'Total Revenues by County'!AS$4)</f>
        <v>0</v>
      </c>
      <c r="AT100" s="55">
        <f>('Total Revenues by County'!AT100/'Total Revenues by County'!AT$4)</f>
        <v>0</v>
      </c>
      <c r="AU100" s="55">
        <f>('Total Revenues by County'!AU100/'Total Revenues by County'!AU$4)</f>
        <v>0</v>
      </c>
      <c r="AV100" s="55">
        <f>('Total Revenues by County'!AV100/'Total Revenues by County'!AV$4)</f>
        <v>0</v>
      </c>
      <c r="AW100" s="55">
        <f>('Total Revenues by County'!AW100/'Total Revenues by County'!AW$4)</f>
        <v>0</v>
      </c>
      <c r="AX100" s="55">
        <f>('Total Revenues by County'!AX100/'Total Revenues by County'!AX$4)</f>
        <v>0</v>
      </c>
      <c r="AY100" s="55">
        <f>('Total Revenues by County'!AY100/'Total Revenues by County'!AY$4)</f>
        <v>0</v>
      </c>
      <c r="AZ100" s="55">
        <f>('Total Revenues by County'!AZ100/'Total Revenues by County'!AZ$4)</f>
        <v>0</v>
      </c>
      <c r="BA100" s="55">
        <f>('Total Revenues by County'!BA100/'Total Revenues by County'!BA$4)</f>
        <v>8.3232199455644442E-3</v>
      </c>
      <c r="BB100" s="55">
        <f>('Total Revenues by County'!BB100/'Total Revenues by County'!BB$4)</f>
        <v>0</v>
      </c>
      <c r="BC100" s="55">
        <f>('Total Revenues by County'!BC100/'Total Revenues by County'!BC$4)</f>
        <v>0</v>
      </c>
      <c r="BD100" s="55">
        <f>('Total Revenues by County'!BD100/'Total Revenues by County'!BD$4)</f>
        <v>1.2487905826703936</v>
      </c>
      <c r="BE100" s="55">
        <f>('Total Revenues by County'!BE100/'Total Revenues by County'!BE$4)</f>
        <v>0</v>
      </c>
      <c r="BF100" s="55">
        <f>('Total Revenues by County'!BF100/'Total Revenues by County'!BF$4)</f>
        <v>0</v>
      </c>
      <c r="BG100" s="55">
        <f>('Total Revenues by County'!BG100/'Total Revenues by County'!BG$4)</f>
        <v>4.4630483355488304E-2</v>
      </c>
      <c r="BH100" s="55">
        <f>('Total Revenues by County'!BH100/'Total Revenues by County'!BH$4)</f>
        <v>0</v>
      </c>
      <c r="BI100" s="55">
        <f>('Total Revenues by County'!BI100/'Total Revenues by County'!BI$4)</f>
        <v>0</v>
      </c>
      <c r="BJ100" s="55">
        <f>('Total Revenues by County'!BJ100/'Total Revenues by County'!BJ$4)</f>
        <v>0.16554679838738967</v>
      </c>
      <c r="BK100" s="55">
        <f>('Total Revenues by County'!BK100/'Total Revenues by County'!BK$4)</f>
        <v>1.1308281141266527</v>
      </c>
      <c r="BL100" s="55">
        <f>('Total Revenues by County'!BL100/'Total Revenues by County'!BL$4)</f>
        <v>1.5664384518653067</v>
      </c>
      <c r="BM100" s="55">
        <f>('Total Revenues by County'!BM100/'Total Revenues by County'!BM$4)</f>
        <v>0</v>
      </c>
      <c r="BN100" s="55">
        <f>('Total Revenues by County'!BN100/'Total Revenues by County'!BN$4)</f>
        <v>7.2840006033613575E-4</v>
      </c>
      <c r="BO100" s="55">
        <f>('Total Revenues by County'!BO100/'Total Revenues by County'!BO$4)</f>
        <v>0</v>
      </c>
      <c r="BP100" s="55">
        <f>('Total Revenues by County'!BP100/'Total Revenues by County'!BP$4)</f>
        <v>4.2213817086724266</v>
      </c>
      <c r="BQ100" s="17">
        <f>('Total Revenues by County'!BQ100/'Total Revenues by County'!BQ$4)</f>
        <v>0</v>
      </c>
    </row>
    <row r="101" spans="1:69" x14ac:dyDescent="0.25">
      <c r="A101" s="13"/>
      <c r="B101" s="14">
        <v>337.1</v>
      </c>
      <c r="C101" s="15" t="s">
        <v>80</v>
      </c>
      <c r="D101" s="55">
        <f>('Total Revenues by County'!D101/'Total Revenues by County'!D$4)</f>
        <v>0.8286767933251018</v>
      </c>
      <c r="E101" s="55">
        <f>('Total Revenues by County'!E101/'Total Revenues by County'!E$4)</f>
        <v>0</v>
      </c>
      <c r="F101" s="55">
        <f>('Total Revenues by County'!F101/'Total Revenues by County'!F$4)</f>
        <v>0</v>
      </c>
      <c r="G101" s="55">
        <f>('Total Revenues by County'!G101/'Total Revenues by County'!G$4)</f>
        <v>0.28895660397183986</v>
      </c>
      <c r="H101" s="55">
        <f>('Total Revenues by County'!H101/'Total Revenues by County'!H$4)</f>
        <v>0</v>
      </c>
      <c r="I101" s="55">
        <f>('Total Revenues by County'!I101/'Total Revenues by County'!I$4)</f>
        <v>0.11407958876589841</v>
      </c>
      <c r="J101" s="55">
        <f>('Total Revenues by County'!J101/'Total Revenues by County'!J$4)</f>
        <v>0</v>
      </c>
      <c r="K101" s="55">
        <f>('Total Revenues by County'!K101/'Total Revenues by County'!K$4)</f>
        <v>6.2377194897545456</v>
      </c>
      <c r="L101" s="55">
        <f>('Total Revenues by County'!L101/'Total Revenues by County'!L$4)</f>
        <v>0</v>
      </c>
      <c r="M101" s="55">
        <f>('Total Revenues by County'!M101/'Total Revenues by County'!M$4)</f>
        <v>0</v>
      </c>
      <c r="N101" s="55">
        <f>('Total Revenues by County'!N101/'Total Revenues by County'!N$4)</f>
        <v>0</v>
      </c>
      <c r="O101" s="55">
        <f>('Total Revenues by County'!O101/'Total Revenues by County'!O$4)</f>
        <v>3.9346532783531116E-4</v>
      </c>
      <c r="P101" s="55">
        <f>('Total Revenues by County'!P101/'Total Revenues by County'!P$4)</f>
        <v>0</v>
      </c>
      <c r="Q101" s="55">
        <f>('Total Revenues by County'!Q101/'Total Revenues by County'!Q$4)</f>
        <v>0.82924028832046948</v>
      </c>
      <c r="R101" s="55">
        <f>('Total Revenues by County'!R101/'Total Revenues by County'!R$4)</f>
        <v>8.2250110609823448</v>
      </c>
      <c r="S101" s="55">
        <f>('Total Revenues by County'!S101/'Total Revenues by County'!S$4)</f>
        <v>0</v>
      </c>
      <c r="T101" s="55">
        <f>('Total Revenues by County'!T101/'Total Revenues by County'!T$4)</f>
        <v>0</v>
      </c>
      <c r="U101" s="55">
        <f>('Total Revenues by County'!U101/'Total Revenues by County'!U$4)</f>
        <v>0</v>
      </c>
      <c r="V101" s="55">
        <f>('Total Revenues by County'!V101/'Total Revenues by County'!V$4)</f>
        <v>0</v>
      </c>
      <c r="W101" s="55">
        <f>('Total Revenues by County'!W101/'Total Revenues by County'!W$4)</f>
        <v>0</v>
      </c>
      <c r="X101" s="55">
        <f>('Total Revenues by County'!X101/'Total Revenues by County'!X$4)</f>
        <v>0</v>
      </c>
      <c r="Y101" s="55">
        <f>('Total Revenues by County'!Y101/'Total Revenues by County'!Y$4)</f>
        <v>0</v>
      </c>
      <c r="Z101" s="55">
        <f>('Total Revenues by County'!Z101/'Total Revenues by County'!Z$4)</f>
        <v>0</v>
      </c>
      <c r="AA101" s="55">
        <f>('Total Revenues by County'!AA101/'Total Revenues by County'!AA$4)</f>
        <v>0</v>
      </c>
      <c r="AB101" s="55">
        <f>('Total Revenues by County'!AB101/'Total Revenues by County'!AB$4)</f>
        <v>0</v>
      </c>
      <c r="AC101" s="55">
        <f>('Total Revenues by County'!AC101/'Total Revenues by County'!AC$4)</f>
        <v>0.26067527308838134</v>
      </c>
      <c r="AD101" s="55">
        <f>('Total Revenues by County'!AD101/'Total Revenues by County'!AD$4)</f>
        <v>0</v>
      </c>
      <c r="AE101" s="55">
        <f>('Total Revenues by County'!AE101/'Total Revenues by County'!AE$4)</f>
        <v>0</v>
      </c>
      <c r="AF101" s="55">
        <f>('Total Revenues by County'!AF101/'Total Revenues by County'!AF$4)</f>
        <v>3.1901199154234003</v>
      </c>
      <c r="AG101" s="55">
        <f>('Total Revenues by County'!AG101/'Total Revenues by County'!AG$4)</f>
        <v>0</v>
      </c>
      <c r="AH101" s="55">
        <f>('Total Revenues by County'!AH101/'Total Revenues by County'!AH$4)</f>
        <v>0</v>
      </c>
      <c r="AI101" s="55">
        <f>('Total Revenues by County'!AI101/'Total Revenues by County'!AI$4)</f>
        <v>0</v>
      </c>
      <c r="AJ101" s="55">
        <f>('Total Revenues by County'!AJ101/'Total Revenues by County'!AJ$4)</f>
        <v>0</v>
      </c>
      <c r="AK101" s="55">
        <f>('Total Revenues by County'!AK101/'Total Revenues by County'!AK$4)</f>
        <v>0</v>
      </c>
      <c r="AL101" s="55">
        <f>('Total Revenues by County'!AL101/'Total Revenues by County'!AL$4)</f>
        <v>0</v>
      </c>
      <c r="AM101" s="55">
        <f>('Total Revenues by County'!AM101/'Total Revenues by County'!AM$4)</f>
        <v>0</v>
      </c>
      <c r="AN101" s="55">
        <f>('Total Revenues by County'!AN101/'Total Revenues by County'!AN$4)</f>
        <v>0</v>
      </c>
      <c r="AO101" s="55">
        <f>('Total Revenues by County'!AO101/'Total Revenues by County'!AO$4)</f>
        <v>0</v>
      </c>
      <c r="AP101" s="55">
        <f>('Total Revenues by County'!AP101/'Total Revenues by County'!AP$4)</f>
        <v>5.0235173923619554</v>
      </c>
      <c r="AQ101" s="55">
        <f>('Total Revenues by County'!AQ101/'Total Revenues by County'!AQ$4)</f>
        <v>0</v>
      </c>
      <c r="AR101" s="55">
        <f>('Total Revenues by County'!AR101/'Total Revenues by County'!AR$4)</f>
        <v>0</v>
      </c>
      <c r="AS101" s="55">
        <f>('Total Revenues by County'!AS101/'Total Revenues by County'!AS$4)</f>
        <v>0</v>
      </c>
      <c r="AT101" s="55">
        <f>('Total Revenues by County'!AT101/'Total Revenues by County'!AT$4)</f>
        <v>0</v>
      </c>
      <c r="AU101" s="55">
        <f>('Total Revenues by County'!AU101/'Total Revenues by County'!AU$4)</f>
        <v>0</v>
      </c>
      <c r="AV101" s="55">
        <f>('Total Revenues by County'!AV101/'Total Revenues by County'!AV$4)</f>
        <v>0</v>
      </c>
      <c r="AW101" s="55">
        <f>('Total Revenues by County'!AW101/'Total Revenues by County'!AW$4)</f>
        <v>0</v>
      </c>
      <c r="AX101" s="55">
        <f>('Total Revenues by County'!AX101/'Total Revenues by County'!AX$4)</f>
        <v>0</v>
      </c>
      <c r="AY101" s="55">
        <f>('Total Revenues by County'!AY101/'Total Revenues by County'!AY$4)</f>
        <v>0</v>
      </c>
      <c r="AZ101" s="55">
        <f>('Total Revenues by County'!AZ101/'Total Revenues by County'!AZ$4)</f>
        <v>0</v>
      </c>
      <c r="BA101" s="55">
        <f>('Total Revenues by County'!BA101/'Total Revenues by County'!BA$4)</f>
        <v>0</v>
      </c>
      <c r="BB101" s="55">
        <f>('Total Revenues by County'!BB101/'Total Revenues by County'!BB$4)</f>
        <v>0.43828512122113444</v>
      </c>
      <c r="BC101" s="55">
        <f>('Total Revenues by County'!BC101/'Total Revenues by County'!BC$4)</f>
        <v>0</v>
      </c>
      <c r="BD101" s="55">
        <f>('Total Revenues by County'!BD101/'Total Revenues by County'!BD$4)</f>
        <v>0</v>
      </c>
      <c r="BE101" s="55">
        <f>('Total Revenues by County'!BE101/'Total Revenues by County'!BE$4)</f>
        <v>0</v>
      </c>
      <c r="BF101" s="55">
        <f>('Total Revenues by County'!BF101/'Total Revenues by County'!BF$4)</f>
        <v>0</v>
      </c>
      <c r="BG101" s="55">
        <f>('Total Revenues by County'!BG101/'Total Revenues by County'!BG$4)</f>
        <v>0</v>
      </c>
      <c r="BH101" s="55">
        <f>('Total Revenues by County'!BH101/'Total Revenues by County'!BH$4)</f>
        <v>0</v>
      </c>
      <c r="BI101" s="55">
        <f>('Total Revenues by County'!BI101/'Total Revenues by County'!BI$4)</f>
        <v>0</v>
      </c>
      <c r="BJ101" s="55">
        <f>('Total Revenues by County'!BJ101/'Total Revenues by County'!BJ$4)</f>
        <v>0</v>
      </c>
      <c r="BK101" s="55">
        <f>('Total Revenues by County'!BK101/'Total Revenues by County'!BK$4)</f>
        <v>6.7369004355782369</v>
      </c>
      <c r="BL101" s="55">
        <f>('Total Revenues by County'!BL101/'Total Revenues by County'!BL$4)</f>
        <v>0</v>
      </c>
      <c r="BM101" s="55">
        <f>('Total Revenues by County'!BM101/'Total Revenues by County'!BM$4)</f>
        <v>0</v>
      </c>
      <c r="BN101" s="55">
        <f>('Total Revenues by County'!BN101/'Total Revenues by County'!BN$4)</f>
        <v>0</v>
      </c>
      <c r="BO101" s="55">
        <f>('Total Revenues by County'!BO101/'Total Revenues by County'!BO$4)</f>
        <v>0</v>
      </c>
      <c r="BP101" s="55">
        <f>('Total Revenues by County'!BP101/'Total Revenues by County'!BP$4)</f>
        <v>0</v>
      </c>
      <c r="BQ101" s="17">
        <f>('Total Revenues by County'!BQ101/'Total Revenues by County'!BQ$4)</f>
        <v>0</v>
      </c>
    </row>
    <row r="102" spans="1:69" x14ac:dyDescent="0.25">
      <c r="A102" s="13"/>
      <c r="B102" s="14">
        <v>337.2</v>
      </c>
      <c r="C102" s="15" t="s">
        <v>81</v>
      </c>
      <c r="D102" s="55">
        <f>('Total Revenues by County'!D102/'Total Revenues by County'!D$4)</f>
        <v>12.337957740412422</v>
      </c>
      <c r="E102" s="55">
        <f>('Total Revenues by County'!E102/'Total Revenues by County'!E$4)</f>
        <v>25.250359942409215</v>
      </c>
      <c r="F102" s="55">
        <f>('Total Revenues by County'!F102/'Total Revenues by County'!F$4)</f>
        <v>0</v>
      </c>
      <c r="G102" s="55">
        <f>('Total Revenues by County'!G102/'Total Revenues by County'!G$4)</f>
        <v>0.9194073762740359</v>
      </c>
      <c r="H102" s="55">
        <f>('Total Revenues by County'!H102/'Total Revenues by County'!H$4)</f>
        <v>0</v>
      </c>
      <c r="I102" s="55">
        <f>('Total Revenues by County'!I102/'Total Revenues by County'!I$4)</f>
        <v>0</v>
      </c>
      <c r="J102" s="55">
        <f>('Total Revenues by County'!J102/'Total Revenues by County'!J$4)</f>
        <v>2.2756323956635724</v>
      </c>
      <c r="K102" s="55">
        <f>('Total Revenues by County'!K102/'Total Revenues by County'!K$4)</f>
        <v>0</v>
      </c>
      <c r="L102" s="55">
        <f>('Total Revenues by County'!L102/'Total Revenues by County'!L$4)</f>
        <v>5.2966237413070658</v>
      </c>
      <c r="M102" s="55">
        <f>('Total Revenues by County'!M102/'Total Revenues by County'!M$4)</f>
        <v>1.837185770572241</v>
      </c>
      <c r="N102" s="55">
        <f>('Total Revenues by County'!N102/'Total Revenues by County'!N$4)</f>
        <v>0</v>
      </c>
      <c r="O102" s="55">
        <f>('Total Revenues by County'!O102/'Total Revenues by County'!O$4)</f>
        <v>0</v>
      </c>
      <c r="P102" s="55">
        <f>('Total Revenues by County'!P102/'Total Revenues by County'!P$4)</f>
        <v>0</v>
      </c>
      <c r="Q102" s="55">
        <f>('Total Revenues by County'!Q102/'Total Revenues by County'!Q$4)</f>
        <v>4.0354021815398351</v>
      </c>
      <c r="R102" s="55">
        <f>('Total Revenues by County'!R102/'Total Revenues by County'!R$4)</f>
        <v>0.60649707570233202</v>
      </c>
      <c r="S102" s="55">
        <f>('Total Revenues by County'!S102/'Total Revenues by County'!S$4)</f>
        <v>0.23605950042099355</v>
      </c>
      <c r="T102" s="55">
        <f>('Total Revenues by County'!T102/'Total Revenues by County'!T$4)</f>
        <v>0</v>
      </c>
      <c r="U102" s="55">
        <f>('Total Revenues by County'!U102/'Total Revenues by County'!U$4)</f>
        <v>4.9776947816163499</v>
      </c>
      <c r="V102" s="55">
        <f>('Total Revenues by County'!V102/'Total Revenues by County'!V$4)</f>
        <v>0</v>
      </c>
      <c r="W102" s="55">
        <f>('Total Revenues by County'!W102/'Total Revenues by County'!W$4)</f>
        <v>2.144220081511671</v>
      </c>
      <c r="X102" s="55">
        <f>('Total Revenues by County'!X102/'Total Revenues by County'!X$4)</f>
        <v>0</v>
      </c>
      <c r="Y102" s="55">
        <f>('Total Revenues by County'!Y102/'Total Revenues by County'!Y$4)</f>
        <v>0.27553902321416268</v>
      </c>
      <c r="Z102" s="55">
        <f>('Total Revenues by County'!Z102/'Total Revenues by County'!Z$4)</f>
        <v>0</v>
      </c>
      <c r="AA102" s="55">
        <f>('Total Revenues by County'!AA102/'Total Revenues by County'!AA$4)</f>
        <v>0</v>
      </c>
      <c r="AB102" s="55">
        <f>('Total Revenues by County'!AB102/'Total Revenues by County'!AB$4)</f>
        <v>0</v>
      </c>
      <c r="AC102" s="55">
        <f>('Total Revenues by County'!AC102/'Total Revenues by County'!AC$4)</f>
        <v>2.467446623634558</v>
      </c>
      <c r="AD102" s="55">
        <f>('Total Revenues by County'!AD102/'Total Revenues by County'!AD$4)</f>
        <v>7.2273439680529017E-2</v>
      </c>
      <c r="AE102" s="55">
        <f>('Total Revenues by County'!AE102/'Total Revenues by County'!AE$4)</f>
        <v>1.4300584555430211</v>
      </c>
      <c r="AF102" s="55">
        <f>('Total Revenues by County'!AF102/'Total Revenues by County'!AF$4)</f>
        <v>0</v>
      </c>
      <c r="AG102" s="55">
        <f>('Total Revenues by County'!AG102/'Total Revenues by County'!AG$4)</f>
        <v>0</v>
      </c>
      <c r="AH102" s="55">
        <f>('Total Revenues by County'!AH102/'Total Revenues by County'!AH$4)</f>
        <v>12.613878631644953</v>
      </c>
      <c r="AI102" s="55">
        <f>('Total Revenues by County'!AI102/'Total Revenues by County'!AI$4)</f>
        <v>0</v>
      </c>
      <c r="AJ102" s="55">
        <f>('Total Revenues by County'!AJ102/'Total Revenues by County'!AJ$4)</f>
        <v>0.46968202526889297</v>
      </c>
      <c r="AK102" s="55">
        <f>('Total Revenues by County'!AK102/'Total Revenues by County'!AK$4)</f>
        <v>2.8015737489924999</v>
      </c>
      <c r="AL102" s="55">
        <f>('Total Revenues by County'!AL102/'Total Revenues by County'!AL$4)</f>
        <v>4.4174724859356251</v>
      </c>
      <c r="AM102" s="55">
        <f>('Total Revenues by County'!AM102/'Total Revenues by County'!AM$4)</f>
        <v>0</v>
      </c>
      <c r="AN102" s="55">
        <f>('Total Revenues by County'!AN102/'Total Revenues by County'!AN$4)</f>
        <v>38.476196603190942</v>
      </c>
      <c r="AO102" s="55">
        <f>('Total Revenues by County'!AO102/'Total Revenues by County'!AO$4)</f>
        <v>0</v>
      </c>
      <c r="AP102" s="55">
        <f>('Total Revenues by County'!AP102/'Total Revenues by County'!AP$4)</f>
        <v>0.34150977053433879</v>
      </c>
      <c r="AQ102" s="55">
        <f>('Total Revenues by County'!AQ102/'Total Revenues by County'!AQ$4)</f>
        <v>2.9725239150167897</v>
      </c>
      <c r="AR102" s="55">
        <f>('Total Revenues by County'!AR102/'Total Revenues by County'!AR$4)</f>
        <v>1.4640120579059903</v>
      </c>
      <c r="AS102" s="55">
        <f>('Total Revenues by County'!AS102/'Total Revenues by County'!AS$4)</f>
        <v>0</v>
      </c>
      <c r="AT102" s="55">
        <f>('Total Revenues by County'!AT102/'Total Revenues by County'!AT$4)</f>
        <v>47.33169792572351</v>
      </c>
      <c r="AU102" s="55">
        <f>('Total Revenues by County'!AU102/'Total Revenues by County'!AU$4)</f>
        <v>0</v>
      </c>
      <c r="AV102" s="55">
        <f>('Total Revenues by County'!AV102/'Total Revenues by County'!AV$4)</f>
        <v>0</v>
      </c>
      <c r="AW102" s="55">
        <f>('Total Revenues by County'!AW102/'Total Revenues by County'!AW$4)</f>
        <v>10.233254021621063</v>
      </c>
      <c r="AX102" s="55">
        <f>('Total Revenues by County'!AX102/'Total Revenues by County'!AX$4)</f>
        <v>0</v>
      </c>
      <c r="AY102" s="55">
        <f>('Total Revenues by County'!AY102/'Total Revenues by County'!AY$4)</f>
        <v>0</v>
      </c>
      <c r="AZ102" s="55">
        <f>('Total Revenues by County'!AZ102/'Total Revenues by County'!AZ$4)</f>
        <v>8.8934903846079189E-2</v>
      </c>
      <c r="BA102" s="55">
        <f>('Total Revenues by County'!BA102/'Total Revenues by County'!BA$4)</f>
        <v>3.0988912584981914</v>
      </c>
      <c r="BB102" s="55">
        <f>('Total Revenues by County'!BB102/'Total Revenues by County'!BB$4)</f>
        <v>0</v>
      </c>
      <c r="BC102" s="55">
        <f>('Total Revenues by County'!BC102/'Total Revenues by County'!BC$4)</f>
        <v>5.4158170353367581</v>
      </c>
      <c r="BD102" s="55">
        <f>('Total Revenues by County'!BD102/'Total Revenues by County'!BD$4)</f>
        <v>6.4708127284454955</v>
      </c>
      <c r="BE102" s="55">
        <f>('Total Revenues by County'!BE102/'Total Revenues by County'!BE$4)</f>
        <v>0</v>
      </c>
      <c r="BF102" s="55">
        <f>('Total Revenues by County'!BF102/'Total Revenues by County'!BF$4)</f>
        <v>0.56476871758286251</v>
      </c>
      <c r="BG102" s="55">
        <f>('Total Revenues by County'!BG102/'Total Revenues by County'!BG$4)</f>
        <v>3.0540274910201659</v>
      </c>
      <c r="BH102" s="55">
        <f>('Total Revenues by County'!BH102/'Total Revenues by County'!BH$4)</f>
        <v>0</v>
      </c>
      <c r="BI102" s="55">
        <f>('Total Revenues by County'!BI102/'Total Revenues by County'!BI$4)</f>
        <v>0</v>
      </c>
      <c r="BJ102" s="55">
        <f>('Total Revenues by County'!BJ102/'Total Revenues by County'!BJ$4)</f>
        <v>0</v>
      </c>
      <c r="BK102" s="55">
        <f>('Total Revenues by County'!BK102/'Total Revenues by County'!BK$4)</f>
        <v>0</v>
      </c>
      <c r="BL102" s="55">
        <f>('Total Revenues by County'!BL102/'Total Revenues by County'!BL$4)</f>
        <v>8.842578361510876</v>
      </c>
      <c r="BM102" s="55">
        <f>('Total Revenues by County'!BM102/'Total Revenues by County'!BM$4)</f>
        <v>0</v>
      </c>
      <c r="BN102" s="55">
        <f>('Total Revenues by County'!BN102/'Total Revenues by County'!BN$4)</f>
        <v>0</v>
      </c>
      <c r="BO102" s="55">
        <f>('Total Revenues by County'!BO102/'Total Revenues by County'!BO$4)</f>
        <v>0</v>
      </c>
      <c r="BP102" s="55">
        <f>('Total Revenues by County'!BP102/'Total Revenues by County'!BP$4)</f>
        <v>0</v>
      </c>
      <c r="BQ102" s="17">
        <f>('Total Revenues by County'!BQ102/'Total Revenues by County'!BQ$4)</f>
        <v>6.3079790231005939</v>
      </c>
    </row>
    <row r="103" spans="1:69" x14ac:dyDescent="0.25">
      <c r="A103" s="13"/>
      <c r="B103" s="14">
        <v>337.3</v>
      </c>
      <c r="C103" s="15" t="s">
        <v>82</v>
      </c>
      <c r="D103" s="55">
        <f>('Total Revenues by County'!D103/'Total Revenues by County'!D$4)</f>
        <v>4.2595957814249789E-2</v>
      </c>
      <c r="E103" s="55">
        <f>('Total Revenues by County'!E103/'Total Revenues by County'!E$4)</f>
        <v>0</v>
      </c>
      <c r="F103" s="55">
        <f>('Total Revenues by County'!F103/'Total Revenues by County'!F$4)</f>
        <v>0</v>
      </c>
      <c r="G103" s="55">
        <f>('Total Revenues by County'!G103/'Total Revenues by County'!G$4)</f>
        <v>0</v>
      </c>
      <c r="H103" s="55">
        <f>('Total Revenues by County'!H103/'Total Revenues by County'!H$4)</f>
        <v>0.32041248503821013</v>
      </c>
      <c r="I103" s="55">
        <f>('Total Revenues by County'!I103/'Total Revenues by County'!I$4)</f>
        <v>0</v>
      </c>
      <c r="J103" s="55">
        <f>('Total Revenues by County'!J103/'Total Revenues by County'!J$4)</f>
        <v>0</v>
      </c>
      <c r="K103" s="55">
        <f>('Total Revenues by County'!K103/'Total Revenues by County'!K$4)</f>
        <v>0</v>
      </c>
      <c r="L103" s="55">
        <f>('Total Revenues by County'!L103/'Total Revenues by County'!L$4)</f>
        <v>2.3902697643127189</v>
      </c>
      <c r="M103" s="55">
        <f>('Total Revenues by County'!M103/'Total Revenues by County'!M$4)</f>
        <v>0</v>
      </c>
      <c r="N103" s="55">
        <f>('Total Revenues by County'!N103/'Total Revenues by County'!N$4)</f>
        <v>21.443252576088753</v>
      </c>
      <c r="O103" s="55">
        <f>('Total Revenues by County'!O103/'Total Revenues by County'!O$4)</f>
        <v>0</v>
      </c>
      <c r="P103" s="55">
        <f>('Total Revenues by County'!P103/'Total Revenues by County'!P$4)</f>
        <v>0.82022675189965022</v>
      </c>
      <c r="Q103" s="55">
        <f>('Total Revenues by County'!Q103/'Total Revenues by County'!Q$4)</f>
        <v>0</v>
      </c>
      <c r="R103" s="55">
        <f>('Total Revenues by County'!R103/'Total Revenues by County'!R$4)</f>
        <v>2.492515671070606E-2</v>
      </c>
      <c r="S103" s="55">
        <f>('Total Revenues by County'!S103/'Total Revenues by County'!S$4)</f>
        <v>0</v>
      </c>
      <c r="T103" s="55">
        <f>('Total Revenues by County'!T103/'Total Revenues by County'!T$4)</f>
        <v>0</v>
      </c>
      <c r="U103" s="55">
        <f>('Total Revenues by County'!U103/'Total Revenues by County'!U$4)</f>
        <v>0</v>
      </c>
      <c r="V103" s="55">
        <f>('Total Revenues by County'!V103/'Total Revenues by County'!V$4)</f>
        <v>0</v>
      </c>
      <c r="W103" s="55">
        <f>('Total Revenues by County'!W103/'Total Revenues by County'!W$4)</f>
        <v>0</v>
      </c>
      <c r="X103" s="55">
        <f>('Total Revenues by County'!X103/'Total Revenues by County'!X$4)</f>
        <v>0</v>
      </c>
      <c r="Y103" s="55">
        <f>('Total Revenues by County'!Y103/'Total Revenues by County'!Y$4)</f>
        <v>0</v>
      </c>
      <c r="Z103" s="55">
        <f>('Total Revenues by County'!Z103/'Total Revenues by County'!Z$4)</f>
        <v>0</v>
      </c>
      <c r="AA103" s="55">
        <f>('Total Revenues by County'!AA103/'Total Revenues by County'!AA$4)</f>
        <v>0</v>
      </c>
      <c r="AB103" s="55">
        <f>('Total Revenues by County'!AB103/'Total Revenues by County'!AB$4)</f>
        <v>0.29944715488580054</v>
      </c>
      <c r="AC103" s="55">
        <f>('Total Revenues by County'!AC103/'Total Revenues by County'!AC$4)</f>
        <v>0.13447533929162528</v>
      </c>
      <c r="AD103" s="55">
        <f>('Total Revenues by County'!AD103/'Total Revenues by County'!AD$4)</f>
        <v>0.51981278313330614</v>
      </c>
      <c r="AE103" s="55">
        <f>('Total Revenues by County'!AE103/'Total Revenues by County'!AE$4)</f>
        <v>0</v>
      </c>
      <c r="AF103" s="55">
        <f>('Total Revenues by County'!AF103/'Total Revenues by County'!AF$4)</f>
        <v>0</v>
      </c>
      <c r="AG103" s="55">
        <f>('Total Revenues by County'!AG103/'Total Revenues by County'!AG$4)</f>
        <v>4.922123154081917</v>
      </c>
      <c r="AH103" s="55">
        <f>('Total Revenues by County'!AH103/'Total Revenues by County'!AH$4)</f>
        <v>0</v>
      </c>
      <c r="AI103" s="55">
        <f>('Total Revenues by County'!AI103/'Total Revenues by County'!AI$4)</f>
        <v>0</v>
      </c>
      <c r="AJ103" s="55">
        <f>('Total Revenues by County'!AJ103/'Total Revenues by County'!AJ$4)</f>
        <v>0</v>
      </c>
      <c r="AK103" s="55">
        <f>('Total Revenues by County'!AK103/'Total Revenues by County'!AK$4)</f>
        <v>5.3857785412767587</v>
      </c>
      <c r="AL103" s="55">
        <f>('Total Revenues by County'!AL103/'Total Revenues by County'!AL$4)</f>
        <v>3.6156948516864404</v>
      </c>
      <c r="AM103" s="55">
        <f>('Total Revenues by County'!AM103/'Total Revenues by County'!AM$4)</f>
        <v>0.39580821425822837</v>
      </c>
      <c r="AN103" s="55">
        <f>('Total Revenues by County'!AN103/'Total Revenues by County'!AN$4)</f>
        <v>0</v>
      </c>
      <c r="AO103" s="55">
        <f>('Total Revenues by County'!AO103/'Total Revenues by County'!AO$4)</f>
        <v>0</v>
      </c>
      <c r="AP103" s="55">
        <f>('Total Revenues by County'!AP103/'Total Revenues by County'!AP$4)</f>
        <v>9.2441417335603668E-2</v>
      </c>
      <c r="AQ103" s="55">
        <f>('Total Revenues by County'!AQ103/'Total Revenues by County'!AQ$4)</f>
        <v>0.24066409795794003</v>
      </c>
      <c r="AR103" s="55">
        <f>('Total Revenues by County'!AR103/'Total Revenues by County'!AR$4)</f>
        <v>9.8054470889270569</v>
      </c>
      <c r="AS103" s="55">
        <f>('Total Revenues by County'!AS103/'Total Revenues by County'!AS$4)</f>
        <v>0</v>
      </c>
      <c r="AT103" s="55">
        <f>('Total Revenues by County'!AT103/'Total Revenues by County'!AT$4)</f>
        <v>0</v>
      </c>
      <c r="AU103" s="55">
        <f>('Total Revenues by County'!AU103/'Total Revenues by County'!AU$4)</f>
        <v>0</v>
      </c>
      <c r="AV103" s="55">
        <f>('Total Revenues by County'!AV103/'Total Revenues by County'!AV$4)</f>
        <v>0</v>
      </c>
      <c r="AW103" s="55">
        <f>('Total Revenues by County'!AW103/'Total Revenues by County'!AW$4)</f>
        <v>3.8041173123674548</v>
      </c>
      <c r="AX103" s="55">
        <f>('Total Revenues by County'!AX103/'Total Revenues by County'!AX$4)</f>
        <v>0</v>
      </c>
      <c r="AY103" s="55">
        <f>('Total Revenues by County'!AY103/'Total Revenues by County'!AY$4)</f>
        <v>2.5986408912752097</v>
      </c>
      <c r="AZ103" s="55">
        <f>('Total Revenues by County'!AZ103/'Total Revenues by County'!AZ$4)</f>
        <v>0</v>
      </c>
      <c r="BA103" s="55">
        <f>('Total Revenues by County'!BA103/'Total Revenues by County'!BA$4)</f>
        <v>0.13746980711903947</v>
      </c>
      <c r="BB103" s="55">
        <f>('Total Revenues by County'!BB103/'Total Revenues by County'!BB$4)</f>
        <v>0.70540722411723633</v>
      </c>
      <c r="BC103" s="55">
        <f>('Total Revenues by County'!BC103/'Total Revenues by County'!BC$4)</f>
        <v>2.7644328191006444</v>
      </c>
      <c r="BD103" s="55">
        <f>('Total Revenues by County'!BD103/'Total Revenues by County'!BD$4)</f>
        <v>0</v>
      </c>
      <c r="BE103" s="55">
        <f>('Total Revenues by County'!BE103/'Total Revenues by County'!BE$4)</f>
        <v>0</v>
      </c>
      <c r="BF103" s="55">
        <f>('Total Revenues by County'!BF103/'Total Revenues by County'!BF$4)</f>
        <v>0</v>
      </c>
      <c r="BG103" s="55">
        <f>('Total Revenues by County'!BG103/'Total Revenues by County'!BG$4)</f>
        <v>0</v>
      </c>
      <c r="BH103" s="55">
        <f>('Total Revenues by County'!BH103/'Total Revenues by County'!BH$4)</f>
        <v>5.488149272772322</v>
      </c>
      <c r="BI103" s="55">
        <f>('Total Revenues by County'!BI103/'Total Revenues by County'!BI$4)</f>
        <v>0</v>
      </c>
      <c r="BJ103" s="55">
        <f>('Total Revenues by County'!BJ103/'Total Revenues by County'!BJ$4)</f>
        <v>0.69459678688603976</v>
      </c>
      <c r="BK103" s="55">
        <f>('Total Revenues by County'!BK103/'Total Revenues by County'!BK$4)</f>
        <v>0</v>
      </c>
      <c r="BL103" s="55">
        <f>('Total Revenues by County'!BL103/'Total Revenues by County'!BL$4)</f>
        <v>0</v>
      </c>
      <c r="BM103" s="55">
        <f>('Total Revenues by County'!BM103/'Total Revenues by County'!BM$4)</f>
        <v>0</v>
      </c>
      <c r="BN103" s="55">
        <f>('Total Revenues by County'!BN103/'Total Revenues by County'!BN$4)</f>
        <v>9.9237065440890438E-3</v>
      </c>
      <c r="BO103" s="55">
        <f>('Total Revenues by County'!BO103/'Total Revenues by County'!BO$4)</f>
        <v>0</v>
      </c>
      <c r="BP103" s="55">
        <f>('Total Revenues by County'!BP103/'Total Revenues by County'!BP$4)</f>
        <v>0</v>
      </c>
      <c r="BQ103" s="17">
        <f>('Total Revenues by County'!BQ103/'Total Revenues by County'!BQ$4)</f>
        <v>1.9531487019459974</v>
      </c>
    </row>
    <row r="104" spans="1:69" x14ac:dyDescent="0.25">
      <c r="A104" s="13"/>
      <c r="B104" s="14">
        <v>337.4</v>
      </c>
      <c r="C104" s="15" t="s">
        <v>83</v>
      </c>
      <c r="D104" s="55">
        <f>('Total Revenues by County'!D104/'Total Revenues by County'!D$4)</f>
        <v>0</v>
      </c>
      <c r="E104" s="55">
        <f>('Total Revenues by County'!E104/'Total Revenues by County'!E$4)</f>
        <v>0</v>
      </c>
      <c r="F104" s="55">
        <f>('Total Revenues by County'!F104/'Total Revenues by County'!F$4)</f>
        <v>0</v>
      </c>
      <c r="G104" s="55">
        <f>('Total Revenues by County'!G104/'Total Revenues by County'!G$4)</f>
        <v>0</v>
      </c>
      <c r="H104" s="55">
        <f>('Total Revenues by County'!H104/'Total Revenues by County'!H$4)</f>
        <v>0</v>
      </c>
      <c r="I104" s="55">
        <f>('Total Revenues by County'!I104/'Total Revenues by County'!I$4)</f>
        <v>0</v>
      </c>
      <c r="J104" s="55">
        <f>('Total Revenues by County'!J104/'Total Revenues by County'!J$4)</f>
        <v>0</v>
      </c>
      <c r="K104" s="55">
        <f>('Total Revenues by County'!K104/'Total Revenues by County'!K$4)</f>
        <v>4.0601565667591926</v>
      </c>
      <c r="L104" s="55">
        <f>('Total Revenues by County'!L104/'Total Revenues by County'!L$4)</f>
        <v>0</v>
      </c>
      <c r="M104" s="55">
        <f>('Total Revenues by County'!M104/'Total Revenues by County'!M$4)</f>
        <v>0</v>
      </c>
      <c r="N104" s="55">
        <f>('Total Revenues by County'!N104/'Total Revenues by County'!N$4)</f>
        <v>0</v>
      </c>
      <c r="O104" s="55">
        <f>('Total Revenues by County'!O104/'Total Revenues by County'!O$4)</f>
        <v>0</v>
      </c>
      <c r="P104" s="55">
        <f>('Total Revenues by County'!P104/'Total Revenues by County'!P$4)</f>
        <v>0</v>
      </c>
      <c r="Q104" s="55">
        <f>('Total Revenues by County'!Q104/'Total Revenues by County'!Q$4)</f>
        <v>0</v>
      </c>
      <c r="R104" s="55">
        <f>('Total Revenues by County'!R104/'Total Revenues by County'!R$4)</f>
        <v>5.5528456597351177</v>
      </c>
      <c r="S104" s="55">
        <f>('Total Revenues by County'!S104/'Total Revenues by County'!S$4)</f>
        <v>0</v>
      </c>
      <c r="T104" s="55">
        <f>('Total Revenues by County'!T104/'Total Revenues by County'!T$4)</f>
        <v>0</v>
      </c>
      <c r="U104" s="55">
        <f>('Total Revenues by County'!U104/'Total Revenues by County'!U$4)</f>
        <v>0</v>
      </c>
      <c r="V104" s="55">
        <f>('Total Revenues by County'!V104/'Total Revenues by County'!V$4)</f>
        <v>0</v>
      </c>
      <c r="W104" s="55">
        <f>('Total Revenues by County'!W104/'Total Revenues by County'!W$4)</f>
        <v>0</v>
      </c>
      <c r="X104" s="55">
        <f>('Total Revenues by County'!X104/'Total Revenues by County'!X$4)</f>
        <v>0</v>
      </c>
      <c r="Y104" s="55">
        <f>('Total Revenues by County'!Y104/'Total Revenues by County'!Y$4)</f>
        <v>0</v>
      </c>
      <c r="Z104" s="55">
        <f>('Total Revenues by County'!Z104/'Total Revenues by County'!Z$4)</f>
        <v>0</v>
      </c>
      <c r="AA104" s="55">
        <f>('Total Revenues by County'!AA104/'Total Revenues by County'!AA$4)</f>
        <v>0</v>
      </c>
      <c r="AB104" s="55">
        <f>('Total Revenues by County'!AB104/'Total Revenues by County'!AB$4)</f>
        <v>0</v>
      </c>
      <c r="AC104" s="55">
        <f>('Total Revenues by County'!AC104/'Total Revenues by County'!AC$4)</f>
        <v>3.2952975008275405</v>
      </c>
      <c r="AD104" s="55">
        <f>('Total Revenues by County'!AD104/'Total Revenues by County'!AD$4)</f>
        <v>0</v>
      </c>
      <c r="AE104" s="55">
        <f>('Total Revenues by County'!AE104/'Total Revenues by County'!AE$4)</f>
        <v>0</v>
      </c>
      <c r="AF104" s="55">
        <f>('Total Revenues by County'!AF104/'Total Revenues by County'!AF$4)</f>
        <v>0</v>
      </c>
      <c r="AG104" s="55">
        <f>('Total Revenues by County'!AG104/'Total Revenues by County'!AG$4)</f>
        <v>0</v>
      </c>
      <c r="AH104" s="55">
        <f>('Total Revenues by County'!AH104/'Total Revenues by County'!AH$4)</f>
        <v>0</v>
      </c>
      <c r="AI104" s="55">
        <f>('Total Revenues by County'!AI104/'Total Revenues by County'!AI$4)</f>
        <v>0</v>
      </c>
      <c r="AJ104" s="55">
        <f>('Total Revenues by County'!AJ104/'Total Revenues by County'!AJ$4)</f>
        <v>0</v>
      </c>
      <c r="AK104" s="55">
        <f>('Total Revenues by County'!AK104/'Total Revenues by County'!AK$4)</f>
        <v>5.188928429939482</v>
      </c>
      <c r="AL104" s="55">
        <f>('Total Revenues by County'!AL104/'Total Revenues by County'!AL$4)</f>
        <v>3.2495770595639586E-2</v>
      </c>
      <c r="AM104" s="55">
        <f>('Total Revenues by County'!AM104/'Total Revenues by County'!AM$4)</f>
        <v>0</v>
      </c>
      <c r="AN104" s="55">
        <f>('Total Revenues by County'!AN104/'Total Revenues by County'!AN$4)</f>
        <v>0</v>
      </c>
      <c r="AO104" s="55">
        <f>('Total Revenues by County'!AO104/'Total Revenues by County'!AO$4)</f>
        <v>0</v>
      </c>
      <c r="AP104" s="55">
        <f>('Total Revenues by County'!AP104/'Total Revenues by County'!AP$4)</f>
        <v>8.5115997729668376</v>
      </c>
      <c r="AQ104" s="55">
        <f>('Total Revenues by County'!AQ104/'Total Revenues by County'!AQ$4)</f>
        <v>7.5100865193573574</v>
      </c>
      <c r="AR104" s="55">
        <f>('Total Revenues by County'!AR104/'Total Revenues by County'!AR$4)</f>
        <v>0</v>
      </c>
      <c r="AS104" s="55">
        <f>('Total Revenues by County'!AS104/'Total Revenues by County'!AS$4)</f>
        <v>0</v>
      </c>
      <c r="AT104" s="55">
        <f>('Total Revenues by County'!AT104/'Total Revenues by County'!AT$4)</f>
        <v>0</v>
      </c>
      <c r="AU104" s="55">
        <f>('Total Revenues by County'!AU104/'Total Revenues by County'!AU$4)</f>
        <v>0</v>
      </c>
      <c r="AV104" s="55">
        <f>('Total Revenues by County'!AV104/'Total Revenues by County'!AV$4)</f>
        <v>0</v>
      </c>
      <c r="AW104" s="55">
        <f>('Total Revenues by County'!AW104/'Total Revenues by County'!AW$4)</f>
        <v>0</v>
      </c>
      <c r="AX104" s="55">
        <f>('Total Revenues by County'!AX104/'Total Revenues by County'!AX$4)</f>
        <v>0</v>
      </c>
      <c r="AY104" s="55">
        <f>('Total Revenues by County'!AY104/'Total Revenues by County'!AY$4)</f>
        <v>0</v>
      </c>
      <c r="AZ104" s="55">
        <f>('Total Revenues by County'!AZ104/'Total Revenues by County'!AZ$4)</f>
        <v>0</v>
      </c>
      <c r="BA104" s="55">
        <f>('Total Revenues by County'!BA104/'Total Revenues by County'!BA$4)</f>
        <v>0</v>
      </c>
      <c r="BB104" s="55">
        <f>('Total Revenues by County'!BB104/'Total Revenues by County'!BB$4)</f>
        <v>8.0121126207939652E-2</v>
      </c>
      <c r="BC104" s="55">
        <f>('Total Revenues by County'!BC104/'Total Revenues by County'!BC$4)</f>
        <v>0</v>
      </c>
      <c r="BD104" s="55">
        <f>('Total Revenues by County'!BD104/'Total Revenues by County'!BD$4)</f>
        <v>0</v>
      </c>
      <c r="BE104" s="55">
        <f>('Total Revenues by County'!BE104/'Total Revenues by County'!BE$4)</f>
        <v>0</v>
      </c>
      <c r="BF104" s="55">
        <f>('Total Revenues by County'!BF104/'Total Revenues by County'!BF$4)</f>
        <v>0</v>
      </c>
      <c r="BG104" s="55">
        <f>('Total Revenues by County'!BG104/'Total Revenues by County'!BG$4)</f>
        <v>0.11666006731340328</v>
      </c>
      <c r="BH104" s="55">
        <f>('Total Revenues by County'!BH104/'Total Revenues by County'!BH$4)</f>
        <v>0.40980426267706244</v>
      </c>
      <c r="BI104" s="55">
        <f>('Total Revenues by County'!BI104/'Total Revenues by County'!BI$4)</f>
        <v>0</v>
      </c>
      <c r="BJ104" s="55">
        <f>('Total Revenues by County'!BJ104/'Total Revenues by County'!BJ$4)</f>
        <v>0</v>
      </c>
      <c r="BK104" s="55">
        <f>('Total Revenues by County'!BK104/'Total Revenues by County'!BK$4)</f>
        <v>0</v>
      </c>
      <c r="BL104" s="55">
        <f>('Total Revenues by County'!BL104/'Total Revenues by County'!BL$4)</f>
        <v>0</v>
      </c>
      <c r="BM104" s="55">
        <f>('Total Revenues by County'!BM104/'Total Revenues by County'!BM$4)</f>
        <v>0</v>
      </c>
      <c r="BN104" s="55">
        <f>('Total Revenues by County'!BN104/'Total Revenues by County'!BN$4)</f>
        <v>1.7646334976699138E-2</v>
      </c>
      <c r="BO104" s="55">
        <f>('Total Revenues by County'!BO104/'Total Revenues by County'!BO$4)</f>
        <v>0</v>
      </c>
      <c r="BP104" s="55">
        <f>('Total Revenues by County'!BP104/'Total Revenues by County'!BP$4)</f>
        <v>0</v>
      </c>
      <c r="BQ104" s="17">
        <f>('Total Revenues by County'!BQ104/'Total Revenues by County'!BQ$4)</f>
        <v>8.1911324925237299</v>
      </c>
    </row>
    <row r="105" spans="1:69" x14ac:dyDescent="0.25">
      <c r="A105" s="13"/>
      <c r="B105" s="14">
        <v>337.5</v>
      </c>
      <c r="C105" s="15" t="s">
        <v>84</v>
      </c>
      <c r="D105" s="55">
        <f>('Total Revenues by County'!D105/'Total Revenues by County'!D$4)</f>
        <v>0</v>
      </c>
      <c r="E105" s="55">
        <f>('Total Revenues by County'!E105/'Total Revenues by County'!E$4)</f>
        <v>0</v>
      </c>
      <c r="F105" s="55">
        <f>('Total Revenues by County'!F105/'Total Revenues by County'!F$4)</f>
        <v>0</v>
      </c>
      <c r="G105" s="55">
        <f>('Total Revenues by County'!G105/'Total Revenues by County'!G$4)</f>
        <v>0</v>
      </c>
      <c r="H105" s="55">
        <f>('Total Revenues by County'!H105/'Total Revenues by County'!H$4)</f>
        <v>0</v>
      </c>
      <c r="I105" s="55">
        <f>('Total Revenues by County'!I105/'Total Revenues by County'!I$4)</f>
        <v>0</v>
      </c>
      <c r="J105" s="55">
        <f>('Total Revenues by County'!J105/'Total Revenues by County'!J$4)</f>
        <v>0</v>
      </c>
      <c r="K105" s="55">
        <f>('Total Revenues by County'!K105/'Total Revenues by County'!K$4)</f>
        <v>0</v>
      </c>
      <c r="L105" s="55">
        <f>('Total Revenues by County'!L105/'Total Revenues by County'!L$4)</f>
        <v>0</v>
      </c>
      <c r="M105" s="55">
        <f>('Total Revenues by County'!M105/'Total Revenues by County'!M$4)</f>
        <v>0</v>
      </c>
      <c r="N105" s="55">
        <f>('Total Revenues by County'!N105/'Total Revenues by County'!N$4)</f>
        <v>0</v>
      </c>
      <c r="O105" s="55">
        <f>('Total Revenues by County'!O105/'Total Revenues by County'!O$4)</f>
        <v>0</v>
      </c>
      <c r="P105" s="55">
        <f>('Total Revenues by County'!P105/'Total Revenues by County'!P$4)</f>
        <v>0</v>
      </c>
      <c r="Q105" s="55">
        <f>('Total Revenues by County'!Q105/'Total Revenues by County'!Q$4)</f>
        <v>0</v>
      </c>
      <c r="R105" s="55">
        <f>('Total Revenues by County'!R105/'Total Revenues by County'!R$4)</f>
        <v>0</v>
      </c>
      <c r="S105" s="55">
        <f>('Total Revenues by County'!S105/'Total Revenues by County'!S$4)</f>
        <v>0</v>
      </c>
      <c r="T105" s="55">
        <f>('Total Revenues by County'!T105/'Total Revenues by County'!T$4)</f>
        <v>0</v>
      </c>
      <c r="U105" s="55">
        <f>('Total Revenues by County'!U105/'Total Revenues by County'!U$4)</f>
        <v>0</v>
      </c>
      <c r="V105" s="55">
        <f>('Total Revenues by County'!V105/'Total Revenues by County'!V$4)</f>
        <v>0</v>
      </c>
      <c r="W105" s="55">
        <f>('Total Revenues by County'!W105/'Total Revenues by County'!W$4)</f>
        <v>0</v>
      </c>
      <c r="X105" s="55">
        <f>('Total Revenues by County'!X105/'Total Revenues by County'!X$4)</f>
        <v>0</v>
      </c>
      <c r="Y105" s="55">
        <f>('Total Revenues by County'!Y105/'Total Revenues by County'!Y$4)</f>
        <v>0</v>
      </c>
      <c r="Z105" s="55">
        <f>('Total Revenues by County'!Z105/'Total Revenues by County'!Z$4)</f>
        <v>0</v>
      </c>
      <c r="AA105" s="55">
        <f>('Total Revenues by County'!AA105/'Total Revenues by County'!AA$4)</f>
        <v>0</v>
      </c>
      <c r="AB105" s="55">
        <f>('Total Revenues by County'!AB105/'Total Revenues by County'!AB$4)</f>
        <v>0</v>
      </c>
      <c r="AC105" s="55">
        <f>('Total Revenues by County'!AC105/'Total Revenues by County'!AC$4)</f>
        <v>0</v>
      </c>
      <c r="AD105" s="55">
        <f>('Total Revenues by County'!AD105/'Total Revenues by County'!AD$4)</f>
        <v>0</v>
      </c>
      <c r="AE105" s="55">
        <f>('Total Revenues by County'!AE105/'Total Revenues by County'!AE$4)</f>
        <v>0</v>
      </c>
      <c r="AF105" s="55">
        <f>('Total Revenues by County'!AF105/'Total Revenues by County'!AF$4)</f>
        <v>0</v>
      </c>
      <c r="AG105" s="55">
        <f>('Total Revenues by County'!AG105/'Total Revenues by County'!AG$4)</f>
        <v>0.14807148827767386</v>
      </c>
      <c r="AH105" s="55">
        <f>('Total Revenues by County'!AH105/'Total Revenues by County'!AH$4)</f>
        <v>0</v>
      </c>
      <c r="AI105" s="55">
        <f>('Total Revenues by County'!AI105/'Total Revenues by County'!AI$4)</f>
        <v>0</v>
      </c>
      <c r="AJ105" s="55">
        <f>('Total Revenues by County'!AJ105/'Total Revenues by County'!AJ$4)</f>
        <v>0</v>
      </c>
      <c r="AK105" s="55">
        <f>('Total Revenues by County'!AK105/'Total Revenues by County'!AK$4)</f>
        <v>0</v>
      </c>
      <c r="AL105" s="55">
        <f>('Total Revenues by County'!AL105/'Total Revenues by County'!AL$4)</f>
        <v>0</v>
      </c>
      <c r="AM105" s="55">
        <f>('Total Revenues by County'!AM105/'Total Revenues by County'!AM$4)</f>
        <v>0.98065724327236348</v>
      </c>
      <c r="AN105" s="55">
        <f>('Total Revenues by County'!AN105/'Total Revenues by County'!AN$4)</f>
        <v>0</v>
      </c>
      <c r="AO105" s="55">
        <f>('Total Revenues by County'!AO105/'Total Revenues by County'!AO$4)</f>
        <v>0</v>
      </c>
      <c r="AP105" s="55">
        <f>('Total Revenues by County'!AP105/'Total Revenues by County'!AP$4)</f>
        <v>0</v>
      </c>
      <c r="AQ105" s="55">
        <f>('Total Revenues by County'!AQ105/'Total Revenues by County'!AQ$4)</f>
        <v>1.25344839624977</v>
      </c>
      <c r="AR105" s="55">
        <f>('Total Revenues by County'!AR105/'Total Revenues by County'!AR$4)</f>
        <v>0</v>
      </c>
      <c r="AS105" s="55">
        <f>('Total Revenues by County'!AS105/'Total Revenues by County'!AS$4)</f>
        <v>0</v>
      </c>
      <c r="AT105" s="55">
        <f>('Total Revenues by County'!AT105/'Total Revenues by County'!AT$4)</f>
        <v>1.2420817289777668E-2</v>
      </c>
      <c r="AU105" s="55">
        <f>('Total Revenues by County'!AU105/'Total Revenues by County'!AU$4)</f>
        <v>0</v>
      </c>
      <c r="AV105" s="55">
        <f>('Total Revenues by County'!AV105/'Total Revenues by County'!AV$4)</f>
        <v>0</v>
      </c>
      <c r="AW105" s="55">
        <f>('Total Revenues by County'!AW105/'Total Revenues by County'!AW$4)</f>
        <v>0</v>
      </c>
      <c r="AX105" s="55">
        <f>('Total Revenues by County'!AX105/'Total Revenues by County'!AX$4)</f>
        <v>1.17833415468299</v>
      </c>
      <c r="AY105" s="55">
        <f>('Total Revenues by County'!AY105/'Total Revenues by County'!AY$4)</f>
        <v>0</v>
      </c>
      <c r="AZ105" s="55">
        <f>('Total Revenues by County'!AZ105/'Total Revenues by County'!AZ$4)</f>
        <v>0</v>
      </c>
      <c r="BA105" s="55">
        <f>('Total Revenues by County'!BA105/'Total Revenues by County'!BA$4)</f>
        <v>0</v>
      </c>
      <c r="BB105" s="55">
        <f>('Total Revenues by County'!BB105/'Total Revenues by County'!BB$4)</f>
        <v>0</v>
      </c>
      <c r="BC105" s="55">
        <f>('Total Revenues by County'!BC105/'Total Revenues by County'!BC$4)</f>
        <v>0</v>
      </c>
      <c r="BD105" s="55">
        <f>('Total Revenues by County'!BD105/'Total Revenues by County'!BD$4)</f>
        <v>0</v>
      </c>
      <c r="BE105" s="55">
        <f>('Total Revenues by County'!BE105/'Total Revenues by County'!BE$4)</f>
        <v>0</v>
      </c>
      <c r="BF105" s="55">
        <f>('Total Revenues by County'!BF105/'Total Revenues by County'!BF$4)</f>
        <v>0</v>
      </c>
      <c r="BG105" s="55">
        <f>('Total Revenues by County'!BG105/'Total Revenues by County'!BG$4)</f>
        <v>0</v>
      </c>
      <c r="BH105" s="55">
        <f>('Total Revenues by County'!BH105/'Total Revenues by County'!BH$4)</f>
        <v>0</v>
      </c>
      <c r="BI105" s="55">
        <f>('Total Revenues by County'!BI105/'Total Revenues by County'!BI$4)</f>
        <v>0</v>
      </c>
      <c r="BJ105" s="55">
        <f>('Total Revenues by County'!BJ105/'Total Revenues by County'!BJ$4)</f>
        <v>0</v>
      </c>
      <c r="BK105" s="55">
        <f>('Total Revenues by County'!BK105/'Total Revenues by County'!BK$4)</f>
        <v>0</v>
      </c>
      <c r="BL105" s="55">
        <f>('Total Revenues by County'!BL105/'Total Revenues by County'!BL$4)</f>
        <v>0</v>
      </c>
      <c r="BM105" s="55">
        <f>('Total Revenues by County'!BM105/'Total Revenues by County'!BM$4)</f>
        <v>0</v>
      </c>
      <c r="BN105" s="55">
        <f>('Total Revenues by County'!BN105/'Total Revenues by County'!BN$4)</f>
        <v>0</v>
      </c>
      <c r="BO105" s="55">
        <f>('Total Revenues by County'!BO105/'Total Revenues by County'!BO$4)</f>
        <v>1.6968266826330434</v>
      </c>
      <c r="BP105" s="55">
        <f>('Total Revenues by County'!BP105/'Total Revenues by County'!BP$4)</f>
        <v>0</v>
      </c>
      <c r="BQ105" s="17">
        <f>('Total Revenues by County'!BQ105/'Total Revenues by County'!BQ$4)</f>
        <v>0</v>
      </c>
    </row>
    <row r="106" spans="1:69" x14ac:dyDescent="0.25">
      <c r="A106" s="13"/>
      <c r="B106" s="14">
        <v>337.6</v>
      </c>
      <c r="C106" s="15" t="s">
        <v>85</v>
      </c>
      <c r="D106" s="55">
        <f>('Total Revenues by County'!D106/'Total Revenues by County'!D$4)</f>
        <v>0</v>
      </c>
      <c r="E106" s="55">
        <f>('Total Revenues by County'!E106/'Total Revenues by County'!E$4)</f>
        <v>0</v>
      </c>
      <c r="F106" s="55">
        <f>('Total Revenues by County'!F106/'Total Revenues by County'!F$4)</f>
        <v>0</v>
      </c>
      <c r="G106" s="55">
        <f>('Total Revenues by County'!G106/'Total Revenues by County'!G$4)</f>
        <v>0</v>
      </c>
      <c r="H106" s="55">
        <f>('Total Revenues by County'!H106/'Total Revenues by County'!H$4)</f>
        <v>0</v>
      </c>
      <c r="I106" s="55">
        <f>('Total Revenues by County'!I106/'Total Revenues by County'!I$4)</f>
        <v>0.51906212888483783</v>
      </c>
      <c r="J106" s="55">
        <f>('Total Revenues by County'!J106/'Total Revenues by County'!J$4)</f>
        <v>0</v>
      </c>
      <c r="K106" s="55">
        <f>('Total Revenues by County'!K106/'Total Revenues by County'!K$4)</f>
        <v>0</v>
      </c>
      <c r="L106" s="55">
        <f>('Total Revenues by County'!L106/'Total Revenues by County'!L$4)</f>
        <v>0</v>
      </c>
      <c r="M106" s="55">
        <f>('Total Revenues by County'!M106/'Total Revenues by County'!M$4)</f>
        <v>0</v>
      </c>
      <c r="N106" s="55">
        <f>('Total Revenues by County'!N106/'Total Revenues by County'!N$4)</f>
        <v>0</v>
      </c>
      <c r="O106" s="55">
        <f>('Total Revenues by County'!O106/'Total Revenues by County'!O$4)</f>
        <v>0</v>
      </c>
      <c r="P106" s="55">
        <f>('Total Revenues by County'!P106/'Total Revenues by County'!P$4)</f>
        <v>0</v>
      </c>
      <c r="Q106" s="55">
        <f>('Total Revenues by County'!Q106/'Total Revenues by County'!Q$4)</f>
        <v>0</v>
      </c>
      <c r="R106" s="55">
        <f>('Total Revenues by County'!R106/'Total Revenues by County'!R$4)</f>
        <v>3.2294838961785519E-2</v>
      </c>
      <c r="S106" s="55">
        <f>('Total Revenues by County'!S106/'Total Revenues by County'!S$4)</f>
        <v>0</v>
      </c>
      <c r="T106" s="55">
        <f>('Total Revenues by County'!T106/'Total Revenues by County'!T$4)</f>
        <v>0</v>
      </c>
      <c r="U106" s="55">
        <f>('Total Revenues by County'!U106/'Total Revenues by County'!U$4)</f>
        <v>0</v>
      </c>
      <c r="V106" s="55">
        <f>('Total Revenues by County'!V106/'Total Revenues by County'!V$4)</f>
        <v>0</v>
      </c>
      <c r="W106" s="55">
        <f>('Total Revenues by County'!W106/'Total Revenues by County'!W$4)</f>
        <v>0</v>
      </c>
      <c r="X106" s="55">
        <f>('Total Revenues by County'!X106/'Total Revenues by County'!X$4)</f>
        <v>0</v>
      </c>
      <c r="Y106" s="55">
        <f>('Total Revenues by County'!Y106/'Total Revenues by County'!Y$4)</f>
        <v>0</v>
      </c>
      <c r="Z106" s="55">
        <f>('Total Revenues by County'!Z106/'Total Revenues by County'!Z$4)</f>
        <v>0</v>
      </c>
      <c r="AA106" s="55">
        <f>('Total Revenues by County'!AA106/'Total Revenues by County'!AA$4)</f>
        <v>0</v>
      </c>
      <c r="AB106" s="55">
        <f>('Total Revenues by County'!AB106/'Total Revenues by County'!AB$4)</f>
        <v>0</v>
      </c>
      <c r="AC106" s="55">
        <f>('Total Revenues by County'!AC106/'Total Revenues by County'!AC$4)</f>
        <v>7.8947368421052627E-2</v>
      </c>
      <c r="AD106" s="55">
        <f>('Total Revenues by County'!AD106/'Total Revenues by County'!AD$4)</f>
        <v>5.7710887347832624E-4</v>
      </c>
      <c r="AE106" s="55">
        <f>('Total Revenues by County'!AE106/'Total Revenues by County'!AE$4)</f>
        <v>0</v>
      </c>
      <c r="AF106" s="55">
        <f>('Total Revenues by County'!AF106/'Total Revenues by County'!AF$4)</f>
        <v>0</v>
      </c>
      <c r="AG106" s="55">
        <f>('Total Revenues by County'!AG106/'Total Revenues by County'!AG$4)</f>
        <v>0</v>
      </c>
      <c r="AH106" s="55">
        <f>('Total Revenues by County'!AH106/'Total Revenues by County'!AH$4)</f>
        <v>0</v>
      </c>
      <c r="AI106" s="55">
        <f>('Total Revenues by County'!AI106/'Total Revenues by County'!AI$4)</f>
        <v>0</v>
      </c>
      <c r="AJ106" s="55">
        <f>('Total Revenues by County'!AJ106/'Total Revenues by County'!AJ$4)</f>
        <v>0</v>
      </c>
      <c r="AK106" s="55">
        <f>('Total Revenues by County'!AK106/'Total Revenues by County'!AK$4)</f>
        <v>0</v>
      </c>
      <c r="AL106" s="55">
        <f>('Total Revenues by County'!AL106/'Total Revenues by County'!AL$4)</f>
        <v>0</v>
      </c>
      <c r="AM106" s="55">
        <f>('Total Revenues by County'!AM106/'Total Revenues by County'!AM$4)</f>
        <v>0</v>
      </c>
      <c r="AN106" s="55">
        <f>('Total Revenues by County'!AN106/'Total Revenues by County'!AN$4)</f>
        <v>0</v>
      </c>
      <c r="AO106" s="55">
        <f>('Total Revenues by County'!AO106/'Total Revenues by County'!AO$4)</f>
        <v>0</v>
      </c>
      <c r="AP106" s="55">
        <f>('Total Revenues by County'!AP106/'Total Revenues by County'!AP$4)</f>
        <v>0</v>
      </c>
      <c r="AQ106" s="55">
        <f>('Total Revenues by County'!AQ106/'Total Revenues by County'!AQ$4)</f>
        <v>0</v>
      </c>
      <c r="AR106" s="55">
        <f>('Total Revenues by County'!AR106/'Total Revenues by County'!AR$4)</f>
        <v>0</v>
      </c>
      <c r="AS106" s="55">
        <f>('Total Revenues by County'!AS106/'Total Revenues by County'!AS$4)</f>
        <v>0</v>
      </c>
      <c r="AT106" s="55">
        <f>('Total Revenues by County'!AT106/'Total Revenues by County'!AT$4)</f>
        <v>0</v>
      </c>
      <c r="AU106" s="55">
        <f>('Total Revenues by County'!AU106/'Total Revenues by County'!AU$4)</f>
        <v>0.34199565906024521</v>
      </c>
      <c r="AV106" s="55">
        <f>('Total Revenues by County'!AV106/'Total Revenues by County'!AV$4)</f>
        <v>0</v>
      </c>
      <c r="AW106" s="55">
        <f>('Total Revenues by County'!AW106/'Total Revenues by County'!AW$4)</f>
        <v>0</v>
      </c>
      <c r="AX106" s="55">
        <f>('Total Revenues by County'!AX106/'Total Revenues by County'!AX$4)</f>
        <v>2.7790025974410944E-2</v>
      </c>
      <c r="AY106" s="55">
        <f>('Total Revenues by County'!AY106/'Total Revenues by County'!AY$4)</f>
        <v>0</v>
      </c>
      <c r="AZ106" s="55">
        <f>('Total Revenues by County'!AZ106/'Total Revenues by County'!AZ$4)</f>
        <v>0.38020104240182551</v>
      </c>
      <c r="BA106" s="55">
        <f>('Total Revenues by County'!BA106/'Total Revenues by County'!BA$4)</f>
        <v>0</v>
      </c>
      <c r="BB106" s="55">
        <f>('Total Revenues by County'!BB106/'Total Revenues by County'!BB$4)</f>
        <v>0.6042862476822114</v>
      </c>
      <c r="BC106" s="55">
        <f>('Total Revenues by County'!BC106/'Total Revenues by County'!BC$4)</f>
        <v>0</v>
      </c>
      <c r="BD106" s="55">
        <f>('Total Revenues by County'!BD106/'Total Revenues by County'!BD$4)</f>
        <v>0</v>
      </c>
      <c r="BE106" s="55">
        <f>('Total Revenues by County'!BE106/'Total Revenues by County'!BE$4)</f>
        <v>0</v>
      </c>
      <c r="BF106" s="55">
        <f>('Total Revenues by County'!BF106/'Total Revenues by County'!BF$4)</f>
        <v>3.74178123132098E-2</v>
      </c>
      <c r="BG106" s="55">
        <f>('Total Revenues by County'!BG106/'Total Revenues by County'!BG$4)</f>
        <v>0.22684334078117488</v>
      </c>
      <c r="BH106" s="55">
        <f>('Total Revenues by County'!BH106/'Total Revenues by County'!BH$4)</f>
        <v>0</v>
      </c>
      <c r="BI106" s="55">
        <f>('Total Revenues by County'!BI106/'Total Revenues by County'!BI$4)</f>
        <v>0</v>
      </c>
      <c r="BJ106" s="55">
        <f>('Total Revenues by County'!BJ106/'Total Revenues by County'!BJ$4)</f>
        <v>0</v>
      </c>
      <c r="BK106" s="55">
        <f>('Total Revenues by County'!BK106/'Total Revenues by County'!BK$4)</f>
        <v>0</v>
      </c>
      <c r="BL106" s="55">
        <f>('Total Revenues by County'!BL106/'Total Revenues by County'!BL$4)</f>
        <v>0.83838666107773274</v>
      </c>
      <c r="BM106" s="55">
        <f>('Total Revenues by County'!BM106/'Total Revenues by County'!BM$4)</f>
        <v>0</v>
      </c>
      <c r="BN106" s="55">
        <f>('Total Revenues by County'!BN106/'Total Revenues by County'!BN$4)</f>
        <v>0</v>
      </c>
      <c r="BO106" s="55">
        <f>('Total Revenues by County'!BO106/'Total Revenues by County'!BO$4)</f>
        <v>0</v>
      </c>
      <c r="BP106" s="55">
        <f>('Total Revenues by County'!BP106/'Total Revenues by County'!BP$4)</f>
        <v>0</v>
      </c>
      <c r="BQ106" s="17">
        <f>('Total Revenues by County'!BQ106/'Total Revenues by County'!BQ$4)</f>
        <v>14.572097256533612</v>
      </c>
    </row>
    <row r="107" spans="1:69" x14ac:dyDescent="0.25">
      <c r="A107" s="13"/>
      <c r="B107" s="14">
        <v>337.7</v>
      </c>
      <c r="C107" s="15" t="s">
        <v>86</v>
      </c>
      <c r="D107" s="55">
        <f>('Total Revenues by County'!D107/'Total Revenues by County'!D$4)</f>
        <v>0</v>
      </c>
      <c r="E107" s="55">
        <f>('Total Revenues by County'!E107/'Total Revenues by County'!E$4)</f>
        <v>0</v>
      </c>
      <c r="F107" s="55">
        <f>('Total Revenues by County'!F107/'Total Revenues by County'!F$4)</f>
        <v>0</v>
      </c>
      <c r="G107" s="55">
        <f>('Total Revenues by County'!G107/'Total Revenues by County'!G$4)</f>
        <v>2.3026513957479597</v>
      </c>
      <c r="H107" s="55">
        <f>('Total Revenues by County'!H107/'Total Revenues by County'!H$4)</f>
        <v>6.4542859773501519E-3</v>
      </c>
      <c r="I107" s="55">
        <f>('Total Revenues by County'!I107/'Total Revenues by County'!I$4)</f>
        <v>0</v>
      </c>
      <c r="J107" s="55">
        <f>('Total Revenues by County'!J107/'Total Revenues by County'!J$4)</f>
        <v>3.2791043718557358</v>
      </c>
      <c r="K107" s="55">
        <f>('Total Revenues by County'!K107/'Total Revenues by County'!K$4)</f>
        <v>5.7109627920032437</v>
      </c>
      <c r="L107" s="55">
        <f>('Total Revenues by County'!L107/'Total Revenues by County'!L$4)</f>
        <v>0</v>
      </c>
      <c r="M107" s="55">
        <f>('Total Revenues by County'!M107/'Total Revenues by County'!M$4)</f>
        <v>0</v>
      </c>
      <c r="N107" s="55">
        <f>('Total Revenues by County'!N107/'Total Revenues by County'!N$4)</f>
        <v>0</v>
      </c>
      <c r="O107" s="55">
        <f>('Total Revenues by County'!O107/'Total Revenues by County'!O$4)</f>
        <v>0</v>
      </c>
      <c r="P107" s="55">
        <f>('Total Revenues by County'!P107/'Total Revenues by County'!P$4)</f>
        <v>0</v>
      </c>
      <c r="Q107" s="55">
        <f>('Total Revenues by County'!Q107/'Total Revenues by County'!Q$4)</f>
        <v>0</v>
      </c>
      <c r="R107" s="55">
        <f>('Total Revenues by County'!R107/'Total Revenues by County'!R$4)</f>
        <v>0</v>
      </c>
      <c r="S107" s="55">
        <f>('Total Revenues by County'!S107/'Total Revenues by County'!S$4)</f>
        <v>0</v>
      </c>
      <c r="T107" s="55">
        <f>('Total Revenues by County'!T107/'Total Revenues by County'!T$4)</f>
        <v>0</v>
      </c>
      <c r="U107" s="55">
        <f>('Total Revenues by County'!U107/'Total Revenues by County'!U$4)</f>
        <v>0.29048656499636893</v>
      </c>
      <c r="V107" s="55">
        <f>('Total Revenues by County'!V107/'Total Revenues by County'!V$4)</f>
        <v>0</v>
      </c>
      <c r="W107" s="55">
        <f>('Total Revenues by County'!W107/'Total Revenues by County'!W$4)</f>
        <v>0</v>
      </c>
      <c r="X107" s="55">
        <f>('Total Revenues by County'!X107/'Total Revenues by County'!X$4)</f>
        <v>0</v>
      </c>
      <c r="Y107" s="55">
        <f>('Total Revenues by County'!Y107/'Total Revenues by County'!Y$4)</f>
        <v>0</v>
      </c>
      <c r="Z107" s="55">
        <f>('Total Revenues by County'!Z107/'Total Revenues by County'!Z$4)</f>
        <v>0</v>
      </c>
      <c r="AA107" s="55">
        <f>('Total Revenues by County'!AA107/'Total Revenues by County'!AA$4)</f>
        <v>0.61662960856300741</v>
      </c>
      <c r="AB107" s="55">
        <f>('Total Revenues by County'!AB107/'Total Revenues by County'!AB$4)</f>
        <v>0</v>
      </c>
      <c r="AC107" s="55">
        <f>('Total Revenues by County'!AC107/'Total Revenues by County'!AC$4)</f>
        <v>0</v>
      </c>
      <c r="AD107" s="55">
        <f>('Total Revenues by County'!AD107/'Total Revenues by County'!AD$4)</f>
        <v>0</v>
      </c>
      <c r="AE107" s="55">
        <f>('Total Revenues by County'!AE107/'Total Revenues by County'!AE$4)</f>
        <v>0</v>
      </c>
      <c r="AF107" s="55">
        <f>('Total Revenues by County'!AF107/'Total Revenues by County'!AF$4)</f>
        <v>0</v>
      </c>
      <c r="AG107" s="55">
        <f>('Total Revenues by County'!AG107/'Total Revenues by County'!AG$4)</f>
        <v>0</v>
      </c>
      <c r="AH107" s="55">
        <f>('Total Revenues by County'!AH107/'Total Revenues by County'!AH$4)</f>
        <v>0</v>
      </c>
      <c r="AI107" s="55">
        <f>('Total Revenues by County'!AI107/'Total Revenues by County'!AI$4)</f>
        <v>0</v>
      </c>
      <c r="AJ107" s="55">
        <f>('Total Revenues by County'!AJ107/'Total Revenues by County'!AJ$4)</f>
        <v>0.18014112138390001</v>
      </c>
      <c r="AK107" s="55">
        <f>('Total Revenues by County'!AK107/'Total Revenues by County'!AK$4)</f>
        <v>0.3857016980642341</v>
      </c>
      <c r="AL107" s="55">
        <f>('Total Revenues by County'!AL107/'Total Revenues by County'!AL$4)</f>
        <v>0.2036315996139407</v>
      </c>
      <c r="AM107" s="55">
        <f>('Total Revenues by County'!AM107/'Total Revenues by County'!AM$4)</f>
        <v>0</v>
      </c>
      <c r="AN107" s="55">
        <f>('Total Revenues by County'!AN107/'Total Revenues by County'!AN$4)</f>
        <v>2.3151055069480186</v>
      </c>
      <c r="AO107" s="55">
        <f>('Total Revenues by County'!AO107/'Total Revenues by County'!AO$4)</f>
        <v>0</v>
      </c>
      <c r="AP107" s="55">
        <f>('Total Revenues by County'!AP107/'Total Revenues by County'!AP$4)</f>
        <v>0.39878375091218682</v>
      </c>
      <c r="AQ107" s="55">
        <f>('Total Revenues by County'!AQ107/'Total Revenues by County'!AQ$4)</f>
        <v>0</v>
      </c>
      <c r="AR107" s="55">
        <f>('Total Revenues by County'!AR107/'Total Revenues by County'!AR$4)</f>
        <v>2.2267517263135757</v>
      </c>
      <c r="AS107" s="55">
        <f>('Total Revenues by County'!AS107/'Total Revenues by County'!AS$4)</f>
        <v>0</v>
      </c>
      <c r="AT107" s="55">
        <f>('Total Revenues by County'!AT107/'Total Revenues by County'!AT$4)</f>
        <v>0</v>
      </c>
      <c r="AU107" s="55">
        <f>('Total Revenues by County'!AU107/'Total Revenues by County'!AU$4)</f>
        <v>0.75771396726696782</v>
      </c>
      <c r="AV107" s="55">
        <f>('Total Revenues by County'!AV107/'Total Revenues by County'!AV$4)</f>
        <v>0</v>
      </c>
      <c r="AW107" s="55">
        <f>('Total Revenues by County'!AW107/'Total Revenues by County'!AW$4)</f>
        <v>0</v>
      </c>
      <c r="AX107" s="55">
        <f>('Total Revenues by County'!AX107/'Total Revenues by County'!AX$4)</f>
        <v>0</v>
      </c>
      <c r="AY107" s="55">
        <f>('Total Revenues by County'!AY107/'Total Revenues by County'!AY$4)</f>
        <v>0</v>
      </c>
      <c r="AZ107" s="55">
        <f>('Total Revenues by County'!AZ107/'Total Revenues by County'!AZ$4)</f>
        <v>0.83075372655158786</v>
      </c>
      <c r="BA107" s="55">
        <f>('Total Revenues by County'!BA107/'Total Revenues by County'!BA$4)</f>
        <v>0</v>
      </c>
      <c r="BB107" s="55">
        <f>('Total Revenues by County'!BB107/'Total Revenues by County'!BB$4)</f>
        <v>0</v>
      </c>
      <c r="BC107" s="55">
        <f>('Total Revenues by County'!BC107/'Total Revenues by County'!BC$4)</f>
        <v>0</v>
      </c>
      <c r="BD107" s="55">
        <f>('Total Revenues by County'!BD107/'Total Revenues by County'!BD$4)</f>
        <v>0</v>
      </c>
      <c r="BE107" s="55">
        <f>('Total Revenues by County'!BE107/'Total Revenues by County'!BE$4)</f>
        <v>0.68280184644052</v>
      </c>
      <c r="BF107" s="55">
        <f>('Total Revenues by County'!BF107/'Total Revenues by County'!BF$4)</f>
        <v>0.15231668048512426</v>
      </c>
      <c r="BG107" s="55">
        <f>('Total Revenues by County'!BG107/'Total Revenues by County'!BG$4)</f>
        <v>0</v>
      </c>
      <c r="BH107" s="55">
        <f>('Total Revenues by County'!BH107/'Total Revenues by County'!BH$4)</f>
        <v>0.95903907893280194</v>
      </c>
      <c r="BI107" s="55">
        <f>('Total Revenues by County'!BI107/'Total Revenues by County'!BI$4)</f>
        <v>0</v>
      </c>
      <c r="BJ107" s="55">
        <f>('Total Revenues by County'!BJ107/'Total Revenues by County'!BJ$4)</f>
        <v>0</v>
      </c>
      <c r="BK107" s="55">
        <f>('Total Revenues by County'!BK107/'Total Revenues by County'!BK$4)</f>
        <v>18.606433155493697</v>
      </c>
      <c r="BL107" s="55">
        <f>('Total Revenues by County'!BL107/'Total Revenues by County'!BL$4)</f>
        <v>0</v>
      </c>
      <c r="BM107" s="55">
        <f>('Total Revenues by County'!BM107/'Total Revenues by County'!BM$4)</f>
        <v>0</v>
      </c>
      <c r="BN107" s="55">
        <f>('Total Revenues by County'!BN107/'Total Revenues by County'!BN$4)</f>
        <v>1.6943518231833663</v>
      </c>
      <c r="BO107" s="55">
        <f>('Total Revenues by County'!BO107/'Total Revenues by County'!BO$4)</f>
        <v>2.8991300672701019</v>
      </c>
      <c r="BP107" s="55">
        <f>('Total Revenues by County'!BP107/'Total Revenues by County'!BP$4)</f>
        <v>0</v>
      </c>
      <c r="BQ107" s="17">
        <f>('Total Revenues by County'!BQ107/'Total Revenues by County'!BQ$4)</f>
        <v>0.45143674424652191</v>
      </c>
    </row>
    <row r="108" spans="1:69" x14ac:dyDescent="0.25">
      <c r="A108" s="13"/>
      <c r="B108" s="14">
        <v>337.9</v>
      </c>
      <c r="C108" s="15" t="s">
        <v>87</v>
      </c>
      <c r="D108" s="55">
        <f>('Total Revenues by County'!D108/'Total Revenues by County'!D$4)</f>
        <v>3.0797730731523223</v>
      </c>
      <c r="E108" s="55">
        <f>('Total Revenues by County'!E108/'Total Revenues by County'!E$4)</f>
        <v>1.221444568868981</v>
      </c>
      <c r="F108" s="55">
        <f>('Total Revenues by County'!F108/'Total Revenues by County'!F$4)</f>
        <v>0</v>
      </c>
      <c r="G108" s="55">
        <f>('Total Revenues by County'!G108/'Total Revenues by County'!G$4)</f>
        <v>0</v>
      </c>
      <c r="H108" s="55">
        <f>('Total Revenues by County'!H108/'Total Revenues by County'!H$4)</f>
        <v>0.21783261209833349</v>
      </c>
      <c r="I108" s="55">
        <f>('Total Revenues by County'!I108/'Total Revenues by County'!I$4)</f>
        <v>1.683244332240831</v>
      </c>
      <c r="J108" s="55">
        <f>('Total Revenues by County'!J108/'Total Revenues by County'!J$4)</f>
        <v>0</v>
      </c>
      <c r="K108" s="55">
        <f>('Total Revenues by County'!K108/'Total Revenues by County'!K$4)</f>
        <v>0</v>
      </c>
      <c r="L108" s="55">
        <f>('Total Revenues by County'!L108/'Total Revenues by County'!L$4)</f>
        <v>0</v>
      </c>
      <c r="M108" s="55">
        <f>('Total Revenues by County'!M108/'Total Revenues by County'!M$4)</f>
        <v>0</v>
      </c>
      <c r="N108" s="55">
        <f>('Total Revenues by County'!N108/'Total Revenues by County'!N$4)</f>
        <v>0</v>
      </c>
      <c r="O108" s="55">
        <f>('Total Revenues by County'!O108/'Total Revenues by County'!O$4)</f>
        <v>1.5319493846202272</v>
      </c>
      <c r="P108" s="55">
        <f>('Total Revenues by County'!P108/'Total Revenues by County'!P$4)</f>
        <v>0</v>
      </c>
      <c r="Q108" s="55">
        <f>('Total Revenues by County'!Q108/'Total Revenues by County'!Q$4)</f>
        <v>6.3233399247304973</v>
      </c>
      <c r="R108" s="55">
        <f>('Total Revenues by County'!R108/'Total Revenues by County'!R$4)</f>
        <v>0</v>
      </c>
      <c r="S108" s="55">
        <f>('Total Revenues by County'!S108/'Total Revenues by County'!S$4)</f>
        <v>0</v>
      </c>
      <c r="T108" s="55">
        <f>('Total Revenues by County'!T108/'Total Revenues by County'!T$4)</f>
        <v>0</v>
      </c>
      <c r="U108" s="55">
        <f>('Total Revenues by County'!U108/'Total Revenues by County'!U$4)</f>
        <v>0</v>
      </c>
      <c r="V108" s="55">
        <f>('Total Revenues by County'!V108/'Total Revenues by County'!V$4)</f>
        <v>0.36729928755313418</v>
      </c>
      <c r="W108" s="55">
        <f>('Total Revenues by County'!W108/'Total Revenues by County'!W$4)</f>
        <v>0</v>
      </c>
      <c r="X108" s="55">
        <f>('Total Revenues by County'!X108/'Total Revenues by County'!X$4)</f>
        <v>0.36343812465927677</v>
      </c>
      <c r="Y108" s="55">
        <f>('Total Revenues by County'!Y108/'Total Revenues by County'!Y$4)</f>
        <v>0</v>
      </c>
      <c r="Z108" s="55">
        <f>('Total Revenues by County'!Z108/'Total Revenues by County'!Z$4)</f>
        <v>0</v>
      </c>
      <c r="AA108" s="55">
        <f>('Total Revenues by County'!AA108/'Total Revenues by County'!AA$4)</f>
        <v>0</v>
      </c>
      <c r="AB108" s="55">
        <f>('Total Revenues by County'!AB108/'Total Revenues by County'!AB$4)</f>
        <v>0</v>
      </c>
      <c r="AC108" s="55">
        <f>('Total Revenues by County'!AC108/'Total Revenues by County'!AC$4)</f>
        <v>0</v>
      </c>
      <c r="AD108" s="55">
        <f>('Total Revenues by County'!AD108/'Total Revenues by County'!AD$4)</f>
        <v>-7.9094832213324172E-4</v>
      </c>
      <c r="AE108" s="55">
        <f>('Total Revenues by County'!AE108/'Total Revenues by County'!AE$4)</f>
        <v>0</v>
      </c>
      <c r="AF108" s="55">
        <f>('Total Revenues by County'!AF108/'Total Revenues by County'!AF$4)</f>
        <v>0</v>
      </c>
      <c r="AG108" s="55">
        <f>('Total Revenues by County'!AG108/'Total Revenues by County'!AG$4)</f>
        <v>0</v>
      </c>
      <c r="AH108" s="55">
        <f>('Total Revenues by County'!AH108/'Total Revenues by County'!AH$4)</f>
        <v>0</v>
      </c>
      <c r="AI108" s="55">
        <f>('Total Revenues by County'!AI108/'Total Revenues by County'!AI$4)</f>
        <v>0</v>
      </c>
      <c r="AJ108" s="55">
        <f>('Total Revenues by County'!AJ108/'Total Revenues by County'!AJ$4)</f>
        <v>0.31270345360806118</v>
      </c>
      <c r="AK108" s="55">
        <f>('Total Revenues by County'!AK108/'Total Revenues by County'!AK$4)</f>
        <v>0</v>
      </c>
      <c r="AL108" s="55">
        <f>('Total Revenues by County'!AL108/'Total Revenues by County'!AL$4)</f>
        <v>0</v>
      </c>
      <c r="AM108" s="55">
        <f>('Total Revenues by County'!AM108/'Total Revenues by County'!AM$4)</f>
        <v>2.1625920320155974</v>
      </c>
      <c r="AN108" s="55">
        <f>('Total Revenues by County'!AN108/'Total Revenues by County'!AN$4)</f>
        <v>35.484817292846117</v>
      </c>
      <c r="AO108" s="55">
        <f>('Total Revenues by County'!AO108/'Total Revenues by County'!AO$4)</f>
        <v>0</v>
      </c>
      <c r="AP108" s="55">
        <f>('Total Revenues by County'!AP108/'Total Revenues by County'!AP$4)</f>
        <v>0</v>
      </c>
      <c r="AQ108" s="55">
        <f>('Total Revenues by County'!AQ108/'Total Revenues by County'!AQ$4)</f>
        <v>0</v>
      </c>
      <c r="AR108" s="55">
        <f>('Total Revenues by County'!AR108/'Total Revenues by County'!AR$4)</f>
        <v>1.1740895229415682</v>
      </c>
      <c r="AS108" s="55">
        <f>('Total Revenues by County'!AS108/'Total Revenues by County'!AS$4)</f>
        <v>4.0012006457061116</v>
      </c>
      <c r="AT108" s="55">
        <f>('Total Revenues by County'!AT108/'Total Revenues by County'!AT$4)</f>
        <v>0</v>
      </c>
      <c r="AU108" s="55">
        <f>('Total Revenues by County'!AU108/'Total Revenues by County'!AU$4)</f>
        <v>0</v>
      </c>
      <c r="AV108" s="55">
        <f>('Total Revenues by County'!AV108/'Total Revenues by County'!AV$4)</f>
        <v>0</v>
      </c>
      <c r="AW108" s="55">
        <f>('Total Revenues by County'!AW108/'Total Revenues by County'!AW$4)</f>
        <v>0.25862514870946052</v>
      </c>
      <c r="AX108" s="55">
        <f>('Total Revenues by County'!AX108/'Total Revenues by County'!AX$4)</f>
        <v>0</v>
      </c>
      <c r="AY108" s="55">
        <f>('Total Revenues by County'!AY108/'Total Revenues by County'!AY$4)</f>
        <v>0</v>
      </c>
      <c r="AZ108" s="55">
        <f>('Total Revenues by County'!AZ108/'Total Revenues by County'!AZ$4)</f>
        <v>0</v>
      </c>
      <c r="BA108" s="55">
        <f>('Total Revenues by County'!BA108/'Total Revenues by County'!BA$4)</f>
        <v>0.12308091102968034</v>
      </c>
      <c r="BB108" s="55">
        <f>('Total Revenues by County'!BB108/'Total Revenues by County'!BB$4)</f>
        <v>0</v>
      </c>
      <c r="BC108" s="55">
        <f>('Total Revenues by County'!BC108/'Total Revenues by County'!BC$4)</f>
        <v>0</v>
      </c>
      <c r="BD108" s="55">
        <f>('Total Revenues by County'!BD108/'Total Revenues by County'!BD$4)</f>
        <v>0</v>
      </c>
      <c r="BE108" s="55">
        <f>('Total Revenues by County'!BE108/'Total Revenues by County'!BE$4)</f>
        <v>0</v>
      </c>
      <c r="BF108" s="55">
        <f>('Total Revenues by County'!BF108/'Total Revenues by County'!BF$4)</f>
        <v>1.1023195727204365</v>
      </c>
      <c r="BG108" s="55">
        <f>('Total Revenues by County'!BG108/'Total Revenues by County'!BG$4)</f>
        <v>0</v>
      </c>
      <c r="BH108" s="55">
        <f>('Total Revenues by County'!BH108/'Total Revenues by County'!BH$4)</f>
        <v>0</v>
      </c>
      <c r="BI108" s="55">
        <f>('Total Revenues by County'!BI108/'Total Revenues by County'!BI$4)</f>
        <v>7.89446521833184</v>
      </c>
      <c r="BJ108" s="55">
        <f>('Total Revenues by County'!BJ108/'Total Revenues by County'!BJ$4)</f>
        <v>2.3608033995568953</v>
      </c>
      <c r="BK108" s="55">
        <f>('Total Revenues by County'!BK108/'Total Revenues by County'!BK$4)</f>
        <v>0</v>
      </c>
      <c r="BL108" s="55">
        <f>('Total Revenues by County'!BL108/'Total Revenues by County'!BL$4)</f>
        <v>0</v>
      </c>
      <c r="BM108" s="55">
        <f>('Total Revenues by County'!BM108/'Total Revenues by County'!BM$4)</f>
        <v>0</v>
      </c>
      <c r="BN108" s="55">
        <f>('Total Revenues by County'!BN108/'Total Revenues by County'!BN$4)</f>
        <v>0</v>
      </c>
      <c r="BO108" s="55">
        <f>('Total Revenues by County'!BO108/'Total Revenues by County'!BO$4)</f>
        <v>0</v>
      </c>
      <c r="BP108" s="55">
        <f>('Total Revenues by County'!BP108/'Total Revenues by County'!BP$4)</f>
        <v>0</v>
      </c>
      <c r="BQ108" s="17">
        <f>('Total Revenues by County'!BQ108/'Total Revenues by County'!BQ$4)</f>
        <v>0</v>
      </c>
    </row>
    <row r="109" spans="1:69" x14ac:dyDescent="0.25">
      <c r="A109" s="13"/>
      <c r="B109" s="14">
        <v>338</v>
      </c>
      <c r="C109" s="15" t="s">
        <v>88</v>
      </c>
      <c r="D109" s="55">
        <f>('Total Revenues by County'!D109/'Total Revenues by County'!D$4)</f>
        <v>0</v>
      </c>
      <c r="E109" s="55">
        <f>('Total Revenues by County'!E109/'Total Revenues by County'!E$4)</f>
        <v>0</v>
      </c>
      <c r="F109" s="55">
        <f>('Total Revenues by County'!F109/'Total Revenues by County'!F$4)</f>
        <v>0</v>
      </c>
      <c r="G109" s="55">
        <f>('Total Revenues by County'!G109/'Total Revenues by County'!G$4)</f>
        <v>0</v>
      </c>
      <c r="H109" s="55">
        <f>('Total Revenues by County'!H109/'Total Revenues by County'!H$4)</f>
        <v>0</v>
      </c>
      <c r="I109" s="55">
        <f>('Total Revenues by County'!I109/'Total Revenues by County'!I$4)</f>
        <v>0</v>
      </c>
      <c r="J109" s="55">
        <f>('Total Revenues by County'!J109/'Total Revenues by County'!J$4)</f>
        <v>0</v>
      </c>
      <c r="K109" s="55">
        <f>('Total Revenues by County'!K109/'Total Revenues by County'!K$4)</f>
        <v>0</v>
      </c>
      <c r="L109" s="55">
        <f>('Total Revenues by County'!L109/'Total Revenues by County'!L$4)</f>
        <v>0.2911684911772664</v>
      </c>
      <c r="M109" s="55">
        <f>('Total Revenues by County'!M109/'Total Revenues by County'!M$4)</f>
        <v>0</v>
      </c>
      <c r="N109" s="55">
        <f>('Total Revenues by County'!N109/'Total Revenues by County'!N$4)</f>
        <v>0</v>
      </c>
      <c r="O109" s="55">
        <f>('Total Revenues by County'!O109/'Total Revenues by County'!O$4)</f>
        <v>0</v>
      </c>
      <c r="P109" s="55">
        <f>('Total Revenues by County'!P109/'Total Revenues by County'!P$4)</f>
        <v>0</v>
      </c>
      <c r="Q109" s="55">
        <f>('Total Revenues by County'!Q109/'Total Revenues by County'!Q$4)</f>
        <v>0</v>
      </c>
      <c r="R109" s="55">
        <f>('Total Revenues by County'!R109/'Total Revenues by County'!R$4)</f>
        <v>2.0862756622864098</v>
      </c>
      <c r="S109" s="55">
        <f>('Total Revenues by County'!S109/'Total Revenues by County'!S$4)</f>
        <v>0</v>
      </c>
      <c r="T109" s="55">
        <f>('Total Revenues by County'!T109/'Total Revenues by County'!T$4)</f>
        <v>0</v>
      </c>
      <c r="U109" s="55">
        <f>('Total Revenues by County'!U109/'Total Revenues by County'!U$4)</f>
        <v>0</v>
      </c>
      <c r="V109" s="55">
        <f>('Total Revenues by County'!V109/'Total Revenues by County'!V$4)</f>
        <v>0</v>
      </c>
      <c r="W109" s="55">
        <f>('Total Revenues by County'!W109/'Total Revenues by County'!W$4)</f>
        <v>1.5880881808077065</v>
      </c>
      <c r="X109" s="55">
        <f>('Total Revenues by County'!X109/'Total Revenues by County'!X$4)</f>
        <v>0</v>
      </c>
      <c r="Y109" s="55">
        <f>('Total Revenues by County'!Y109/'Total Revenues by County'!Y$4)</f>
        <v>0</v>
      </c>
      <c r="Z109" s="55">
        <f>('Total Revenues by County'!Z109/'Total Revenues by County'!Z$4)</f>
        <v>0</v>
      </c>
      <c r="AA109" s="55">
        <f>('Total Revenues by County'!AA109/'Total Revenues by County'!AA$4)</f>
        <v>0</v>
      </c>
      <c r="AB109" s="55">
        <f>('Total Revenues by County'!AB109/'Total Revenues by County'!AB$4)</f>
        <v>10.852190362151765</v>
      </c>
      <c r="AC109" s="55">
        <f>('Total Revenues by County'!AC109/'Total Revenues by County'!AC$4)</f>
        <v>0.77581926514399202</v>
      </c>
      <c r="AD109" s="55">
        <f>('Total Revenues by County'!AD109/'Total Revenues by County'!AD$4)</f>
        <v>0</v>
      </c>
      <c r="AE109" s="55">
        <f>('Total Revenues by County'!AE109/'Total Revenues by County'!AE$4)</f>
        <v>0</v>
      </c>
      <c r="AF109" s="55">
        <f>('Total Revenues by County'!AF109/'Total Revenues by County'!AF$4)</f>
        <v>0</v>
      </c>
      <c r="AG109" s="55">
        <f>('Total Revenues by County'!AG109/'Total Revenues by County'!AG$4)</f>
        <v>0</v>
      </c>
      <c r="AH109" s="55">
        <f>('Total Revenues by County'!AH109/'Total Revenues by County'!AH$4)</f>
        <v>0</v>
      </c>
      <c r="AI109" s="55">
        <f>('Total Revenues by County'!AI109/'Total Revenues by County'!AI$4)</f>
        <v>0</v>
      </c>
      <c r="AJ109" s="55">
        <f>('Total Revenues by County'!AJ109/'Total Revenues by County'!AJ$4)</f>
        <v>0</v>
      </c>
      <c r="AK109" s="55">
        <f>('Total Revenues by County'!AK109/'Total Revenues by County'!AK$4)</f>
        <v>0</v>
      </c>
      <c r="AL109" s="55">
        <f>('Total Revenues by County'!AL109/'Total Revenues by County'!AL$4)</f>
        <v>0</v>
      </c>
      <c r="AM109" s="55">
        <f>('Total Revenues by County'!AM109/'Total Revenues by County'!AM$4)</f>
        <v>0</v>
      </c>
      <c r="AN109" s="55">
        <f>('Total Revenues by County'!AN109/'Total Revenues by County'!AN$4)</f>
        <v>0</v>
      </c>
      <c r="AO109" s="55">
        <f>('Total Revenues by County'!AO109/'Total Revenues by County'!AO$4)</f>
        <v>5.7762693045321489</v>
      </c>
      <c r="AP109" s="55">
        <f>('Total Revenues by County'!AP109/'Total Revenues by County'!AP$4)</f>
        <v>0</v>
      </c>
      <c r="AQ109" s="55">
        <f>('Total Revenues by County'!AQ109/'Total Revenues by County'!AQ$4)</f>
        <v>0</v>
      </c>
      <c r="AR109" s="55">
        <f>('Total Revenues by County'!AR109/'Total Revenues by County'!AR$4)</f>
        <v>0</v>
      </c>
      <c r="AS109" s="55">
        <f>('Total Revenues by County'!AS109/'Total Revenues by County'!AS$4)</f>
        <v>0</v>
      </c>
      <c r="AT109" s="55">
        <f>('Total Revenues by County'!AT109/'Total Revenues by County'!AT$4)</f>
        <v>0</v>
      </c>
      <c r="AU109" s="55">
        <f>('Total Revenues by County'!AU109/'Total Revenues by County'!AU$4)</f>
        <v>0</v>
      </c>
      <c r="AV109" s="55">
        <f>('Total Revenues by County'!AV109/'Total Revenues by County'!AV$4)</f>
        <v>0</v>
      </c>
      <c r="AW109" s="55">
        <f>('Total Revenues by County'!AW109/'Total Revenues by County'!AW$4)</f>
        <v>0</v>
      </c>
      <c r="AX109" s="55">
        <f>('Total Revenues by County'!AX109/'Total Revenues by County'!AX$4)</f>
        <v>0</v>
      </c>
      <c r="AY109" s="55">
        <f>('Total Revenues by County'!AY109/'Total Revenues by County'!AY$4)</f>
        <v>1.8986725438935848</v>
      </c>
      <c r="AZ109" s="55">
        <f>('Total Revenues by County'!AZ109/'Total Revenues by County'!AZ$4)</f>
        <v>0</v>
      </c>
      <c r="BA109" s="55">
        <f>('Total Revenues by County'!BA109/'Total Revenues by County'!BA$4)</f>
        <v>0</v>
      </c>
      <c r="BB109" s="55">
        <f>('Total Revenues by County'!BB109/'Total Revenues by County'!BB$4)</f>
        <v>0.47263691037462213</v>
      </c>
      <c r="BC109" s="55">
        <f>('Total Revenues by County'!BC109/'Total Revenues by County'!BC$4)</f>
        <v>0.19453357142477909</v>
      </c>
      <c r="BD109" s="55">
        <f>('Total Revenues by County'!BD109/'Total Revenues by County'!BD$4)</f>
        <v>0</v>
      </c>
      <c r="BE109" s="55">
        <f>('Total Revenues by County'!BE109/'Total Revenues by County'!BE$4)</f>
        <v>14.462142524396368</v>
      </c>
      <c r="BF109" s="55">
        <f>('Total Revenues by County'!BF109/'Total Revenues by County'!BF$4)</f>
        <v>3.5607890017931858</v>
      </c>
      <c r="BG109" s="55">
        <f>('Total Revenues by County'!BG109/'Total Revenues by County'!BG$4)</f>
        <v>0</v>
      </c>
      <c r="BH109" s="55">
        <f>('Total Revenues by County'!BH109/'Total Revenues by County'!BH$4)</f>
        <v>0</v>
      </c>
      <c r="BI109" s="55">
        <f>('Total Revenues by County'!BI109/'Total Revenues by County'!BI$4)</f>
        <v>1.3114458704866319</v>
      </c>
      <c r="BJ109" s="55">
        <f>('Total Revenues by County'!BJ109/'Total Revenues by County'!BJ$4)</f>
        <v>0</v>
      </c>
      <c r="BK109" s="55">
        <f>('Total Revenues by County'!BK109/'Total Revenues by County'!BK$4)</f>
        <v>0</v>
      </c>
      <c r="BL109" s="55">
        <f>('Total Revenues by County'!BL109/'Total Revenues by County'!BL$4)</f>
        <v>0</v>
      </c>
      <c r="BM109" s="55">
        <f>('Total Revenues by County'!BM109/'Total Revenues by County'!BM$4)</f>
        <v>0</v>
      </c>
      <c r="BN109" s="55">
        <f>('Total Revenues by County'!BN109/'Total Revenues by County'!BN$4)</f>
        <v>0</v>
      </c>
      <c r="BO109" s="55">
        <f>('Total Revenues by County'!BO109/'Total Revenues by County'!BO$4)</f>
        <v>0.28105518965942311</v>
      </c>
      <c r="BP109" s="55">
        <f>('Total Revenues by County'!BP109/'Total Revenues by County'!BP$4)</f>
        <v>0</v>
      </c>
      <c r="BQ109" s="17">
        <f>('Total Revenues by County'!BQ109/'Total Revenues by County'!BQ$4)</f>
        <v>0</v>
      </c>
    </row>
    <row r="110" spans="1:69" x14ac:dyDescent="0.25">
      <c r="A110" s="13"/>
      <c r="B110" s="14">
        <v>339</v>
      </c>
      <c r="C110" s="15" t="s">
        <v>89</v>
      </c>
      <c r="D110" s="55">
        <f>('Total Revenues by County'!D110/'Total Revenues by County'!D$4)</f>
        <v>0</v>
      </c>
      <c r="E110" s="55">
        <f>('Total Revenues by County'!E110/'Total Revenues by County'!E$4)</f>
        <v>0</v>
      </c>
      <c r="F110" s="55">
        <f>('Total Revenues by County'!F110/'Total Revenues by County'!F$4)</f>
        <v>0</v>
      </c>
      <c r="G110" s="55">
        <f>('Total Revenues by County'!G110/'Total Revenues by County'!G$4)</f>
        <v>0.41725333613533677</v>
      </c>
      <c r="H110" s="55">
        <f>('Total Revenues by County'!H110/'Total Revenues by County'!H$4)</f>
        <v>2.609374827363963</v>
      </c>
      <c r="I110" s="55">
        <f>('Total Revenues by County'!I110/'Total Revenues by County'!I$4)</f>
        <v>0</v>
      </c>
      <c r="J110" s="55">
        <f>('Total Revenues by County'!J110/'Total Revenues by County'!J$4)</f>
        <v>0</v>
      </c>
      <c r="K110" s="55">
        <f>('Total Revenues by County'!K110/'Total Revenues by County'!K$4)</f>
        <v>0</v>
      </c>
      <c r="L110" s="55">
        <f>('Total Revenues by County'!L110/'Total Revenues by County'!L$4)</f>
        <v>0</v>
      </c>
      <c r="M110" s="55">
        <f>('Total Revenues by County'!M110/'Total Revenues by County'!M$4)</f>
        <v>6.1010339116228849</v>
      </c>
      <c r="N110" s="55">
        <f>('Total Revenues by County'!N110/'Total Revenues by County'!N$4)</f>
        <v>0</v>
      </c>
      <c r="O110" s="55">
        <f>('Total Revenues by County'!O110/'Total Revenues by County'!O$4)</f>
        <v>0.2646447795020303</v>
      </c>
      <c r="P110" s="55">
        <f>('Total Revenues by County'!P110/'Total Revenues by County'!P$4)</f>
        <v>17.558014714750936</v>
      </c>
      <c r="Q110" s="55">
        <f>('Total Revenues by County'!Q110/'Total Revenues by County'!Q$4)</f>
        <v>0</v>
      </c>
      <c r="R110" s="55">
        <f>('Total Revenues by County'!R110/'Total Revenues by County'!R$4)</f>
        <v>0</v>
      </c>
      <c r="S110" s="55">
        <f>('Total Revenues by County'!S110/'Total Revenues by County'!S$4)</f>
        <v>0</v>
      </c>
      <c r="T110" s="55">
        <f>('Total Revenues by County'!T110/'Total Revenues by County'!T$4)</f>
        <v>0</v>
      </c>
      <c r="U110" s="55">
        <f>('Total Revenues by County'!U110/'Total Revenues by County'!U$4)</f>
        <v>0</v>
      </c>
      <c r="V110" s="55">
        <f>('Total Revenues by County'!V110/'Total Revenues by County'!V$4)</f>
        <v>0</v>
      </c>
      <c r="W110" s="55">
        <f>('Total Revenues by County'!W110/'Total Revenues by County'!W$4)</f>
        <v>0</v>
      </c>
      <c r="X110" s="55">
        <f>('Total Revenues by County'!X110/'Total Revenues by County'!X$4)</f>
        <v>0</v>
      </c>
      <c r="Y110" s="55">
        <f>('Total Revenues by County'!Y110/'Total Revenues by County'!Y$4)</f>
        <v>0</v>
      </c>
      <c r="Z110" s="55">
        <f>('Total Revenues by County'!Z110/'Total Revenues by County'!Z$4)</f>
        <v>0</v>
      </c>
      <c r="AA110" s="55">
        <f>('Total Revenues by County'!AA110/'Total Revenues by County'!AA$4)</f>
        <v>0.99793164072599405</v>
      </c>
      <c r="AB110" s="55">
        <f>('Total Revenues by County'!AB110/'Total Revenues by County'!AB$4)</f>
        <v>0.38052685884615872</v>
      </c>
      <c r="AC110" s="55">
        <f>('Total Revenues by County'!AC110/'Total Revenues by County'!AC$4)</f>
        <v>0</v>
      </c>
      <c r="AD110" s="55">
        <f>('Total Revenues by County'!AD110/'Total Revenues by County'!AD$4)</f>
        <v>0</v>
      </c>
      <c r="AE110" s="55">
        <f>('Total Revenues by County'!AE110/'Total Revenues by County'!AE$4)</f>
        <v>0</v>
      </c>
      <c r="AF110" s="55">
        <f>('Total Revenues by County'!AF110/'Total Revenues by County'!AF$4)</f>
        <v>0</v>
      </c>
      <c r="AG110" s="55">
        <f>('Total Revenues by County'!AG110/'Total Revenues by County'!AG$4)</f>
        <v>0.20045376746407675</v>
      </c>
      <c r="AH110" s="55">
        <f>('Total Revenues by County'!AH110/'Total Revenues by County'!AH$4)</f>
        <v>0</v>
      </c>
      <c r="AI110" s="55">
        <f>('Total Revenues by County'!AI110/'Total Revenues by County'!AI$4)</f>
        <v>0</v>
      </c>
      <c r="AJ110" s="55">
        <f>('Total Revenues by County'!AJ110/'Total Revenues by County'!AJ$4)</f>
        <v>0</v>
      </c>
      <c r="AK110" s="55">
        <f>('Total Revenues by County'!AK110/'Total Revenues by County'!AK$4)</f>
        <v>0</v>
      </c>
      <c r="AL110" s="55">
        <f>('Total Revenues by County'!AL110/'Total Revenues by County'!AL$4)</f>
        <v>6.7134684051567542E-2</v>
      </c>
      <c r="AM110" s="55">
        <f>('Total Revenues by County'!AM110/'Total Revenues by County'!AM$4)</f>
        <v>0</v>
      </c>
      <c r="AN110" s="55">
        <f>('Total Revenues by County'!AN110/'Total Revenues by County'!AN$4)</f>
        <v>0</v>
      </c>
      <c r="AO110" s="55">
        <f>('Total Revenues by County'!AO110/'Total Revenues by County'!AO$4)</f>
        <v>0.3532350863026143</v>
      </c>
      <c r="AP110" s="55">
        <f>('Total Revenues by County'!AP110/'Total Revenues by County'!AP$4)</f>
        <v>4.6928338603746047</v>
      </c>
      <c r="AQ110" s="55">
        <f>('Total Revenues by County'!AQ110/'Total Revenues by County'!AQ$4)</f>
        <v>0</v>
      </c>
      <c r="AR110" s="55">
        <f>('Total Revenues by County'!AR110/'Total Revenues by County'!AR$4)</f>
        <v>0</v>
      </c>
      <c r="AS110" s="55">
        <f>('Total Revenues by County'!AS110/'Total Revenues by County'!AS$4)</f>
        <v>0</v>
      </c>
      <c r="AT110" s="55">
        <f>('Total Revenues by County'!AT110/'Total Revenues by County'!AT$4)</f>
        <v>0</v>
      </c>
      <c r="AU110" s="55">
        <f>('Total Revenues by County'!AU110/'Total Revenues by County'!AU$4)</f>
        <v>0</v>
      </c>
      <c r="AV110" s="55">
        <f>('Total Revenues by County'!AV110/'Total Revenues by County'!AV$4)</f>
        <v>0</v>
      </c>
      <c r="AW110" s="55">
        <f>('Total Revenues by County'!AW110/'Total Revenues by County'!AW$4)</f>
        <v>0</v>
      </c>
      <c r="AX110" s="55">
        <f>('Total Revenues by County'!AX110/'Total Revenues by County'!AX$4)</f>
        <v>0</v>
      </c>
      <c r="AY110" s="55">
        <f>('Total Revenues by County'!AY110/'Total Revenues by County'!AY$4)</f>
        <v>0</v>
      </c>
      <c r="AZ110" s="55">
        <f>('Total Revenues by County'!AZ110/'Total Revenues by County'!AZ$4)</f>
        <v>5.3467930965141727E-2</v>
      </c>
      <c r="BA110" s="55">
        <f>('Total Revenues by County'!BA110/'Total Revenues by County'!BA$4)</f>
        <v>2.2733324692769025E-2</v>
      </c>
      <c r="BB110" s="55">
        <f>('Total Revenues by County'!BB110/'Total Revenues by County'!BB$4)</f>
        <v>0.34705337611354053</v>
      </c>
      <c r="BC110" s="55">
        <f>('Total Revenues by County'!BC110/'Total Revenues by County'!BC$4)</f>
        <v>5.1310381931478508</v>
      </c>
      <c r="BD110" s="55">
        <f>('Total Revenues by County'!BD110/'Total Revenues by County'!BD$4)</f>
        <v>0.10832347882175876</v>
      </c>
      <c r="BE110" s="55">
        <f>('Total Revenues by County'!BE110/'Total Revenues by County'!BE$4)</f>
        <v>0</v>
      </c>
      <c r="BF110" s="55">
        <f>('Total Revenues by County'!BF110/'Total Revenues by County'!BF$4)</f>
        <v>1.4966353662533984E-2</v>
      </c>
      <c r="BG110" s="55">
        <f>('Total Revenues by County'!BG110/'Total Revenues by County'!BG$4)</f>
        <v>2.3327488191871484</v>
      </c>
      <c r="BH110" s="55">
        <f>('Total Revenues by County'!BH110/'Total Revenues by County'!BH$4)</f>
        <v>0</v>
      </c>
      <c r="BI110" s="55">
        <f>('Total Revenues by County'!BI110/'Total Revenues by County'!BI$4)</f>
        <v>0</v>
      </c>
      <c r="BJ110" s="55">
        <f>('Total Revenues by County'!BJ110/'Total Revenues by County'!BJ$4)</f>
        <v>0</v>
      </c>
      <c r="BK110" s="55">
        <f>('Total Revenues by County'!BK110/'Total Revenues by County'!BK$4)</f>
        <v>0</v>
      </c>
      <c r="BL110" s="55">
        <f>('Total Revenues by County'!BL110/'Total Revenues by County'!BL$4)</f>
        <v>0</v>
      </c>
      <c r="BM110" s="55">
        <f>('Total Revenues by County'!BM110/'Total Revenues by County'!BM$4)</f>
        <v>0</v>
      </c>
      <c r="BN110" s="55">
        <f>('Total Revenues by County'!BN110/'Total Revenues by County'!BN$4)</f>
        <v>0</v>
      </c>
      <c r="BO110" s="55">
        <f>('Total Revenues by County'!BO110/'Total Revenues by County'!BO$4)</f>
        <v>0</v>
      </c>
      <c r="BP110" s="55">
        <f>('Total Revenues by County'!BP110/'Total Revenues by County'!BP$4)</f>
        <v>0</v>
      </c>
      <c r="BQ110" s="17">
        <f>('Total Revenues by County'!BQ110/'Total Revenues by County'!BQ$4)</f>
        <v>0</v>
      </c>
    </row>
    <row r="111" spans="1:69" ht="15.75" x14ac:dyDescent="0.25">
      <c r="A111" s="19" t="s">
        <v>90</v>
      </c>
      <c r="B111" s="20"/>
      <c r="C111" s="21"/>
      <c r="D111" s="54">
        <f>('Total Revenues by County'!D111/'Total Revenues by County'!D$4)</f>
        <v>237.41210276520948</v>
      </c>
      <c r="E111" s="54">
        <f>('Total Revenues by County'!E111/'Total Revenues by County'!E$4)</f>
        <v>120.41933290673492</v>
      </c>
      <c r="F111" s="54">
        <f>('Total Revenues by County'!F111/'Total Revenues by County'!F$4)</f>
        <v>338.40456152010393</v>
      </c>
      <c r="G111" s="54">
        <f>('Total Revenues by County'!G111/'Total Revenues by County'!G$4)</f>
        <v>182.34856922699731</v>
      </c>
      <c r="H111" s="54">
        <f>('Total Revenues by County'!H111/'Total Revenues by County'!H$4)</f>
        <v>379.02875241690452</v>
      </c>
      <c r="I111" s="54">
        <f>('Total Revenues by County'!I111/'Total Revenues by County'!I$4)</f>
        <v>531.76089830831381</v>
      </c>
      <c r="J111" s="54">
        <f>('Total Revenues by County'!J111/'Total Revenues by County'!J$4)</f>
        <v>45.763267909020051</v>
      </c>
      <c r="K111" s="54">
        <f>('Total Revenues by County'!K111/'Total Revenues by County'!K$4)</f>
        <v>731.95632972585224</v>
      </c>
      <c r="L111" s="54">
        <f>('Total Revenues by County'!L111/'Total Revenues by County'!L$4)</f>
        <v>303.3444705262927</v>
      </c>
      <c r="M111" s="54">
        <f>('Total Revenues by County'!M111/'Total Revenues by County'!M$4)</f>
        <v>121.71655332643682</v>
      </c>
      <c r="N111" s="54">
        <f>('Total Revenues by County'!N111/'Total Revenues by County'!N$4)</f>
        <v>712.3277127760532</v>
      </c>
      <c r="O111" s="54">
        <f>('Total Revenues by County'!O111/'Total Revenues by County'!O$4)</f>
        <v>149.41422455853191</v>
      </c>
      <c r="P111" s="54">
        <f>('Total Revenues by County'!P111/'Total Revenues by County'!P$4)</f>
        <v>254.08406706066819</v>
      </c>
      <c r="Q111" s="54">
        <f>('Total Revenues by County'!Q111/'Total Revenues by County'!Q$4)</f>
        <v>123.6447662180264</v>
      </c>
      <c r="R111" s="54">
        <f>('Total Revenues by County'!R111/'Total Revenues by County'!R$4)</f>
        <v>217.09976198703686</v>
      </c>
      <c r="S111" s="54">
        <f>('Total Revenues by County'!S111/'Total Revenues by County'!S$4)</f>
        <v>189.73600898119562</v>
      </c>
      <c r="T111" s="54">
        <f>('Total Revenues by County'!T111/'Total Revenues by County'!T$4)</f>
        <v>423.37168512923802</v>
      </c>
      <c r="U111" s="54">
        <f>('Total Revenues by County'!U111/'Total Revenues by County'!U$4)</f>
        <v>118.29115053428779</v>
      </c>
      <c r="V111" s="54">
        <f>('Total Revenues by County'!V111/'Total Revenues by County'!V$4)</f>
        <v>128.75531341675148</v>
      </c>
      <c r="W111" s="54">
        <f>('Total Revenues by County'!W111/'Total Revenues by County'!W$4)</f>
        <v>163.73443868099295</v>
      </c>
      <c r="X111" s="54">
        <f>('Total Revenues by County'!X111/'Total Revenues by County'!X$4)</f>
        <v>120.03034708340905</v>
      </c>
      <c r="Y111" s="54">
        <f>('Total Revenues by County'!Y111/'Total Revenues by County'!Y$4)</f>
        <v>121.31046359440656</v>
      </c>
      <c r="Z111" s="54">
        <f>('Total Revenues by County'!Z111/'Total Revenues by County'!Z$4)</f>
        <v>184.1728831015964</v>
      </c>
      <c r="AA111" s="54">
        <f>('Total Revenues by County'!AA111/'Total Revenues by County'!AA$4)</f>
        <v>239.47187031387352</v>
      </c>
      <c r="AB111" s="54">
        <f>('Total Revenues by County'!AB111/'Total Revenues by County'!AB$4)</f>
        <v>456.76399628039695</v>
      </c>
      <c r="AC111" s="54">
        <f>('Total Revenues by County'!AC111/'Total Revenues by County'!AC$4)</f>
        <v>172.30003517047336</v>
      </c>
      <c r="AD111" s="54">
        <f>('Total Revenues by County'!AD111/'Total Revenues by County'!AD$4)</f>
        <v>488.28701805612212</v>
      </c>
      <c r="AE111" s="54">
        <f>('Total Revenues by County'!AE111/'Total Revenues by County'!AE$4)</f>
        <v>98.716849553891905</v>
      </c>
      <c r="AF111" s="54">
        <f>('Total Revenues by County'!AF111/'Total Revenues by County'!AF$4)</f>
        <v>560.23663704514206</v>
      </c>
      <c r="AG111" s="54">
        <f>('Total Revenues by County'!AG111/'Total Revenues by County'!AG$4)</f>
        <v>135.38862795048362</v>
      </c>
      <c r="AH111" s="54">
        <f>('Total Revenues by County'!AH111/'Total Revenues by County'!AH$4)</f>
        <v>79.914721660976795</v>
      </c>
      <c r="AI111" s="54">
        <f>('Total Revenues by County'!AI111/'Total Revenues by County'!AI$4)</f>
        <v>98.09478908188585</v>
      </c>
      <c r="AJ111" s="54">
        <f>('Total Revenues by County'!AJ111/'Total Revenues by County'!AJ$4)</f>
        <v>197.62140738412401</v>
      </c>
      <c r="AK111" s="54">
        <f>('Total Revenues by County'!AK111/'Total Revenues by County'!AK$4)</f>
        <v>837.60045286266586</v>
      </c>
      <c r="AL111" s="54">
        <f>('Total Revenues by County'!AL111/'Total Revenues by County'!AL$4)</f>
        <v>241.45241232013564</v>
      </c>
      <c r="AM111" s="54">
        <f>('Total Revenues by County'!AM111/'Total Revenues by County'!AM$4)</f>
        <v>171.85908519535158</v>
      </c>
      <c r="AN111" s="54">
        <f>('Total Revenues by County'!AN111/'Total Revenues by County'!AN$4)</f>
        <v>192.39140504374677</v>
      </c>
      <c r="AO111" s="54">
        <f>('Total Revenues by County'!AO111/'Total Revenues by County'!AO$4)</f>
        <v>156.82391238518218</v>
      </c>
      <c r="AP111" s="54">
        <f>('Total Revenues by County'!AP111/'Total Revenues by County'!AP$4)</f>
        <v>846.15039974053354</v>
      </c>
      <c r="AQ111" s="54">
        <f>('Total Revenues by County'!AQ111/'Total Revenues by County'!AQ$4)</f>
        <v>226.4827088239588</v>
      </c>
      <c r="AR111" s="54">
        <f>('Total Revenues by County'!AR111/'Total Revenues by County'!AR$4)</f>
        <v>536.91498475235721</v>
      </c>
      <c r="AS111" s="54">
        <f>('Total Revenues by County'!AS111/'Total Revenues by County'!AS$4)</f>
        <v>1404.0049675382495</v>
      </c>
      <c r="AT111" s="54">
        <f>('Total Revenues by County'!AT111/'Total Revenues by County'!AT$4)</f>
        <v>767.722717674823</v>
      </c>
      <c r="AU111" s="54">
        <f>('Total Revenues by County'!AU111/'Total Revenues by County'!AU$4)</f>
        <v>265.52611896521381</v>
      </c>
      <c r="AV111" s="54">
        <f>('Total Revenues by County'!AV111/'Total Revenues by County'!AV$4)</f>
        <v>442.73322018767647</v>
      </c>
      <c r="AW111" s="54">
        <f>('Total Revenues by County'!AW111/'Total Revenues by County'!AW$4)</f>
        <v>139.19389127398748</v>
      </c>
      <c r="AX111" s="54">
        <f>('Total Revenues by County'!AX111/'Total Revenues by County'!AX$4)</f>
        <v>480.36643928249856</v>
      </c>
      <c r="AY111" s="54">
        <f>('Total Revenues by County'!AY111/'Total Revenues by County'!AY$4)</f>
        <v>296.90045446907618</v>
      </c>
      <c r="AZ111" s="54">
        <f>('Total Revenues by County'!AZ111/'Total Revenues by County'!AZ$4)</f>
        <v>515.16865775819167</v>
      </c>
      <c r="BA111" s="54">
        <f>('Total Revenues by County'!BA111/'Total Revenues by County'!BA$4)</f>
        <v>366.9556574094803</v>
      </c>
      <c r="BB111" s="54">
        <f>('Total Revenues by County'!BB111/'Total Revenues by County'!BB$4)</f>
        <v>475.59764033827582</v>
      </c>
      <c r="BC111" s="54">
        <f>('Total Revenues by County'!BC111/'Total Revenues by County'!BC$4)</f>
        <v>419.50025042075998</v>
      </c>
      <c r="BD111" s="54">
        <f>('Total Revenues by County'!BD111/'Total Revenues by County'!BD$4)</f>
        <v>226.56287626316922</v>
      </c>
      <c r="BE111" s="54">
        <f>('Total Revenues by County'!BE111/'Total Revenues by County'!BE$4)</f>
        <v>554.87782153898274</v>
      </c>
      <c r="BF111" s="54">
        <f>('Total Revenues by County'!BF111/'Total Revenues by County'!BF$4)</f>
        <v>238.26055569481133</v>
      </c>
      <c r="BG111" s="54">
        <f>('Total Revenues by County'!BG111/'Total Revenues by County'!BG$4)</f>
        <v>365.96278671833016</v>
      </c>
      <c r="BH111" s="54">
        <f>('Total Revenues by County'!BH111/'Total Revenues by County'!BH$4)</f>
        <v>642.23104437169536</v>
      </c>
      <c r="BI111" s="54">
        <f>('Total Revenues by County'!BI111/'Total Revenues by County'!BI$4)</f>
        <v>217.83078301839697</v>
      </c>
      <c r="BJ111" s="54">
        <f>('Total Revenues by County'!BJ111/'Total Revenues by County'!BJ$4)</f>
        <v>184.27744887952639</v>
      </c>
      <c r="BK111" s="54">
        <f>('Total Revenues by County'!BK111/'Total Revenues by County'!BK$4)</f>
        <v>149.37521585607877</v>
      </c>
      <c r="BL111" s="54">
        <f>('Total Revenues by County'!BL111/'Total Revenues by County'!BL$4)</f>
        <v>91.87643798612082</v>
      </c>
      <c r="BM111" s="54">
        <f>('Total Revenues by County'!BM111/'Total Revenues by County'!BM$4)</f>
        <v>75.768099547511312</v>
      </c>
      <c r="BN111" s="54">
        <f>('Total Revenues by County'!BN111/'Total Revenues by County'!BN$4)</f>
        <v>363.76658648311781</v>
      </c>
      <c r="BO111" s="54">
        <f>('Total Revenues by County'!BO111/'Total Revenues by County'!BO$4)</f>
        <v>328.04356707639209</v>
      </c>
      <c r="BP111" s="54">
        <f>('Total Revenues by County'!BP111/'Total Revenues by County'!BP$4)</f>
        <v>137.54440182124549</v>
      </c>
      <c r="BQ111" s="60">
        <f>('Total Revenues by County'!BQ111/'Total Revenues by County'!BQ$4)</f>
        <v>130.63641485719239</v>
      </c>
    </row>
    <row r="112" spans="1:69" x14ac:dyDescent="0.25">
      <c r="A112" s="13"/>
      <c r="B112" s="14">
        <v>341.1</v>
      </c>
      <c r="C112" s="15" t="s">
        <v>274</v>
      </c>
      <c r="D112" s="55">
        <f>('Total Revenues by County'!D112/'Total Revenues by County'!D$4)</f>
        <v>9.3637885133666146</v>
      </c>
      <c r="E112" s="55">
        <f>('Total Revenues by County'!E112/'Total Revenues by County'!E$4)</f>
        <v>10.538153895376739</v>
      </c>
      <c r="F112" s="55">
        <f>('Total Revenues by County'!F112/'Total Revenues by County'!F$4)</f>
        <v>0</v>
      </c>
      <c r="G112" s="55">
        <f>('Total Revenues by County'!G112/'Total Revenues by County'!G$4)</f>
        <v>5.6768589541522188</v>
      </c>
      <c r="H112" s="55">
        <f>('Total Revenues by County'!H112/'Total Revenues by County'!H$4)</f>
        <v>8.6501150906914646</v>
      </c>
      <c r="I112" s="55">
        <f>('Total Revenues by County'!I112/'Total Revenues by County'!I$4)</f>
        <v>21.792623841949574</v>
      </c>
      <c r="J112" s="55">
        <f>('Total Revenues by County'!J112/'Total Revenues by County'!J$4)</f>
        <v>4.7540565436122728</v>
      </c>
      <c r="K112" s="55">
        <f>('Total Revenues by County'!K112/'Total Revenues by County'!K$4)</f>
        <v>25.071228518853506</v>
      </c>
      <c r="L112" s="55">
        <f>('Total Revenues by County'!L112/'Total Revenues by County'!L$4)</f>
        <v>18.319534329318678</v>
      </c>
      <c r="M112" s="55">
        <f>('Total Revenues by County'!M112/'Total Revenues by County'!M$4)</f>
        <v>23.681714631347475</v>
      </c>
      <c r="N112" s="55">
        <f>('Total Revenues by County'!N112/'Total Revenues by County'!N$4)</f>
        <v>10.957695816419619</v>
      </c>
      <c r="O112" s="55">
        <f>('Total Revenues by County'!O112/'Total Revenues by County'!O$4)</f>
        <v>7.4447259907456953</v>
      </c>
      <c r="P112" s="55">
        <f>('Total Revenues by County'!P112/'Total Revenues by County'!P$4)</f>
        <v>7.9109878181160296</v>
      </c>
      <c r="Q112" s="55">
        <f>('Total Revenues by County'!Q112/'Total Revenues by County'!Q$4)</f>
        <v>8.921860049754418</v>
      </c>
      <c r="R112" s="55">
        <f>('Total Revenues by County'!R112/'Total Revenues by County'!R$4)</f>
        <v>13.525973124235016</v>
      </c>
      <c r="S112" s="55">
        <f>('Total Revenues by County'!S112/'Total Revenues by County'!S$4)</f>
        <v>24.489520067358967</v>
      </c>
      <c r="T112" s="55">
        <f>('Total Revenues by County'!T112/'Total Revenues by County'!T$4)</f>
        <v>16.793470963410542</v>
      </c>
      <c r="U112" s="55">
        <f>('Total Revenues by County'!U112/'Total Revenues by County'!U$4)</f>
        <v>9.4971677559912848</v>
      </c>
      <c r="V112" s="55">
        <f>('Total Revenues by County'!V112/'Total Revenues by County'!V$4)</f>
        <v>12.802909656947854</v>
      </c>
      <c r="W112" s="55">
        <f>('Total Revenues by County'!W112/'Total Revenues by County'!W$4)</f>
        <v>0</v>
      </c>
      <c r="X112" s="55">
        <f>('Total Revenues by County'!X112/'Total Revenues by County'!X$4)</f>
        <v>9.8250045429765578</v>
      </c>
      <c r="Y112" s="55">
        <f>('Total Revenues by County'!Y112/'Total Revenues by County'!Y$4)</f>
        <v>6.5097471929462012</v>
      </c>
      <c r="Z112" s="55">
        <f>('Total Revenues by County'!Z112/'Total Revenues by County'!Z$4)</f>
        <v>5.9014566320900466</v>
      </c>
      <c r="AA112" s="55">
        <f>('Total Revenues by County'!AA112/'Total Revenues by County'!AA$4)</f>
        <v>8.5654377165313615</v>
      </c>
      <c r="AB112" s="55">
        <f>('Total Revenues by County'!AB112/'Total Revenues by County'!AB$4)</f>
        <v>23.766085372533535</v>
      </c>
      <c r="AC112" s="55">
        <f>('Total Revenues by County'!AC112/'Total Revenues by County'!AC$4)</f>
        <v>18.831088629592848</v>
      </c>
      <c r="AD112" s="55">
        <f>('Total Revenues by County'!AD112/'Total Revenues by County'!AD$4)</f>
        <v>14.590259570174121</v>
      </c>
      <c r="AE112" s="55">
        <f>('Total Revenues by County'!AE112/'Total Revenues by County'!AE$4)</f>
        <v>5.4291867500769149</v>
      </c>
      <c r="AF112" s="55">
        <f>('Total Revenues by County'!AF112/'Total Revenues by County'!AF$4)</f>
        <v>18.770512043293756</v>
      </c>
      <c r="AG112" s="55">
        <f>('Total Revenues by County'!AG112/'Total Revenues by County'!AG$4)</f>
        <v>3.9984277355411377</v>
      </c>
      <c r="AH112" s="55">
        <f>('Total Revenues by County'!AH112/'Total Revenues by County'!AH$4)</f>
        <v>2.0047376855012891</v>
      </c>
      <c r="AI112" s="55">
        <f>('Total Revenues by County'!AI112/'Total Revenues by County'!AI$4)</f>
        <v>10.308312655086848</v>
      </c>
      <c r="AJ112" s="55">
        <f>('Total Revenues by County'!AJ112/'Total Revenues by County'!AJ$4)</f>
        <v>21.293522362283809</v>
      </c>
      <c r="AK112" s="55">
        <f>('Total Revenues by County'!AK112/'Total Revenues by County'!AK$4)</f>
        <v>25.94442698870234</v>
      </c>
      <c r="AL112" s="55">
        <f>('Total Revenues by County'!AL112/'Total Revenues by County'!AL$4)</f>
        <v>12.463638131795946</v>
      </c>
      <c r="AM112" s="55">
        <f>('Total Revenues by County'!AM112/'Total Revenues by County'!AM$4)</f>
        <v>14.033118698853288</v>
      </c>
      <c r="AN112" s="55">
        <f>('Total Revenues by County'!AN112/'Total Revenues by County'!AN$4)</f>
        <v>0</v>
      </c>
      <c r="AO112" s="55">
        <f>('Total Revenues by County'!AO112/'Total Revenues by County'!AO$4)</f>
        <v>4.510749974765317</v>
      </c>
      <c r="AP112" s="55">
        <f>('Total Revenues by County'!AP112/'Total Revenues by County'!AP$4)</f>
        <v>10.048961323279007</v>
      </c>
      <c r="AQ112" s="55">
        <f>('Total Revenues by County'!AQ112/'Total Revenues by County'!AQ$4)</f>
        <v>8.1034772783536564</v>
      </c>
      <c r="AR112" s="55">
        <f>('Total Revenues by County'!AR112/'Total Revenues by County'!AR$4)</f>
        <v>14.198492761751201</v>
      </c>
      <c r="AS112" s="55">
        <f>('Total Revenues by County'!AS112/'Total Revenues by County'!AS$4)</f>
        <v>14.721176911821066</v>
      </c>
      <c r="AT112" s="55">
        <f>('Total Revenues by County'!AT112/'Total Revenues by County'!AT$4)</f>
        <v>4.5412992174885112</v>
      </c>
      <c r="AU112" s="55">
        <f>('Total Revenues by County'!AU112/'Total Revenues by County'!AU$4)</f>
        <v>10.151668915351674</v>
      </c>
      <c r="AV112" s="55">
        <f>('Total Revenues by County'!AV112/'Total Revenues by County'!AV$4)</f>
        <v>16.505242069423684</v>
      </c>
      <c r="AW112" s="55">
        <f>('Total Revenues by County'!AW112/'Total Revenues by County'!AW$4)</f>
        <v>11.976594424041794</v>
      </c>
      <c r="AX112" s="55">
        <f>('Total Revenues by County'!AX112/'Total Revenues by County'!AX$4)</f>
        <v>13.887207695243459</v>
      </c>
      <c r="AY112" s="55">
        <f>('Total Revenues by County'!AY112/'Total Revenues by County'!AY$4)</f>
        <v>10.46507856492499</v>
      </c>
      <c r="AZ112" s="55">
        <f>('Total Revenues by County'!AZ112/'Total Revenues by County'!AZ$4)</f>
        <v>16.897596016108857</v>
      </c>
      <c r="BA112" s="55">
        <f>('Total Revenues by County'!BA112/'Total Revenues by County'!BA$4)</f>
        <v>11.990423112724017</v>
      </c>
      <c r="BB112" s="55">
        <f>('Total Revenues by County'!BB112/'Total Revenues by County'!BB$4)</f>
        <v>16.33424146347123</v>
      </c>
      <c r="BC112" s="55">
        <f>('Total Revenues by County'!BC112/'Total Revenues by County'!BC$4)</f>
        <v>13.991193684087575</v>
      </c>
      <c r="BD112" s="55">
        <f>('Total Revenues by County'!BD112/'Total Revenues by County'!BD$4)</f>
        <v>12.151593743281015</v>
      </c>
      <c r="BE112" s="55">
        <f>('Total Revenues by County'!BE112/'Total Revenues by County'!BE$4)</f>
        <v>5.2974511618902422</v>
      </c>
      <c r="BF112" s="55">
        <f>('Total Revenues by County'!BF112/'Total Revenues by County'!BF$4)</f>
        <v>25.218394616586007</v>
      </c>
      <c r="BG112" s="55">
        <f>('Total Revenues by County'!BG112/'Total Revenues by County'!BG$4)</f>
        <v>12.110529739514099</v>
      </c>
      <c r="BH112" s="55">
        <f>('Total Revenues by County'!BH112/'Total Revenues by County'!BH$4)</f>
        <v>21.029803419208932</v>
      </c>
      <c r="BI112" s="55">
        <f>('Total Revenues by County'!BI112/'Total Revenues by County'!BI$4)</f>
        <v>13.539545531263446</v>
      </c>
      <c r="BJ112" s="55">
        <f>('Total Revenues by County'!BJ112/'Total Revenues by County'!BJ$4)</f>
        <v>8.360646012663592</v>
      </c>
      <c r="BK112" s="55">
        <f>('Total Revenues by County'!BK112/'Total Revenues by County'!BK$4)</f>
        <v>5.1566019742776872</v>
      </c>
      <c r="BL112" s="55">
        <f>('Total Revenues by County'!BL112/'Total Revenues by County'!BL$4)</f>
        <v>6.4910344185180007</v>
      </c>
      <c r="BM112" s="55">
        <f>('Total Revenues by County'!BM112/'Total Revenues by County'!BM$4)</f>
        <v>2.8403646526483897</v>
      </c>
      <c r="BN112" s="55">
        <f>('Total Revenues by County'!BN112/'Total Revenues by County'!BN$4)</f>
        <v>15.422440279134017</v>
      </c>
      <c r="BO112" s="55">
        <f>('Total Revenues by County'!BO112/'Total Revenues by County'!BO$4)</f>
        <v>0</v>
      </c>
      <c r="BP112" s="55">
        <f>('Total Revenues by County'!BP112/'Total Revenues by County'!BP$4)</f>
        <v>7.2320116158175889</v>
      </c>
      <c r="BQ112" s="17">
        <f>('Total Revenues by County'!BQ112/'Total Revenues by County'!BQ$4)</f>
        <v>0</v>
      </c>
    </row>
    <row r="113" spans="1:69" x14ac:dyDescent="0.25">
      <c r="A113" s="13"/>
      <c r="B113" s="14">
        <v>341.15</v>
      </c>
      <c r="C113" s="15" t="s">
        <v>275</v>
      </c>
      <c r="D113" s="55">
        <f>('Total Revenues by County'!D113/'Total Revenues by County'!D$4)</f>
        <v>0</v>
      </c>
      <c r="E113" s="55">
        <f>('Total Revenues by County'!E113/'Total Revenues by County'!E$4)</f>
        <v>0</v>
      </c>
      <c r="F113" s="55">
        <f>('Total Revenues by County'!F113/'Total Revenues by County'!F$4)</f>
        <v>0</v>
      </c>
      <c r="G113" s="55">
        <f>('Total Revenues by County'!G113/'Total Revenues by County'!G$4)</f>
        <v>2.3004798430878077</v>
      </c>
      <c r="H113" s="55">
        <f>('Total Revenues by County'!H113/'Total Revenues by County'!H$4)</f>
        <v>5.3168916306049168</v>
      </c>
      <c r="I113" s="55">
        <f>('Total Revenues by County'!I113/'Total Revenues by County'!I$4)</f>
        <v>0</v>
      </c>
      <c r="J113" s="55">
        <f>('Total Revenues by County'!J113/'Total Revenues by County'!J$4)</f>
        <v>1.9269467866506058</v>
      </c>
      <c r="K113" s="55">
        <f>('Total Revenues by County'!K113/'Total Revenues by County'!K$4)</f>
        <v>0</v>
      </c>
      <c r="L113" s="55">
        <f>('Total Revenues by County'!L113/'Total Revenues by County'!L$4)</f>
        <v>0</v>
      </c>
      <c r="M113" s="55">
        <f>('Total Revenues by County'!M113/'Total Revenues by County'!M$4)</f>
        <v>0</v>
      </c>
      <c r="N113" s="55">
        <f>('Total Revenues by County'!N113/'Total Revenues by County'!N$4)</f>
        <v>0</v>
      </c>
      <c r="O113" s="55">
        <f>('Total Revenues by County'!O113/'Total Revenues by County'!O$4)</f>
        <v>0.76436148446598884</v>
      </c>
      <c r="P113" s="55">
        <f>('Total Revenues by County'!P113/'Total Revenues by County'!P$4)</f>
        <v>0</v>
      </c>
      <c r="Q113" s="55">
        <f>('Total Revenues by County'!Q113/'Total Revenues by County'!Q$4)</f>
        <v>0</v>
      </c>
      <c r="R113" s="55">
        <f>('Total Revenues by County'!R113/'Total Revenues by County'!R$4)</f>
        <v>0</v>
      </c>
      <c r="S113" s="55">
        <f>('Total Revenues by County'!S113/'Total Revenues by County'!S$4)</f>
        <v>0</v>
      </c>
      <c r="T113" s="55">
        <f>('Total Revenues by County'!T113/'Total Revenues by County'!T$4)</f>
        <v>0</v>
      </c>
      <c r="U113" s="55">
        <f>('Total Revenues by County'!U113/'Total Revenues by County'!U$4)</f>
        <v>0</v>
      </c>
      <c r="V113" s="55">
        <f>('Total Revenues by County'!V113/'Total Revenues by County'!V$4)</f>
        <v>0</v>
      </c>
      <c r="W113" s="55">
        <f>('Total Revenues by County'!W113/'Total Revenues by County'!W$4)</f>
        <v>2.8905150055576141</v>
      </c>
      <c r="X113" s="55">
        <f>('Total Revenues by County'!X113/'Total Revenues by County'!X$4)</f>
        <v>3.9512387182748805</v>
      </c>
      <c r="Y113" s="55">
        <f>('Total Revenues by County'!Y113/'Total Revenues by County'!Y$4)</f>
        <v>0</v>
      </c>
      <c r="Z113" s="55">
        <f>('Total Revenues by County'!Z113/'Total Revenues by County'!Z$4)</f>
        <v>0</v>
      </c>
      <c r="AA113" s="55">
        <f>('Total Revenues by County'!AA113/'Total Revenues by County'!AA$4)</f>
        <v>0</v>
      </c>
      <c r="AB113" s="55">
        <f>('Total Revenues by County'!AB113/'Total Revenues by County'!AB$4)</f>
        <v>0</v>
      </c>
      <c r="AC113" s="55">
        <f>('Total Revenues by County'!AC113/'Total Revenues by County'!AC$4)</f>
        <v>0</v>
      </c>
      <c r="AD113" s="55">
        <f>('Total Revenues by County'!AD113/'Total Revenues by County'!AD$4)</f>
        <v>3.9313300556068445</v>
      </c>
      <c r="AE113" s="55">
        <f>('Total Revenues by County'!AE113/'Total Revenues by County'!AE$4)</f>
        <v>0</v>
      </c>
      <c r="AF113" s="55">
        <f>('Total Revenues by County'!AF113/'Total Revenues by County'!AF$4)</f>
        <v>0</v>
      </c>
      <c r="AG113" s="55">
        <f>('Total Revenues by County'!AG113/'Total Revenues by County'!AG$4)</f>
        <v>1.754647136090435</v>
      </c>
      <c r="AH113" s="55">
        <f>('Total Revenues by County'!AH113/'Total Revenues by County'!AH$4)</f>
        <v>0</v>
      </c>
      <c r="AI113" s="55">
        <f>('Total Revenues by County'!AI113/'Total Revenues by County'!AI$4)</f>
        <v>0</v>
      </c>
      <c r="AJ113" s="55">
        <f>('Total Revenues by County'!AJ113/'Total Revenues by County'!AJ$4)</f>
        <v>0</v>
      </c>
      <c r="AK113" s="55">
        <f>('Total Revenues by County'!AK113/'Total Revenues by County'!AK$4)</f>
        <v>0</v>
      </c>
      <c r="AL113" s="55">
        <f>('Total Revenues by County'!AL113/'Total Revenues by County'!AL$4)</f>
        <v>0</v>
      </c>
      <c r="AM113" s="55">
        <f>('Total Revenues by County'!AM113/'Total Revenues by County'!AM$4)</f>
        <v>0</v>
      </c>
      <c r="AN113" s="55">
        <f>('Total Revenues by County'!AN113/'Total Revenues by County'!AN$4)</f>
        <v>1.8166495110653629</v>
      </c>
      <c r="AO113" s="55">
        <f>('Total Revenues by County'!AO113/'Total Revenues by County'!AO$4)</f>
        <v>0</v>
      </c>
      <c r="AP113" s="55">
        <f>('Total Revenues by County'!AP113/'Total Revenues by County'!AP$4)</f>
        <v>0</v>
      </c>
      <c r="AQ113" s="55">
        <f>('Total Revenues by County'!AQ113/'Total Revenues by County'!AQ$4)</f>
        <v>0</v>
      </c>
      <c r="AR113" s="55">
        <f>('Total Revenues by County'!AR113/'Total Revenues by County'!AR$4)</f>
        <v>0</v>
      </c>
      <c r="AS113" s="55">
        <f>('Total Revenues by County'!AS113/'Total Revenues by County'!AS$4)</f>
        <v>0</v>
      </c>
      <c r="AT113" s="55">
        <f>('Total Revenues by County'!AT113/'Total Revenues by County'!AT$4)</f>
        <v>0</v>
      </c>
      <c r="AU113" s="55">
        <f>('Total Revenues by County'!AU113/'Total Revenues by County'!AU$4)</f>
        <v>5.4684841907667039</v>
      </c>
      <c r="AV113" s="55">
        <f>('Total Revenues by County'!AV113/'Total Revenues by County'!AV$4)</f>
        <v>0</v>
      </c>
      <c r="AW113" s="55">
        <f>('Total Revenues by County'!AW113/'Total Revenues by County'!AW$4)</f>
        <v>0</v>
      </c>
      <c r="AX113" s="55">
        <f>('Total Revenues by County'!AX113/'Total Revenues by County'!AX$4)</f>
        <v>10.888660187267721</v>
      </c>
      <c r="AY113" s="55">
        <f>('Total Revenues by County'!AY113/'Total Revenues by County'!AY$4)</f>
        <v>0</v>
      </c>
      <c r="AZ113" s="55">
        <f>('Total Revenues by County'!AZ113/'Total Revenues by County'!AZ$4)</f>
        <v>0</v>
      </c>
      <c r="BA113" s="55">
        <f>('Total Revenues by County'!BA113/'Total Revenues by County'!BA$4)</f>
        <v>9.5707179130680675</v>
      </c>
      <c r="BB113" s="55">
        <f>('Total Revenues by County'!BB113/'Total Revenues by County'!BB$4)</f>
        <v>0</v>
      </c>
      <c r="BC113" s="55">
        <f>('Total Revenues by County'!BC113/'Total Revenues by County'!BC$4)</f>
        <v>0</v>
      </c>
      <c r="BD113" s="55">
        <f>('Total Revenues by County'!BD113/'Total Revenues by County'!BD$4)</f>
        <v>0.9091324446355622</v>
      </c>
      <c r="BE113" s="55">
        <f>('Total Revenues by County'!BE113/'Total Revenues by County'!BE$4)</f>
        <v>0</v>
      </c>
      <c r="BF113" s="55">
        <f>('Total Revenues by County'!BF113/'Total Revenues by County'!BF$4)</f>
        <v>0</v>
      </c>
      <c r="BG113" s="55">
        <f>('Total Revenues by County'!BG113/'Total Revenues by County'!BG$4)</f>
        <v>1.172540091071075</v>
      </c>
      <c r="BH113" s="55">
        <f>('Total Revenues by County'!BH113/'Total Revenues by County'!BH$4)</f>
        <v>0</v>
      </c>
      <c r="BI113" s="55">
        <f>('Total Revenues by County'!BI113/'Total Revenues by County'!BI$4)</f>
        <v>0</v>
      </c>
      <c r="BJ113" s="55">
        <f>('Total Revenues by County'!BJ113/'Total Revenues by County'!BJ$4)</f>
        <v>0</v>
      </c>
      <c r="BK113" s="55">
        <f>('Total Revenues by County'!BK113/'Total Revenues by County'!BK$4)</f>
        <v>0.77499420088146598</v>
      </c>
      <c r="BL113" s="55">
        <f>('Total Revenues by County'!BL113/'Total Revenues by County'!BL$4)</f>
        <v>0</v>
      </c>
      <c r="BM113" s="55">
        <f>('Total Revenues by County'!BM113/'Total Revenues by County'!BM$4)</f>
        <v>1.5491748735693371</v>
      </c>
      <c r="BN113" s="55">
        <f>('Total Revenues by County'!BN113/'Total Revenues by County'!BN$4)</f>
        <v>0</v>
      </c>
      <c r="BO113" s="55">
        <f>('Total Revenues by County'!BO113/'Total Revenues by County'!BO$4)</f>
        <v>0</v>
      </c>
      <c r="BP113" s="55">
        <f>('Total Revenues by County'!BP113/'Total Revenues by County'!BP$4)</f>
        <v>9.0876564012476244</v>
      </c>
      <c r="BQ113" s="17">
        <f>('Total Revenues by County'!BQ113/'Total Revenues by County'!BQ$4)</f>
        <v>3.4006847830797904</v>
      </c>
    </row>
    <row r="114" spans="1:69" x14ac:dyDescent="0.25">
      <c r="A114" s="13"/>
      <c r="B114" s="14">
        <v>341.2</v>
      </c>
      <c r="C114" s="15" t="s">
        <v>276</v>
      </c>
      <c r="D114" s="55">
        <f>('Total Revenues by County'!D114/'Total Revenues by County'!D$4)</f>
        <v>64.292978476406915</v>
      </c>
      <c r="E114" s="55">
        <f>('Total Revenues by County'!E114/'Total Revenues by County'!E$4)</f>
        <v>0</v>
      </c>
      <c r="F114" s="55">
        <f>('Total Revenues by County'!F114/'Total Revenues by County'!F$4)</f>
        <v>38.058399540827118</v>
      </c>
      <c r="G114" s="55">
        <f>('Total Revenues by County'!G114/'Total Revenues by County'!G$4)</f>
        <v>0</v>
      </c>
      <c r="H114" s="55">
        <f>('Total Revenues by County'!H114/'Total Revenues by County'!H$4)</f>
        <v>120.27381824878003</v>
      </c>
      <c r="I114" s="55">
        <f>('Total Revenues by County'!I114/'Total Revenues by County'!I$4)</f>
        <v>40.575828132254749</v>
      </c>
      <c r="J114" s="55">
        <f>('Total Revenues by County'!J114/'Total Revenues by County'!J$4)</f>
        <v>0</v>
      </c>
      <c r="K114" s="55">
        <f>('Total Revenues by County'!K114/'Total Revenues by County'!K$4)</f>
        <v>149.56168792689394</v>
      </c>
      <c r="L114" s="55">
        <f>('Total Revenues by County'!L114/'Total Revenues by County'!L$4)</f>
        <v>59.353516296280048</v>
      </c>
      <c r="M114" s="55">
        <f>('Total Revenues by County'!M114/'Total Revenues by County'!M$4)</f>
        <v>0</v>
      </c>
      <c r="N114" s="55">
        <f>('Total Revenues by County'!N114/'Total Revenues by County'!N$4)</f>
        <v>22.500872472126812</v>
      </c>
      <c r="O114" s="55">
        <f>('Total Revenues by County'!O114/'Total Revenues by County'!O$4)</f>
        <v>0</v>
      </c>
      <c r="P114" s="55">
        <f>('Total Revenues by County'!P114/'Total Revenues by County'!P$4)</f>
        <v>0</v>
      </c>
      <c r="Q114" s="55">
        <f>('Total Revenues by County'!Q114/'Total Revenues by County'!Q$4)</f>
        <v>0</v>
      </c>
      <c r="R114" s="55">
        <f>('Total Revenues by County'!R114/'Total Revenues by County'!R$4)</f>
        <v>35.568818687085617</v>
      </c>
      <c r="S114" s="55">
        <f>('Total Revenues by County'!S114/'Total Revenues by County'!S$4)</f>
        <v>3.9466853774908786</v>
      </c>
      <c r="T114" s="55">
        <f>('Total Revenues by County'!T114/'Total Revenues by County'!T$4)</f>
        <v>1.9499832158442429</v>
      </c>
      <c r="U114" s="55">
        <f>('Total Revenues by County'!U114/'Total Revenues by County'!U$4)</f>
        <v>0</v>
      </c>
      <c r="V114" s="55">
        <f>('Total Revenues by County'!V114/'Total Revenues by County'!V$4)</f>
        <v>6.1066874214213016E-2</v>
      </c>
      <c r="W114" s="55">
        <f>('Total Revenues by County'!W114/'Total Revenues by County'!W$4)</f>
        <v>0</v>
      </c>
      <c r="X114" s="55">
        <f>('Total Revenues by County'!X114/'Total Revenues by County'!X$4)</f>
        <v>0</v>
      </c>
      <c r="Y114" s="55">
        <f>('Total Revenues by County'!Y114/'Total Revenues by County'!Y$4)</f>
        <v>0</v>
      </c>
      <c r="Z114" s="55">
        <f>('Total Revenues by County'!Z114/'Total Revenues by County'!Z$4)</f>
        <v>13.325866254689913</v>
      </c>
      <c r="AA114" s="55">
        <f>('Total Revenues by County'!AA114/'Total Revenues by County'!AA$4)</f>
        <v>0</v>
      </c>
      <c r="AB114" s="55">
        <f>('Total Revenues by County'!AB114/'Total Revenues by County'!AB$4)</f>
        <v>69.947307746200778</v>
      </c>
      <c r="AC114" s="55">
        <f>('Total Revenues by County'!AC114/'Total Revenues by County'!AC$4)</f>
        <v>0</v>
      </c>
      <c r="AD114" s="55">
        <f>('Total Revenues by County'!AD114/'Total Revenues by County'!AD$4)</f>
        <v>108.01640294565988</v>
      </c>
      <c r="AE114" s="55">
        <f>('Total Revenues by County'!AE114/'Total Revenues by County'!AE$4)</f>
        <v>0.65829145728643212</v>
      </c>
      <c r="AF114" s="55">
        <f>('Total Revenues by County'!AF114/'Total Revenues by County'!AF$4)</f>
        <v>146.44280729251378</v>
      </c>
      <c r="AG114" s="55">
        <f>('Total Revenues by County'!AG114/'Total Revenues by County'!AG$4)</f>
        <v>0</v>
      </c>
      <c r="AH114" s="55">
        <f>('Total Revenues by County'!AH114/'Total Revenues by County'!AH$4)</f>
        <v>0</v>
      </c>
      <c r="AI114" s="55">
        <f>('Total Revenues by County'!AI114/'Total Revenues by County'!AI$4)</f>
        <v>0</v>
      </c>
      <c r="AJ114" s="55">
        <f>('Total Revenues by County'!AJ114/'Total Revenues by County'!AJ$4)</f>
        <v>51.438784173883512</v>
      </c>
      <c r="AK114" s="55">
        <f>('Total Revenues by County'!AK114/'Total Revenues by County'!AK$4)</f>
        <v>140.74361859810659</v>
      </c>
      <c r="AL114" s="55">
        <f>('Total Revenues by County'!AL114/'Total Revenues by County'!AL$4)</f>
        <v>27.14881631724386</v>
      </c>
      <c r="AM114" s="55">
        <f>('Total Revenues by County'!AM114/'Total Revenues by County'!AM$4)</f>
        <v>0</v>
      </c>
      <c r="AN114" s="55">
        <f>('Total Revenues by County'!AN114/'Total Revenues by County'!AN$4)</f>
        <v>0</v>
      </c>
      <c r="AO114" s="55">
        <f>('Total Revenues by County'!AO114/'Total Revenues by County'!AO$4)</f>
        <v>0</v>
      </c>
      <c r="AP114" s="55">
        <f>('Total Revenues by County'!AP114/'Total Revenues by County'!AP$4)</f>
        <v>218.71522257358308</v>
      </c>
      <c r="AQ114" s="55">
        <f>('Total Revenues by County'!AQ114/'Total Revenues by County'!AQ$4)</f>
        <v>72.532801817985614</v>
      </c>
      <c r="AR114" s="55">
        <f>('Total Revenues by County'!AR114/'Total Revenues by County'!AR$4)</f>
        <v>101.05104279855586</v>
      </c>
      <c r="AS114" s="55">
        <f>('Total Revenues by County'!AS114/'Total Revenues by County'!AS$4)</f>
        <v>0.51526617322289248</v>
      </c>
      <c r="AT114" s="55">
        <f>('Total Revenues by County'!AT114/'Total Revenues by County'!AT$4)</f>
        <v>259.55776922121476</v>
      </c>
      <c r="AU114" s="55">
        <f>('Total Revenues by County'!AU114/'Total Revenues by County'!AU$4)</f>
        <v>0</v>
      </c>
      <c r="AV114" s="55">
        <f>('Total Revenues by County'!AV114/'Total Revenues by County'!AV$4)</f>
        <v>93.990657698056808</v>
      </c>
      <c r="AW114" s="55">
        <f>('Total Revenues by County'!AW114/'Total Revenues by County'!AW$4)</f>
        <v>7.1654683701443131</v>
      </c>
      <c r="AX114" s="55">
        <f>('Total Revenues by County'!AX114/'Total Revenues by County'!AX$4)</f>
        <v>105.08966915047743</v>
      </c>
      <c r="AY114" s="55">
        <f>('Total Revenues by County'!AY114/'Total Revenues by County'!AY$4)</f>
        <v>88.686674247664158</v>
      </c>
      <c r="AZ114" s="55">
        <f>('Total Revenues by County'!AZ114/'Total Revenues by County'!AZ$4)</f>
        <v>103.43804246471431</v>
      </c>
      <c r="BA114" s="55">
        <f>('Total Revenues by County'!BA114/'Total Revenues by County'!BA$4)</f>
        <v>53.790317069434792</v>
      </c>
      <c r="BB114" s="55">
        <f>('Total Revenues by County'!BB114/'Total Revenues by County'!BB$4)</f>
        <v>119.62093319073264</v>
      </c>
      <c r="BC114" s="55">
        <f>('Total Revenues by County'!BC114/'Total Revenues by County'!BC$4)</f>
        <v>75.107838435250741</v>
      </c>
      <c r="BD114" s="55">
        <f>('Total Revenues by County'!BD114/'Total Revenues by County'!BD$4)</f>
        <v>90.417853687379065</v>
      </c>
      <c r="BE114" s="55">
        <f>('Total Revenues by County'!BE114/'Total Revenues by County'!BE$4)</f>
        <v>20.042319303531347</v>
      </c>
      <c r="BF114" s="55">
        <f>('Total Revenues by County'!BF114/'Total Revenues by County'!BF$4)</f>
        <v>68.07355147214777</v>
      </c>
      <c r="BG114" s="55">
        <f>('Total Revenues by County'!BG114/'Total Revenues by County'!BG$4)</f>
        <v>16.949741211075601</v>
      </c>
      <c r="BH114" s="55">
        <f>('Total Revenues by County'!BH114/'Total Revenues by County'!BH$4)</f>
        <v>210.32621657098576</v>
      </c>
      <c r="BI114" s="55">
        <f>('Total Revenues by County'!BI114/'Total Revenues by County'!BI$4)</f>
        <v>0</v>
      </c>
      <c r="BJ114" s="55">
        <f>('Total Revenues by County'!BJ114/'Total Revenues by County'!BJ$4)</f>
        <v>0</v>
      </c>
      <c r="BK114" s="55">
        <f>('Total Revenues by County'!BK114/'Total Revenues by County'!BK$4)</f>
        <v>2.4143405757880356</v>
      </c>
      <c r="BL114" s="55">
        <f>('Total Revenues by County'!BL114/'Total Revenues by County'!BL$4)</f>
        <v>1.5179078757393694</v>
      </c>
      <c r="BM114" s="55">
        <f>('Total Revenues by County'!BM114/'Total Revenues by County'!BM$4)</f>
        <v>0</v>
      </c>
      <c r="BN114" s="55">
        <f>('Total Revenues by County'!BN114/'Total Revenues by County'!BN$4)</f>
        <v>96.574457570200295</v>
      </c>
      <c r="BO114" s="55">
        <f>('Total Revenues by County'!BO114/'Total Revenues by County'!BO$4)</f>
        <v>5.5492198781389783</v>
      </c>
      <c r="BP114" s="55">
        <f>('Total Revenues by County'!BP114/'Total Revenues by County'!BP$4)</f>
        <v>0</v>
      </c>
      <c r="BQ114" s="17">
        <f>('Total Revenues by County'!BQ114/'Total Revenues by County'!BQ$4)</f>
        <v>0</v>
      </c>
    </row>
    <row r="115" spans="1:69" x14ac:dyDescent="0.25">
      <c r="A115" s="13"/>
      <c r="B115" s="14">
        <v>341.3</v>
      </c>
      <c r="C115" s="15" t="s">
        <v>277</v>
      </c>
      <c r="D115" s="55">
        <f>('Total Revenues by County'!D115/'Total Revenues by County'!D$4)</f>
        <v>0</v>
      </c>
      <c r="E115" s="55">
        <f>('Total Revenues by County'!E115/'Total Revenues by County'!E$4)</f>
        <v>0.12478003519436891</v>
      </c>
      <c r="F115" s="55">
        <f>('Total Revenues by County'!F115/'Total Revenues by County'!F$4)</f>
        <v>9.9637495091079362</v>
      </c>
      <c r="G115" s="55">
        <f>('Total Revenues by County'!G115/'Total Revenues by County'!G$4)</f>
        <v>0</v>
      </c>
      <c r="H115" s="55">
        <f>('Total Revenues by County'!H115/'Total Revenues by County'!H$4)</f>
        <v>0</v>
      </c>
      <c r="I115" s="55">
        <f>('Total Revenues by County'!I115/'Total Revenues by County'!I$4)</f>
        <v>5.9891784102096668E-2</v>
      </c>
      <c r="J115" s="55">
        <f>('Total Revenues by County'!J115/'Total Revenues by County'!J$4)</f>
        <v>0</v>
      </c>
      <c r="K115" s="55">
        <f>('Total Revenues by County'!K115/'Total Revenues by County'!K$4)</f>
        <v>0</v>
      </c>
      <c r="L115" s="55">
        <f>('Total Revenues by County'!L115/'Total Revenues by County'!L$4)</f>
        <v>6.4037031349406581E-2</v>
      </c>
      <c r="M115" s="55">
        <f>('Total Revenues by County'!M115/'Total Revenues by County'!M$4)</f>
        <v>1.4448759475638917E-2</v>
      </c>
      <c r="N115" s="55">
        <f>('Total Revenues by County'!N115/'Total Revenues by County'!N$4)</f>
        <v>1.8311047027778289</v>
      </c>
      <c r="O115" s="55">
        <f>('Total Revenues by County'!O115/'Total Revenues by County'!O$4)</f>
        <v>0.3559916900122761</v>
      </c>
      <c r="P115" s="55">
        <f>('Total Revenues by County'!P115/'Total Revenues by County'!P$4)</f>
        <v>0.71125316608370526</v>
      </c>
      <c r="Q115" s="55">
        <f>('Total Revenues by County'!Q115/'Total Revenues by County'!Q$4)</f>
        <v>2.0392932321234931</v>
      </c>
      <c r="R115" s="55">
        <f>('Total Revenues by County'!R115/'Total Revenues by County'!R$4)</f>
        <v>0</v>
      </c>
      <c r="S115" s="55">
        <f>('Total Revenues by County'!S115/'Total Revenues by County'!S$4)</f>
        <v>0.25224810552904853</v>
      </c>
      <c r="T115" s="55">
        <f>('Total Revenues by County'!T115/'Total Revenues by County'!T$4)</f>
        <v>0</v>
      </c>
      <c r="U115" s="55">
        <f>('Total Revenues by County'!U115/'Total Revenues by County'!U$4)</f>
        <v>0</v>
      </c>
      <c r="V115" s="55">
        <f>('Total Revenues by County'!V115/'Total Revenues by County'!V$4)</f>
        <v>0</v>
      </c>
      <c r="W115" s="55">
        <f>('Total Revenues by County'!W115/'Total Revenues by County'!W$4)</f>
        <v>0</v>
      </c>
      <c r="X115" s="55">
        <f>('Total Revenues by County'!X115/'Total Revenues by County'!X$4)</f>
        <v>0</v>
      </c>
      <c r="Y115" s="55">
        <f>('Total Revenues by County'!Y115/'Total Revenues by County'!Y$4)</f>
        <v>0</v>
      </c>
      <c r="Z115" s="55">
        <f>('Total Revenues by County'!Z115/'Total Revenues by County'!Z$4)</f>
        <v>1.5596998455087177</v>
      </c>
      <c r="AA115" s="55">
        <f>('Total Revenues by County'!AA115/'Total Revenues by County'!AA$4)</f>
        <v>0</v>
      </c>
      <c r="AB115" s="55">
        <f>('Total Revenues by County'!AB115/'Total Revenues by County'!AB$4)</f>
        <v>18.000789778734571</v>
      </c>
      <c r="AC115" s="55">
        <f>('Total Revenues by County'!AC115/'Total Revenues by County'!AC$4)</f>
        <v>0</v>
      </c>
      <c r="AD115" s="55">
        <f>('Total Revenues by County'!AD115/'Total Revenues by County'!AD$4)</f>
        <v>0</v>
      </c>
      <c r="AE115" s="55">
        <f>('Total Revenues by County'!AE115/'Total Revenues by County'!AE$4)</f>
        <v>0</v>
      </c>
      <c r="AF115" s="55">
        <f>('Total Revenues by County'!AF115/'Total Revenues by County'!AF$4)</f>
        <v>0</v>
      </c>
      <c r="AG115" s="55">
        <f>('Total Revenues by County'!AG115/'Total Revenues by County'!AG$4)</f>
        <v>0</v>
      </c>
      <c r="AH115" s="55">
        <f>('Total Revenues by County'!AH115/'Total Revenues by County'!AH$4)</f>
        <v>0</v>
      </c>
      <c r="AI115" s="55">
        <f>('Total Revenues by County'!AI115/'Total Revenues by County'!AI$4)</f>
        <v>0</v>
      </c>
      <c r="AJ115" s="55">
        <f>('Total Revenues by County'!AJ115/'Total Revenues by County'!AJ$4)</f>
        <v>0.7098485094821575</v>
      </c>
      <c r="AK115" s="55">
        <f>('Total Revenues by County'!AK115/'Total Revenues by County'!AK$4)</f>
        <v>2.211889181841778E-2</v>
      </c>
      <c r="AL115" s="55">
        <f>('Total Revenues by County'!AL115/'Total Revenues by County'!AL$4)</f>
        <v>0</v>
      </c>
      <c r="AM115" s="55">
        <f>('Total Revenues by County'!AM115/'Total Revenues by County'!AM$4)</f>
        <v>0</v>
      </c>
      <c r="AN115" s="55">
        <f>('Total Revenues by County'!AN115/'Total Revenues by County'!AN$4)</f>
        <v>0</v>
      </c>
      <c r="AO115" s="55">
        <f>('Total Revenues by County'!AO115/'Total Revenues by County'!AO$4)</f>
        <v>0</v>
      </c>
      <c r="AP115" s="55">
        <f>('Total Revenues by County'!AP115/'Total Revenues by County'!AP$4)</f>
        <v>0</v>
      </c>
      <c r="AQ115" s="55">
        <f>('Total Revenues by County'!AQ115/'Total Revenues by County'!AQ$4)</f>
        <v>0</v>
      </c>
      <c r="AR115" s="55">
        <f>('Total Revenues by County'!AR115/'Total Revenues by County'!AR$4)</f>
        <v>0</v>
      </c>
      <c r="AS115" s="55">
        <f>('Total Revenues by County'!AS115/'Total Revenues by County'!AS$4)</f>
        <v>0</v>
      </c>
      <c r="AT115" s="55">
        <f>('Total Revenues by County'!AT115/'Total Revenues by County'!AT$4)</f>
        <v>0</v>
      </c>
      <c r="AU115" s="55">
        <f>('Total Revenues by County'!AU115/'Total Revenues by County'!AU$4)</f>
        <v>6.1594415439666808E-4</v>
      </c>
      <c r="AV115" s="55">
        <f>('Total Revenues by County'!AV115/'Total Revenues by County'!AV$4)</f>
        <v>0.25270407739578143</v>
      </c>
      <c r="AW115" s="55">
        <f>('Total Revenues by County'!AW115/'Total Revenues by County'!AW$4)</f>
        <v>0</v>
      </c>
      <c r="AX115" s="55">
        <f>('Total Revenues by County'!AX115/'Total Revenues by County'!AX$4)</f>
        <v>0</v>
      </c>
      <c r="AY115" s="55">
        <f>('Total Revenues by County'!AY115/'Total Revenues by County'!AY$4)</f>
        <v>0</v>
      </c>
      <c r="AZ115" s="55">
        <f>('Total Revenues by County'!AZ115/'Total Revenues by County'!AZ$4)</f>
        <v>0</v>
      </c>
      <c r="BA115" s="55">
        <f>('Total Revenues by County'!BA115/'Total Revenues by County'!BA$4)</f>
        <v>0</v>
      </c>
      <c r="BB115" s="55">
        <f>('Total Revenues by County'!BB115/'Total Revenues by County'!BB$4)</f>
        <v>0</v>
      </c>
      <c r="BC115" s="55">
        <f>('Total Revenues by County'!BC115/'Total Revenues by County'!BC$4)</f>
        <v>0</v>
      </c>
      <c r="BD115" s="55">
        <f>('Total Revenues by County'!BD115/'Total Revenues by County'!BD$4)</f>
        <v>0.17226134164695764</v>
      </c>
      <c r="BE115" s="55">
        <f>('Total Revenues by County'!BE115/'Total Revenues by County'!BE$4)</f>
        <v>0</v>
      </c>
      <c r="BF115" s="55">
        <f>('Total Revenues by County'!BF115/'Total Revenues by County'!BF$4)</f>
        <v>0</v>
      </c>
      <c r="BG115" s="55">
        <f>('Total Revenues by County'!BG115/'Total Revenues by County'!BG$4)</f>
        <v>0</v>
      </c>
      <c r="BH115" s="55">
        <f>('Total Revenues by County'!BH115/'Total Revenues by County'!BH$4)</f>
        <v>0</v>
      </c>
      <c r="BI115" s="55">
        <f>('Total Revenues by County'!BI115/'Total Revenues by County'!BI$4)</f>
        <v>1.4410590799848813</v>
      </c>
      <c r="BJ115" s="55">
        <f>('Total Revenues by County'!BJ115/'Total Revenues by County'!BJ$4)</f>
        <v>0</v>
      </c>
      <c r="BK115" s="55">
        <f>('Total Revenues by County'!BK115/'Total Revenues by County'!BK$4)</f>
        <v>0</v>
      </c>
      <c r="BL115" s="55">
        <f>('Total Revenues by County'!BL115/'Total Revenues by County'!BL$4)</f>
        <v>0</v>
      </c>
      <c r="BM115" s="55">
        <f>('Total Revenues by County'!BM115/'Total Revenues by County'!BM$4)</f>
        <v>0</v>
      </c>
      <c r="BN115" s="55">
        <f>('Total Revenues by County'!BN115/'Total Revenues by County'!BN$4)</f>
        <v>0.47459928072974966</v>
      </c>
      <c r="BO115" s="55">
        <f>('Total Revenues by County'!BO115/'Total Revenues by County'!BO$4)</f>
        <v>0.39569612228366147</v>
      </c>
      <c r="BP115" s="55">
        <f>('Total Revenues by County'!BP115/'Total Revenues by County'!BP$4)</f>
        <v>0</v>
      </c>
      <c r="BQ115" s="17">
        <f>('Total Revenues by County'!BQ115/'Total Revenues by County'!BQ$4)</f>
        <v>0</v>
      </c>
    </row>
    <row r="116" spans="1:69" x14ac:dyDescent="0.25">
      <c r="A116" s="13"/>
      <c r="B116" s="14">
        <v>341.51</v>
      </c>
      <c r="C116" s="15" t="s">
        <v>278</v>
      </c>
      <c r="D116" s="55">
        <f>('Total Revenues by County'!D116/'Total Revenues by County'!D$4)</f>
        <v>1.941935113360872</v>
      </c>
      <c r="E116" s="55">
        <f>('Total Revenues by County'!E116/'Total Revenues by County'!E$4)</f>
        <v>20.308350663893776</v>
      </c>
      <c r="F116" s="55">
        <f>('Total Revenues by County'!F116/'Total Revenues by County'!F$4)</f>
        <v>10.312165060568528</v>
      </c>
      <c r="G116" s="55">
        <f>('Total Revenues by County'!G116/'Total Revenues by County'!G$4)</f>
        <v>18.838884802633885</v>
      </c>
      <c r="H116" s="55">
        <f>('Total Revenues by County'!H116/'Total Revenues by County'!H$4)</f>
        <v>0</v>
      </c>
      <c r="I116" s="55">
        <f>('Total Revenues by County'!I116/'Total Revenues by County'!I$4)</f>
        <v>12.406155278291452</v>
      </c>
      <c r="J116" s="55">
        <f>('Total Revenues by County'!J116/'Total Revenues by County'!J$4)</f>
        <v>5.2426840501665133</v>
      </c>
      <c r="K116" s="55">
        <f>('Total Revenues by County'!K116/'Total Revenues by County'!K$4)</f>
        <v>0</v>
      </c>
      <c r="L116" s="55">
        <f>('Total Revenues by County'!L116/'Total Revenues by County'!L$4)</f>
        <v>0</v>
      </c>
      <c r="M116" s="55">
        <f>('Total Revenues by County'!M116/'Total Revenues by County'!M$4)</f>
        <v>0</v>
      </c>
      <c r="N116" s="55">
        <f>('Total Revenues by County'!N116/'Total Revenues by County'!N$4)</f>
        <v>0</v>
      </c>
      <c r="O116" s="55">
        <f>('Total Revenues by County'!O116/'Total Revenues by County'!O$4)</f>
        <v>3.8027794390758287</v>
      </c>
      <c r="P116" s="55">
        <f>('Total Revenues by County'!P116/'Total Revenues by County'!P$4)</f>
        <v>24.074026052345918</v>
      </c>
      <c r="Q116" s="55">
        <f>('Total Revenues by County'!Q116/'Total Revenues by County'!Q$4)</f>
        <v>8.1501562799004912</v>
      </c>
      <c r="R116" s="55">
        <f>('Total Revenues by County'!R116/'Total Revenues by County'!R$4)</f>
        <v>0</v>
      </c>
      <c r="S116" s="55">
        <f>('Total Revenues by County'!S116/'Total Revenues by County'!S$4)</f>
        <v>0</v>
      </c>
      <c r="T116" s="55">
        <f>('Total Revenues by County'!T116/'Total Revenues by County'!T$4)</f>
        <v>12.519721383014435</v>
      </c>
      <c r="U116" s="55">
        <f>('Total Revenues by County'!U116/'Total Revenues by County'!U$4)</f>
        <v>14.162236746550471</v>
      </c>
      <c r="V116" s="55">
        <f>('Total Revenues by County'!V116/'Total Revenues by County'!V$4)</f>
        <v>8.0618451775130211</v>
      </c>
      <c r="W116" s="55">
        <f>('Total Revenues by County'!W116/'Total Revenues by County'!W$4)</f>
        <v>9.7448128936643208</v>
      </c>
      <c r="X116" s="55">
        <f>('Total Revenues by County'!X116/'Total Revenues by County'!X$4)</f>
        <v>9.8926040341631829</v>
      </c>
      <c r="Y116" s="55">
        <f>('Total Revenues by County'!Y116/'Total Revenues by County'!Y$4)</f>
        <v>0</v>
      </c>
      <c r="Z116" s="55">
        <f>('Total Revenues by County'!Z116/'Total Revenues by County'!Z$4)</f>
        <v>8.6686161995144566</v>
      </c>
      <c r="AA116" s="55">
        <f>('Total Revenues by County'!AA116/'Total Revenues by County'!AA$4)</f>
        <v>0</v>
      </c>
      <c r="AB116" s="55">
        <f>('Total Revenues by County'!AB116/'Total Revenues by County'!AB$4)</f>
        <v>0</v>
      </c>
      <c r="AC116" s="55">
        <f>('Total Revenues by County'!AC116/'Total Revenues by County'!AC$4)</f>
        <v>12.562396557431315</v>
      </c>
      <c r="AD116" s="55">
        <f>('Total Revenues by County'!AD116/'Total Revenues by County'!AD$4)</f>
        <v>0</v>
      </c>
      <c r="AE116" s="55">
        <f>('Total Revenues by County'!AE116/'Total Revenues by County'!AE$4)</f>
        <v>0</v>
      </c>
      <c r="AF116" s="55">
        <f>('Total Revenues by County'!AF116/'Total Revenues by County'!AF$4)</f>
        <v>0</v>
      </c>
      <c r="AG116" s="55">
        <f>('Total Revenues by County'!AG116/'Total Revenues by County'!AG$4)</f>
        <v>10.822354018230307</v>
      </c>
      <c r="AH116" s="55">
        <f>('Total Revenues by County'!AH116/'Total Revenues by County'!AH$4)</f>
        <v>17.031422002368842</v>
      </c>
      <c r="AI116" s="55">
        <f>('Total Revenues by County'!AI116/'Total Revenues by County'!AI$4)</f>
        <v>6.1368486352357321</v>
      </c>
      <c r="AJ116" s="55">
        <f>('Total Revenues by County'!AJ116/'Total Revenues by County'!AJ$4)</f>
        <v>0</v>
      </c>
      <c r="AK116" s="55">
        <f>('Total Revenues by County'!AK116/'Total Revenues by County'!AK$4)</f>
        <v>0.70154437780904633</v>
      </c>
      <c r="AL116" s="55">
        <f>('Total Revenues by County'!AL116/'Total Revenues by County'!AL$4)</f>
        <v>0</v>
      </c>
      <c r="AM116" s="55">
        <f>('Total Revenues by County'!AM116/'Total Revenues by County'!AM$4)</f>
        <v>28.688053154100714</v>
      </c>
      <c r="AN116" s="55">
        <f>('Total Revenues by County'!AN116/'Total Revenues by County'!AN$4)</f>
        <v>0</v>
      </c>
      <c r="AO116" s="55">
        <f>('Total Revenues by County'!AO116/'Total Revenues by County'!AO$4)</f>
        <v>6.0785303320884223</v>
      </c>
      <c r="AP116" s="55">
        <f>('Total Revenues by County'!AP116/'Total Revenues by County'!AP$4)</f>
        <v>0</v>
      </c>
      <c r="AQ116" s="55">
        <f>('Total Revenues by County'!AQ116/'Total Revenues by County'!AQ$4)</f>
        <v>13.140830408094606</v>
      </c>
      <c r="AR116" s="55">
        <f>('Total Revenues by County'!AR116/'Total Revenues by County'!AR$4)</f>
        <v>0</v>
      </c>
      <c r="AS116" s="55">
        <f>('Total Revenues by County'!AS116/'Total Revenues by County'!AS$4)</f>
        <v>10.917549780018399</v>
      </c>
      <c r="AT116" s="55">
        <f>('Total Revenues by County'!AT116/'Total Revenues by County'!AT$4)</f>
        <v>28.688697056266303</v>
      </c>
      <c r="AU116" s="55">
        <f>('Total Revenues by County'!AU116/'Total Revenues by County'!AU$4)</f>
        <v>0</v>
      </c>
      <c r="AV116" s="55">
        <f>('Total Revenues by County'!AV116/'Total Revenues by County'!AV$4)</f>
        <v>26.460383449593092</v>
      </c>
      <c r="AW116" s="55">
        <f>('Total Revenues by County'!AW116/'Total Revenues by County'!AW$4)</f>
        <v>10.676744426628046</v>
      </c>
      <c r="AX116" s="55">
        <f>('Total Revenues by County'!AX116/'Total Revenues by County'!AX$4)</f>
        <v>0</v>
      </c>
      <c r="AY116" s="55">
        <f>('Total Revenues by County'!AY116/'Total Revenues by County'!AY$4)</f>
        <v>0</v>
      </c>
      <c r="AZ116" s="55">
        <f>('Total Revenues by County'!AZ116/'Total Revenues by County'!AZ$4)</f>
        <v>0</v>
      </c>
      <c r="BA116" s="55">
        <f>('Total Revenues by County'!BA116/'Total Revenues by County'!BA$4)</f>
        <v>0</v>
      </c>
      <c r="BB116" s="55">
        <f>('Total Revenues by County'!BB116/'Total Revenues by County'!BB$4)</f>
        <v>0</v>
      </c>
      <c r="BC116" s="55">
        <f>('Total Revenues by County'!BC116/'Total Revenues by County'!BC$4)</f>
        <v>8.6235069878895452</v>
      </c>
      <c r="BD116" s="55">
        <f>('Total Revenues by County'!BD116/'Total Revenues by County'!BD$4)</f>
        <v>0</v>
      </c>
      <c r="BE116" s="55">
        <f>('Total Revenues by County'!BE116/'Total Revenues by County'!BE$4)</f>
        <v>0</v>
      </c>
      <c r="BF116" s="55">
        <f>('Total Revenues by County'!BF116/'Total Revenues by County'!BF$4)</f>
        <v>16.084765632531862</v>
      </c>
      <c r="BG116" s="55">
        <f>('Total Revenues by County'!BG116/'Total Revenues by County'!BG$4)</f>
        <v>4.9838080153859208</v>
      </c>
      <c r="BH116" s="55">
        <f>('Total Revenues by County'!BH116/'Total Revenues by County'!BH$4)</f>
        <v>21.047387093883273</v>
      </c>
      <c r="BI116" s="55">
        <f>('Total Revenues by County'!BI116/'Total Revenues by County'!BI$4)</f>
        <v>6.955794012841511</v>
      </c>
      <c r="BJ116" s="55">
        <f>('Total Revenues by County'!BJ116/'Total Revenues by County'!BJ$4)</f>
        <v>12.04893521713338</v>
      </c>
      <c r="BK116" s="55">
        <f>('Total Revenues by County'!BK116/'Total Revenues by County'!BK$4)</f>
        <v>7.7030078094796259</v>
      </c>
      <c r="BL116" s="55">
        <f>('Total Revenues by County'!BL116/'Total Revenues by County'!BL$4)</f>
        <v>30.375157188766241</v>
      </c>
      <c r="BM116" s="55">
        <f>('Total Revenues by County'!BM116/'Total Revenues by County'!BM$4)</f>
        <v>13.271360127761511</v>
      </c>
      <c r="BN116" s="55">
        <f>('Total Revenues by County'!BN116/'Total Revenues by County'!BN$4)</f>
        <v>7.3754535133890649</v>
      </c>
      <c r="BO116" s="55">
        <f>('Total Revenues by County'!BO116/'Total Revenues by County'!BO$4)</f>
        <v>8.2157221850456104</v>
      </c>
      <c r="BP116" s="55">
        <f>('Total Revenues by County'!BP116/'Total Revenues by County'!BP$4)</f>
        <v>11.335962427849282</v>
      </c>
      <c r="BQ116" s="17">
        <f>('Total Revenues by County'!BQ116/'Total Revenues by County'!BQ$4)</f>
        <v>6.7752351233042951</v>
      </c>
    </row>
    <row r="117" spans="1:69" x14ac:dyDescent="0.25">
      <c r="A117" s="13"/>
      <c r="B117" s="14">
        <v>341.52</v>
      </c>
      <c r="C117" s="15" t="s">
        <v>279</v>
      </c>
      <c r="D117" s="55">
        <f>('Total Revenues by County'!D117/'Total Revenues by County'!D$4)</f>
        <v>19.669409588192583</v>
      </c>
      <c r="E117" s="55">
        <f>('Total Revenues by County'!E117/'Total Revenues by County'!E$4)</f>
        <v>2.4820428731402977</v>
      </c>
      <c r="F117" s="55">
        <f>('Total Revenues by County'!F117/'Total Revenues by County'!F$4)</f>
        <v>1.3439265323384588</v>
      </c>
      <c r="G117" s="55">
        <f>('Total Revenues by County'!G117/'Total Revenues by County'!G$4)</f>
        <v>1.5028545409968128</v>
      </c>
      <c r="H117" s="55">
        <f>('Total Revenues by County'!H117/'Total Revenues by County'!H$4)</f>
        <v>0</v>
      </c>
      <c r="I117" s="55">
        <f>('Total Revenues by County'!I117/'Total Revenues by County'!I$4)</f>
        <v>1.2885289551108225</v>
      </c>
      <c r="J117" s="55">
        <f>('Total Revenues by County'!J117/'Total Revenues by County'!J$4)</f>
        <v>0.88429107914688587</v>
      </c>
      <c r="K117" s="55">
        <f>('Total Revenues by County'!K117/'Total Revenues by County'!K$4)</f>
        <v>0.68371643327199572</v>
      </c>
      <c r="L117" s="55">
        <f>('Total Revenues by County'!L117/'Total Revenues by County'!L$4)</f>
        <v>0.8346093938529715</v>
      </c>
      <c r="M117" s="55">
        <f>('Total Revenues by County'!M117/'Total Revenues by County'!M$4)</f>
        <v>1.8293113097156037</v>
      </c>
      <c r="N117" s="55">
        <f>('Total Revenues by County'!N117/'Total Revenues by County'!N$4)</f>
        <v>39.362360634057637</v>
      </c>
      <c r="O117" s="55">
        <f>('Total Revenues by County'!O117/'Total Revenues by County'!O$4)</f>
        <v>1.2768579432780383</v>
      </c>
      <c r="P117" s="55">
        <f>('Total Revenues by County'!P117/'Total Revenues by County'!P$4)</f>
        <v>0</v>
      </c>
      <c r="Q117" s="55">
        <f>('Total Revenues by County'!Q117/'Total Revenues by County'!Q$4)</f>
        <v>1.0938317280091854</v>
      </c>
      <c r="R117" s="55">
        <f>('Total Revenues by County'!R117/'Total Revenues by County'!R$4)</f>
        <v>1.0219378841067408</v>
      </c>
      <c r="S117" s="55">
        <f>('Total Revenues by County'!S117/'Total Revenues by County'!S$4)</f>
        <v>1.1844849845635701</v>
      </c>
      <c r="T117" s="55">
        <f>('Total Revenues by County'!T117/'Total Revenues by County'!T$4)</f>
        <v>2.7232292715676403</v>
      </c>
      <c r="U117" s="55">
        <f>('Total Revenues by County'!U117/'Total Revenues by County'!U$4)</f>
        <v>18.742006432202512</v>
      </c>
      <c r="V117" s="55">
        <f>('Total Revenues by County'!V117/'Total Revenues by County'!V$4)</f>
        <v>2.7435191283003055</v>
      </c>
      <c r="W117" s="55">
        <f>('Total Revenues by County'!W117/'Total Revenues by County'!W$4)</f>
        <v>1.0126898851426454</v>
      </c>
      <c r="X117" s="55">
        <f>('Total Revenues by County'!X117/'Total Revenues by County'!X$4)</f>
        <v>0.97080380398570476</v>
      </c>
      <c r="Y117" s="55">
        <f>('Total Revenues by County'!Y117/'Total Revenues by County'!Y$4)</f>
        <v>4.4538816559895293</v>
      </c>
      <c r="Z117" s="55">
        <f>('Total Revenues by County'!Z117/'Total Revenues by County'!Z$4)</f>
        <v>0</v>
      </c>
      <c r="AA117" s="55">
        <f>('Total Revenues by County'!AA117/'Total Revenues by County'!AA$4)</f>
        <v>1.2919747660168572</v>
      </c>
      <c r="AB117" s="55">
        <f>('Total Revenues by County'!AB117/'Total Revenues by County'!AB$4)</f>
        <v>0.65310879838987046</v>
      </c>
      <c r="AC117" s="55">
        <f>('Total Revenues by County'!AC117/'Total Revenues by County'!AC$4)</f>
        <v>4.6880689341277719</v>
      </c>
      <c r="AD117" s="55">
        <f>('Total Revenues by County'!AD117/'Total Revenues by County'!AD$4)</f>
        <v>1.72343087790111</v>
      </c>
      <c r="AE117" s="55">
        <f>('Total Revenues by County'!AE117/'Total Revenues by County'!AE$4)</f>
        <v>1.4668239154958467</v>
      </c>
      <c r="AF117" s="55">
        <f>('Total Revenues by County'!AF117/'Total Revenues by County'!AF$4)</f>
        <v>2.7176073102571308</v>
      </c>
      <c r="AG117" s="55">
        <f>('Total Revenues by County'!AG117/'Total Revenues by County'!AG$4)</f>
        <v>0</v>
      </c>
      <c r="AH117" s="55">
        <f>('Total Revenues by County'!AH117/'Total Revenues by County'!AH$4)</f>
        <v>0.95213544206786038</v>
      </c>
      <c r="AI117" s="55">
        <f>('Total Revenues by County'!AI117/'Total Revenues by County'!AI$4)</f>
        <v>0.96178660049627795</v>
      </c>
      <c r="AJ117" s="55">
        <f>('Total Revenues by County'!AJ117/'Total Revenues by County'!AJ$4)</f>
        <v>0</v>
      </c>
      <c r="AK117" s="55">
        <f>('Total Revenues by County'!AK117/'Total Revenues by County'!AK$4)</f>
        <v>0.7897740468026393</v>
      </c>
      <c r="AL117" s="55">
        <f>('Total Revenues by County'!AL117/'Total Revenues by County'!AL$4)</f>
        <v>1.8299284028814997</v>
      </c>
      <c r="AM117" s="55">
        <f>('Total Revenues by County'!AM117/'Total Revenues by County'!AM$4)</f>
        <v>1.4163566865909032</v>
      </c>
      <c r="AN117" s="55">
        <f>('Total Revenues by County'!AN117/'Total Revenues by County'!AN$4)</f>
        <v>0</v>
      </c>
      <c r="AO117" s="55">
        <f>('Total Revenues by County'!AO117/'Total Revenues by County'!AO$4)</f>
        <v>0</v>
      </c>
      <c r="AP117" s="55">
        <f>('Total Revenues by County'!AP117/'Total Revenues by County'!AP$4)</f>
        <v>0</v>
      </c>
      <c r="AQ117" s="55">
        <f>('Total Revenues by County'!AQ117/'Total Revenues by County'!AQ$4)</f>
        <v>0</v>
      </c>
      <c r="AR117" s="55">
        <f>('Total Revenues by County'!AR117/'Total Revenues by County'!AR$4)</f>
        <v>1.0692838865715588</v>
      </c>
      <c r="AS117" s="55">
        <f>('Total Revenues by County'!AS117/'Total Revenues by County'!AS$4)</f>
        <v>26.455759119121616</v>
      </c>
      <c r="AT117" s="55">
        <f>('Total Revenues by County'!AT117/'Total Revenues by County'!AT$4)</f>
        <v>35.807837535709851</v>
      </c>
      <c r="AU117" s="55">
        <f>('Total Revenues by County'!AU117/'Total Revenues by County'!AU$4)</f>
        <v>1.0537191294655952</v>
      </c>
      <c r="AV117" s="55">
        <f>('Total Revenues by County'!AV117/'Total Revenues by County'!AV$4)</f>
        <v>0.72690375352931402</v>
      </c>
      <c r="AW117" s="55">
        <f>('Total Revenues by County'!AW117/'Total Revenues by County'!AW$4)</f>
        <v>6.5512077794444732</v>
      </c>
      <c r="AX117" s="55">
        <f>('Total Revenues by County'!AX117/'Total Revenues by County'!AX$4)</f>
        <v>0</v>
      </c>
      <c r="AY117" s="55">
        <f>('Total Revenues by County'!AY117/'Total Revenues by County'!AY$4)</f>
        <v>10.160091909825207</v>
      </c>
      <c r="AZ117" s="55">
        <f>('Total Revenues by County'!AZ117/'Total Revenues by County'!AZ$4)</f>
        <v>1.3624430991927714</v>
      </c>
      <c r="BA117" s="55">
        <f>('Total Revenues by County'!BA117/'Total Revenues by County'!BA$4)</f>
        <v>1.9555348705682742</v>
      </c>
      <c r="BB117" s="55">
        <f>('Total Revenues by County'!BB117/'Total Revenues by County'!BB$4)</f>
        <v>0</v>
      </c>
      <c r="BC117" s="55">
        <f>('Total Revenues by County'!BC117/'Total Revenues by County'!BC$4)</f>
        <v>0</v>
      </c>
      <c r="BD117" s="55">
        <f>('Total Revenues by County'!BD117/'Total Revenues by County'!BD$4)</f>
        <v>2.0950736400774028</v>
      </c>
      <c r="BE117" s="55">
        <f>('Total Revenues by County'!BE117/'Total Revenues by County'!BE$4)</f>
        <v>4.2496990156753842</v>
      </c>
      <c r="BF117" s="55">
        <f>('Total Revenues by County'!BF117/'Total Revenues by County'!BF$4)</f>
        <v>3.3587760060158494</v>
      </c>
      <c r="BG117" s="55">
        <f>('Total Revenues by County'!BG117/'Total Revenues by County'!BG$4)</f>
        <v>202.03013547529486</v>
      </c>
      <c r="BH117" s="55">
        <f>('Total Revenues by County'!BH117/'Total Revenues by County'!BH$4)</f>
        <v>3.5676171498157547</v>
      </c>
      <c r="BI117" s="55">
        <f>('Total Revenues by County'!BI117/'Total Revenues by County'!BI$4)</f>
        <v>3.5140312884062692</v>
      </c>
      <c r="BJ117" s="55">
        <f>('Total Revenues by County'!BJ117/'Total Revenues by County'!BJ$4)</f>
        <v>1.8300584752842044</v>
      </c>
      <c r="BK117" s="55">
        <f>('Total Revenues by County'!BK117/'Total Revenues by County'!BK$4)</f>
        <v>1.0338410783783087</v>
      </c>
      <c r="BL117" s="55">
        <f>('Total Revenues by County'!BL117/'Total Revenues by County'!BL$4)</f>
        <v>3.6165525592659868</v>
      </c>
      <c r="BM117" s="55">
        <f>('Total Revenues by County'!BM117/'Total Revenues by County'!BM$4)</f>
        <v>1.29990684056428</v>
      </c>
      <c r="BN117" s="55">
        <f>('Total Revenues by County'!BN117/'Total Revenues by County'!BN$4)</f>
        <v>1.2150645834821889</v>
      </c>
      <c r="BO117" s="55">
        <f>('Total Revenues by County'!BO117/'Total Revenues by County'!BO$4)</f>
        <v>22.394533863980559</v>
      </c>
      <c r="BP117" s="55">
        <f>('Total Revenues by County'!BP117/'Total Revenues by County'!BP$4)</f>
        <v>4.0247373893091458</v>
      </c>
      <c r="BQ117" s="17">
        <f>('Total Revenues by County'!BQ117/'Total Revenues by County'!BQ$4)</f>
        <v>1.0644476227625363</v>
      </c>
    </row>
    <row r="118" spans="1:69" x14ac:dyDescent="0.25">
      <c r="A118" s="13"/>
      <c r="B118" s="14">
        <v>341.53</v>
      </c>
      <c r="C118" s="15" t="s">
        <v>280</v>
      </c>
      <c r="D118" s="55">
        <f>('Total Revenues by County'!D118/'Total Revenues by County'!D$4)</f>
        <v>4.7250009229671139</v>
      </c>
      <c r="E118" s="55">
        <f>('Total Revenues by County'!E118/'Total Revenues by County'!E$4)</f>
        <v>1.8907774756039033</v>
      </c>
      <c r="F118" s="55">
        <f>('Total Revenues by County'!F118/'Total Revenues by County'!F$4)</f>
        <v>16.509742319427243</v>
      </c>
      <c r="G118" s="55">
        <f>('Total Revenues by County'!G118/'Total Revenues by County'!G$4)</f>
        <v>0</v>
      </c>
      <c r="H118" s="55">
        <f>('Total Revenues by County'!H118/'Total Revenues by County'!H$4)</f>
        <v>0</v>
      </c>
      <c r="I118" s="55">
        <f>('Total Revenues by County'!I118/'Total Revenues by County'!I$4)</f>
        <v>0</v>
      </c>
      <c r="J118" s="55">
        <f>('Total Revenues by County'!J118/'Total Revenues by County'!J$4)</f>
        <v>0</v>
      </c>
      <c r="K118" s="55">
        <f>('Total Revenues by County'!K118/'Total Revenues by County'!K$4)</f>
        <v>0</v>
      </c>
      <c r="L118" s="55">
        <f>('Total Revenues by County'!L118/'Total Revenues by County'!L$4)</f>
        <v>5.6673174940950206E-2</v>
      </c>
      <c r="M118" s="55">
        <f>('Total Revenues by County'!M118/'Total Revenues by County'!M$4)</f>
        <v>0</v>
      </c>
      <c r="N118" s="55">
        <f>('Total Revenues by County'!N118/'Total Revenues by County'!N$4)</f>
        <v>0</v>
      </c>
      <c r="O118" s="55">
        <f>('Total Revenues by County'!O118/'Total Revenues by County'!O$4)</f>
        <v>1.5190279832541156</v>
      </c>
      <c r="P118" s="55">
        <f>('Total Revenues by County'!P118/'Total Revenues by County'!P$4)</f>
        <v>0</v>
      </c>
      <c r="Q118" s="55">
        <f>('Total Revenues by County'!Q118/'Total Revenues by County'!Q$4)</f>
        <v>0</v>
      </c>
      <c r="R118" s="55">
        <f>('Total Revenues by County'!R118/'Total Revenues by County'!R$4)</f>
        <v>5.490122623503538E-5</v>
      </c>
      <c r="S118" s="55">
        <f>('Total Revenues by County'!S118/'Total Revenues by County'!S$4)</f>
        <v>0</v>
      </c>
      <c r="T118" s="55">
        <f>('Total Revenues by County'!T118/'Total Revenues by County'!T$4)</f>
        <v>0</v>
      </c>
      <c r="U118" s="55">
        <f>('Total Revenues by County'!U118/'Total Revenues by County'!U$4)</f>
        <v>0</v>
      </c>
      <c r="V118" s="55">
        <f>('Total Revenues by County'!V118/'Total Revenues by County'!V$4)</f>
        <v>0.19355804346524577</v>
      </c>
      <c r="W118" s="55">
        <f>('Total Revenues by County'!W118/'Total Revenues by County'!W$4)</f>
        <v>9.0482586143015933</v>
      </c>
      <c r="X118" s="55">
        <f>('Total Revenues by County'!X118/'Total Revenues by County'!X$4)</f>
        <v>0</v>
      </c>
      <c r="Y118" s="55">
        <f>('Total Revenues by County'!Y118/'Total Revenues by County'!Y$4)</f>
        <v>0</v>
      </c>
      <c r="Z118" s="55">
        <f>('Total Revenues by County'!Z118/'Total Revenues by County'!Z$4)</f>
        <v>2.4102111380857796</v>
      </c>
      <c r="AA118" s="55">
        <f>('Total Revenues by County'!AA118/'Total Revenues by County'!AA$4)</f>
        <v>0</v>
      </c>
      <c r="AB118" s="55">
        <f>('Total Revenues by County'!AB118/'Total Revenues by County'!AB$4)</f>
        <v>0</v>
      </c>
      <c r="AC118" s="55">
        <f>('Total Revenues by County'!AC118/'Total Revenues by County'!AC$4)</f>
        <v>2.3160791128765311E-2</v>
      </c>
      <c r="AD118" s="55">
        <f>('Total Revenues by County'!AD118/'Total Revenues by County'!AD$4)</f>
        <v>0</v>
      </c>
      <c r="AE118" s="55">
        <f>('Total Revenues by County'!AE118/'Total Revenues by County'!AE$4)</f>
        <v>0</v>
      </c>
      <c r="AF118" s="55">
        <f>('Total Revenues by County'!AF118/'Total Revenues by County'!AF$4)</f>
        <v>0</v>
      </c>
      <c r="AG118" s="55">
        <f>('Total Revenues by County'!AG118/'Total Revenues by County'!AG$4)</f>
        <v>0</v>
      </c>
      <c r="AH118" s="55">
        <f>('Total Revenues by County'!AH118/'Total Revenues by County'!AH$4)</f>
        <v>11.551801017208946</v>
      </c>
      <c r="AI118" s="55">
        <f>('Total Revenues by County'!AI118/'Total Revenues by County'!AI$4)</f>
        <v>0</v>
      </c>
      <c r="AJ118" s="55">
        <f>('Total Revenues by County'!AJ118/'Total Revenues by County'!AJ$4)</f>
        <v>0</v>
      </c>
      <c r="AK118" s="55">
        <f>('Total Revenues by County'!AK118/'Total Revenues by County'!AK$4)</f>
        <v>0</v>
      </c>
      <c r="AL118" s="55">
        <f>('Total Revenues by County'!AL118/'Total Revenues by County'!AL$4)</f>
        <v>0</v>
      </c>
      <c r="AM118" s="55">
        <f>('Total Revenues by County'!AM118/'Total Revenues by County'!AM$4)</f>
        <v>3.3254149457427977</v>
      </c>
      <c r="AN118" s="55">
        <f>('Total Revenues by County'!AN118/'Total Revenues by County'!AN$4)</f>
        <v>0</v>
      </c>
      <c r="AO118" s="55">
        <f>('Total Revenues by County'!AO118/'Total Revenues by County'!AO$4)</f>
        <v>0.87110124154638136</v>
      </c>
      <c r="AP118" s="55">
        <f>('Total Revenues by County'!AP118/'Total Revenues by County'!AP$4)</f>
        <v>0</v>
      </c>
      <c r="AQ118" s="55">
        <f>('Total Revenues by County'!AQ118/'Total Revenues by County'!AQ$4)</f>
        <v>8.3962719868983164</v>
      </c>
      <c r="AR118" s="55">
        <f>('Total Revenues by County'!AR118/'Total Revenues by County'!AR$4)</f>
        <v>0</v>
      </c>
      <c r="AS118" s="55">
        <f>('Total Revenues by County'!AS118/'Total Revenues by County'!AS$4)</f>
        <v>0.24685866602763537</v>
      </c>
      <c r="AT118" s="55">
        <f>('Total Revenues by County'!AT118/'Total Revenues by County'!AT$4)</f>
        <v>45.568662277977893</v>
      </c>
      <c r="AU118" s="55">
        <f>('Total Revenues by County'!AU118/'Total Revenues by County'!AU$4)</f>
        <v>0</v>
      </c>
      <c r="AV118" s="55">
        <f>('Total Revenues by County'!AV118/'Total Revenues by County'!AV$4)</f>
        <v>0</v>
      </c>
      <c r="AW118" s="55">
        <f>('Total Revenues by County'!AW118/'Total Revenues by County'!AW$4)</f>
        <v>0</v>
      </c>
      <c r="AX118" s="55">
        <f>('Total Revenues by County'!AX118/'Total Revenues by County'!AX$4)</f>
        <v>0</v>
      </c>
      <c r="AY118" s="55">
        <f>('Total Revenues by County'!AY118/'Total Revenues by County'!AY$4)</f>
        <v>1.5158087243994795E-2</v>
      </c>
      <c r="AZ118" s="55">
        <f>('Total Revenues by County'!AZ118/'Total Revenues by County'!AZ$4)</f>
        <v>0</v>
      </c>
      <c r="BA118" s="55">
        <f>('Total Revenues by County'!BA118/'Total Revenues by County'!BA$4)</f>
        <v>0</v>
      </c>
      <c r="BB118" s="55">
        <f>('Total Revenues by County'!BB118/'Total Revenues by County'!BB$4)</f>
        <v>0</v>
      </c>
      <c r="BC118" s="55">
        <f>('Total Revenues by County'!BC118/'Total Revenues by County'!BC$4)</f>
        <v>0</v>
      </c>
      <c r="BD118" s="55">
        <f>('Total Revenues by County'!BD118/'Total Revenues by County'!BD$4)</f>
        <v>0</v>
      </c>
      <c r="BE118" s="55">
        <f>('Total Revenues by County'!BE118/'Total Revenues by County'!BE$4)</f>
        <v>7.5360122450708147</v>
      </c>
      <c r="BF118" s="55">
        <f>('Total Revenues by County'!BF118/'Total Revenues by County'!BF$4)</f>
        <v>0</v>
      </c>
      <c r="BG118" s="55">
        <f>('Total Revenues by County'!BG118/'Total Revenues by County'!BG$4)</f>
        <v>7.8154679412846111</v>
      </c>
      <c r="BH118" s="55">
        <f>('Total Revenues by County'!BH118/'Total Revenues by County'!BH$4)</f>
        <v>0</v>
      </c>
      <c r="BI118" s="55">
        <f>('Total Revenues by County'!BI118/'Total Revenues by County'!BI$4)</f>
        <v>0</v>
      </c>
      <c r="BJ118" s="55">
        <f>('Total Revenues by County'!BJ118/'Total Revenues by County'!BJ$4)</f>
        <v>12.636545236625141</v>
      </c>
      <c r="BK118" s="55">
        <f>('Total Revenues by County'!BK118/'Total Revenues by County'!BK$4)</f>
        <v>0.53439521637155596</v>
      </c>
      <c r="BL118" s="55">
        <f>('Total Revenues by County'!BL118/'Total Revenues by County'!BL$4)</f>
        <v>0</v>
      </c>
      <c r="BM118" s="55">
        <f>('Total Revenues by County'!BM118/'Total Revenues by County'!BM$4)</f>
        <v>0</v>
      </c>
      <c r="BN118" s="55">
        <f>('Total Revenues by County'!BN118/'Total Revenues by County'!BN$4)</f>
        <v>0</v>
      </c>
      <c r="BO118" s="55">
        <f>('Total Revenues by County'!BO118/'Total Revenues by County'!BO$4)</f>
        <v>0</v>
      </c>
      <c r="BP118" s="55">
        <f>('Total Revenues by County'!BP118/'Total Revenues by County'!BP$4)</f>
        <v>58.623991682500986</v>
      </c>
      <c r="BQ118" s="17">
        <f>('Total Revenues by County'!BQ118/'Total Revenues by County'!BQ$4)</f>
        <v>0</v>
      </c>
    </row>
    <row r="119" spans="1:69" x14ac:dyDescent="0.25">
      <c r="A119" s="13"/>
      <c r="B119" s="14">
        <v>341.54</v>
      </c>
      <c r="C119" s="15" t="s">
        <v>281</v>
      </c>
      <c r="D119" s="55">
        <f>('Total Revenues by County'!D119/'Total Revenues by County'!D$4)</f>
        <v>0</v>
      </c>
      <c r="E119" s="55">
        <f>('Total Revenues by County'!E119/'Total Revenues by County'!E$4)</f>
        <v>0</v>
      </c>
      <c r="F119" s="55">
        <f>('Total Revenues by County'!F119/'Total Revenues by County'!F$4)</f>
        <v>1.4880282753828957</v>
      </c>
      <c r="G119" s="55">
        <f>('Total Revenues by County'!G119/'Total Revenues by County'!G$4)</f>
        <v>0</v>
      </c>
      <c r="H119" s="55">
        <f>('Total Revenues by County'!H119/'Total Revenues by County'!H$4)</f>
        <v>0</v>
      </c>
      <c r="I119" s="55">
        <f>('Total Revenues by County'!I119/'Total Revenues by County'!I$4)</f>
        <v>0</v>
      </c>
      <c r="J119" s="55">
        <f>('Total Revenues by County'!J119/'Total Revenues by County'!J$4)</f>
        <v>0</v>
      </c>
      <c r="K119" s="55">
        <f>('Total Revenues by County'!K119/'Total Revenues by County'!K$4)</f>
        <v>0</v>
      </c>
      <c r="L119" s="55">
        <f>('Total Revenues by County'!L119/'Total Revenues by County'!L$4)</f>
        <v>0</v>
      </c>
      <c r="M119" s="55">
        <f>('Total Revenues by County'!M119/'Total Revenues by County'!M$4)</f>
        <v>0</v>
      </c>
      <c r="N119" s="55">
        <f>('Total Revenues by County'!N119/'Total Revenues by County'!N$4)</f>
        <v>0</v>
      </c>
      <c r="O119" s="55">
        <f>('Total Revenues by County'!O119/'Total Revenues by County'!O$4)</f>
        <v>2.2181371777518963</v>
      </c>
      <c r="P119" s="55">
        <f>('Total Revenues by County'!P119/'Total Revenues by County'!P$4)</f>
        <v>0</v>
      </c>
      <c r="Q119" s="55">
        <f>('Total Revenues by County'!Q119/'Total Revenues by County'!Q$4)</f>
        <v>0</v>
      </c>
      <c r="R119" s="55">
        <f>('Total Revenues by County'!R119/'Total Revenues by County'!R$4)</f>
        <v>0</v>
      </c>
      <c r="S119" s="55">
        <f>('Total Revenues by County'!S119/'Total Revenues by County'!S$4)</f>
        <v>0</v>
      </c>
      <c r="T119" s="55">
        <f>('Total Revenues by County'!T119/'Total Revenues by County'!T$4)</f>
        <v>0</v>
      </c>
      <c r="U119" s="55">
        <f>('Total Revenues by County'!U119/'Total Revenues by County'!U$4)</f>
        <v>3.0189853719265483E-2</v>
      </c>
      <c r="V119" s="55">
        <f>('Total Revenues by County'!V119/'Total Revenues by County'!V$4)</f>
        <v>0</v>
      </c>
      <c r="W119" s="55">
        <f>('Total Revenues by County'!W119/'Total Revenues by County'!W$4)</f>
        <v>0</v>
      </c>
      <c r="X119" s="55">
        <f>('Total Revenues by County'!X119/'Total Revenues by County'!X$4)</f>
        <v>0</v>
      </c>
      <c r="Y119" s="55">
        <f>('Total Revenues by County'!Y119/'Total Revenues by County'!Y$4)</f>
        <v>0</v>
      </c>
      <c r="Z119" s="55">
        <f>('Total Revenues by County'!Z119/'Total Revenues by County'!Z$4)</f>
        <v>0</v>
      </c>
      <c r="AA119" s="55">
        <f>('Total Revenues by County'!AA119/'Total Revenues by County'!AA$4)</f>
        <v>0</v>
      </c>
      <c r="AB119" s="55">
        <f>('Total Revenues by County'!AB119/'Total Revenues by County'!AB$4)</f>
        <v>0</v>
      </c>
      <c r="AC119" s="55">
        <f>('Total Revenues by County'!AC119/'Total Revenues by County'!AC$4)</f>
        <v>0</v>
      </c>
      <c r="AD119" s="55">
        <f>('Total Revenues by County'!AD119/'Total Revenues by County'!AD$4)</f>
        <v>0</v>
      </c>
      <c r="AE119" s="55">
        <f>('Total Revenues by County'!AE119/'Total Revenues by County'!AE$4)</f>
        <v>0</v>
      </c>
      <c r="AF119" s="55">
        <f>('Total Revenues by County'!AF119/'Total Revenues by County'!AF$4)</f>
        <v>0</v>
      </c>
      <c r="AG119" s="55">
        <f>('Total Revenues by County'!AG119/'Total Revenues by County'!AG$4)</f>
        <v>0</v>
      </c>
      <c r="AH119" s="55">
        <f>('Total Revenues by County'!AH119/'Total Revenues by County'!AH$4)</f>
        <v>0</v>
      </c>
      <c r="AI119" s="55">
        <f>('Total Revenues by County'!AI119/'Total Revenues by County'!AI$4)</f>
        <v>0</v>
      </c>
      <c r="AJ119" s="55">
        <f>('Total Revenues by County'!AJ119/'Total Revenues by County'!AJ$4)</f>
        <v>0</v>
      </c>
      <c r="AK119" s="55">
        <f>('Total Revenues by County'!AK119/'Total Revenues by County'!AK$4)</f>
        <v>0</v>
      </c>
      <c r="AL119" s="55">
        <f>('Total Revenues by County'!AL119/'Total Revenues by County'!AL$4)</f>
        <v>0</v>
      </c>
      <c r="AM119" s="55">
        <f>('Total Revenues by County'!AM119/'Total Revenues by County'!AM$4)</f>
        <v>0</v>
      </c>
      <c r="AN119" s="55">
        <f>('Total Revenues by County'!AN119/'Total Revenues by County'!AN$4)</f>
        <v>0</v>
      </c>
      <c r="AO119" s="55">
        <f>('Total Revenues by County'!AO119/'Total Revenues by County'!AO$4)</f>
        <v>0</v>
      </c>
      <c r="AP119" s="55">
        <f>('Total Revenues by County'!AP119/'Total Revenues by County'!AP$4)</f>
        <v>0</v>
      </c>
      <c r="AQ119" s="55">
        <f>('Total Revenues by County'!AQ119/'Total Revenues by County'!AQ$4)</f>
        <v>0</v>
      </c>
      <c r="AR119" s="55">
        <f>('Total Revenues by County'!AR119/'Total Revenues by County'!AR$4)</f>
        <v>0</v>
      </c>
      <c r="AS119" s="55">
        <f>('Total Revenues by County'!AS119/'Total Revenues by County'!AS$4)</f>
        <v>0.72540379200516036</v>
      </c>
      <c r="AT119" s="55">
        <f>('Total Revenues by County'!AT119/'Total Revenues by County'!AT$4)</f>
        <v>1.8569121848217612E-2</v>
      </c>
      <c r="AU119" s="55">
        <f>('Total Revenues by County'!AU119/'Total Revenues by County'!AU$4)</f>
        <v>0</v>
      </c>
      <c r="AV119" s="55">
        <f>('Total Revenues by County'!AV119/'Total Revenues by County'!AV$4)</f>
        <v>0</v>
      </c>
      <c r="AW119" s="55">
        <f>('Total Revenues by County'!AW119/'Total Revenues by County'!AW$4)</f>
        <v>0</v>
      </c>
      <c r="AX119" s="55">
        <f>('Total Revenues by County'!AX119/'Total Revenues by County'!AX$4)</f>
        <v>0</v>
      </c>
      <c r="AY119" s="55">
        <f>('Total Revenues by County'!AY119/'Total Revenues by County'!AY$4)</f>
        <v>0</v>
      </c>
      <c r="AZ119" s="55">
        <f>('Total Revenues by County'!AZ119/'Total Revenues by County'!AZ$4)</f>
        <v>1.5528107038347435E-5</v>
      </c>
      <c r="BA119" s="55">
        <f>('Total Revenues by County'!BA119/'Total Revenues by County'!BA$4)</f>
        <v>0</v>
      </c>
      <c r="BB119" s="55">
        <f>('Total Revenues by County'!BB119/'Total Revenues by County'!BB$4)</f>
        <v>0</v>
      </c>
      <c r="BC119" s="55">
        <f>('Total Revenues by County'!BC119/'Total Revenues by County'!BC$4)</f>
        <v>0</v>
      </c>
      <c r="BD119" s="55">
        <f>('Total Revenues by County'!BD119/'Total Revenues by County'!BD$4)</f>
        <v>0</v>
      </c>
      <c r="BE119" s="55">
        <f>('Total Revenues by County'!BE119/'Total Revenues by County'!BE$4)</f>
        <v>0</v>
      </c>
      <c r="BF119" s="55">
        <f>('Total Revenues by County'!BF119/'Total Revenues by County'!BF$4)</f>
        <v>0</v>
      </c>
      <c r="BG119" s="55">
        <f>('Total Revenues by County'!BG119/'Total Revenues by County'!BG$4)</f>
        <v>8.6555703255366687</v>
      </c>
      <c r="BH119" s="55">
        <f>('Total Revenues by County'!BH119/'Total Revenues by County'!BH$4)</f>
        <v>0</v>
      </c>
      <c r="BI119" s="55">
        <f>('Total Revenues by County'!BI119/'Total Revenues by County'!BI$4)</f>
        <v>0</v>
      </c>
      <c r="BJ119" s="55">
        <f>('Total Revenues by County'!BJ119/'Total Revenues by County'!BJ$4)</f>
        <v>0</v>
      </c>
      <c r="BK119" s="55">
        <f>('Total Revenues by County'!BK119/'Total Revenues by County'!BK$4)</f>
        <v>0.98909765715611231</v>
      </c>
      <c r="BL119" s="55">
        <f>('Total Revenues by County'!BL119/'Total Revenues by County'!BL$4)</f>
        <v>3.9869591542080016</v>
      </c>
      <c r="BM119" s="55">
        <f>('Total Revenues by County'!BM119/'Total Revenues by County'!BM$4)</f>
        <v>0</v>
      </c>
      <c r="BN119" s="55">
        <f>('Total Revenues by County'!BN119/'Total Revenues by County'!BN$4)</f>
        <v>0</v>
      </c>
      <c r="BO119" s="55">
        <f>('Total Revenues by County'!BO119/'Total Revenues by County'!BO$4)</f>
        <v>51.929384003099358</v>
      </c>
      <c r="BP119" s="55">
        <f>('Total Revenues by County'!BP119/'Total Revenues by County'!BP$4)</f>
        <v>0</v>
      </c>
      <c r="BQ119" s="17">
        <f>('Total Revenues by County'!BQ119/'Total Revenues by County'!BQ$4)</f>
        <v>0</v>
      </c>
    </row>
    <row r="120" spans="1:69" x14ac:dyDescent="0.25">
      <c r="A120" s="13"/>
      <c r="B120" s="14">
        <v>341.55</v>
      </c>
      <c r="C120" s="15" t="s">
        <v>282</v>
      </c>
      <c r="D120" s="55">
        <f>('Total Revenues by County'!D120/'Total Revenues by County'!D$4)</f>
        <v>0</v>
      </c>
      <c r="E120" s="55">
        <f>('Total Revenues by County'!E120/'Total Revenues by County'!E$4)</f>
        <v>0</v>
      </c>
      <c r="F120" s="55">
        <f>('Total Revenues by County'!F120/'Total Revenues by County'!F$4)</f>
        <v>2.760474881430686E-2</v>
      </c>
      <c r="G120" s="55">
        <f>('Total Revenues by County'!G120/'Total Revenues by County'!G$4)</f>
        <v>0</v>
      </c>
      <c r="H120" s="55">
        <f>('Total Revenues by County'!H120/'Total Revenues by County'!H$4)</f>
        <v>0.32477304115643124</v>
      </c>
      <c r="I120" s="55">
        <f>('Total Revenues by County'!I120/'Total Revenues by County'!I$4)</f>
        <v>0</v>
      </c>
      <c r="J120" s="55">
        <f>('Total Revenues by County'!J120/'Total Revenues by County'!J$4)</f>
        <v>6.2353858144972721E-3</v>
      </c>
      <c r="K120" s="55">
        <f>('Total Revenues by County'!K120/'Total Revenues by County'!K$4)</f>
        <v>0</v>
      </c>
      <c r="L120" s="55">
        <f>('Total Revenues by County'!L120/'Total Revenues by County'!L$4)</f>
        <v>0</v>
      </c>
      <c r="M120" s="55">
        <f>('Total Revenues by County'!M120/'Total Revenues by County'!M$4)</f>
        <v>0</v>
      </c>
      <c r="N120" s="55">
        <f>('Total Revenues by County'!N120/'Total Revenues by County'!N$4)</f>
        <v>0.22559374024208806</v>
      </c>
      <c r="O120" s="55">
        <f>('Total Revenues by County'!O120/'Total Revenues by County'!O$4)</f>
        <v>6.9297113538355007E-2</v>
      </c>
      <c r="P120" s="55">
        <f>('Total Revenues by County'!P120/'Total Revenues by County'!P$4)</f>
        <v>0</v>
      </c>
      <c r="Q120" s="55">
        <f>('Total Revenues by County'!Q120/'Total Revenues by County'!Q$4)</f>
        <v>0.12859603240415896</v>
      </c>
      <c r="R120" s="55">
        <f>('Total Revenues by County'!R120/'Total Revenues by County'!R$4)</f>
        <v>2.2822762694293824E-2</v>
      </c>
      <c r="S120" s="55">
        <f>('Total Revenues by County'!S120/'Total Revenues by County'!S$4)</f>
        <v>0.23600336794835813</v>
      </c>
      <c r="T120" s="55">
        <f>('Total Revenues by County'!T120/'Total Revenues by County'!T$4)</f>
        <v>0.11278952668680765</v>
      </c>
      <c r="U120" s="55">
        <f>('Total Revenues by County'!U120/'Total Revenues by County'!U$4)</f>
        <v>0</v>
      </c>
      <c r="V120" s="55">
        <f>('Total Revenues by County'!V120/'Total Revenues by County'!V$4)</f>
        <v>0.10692689935939652</v>
      </c>
      <c r="W120" s="55">
        <f>('Total Revenues by County'!W120/'Total Revenues by County'!W$4)</f>
        <v>9.948128936643201E-2</v>
      </c>
      <c r="X120" s="55">
        <f>('Total Revenues by County'!X120/'Total Revenues by County'!X$4)</f>
        <v>0.13707674601732389</v>
      </c>
      <c r="Y120" s="55">
        <f>('Total Revenues by County'!Y120/'Total Revenues by County'!Y$4)</f>
        <v>1.8667768822759525E-2</v>
      </c>
      <c r="Z120" s="55">
        <f>('Total Revenues by County'!Z120/'Total Revenues by County'!Z$4)</f>
        <v>0</v>
      </c>
      <c r="AA120" s="55">
        <f>('Total Revenues by County'!AA120/'Total Revenues by County'!AA$4)</f>
        <v>0</v>
      </c>
      <c r="AB120" s="55">
        <f>('Total Revenues by County'!AB120/'Total Revenues by County'!AB$4)</f>
        <v>0</v>
      </c>
      <c r="AC120" s="55">
        <f>('Total Revenues by County'!AC120/'Total Revenues by County'!AC$4)</f>
        <v>4.4759599470374049E-2</v>
      </c>
      <c r="AD120" s="55">
        <f>('Total Revenues by County'!AD120/'Total Revenues by County'!AD$4)</f>
        <v>3.2129162462159432E-2</v>
      </c>
      <c r="AE120" s="55">
        <f>('Total Revenues by County'!AE120/'Total Revenues by County'!AE$4)</f>
        <v>0</v>
      </c>
      <c r="AF120" s="55">
        <f>('Total Revenues by County'!AF120/'Total Revenues by County'!AF$4)</f>
        <v>0.44302908429566323</v>
      </c>
      <c r="AG120" s="55">
        <f>('Total Revenues by County'!AG120/'Total Revenues by County'!AG$4)</f>
        <v>0</v>
      </c>
      <c r="AH120" s="55">
        <f>('Total Revenues by County'!AH120/'Total Revenues by County'!AH$4)</f>
        <v>4.7237511321674912E-2</v>
      </c>
      <c r="AI120" s="55">
        <f>('Total Revenues by County'!AI120/'Total Revenues by County'!AI$4)</f>
        <v>0</v>
      </c>
      <c r="AJ120" s="55">
        <f>('Total Revenues by County'!AJ120/'Total Revenues by County'!AJ$4)</f>
        <v>0</v>
      </c>
      <c r="AK120" s="55">
        <f>('Total Revenues by County'!AK120/'Total Revenues by County'!AK$4)</f>
        <v>0.11055176841846423</v>
      </c>
      <c r="AL120" s="55">
        <f>('Total Revenues by County'!AL120/'Total Revenues by County'!AL$4)</f>
        <v>1.3621324271459869</v>
      </c>
      <c r="AM120" s="55">
        <f>('Total Revenues by County'!AM120/'Total Revenues by County'!AM$4)</f>
        <v>3.4632256740463302E-2</v>
      </c>
      <c r="AN120" s="55">
        <f>('Total Revenues by County'!AN120/'Total Revenues by County'!AN$4)</f>
        <v>0</v>
      </c>
      <c r="AO120" s="55">
        <f>('Total Revenues by County'!AO120/'Total Revenues by County'!AO$4)</f>
        <v>0.13576259210659131</v>
      </c>
      <c r="AP120" s="55">
        <f>('Total Revenues by County'!AP120/'Total Revenues by County'!AP$4)</f>
        <v>0</v>
      </c>
      <c r="AQ120" s="55">
        <f>('Total Revenues by County'!AQ120/'Total Revenues by County'!AQ$4)</f>
        <v>1.0924417755828789E-2</v>
      </c>
      <c r="AR120" s="55">
        <f>('Total Revenues by County'!AR120/'Total Revenues by County'!AR$4)</f>
        <v>0</v>
      </c>
      <c r="AS120" s="55">
        <f>('Total Revenues by County'!AS120/'Total Revenues by County'!AS$4)</f>
        <v>0</v>
      </c>
      <c r="AT120" s="55">
        <f>('Total Revenues by County'!AT120/'Total Revenues by County'!AT$4)</f>
        <v>0</v>
      </c>
      <c r="AU120" s="55">
        <f>('Total Revenues by County'!AU120/'Total Revenues by County'!AU$4)</f>
        <v>0</v>
      </c>
      <c r="AV120" s="55">
        <f>('Total Revenues by County'!AV120/'Total Revenues by County'!AV$4)</f>
        <v>0.17349692742069422</v>
      </c>
      <c r="AW120" s="55">
        <f>('Total Revenues by County'!AW120/'Total Revenues by County'!AW$4)</f>
        <v>0</v>
      </c>
      <c r="AX120" s="55">
        <f>('Total Revenues by County'!AX120/'Total Revenues by County'!AX$4)</f>
        <v>0</v>
      </c>
      <c r="AY120" s="55">
        <f>('Total Revenues by County'!AY120/'Total Revenues by County'!AY$4)</f>
        <v>5.0167446258934052E-2</v>
      </c>
      <c r="AZ120" s="55">
        <f>('Total Revenues by County'!AZ120/'Total Revenues by County'!AZ$4)</f>
        <v>3.8801633867422573E-2</v>
      </c>
      <c r="BA120" s="55">
        <f>('Total Revenues by County'!BA120/'Total Revenues by County'!BA$4)</f>
        <v>0</v>
      </c>
      <c r="BB120" s="55">
        <f>('Total Revenues by County'!BB120/'Total Revenues by County'!BB$4)</f>
        <v>0</v>
      </c>
      <c r="BC120" s="55">
        <f>('Total Revenues by County'!BC120/'Total Revenues by County'!BC$4)</f>
        <v>0</v>
      </c>
      <c r="BD120" s="55">
        <f>('Total Revenues by County'!BD120/'Total Revenues by County'!BD$4)</f>
        <v>0</v>
      </c>
      <c r="BE120" s="55">
        <f>('Total Revenues by County'!BE120/'Total Revenues by County'!BE$4)</f>
        <v>5.5568663750597429E-2</v>
      </c>
      <c r="BF120" s="55">
        <f>('Total Revenues by County'!BF120/'Total Revenues by County'!BF$4)</f>
        <v>0</v>
      </c>
      <c r="BG120" s="55">
        <f>('Total Revenues by County'!BG120/'Total Revenues by County'!BG$4)</f>
        <v>0</v>
      </c>
      <c r="BH120" s="55">
        <f>('Total Revenues by County'!BH120/'Total Revenues by County'!BH$4)</f>
        <v>0</v>
      </c>
      <c r="BI120" s="55">
        <f>('Total Revenues by County'!BI120/'Total Revenues by County'!BI$4)</f>
        <v>0</v>
      </c>
      <c r="BJ120" s="55">
        <f>('Total Revenues by County'!BJ120/'Total Revenues by County'!BJ$4)</f>
        <v>6.2470489957505537E-2</v>
      </c>
      <c r="BK120" s="55">
        <f>('Total Revenues by County'!BK120/'Total Revenues by County'!BK$4)</f>
        <v>0</v>
      </c>
      <c r="BL120" s="55">
        <f>('Total Revenues by County'!BL120/'Total Revenues by County'!BL$4)</f>
        <v>9.3847515253132133E-2</v>
      </c>
      <c r="BM120" s="55">
        <f>('Total Revenues by County'!BM120/'Total Revenues by County'!BM$4)</f>
        <v>0.2061485227575193</v>
      </c>
      <c r="BN120" s="55">
        <f>('Total Revenues by County'!BN120/'Total Revenues by County'!BN$4)</f>
        <v>2.6932939560657662E-2</v>
      </c>
      <c r="BO120" s="55">
        <f>('Total Revenues by County'!BO120/'Total Revenues by County'!BO$4)</f>
        <v>0</v>
      </c>
      <c r="BP120" s="55">
        <f>('Total Revenues by County'!BP120/'Total Revenues by County'!BP$4)</f>
        <v>0</v>
      </c>
      <c r="BQ120" s="17">
        <f>('Total Revenues by County'!BQ120/'Total Revenues by County'!BQ$4)</f>
        <v>6.3710830841243016E-2</v>
      </c>
    </row>
    <row r="121" spans="1:69" x14ac:dyDescent="0.25">
      <c r="A121" s="13"/>
      <c r="B121" s="14">
        <v>341.56</v>
      </c>
      <c r="C121" s="15" t="s">
        <v>283</v>
      </c>
      <c r="D121" s="55">
        <f>('Total Revenues by County'!D121/'Total Revenues by County'!D$4)</f>
        <v>3.3912149939084171</v>
      </c>
      <c r="E121" s="55">
        <f>('Total Revenues by County'!E121/'Total Revenues by County'!E$4)</f>
        <v>2.1147416413373858</v>
      </c>
      <c r="F121" s="55">
        <f>('Total Revenues by County'!F121/'Total Revenues by County'!F$4)</f>
        <v>0.22038485937830407</v>
      </c>
      <c r="G121" s="55">
        <f>('Total Revenues by County'!G121/'Total Revenues by County'!G$4)</f>
        <v>0.41760358656439356</v>
      </c>
      <c r="H121" s="55">
        <f>('Total Revenues by County'!H121/'Total Revenues by County'!H$4)</f>
        <v>0</v>
      </c>
      <c r="I121" s="55">
        <f>('Total Revenues by County'!I121/'Total Revenues by County'!I$4)</f>
        <v>1.4037493397643801</v>
      </c>
      <c r="J121" s="55">
        <f>('Total Revenues by County'!J121/'Total Revenues by County'!J$4)</f>
        <v>0.26479132714518527</v>
      </c>
      <c r="K121" s="55">
        <f>('Total Revenues by County'!K121/'Total Revenues by County'!K$4)</f>
        <v>0</v>
      </c>
      <c r="L121" s="55">
        <f>('Total Revenues by County'!L121/'Total Revenues by County'!L$4)</f>
        <v>1.9181127467111276E-2</v>
      </c>
      <c r="M121" s="55">
        <f>('Total Revenues by County'!M121/'Total Revenues by County'!M$4)</f>
        <v>0</v>
      </c>
      <c r="N121" s="55">
        <f>('Total Revenues by County'!N121/'Total Revenues by County'!N$4)</f>
        <v>0</v>
      </c>
      <c r="O121" s="55">
        <f>('Total Revenues by County'!O121/'Total Revenues by County'!O$4)</f>
        <v>0</v>
      </c>
      <c r="P121" s="55">
        <f>('Total Revenues by County'!P121/'Total Revenues by County'!P$4)</f>
        <v>25.93480882885056</v>
      </c>
      <c r="Q121" s="55">
        <f>('Total Revenues by County'!Q121/'Total Revenues by County'!Q$4)</f>
        <v>0</v>
      </c>
      <c r="R121" s="55">
        <f>('Total Revenues by County'!R121/'Total Revenues by County'!R$4)</f>
        <v>0</v>
      </c>
      <c r="S121" s="55">
        <f>('Total Revenues by County'!S121/'Total Revenues by County'!S$4)</f>
        <v>0</v>
      </c>
      <c r="T121" s="55">
        <f>('Total Revenues by County'!T121/'Total Revenues by County'!T$4)</f>
        <v>0</v>
      </c>
      <c r="U121" s="55">
        <f>('Total Revenues by County'!U121/'Total Revenues by County'!U$4)</f>
        <v>4.1062350866272433E-2</v>
      </c>
      <c r="V121" s="55">
        <f>('Total Revenues by County'!V121/'Total Revenues by County'!V$4)</f>
        <v>1.7578279351014787</v>
      </c>
      <c r="W121" s="55">
        <f>('Total Revenues by County'!W121/'Total Revenues by County'!W$4)</f>
        <v>2.5396443127084107</v>
      </c>
      <c r="X121" s="55">
        <f>('Total Revenues by County'!X121/'Total Revenues by County'!X$4)</f>
        <v>0.21933490823187352</v>
      </c>
      <c r="Y121" s="55">
        <f>('Total Revenues by County'!Y121/'Total Revenues by County'!Y$4)</f>
        <v>0.19397947234277055</v>
      </c>
      <c r="Z121" s="55">
        <f>('Total Revenues by County'!Z121/'Total Revenues by County'!Z$4)</f>
        <v>0.18976679173103803</v>
      </c>
      <c r="AA121" s="55">
        <f>('Total Revenues by County'!AA121/'Total Revenues by County'!AA$4)</f>
        <v>0</v>
      </c>
      <c r="AB121" s="55">
        <f>('Total Revenues by County'!AB121/'Total Revenues by County'!AB$4)</f>
        <v>0</v>
      </c>
      <c r="AC121" s="55">
        <f>('Total Revenues by County'!AC121/'Total Revenues by County'!AC$4)</f>
        <v>0</v>
      </c>
      <c r="AD121" s="55">
        <f>('Total Revenues by County'!AD121/'Total Revenues by County'!AD$4)</f>
        <v>0</v>
      </c>
      <c r="AE121" s="55">
        <f>('Total Revenues by County'!AE121/'Total Revenues by County'!AE$4)</f>
        <v>0.86816736744949241</v>
      </c>
      <c r="AF121" s="55">
        <f>('Total Revenues by County'!AF121/'Total Revenues by County'!AF$4)</f>
        <v>0</v>
      </c>
      <c r="AG121" s="55">
        <f>('Total Revenues by County'!AG121/'Total Revenues by County'!AG$4)</f>
        <v>0.1962146240496756</v>
      </c>
      <c r="AH121" s="55">
        <f>('Total Revenues by County'!AH121/'Total Revenues by County'!AH$4)</f>
        <v>0</v>
      </c>
      <c r="AI121" s="55">
        <f>('Total Revenues by County'!AI121/'Total Revenues by County'!AI$4)</f>
        <v>1.8868486352357321</v>
      </c>
      <c r="AJ121" s="55">
        <f>('Total Revenues by County'!AJ121/'Total Revenues by County'!AJ$4)</f>
        <v>0</v>
      </c>
      <c r="AK121" s="55">
        <f>('Total Revenues by County'!AK121/'Total Revenues by County'!AK$4)</f>
        <v>6.0851098345651016</v>
      </c>
      <c r="AL121" s="55">
        <f>('Total Revenues by County'!AL121/'Total Revenues by County'!AL$4)</f>
        <v>0</v>
      </c>
      <c r="AM121" s="55">
        <f>('Total Revenues by County'!AM121/'Total Revenues by County'!AM$4)</f>
        <v>1.6044483209768863</v>
      </c>
      <c r="AN121" s="55">
        <f>('Total Revenues by County'!AN121/'Total Revenues by County'!AN$4)</f>
        <v>0.34662892434379827</v>
      </c>
      <c r="AO121" s="55">
        <f>('Total Revenues by County'!AO121/'Total Revenues by County'!AO$4)</f>
        <v>1.1682648632280206</v>
      </c>
      <c r="AP121" s="55">
        <f>('Total Revenues by County'!AP121/'Total Revenues by County'!AP$4)</f>
        <v>0</v>
      </c>
      <c r="AQ121" s="55">
        <f>('Total Revenues by County'!AQ121/'Total Revenues by County'!AQ$4)</f>
        <v>2.8012911252594628</v>
      </c>
      <c r="AR121" s="55">
        <f>('Total Revenues by County'!AR121/'Total Revenues by County'!AR$4)</f>
        <v>0</v>
      </c>
      <c r="AS121" s="55">
        <f>('Total Revenues by County'!AS121/'Total Revenues by County'!AS$4)</f>
        <v>0</v>
      </c>
      <c r="AT121" s="55">
        <f>('Total Revenues by County'!AT121/'Total Revenues by County'!AT$4)</f>
        <v>8.6189417463669109</v>
      </c>
      <c r="AU121" s="55">
        <f>('Total Revenues by County'!AU121/'Total Revenues by County'!AU$4)</f>
        <v>0</v>
      </c>
      <c r="AV121" s="55">
        <f>('Total Revenues by County'!AV121/'Total Revenues by County'!AV$4)</f>
        <v>1.2654511293805015</v>
      </c>
      <c r="AW121" s="55">
        <f>('Total Revenues by County'!AW121/'Total Revenues by County'!AW$4)</f>
        <v>2.6032431593648164</v>
      </c>
      <c r="AX121" s="55">
        <f>('Total Revenues by County'!AX121/'Total Revenues by County'!AX$4)</f>
        <v>0</v>
      </c>
      <c r="AY121" s="55">
        <f>('Total Revenues by County'!AY121/'Total Revenues by County'!AY$4)</f>
        <v>0</v>
      </c>
      <c r="AZ121" s="55">
        <f>('Total Revenues by County'!AZ121/'Total Revenues by County'!AZ$4)</f>
        <v>0</v>
      </c>
      <c r="BA121" s="55">
        <f>('Total Revenues by County'!BA121/'Total Revenues by County'!BA$4)</f>
        <v>0</v>
      </c>
      <c r="BB121" s="55">
        <f>('Total Revenues by County'!BB121/'Total Revenues by County'!BB$4)</f>
        <v>0</v>
      </c>
      <c r="BC121" s="55">
        <f>('Total Revenues by County'!BC121/'Total Revenues by County'!BC$4)</f>
        <v>0.53175742280757954</v>
      </c>
      <c r="BD121" s="55">
        <f>('Total Revenues by County'!BD121/'Total Revenues by County'!BD$4)</f>
        <v>0.78128359492582244</v>
      </c>
      <c r="BE121" s="55">
        <f>('Total Revenues by County'!BE121/'Total Revenues by County'!BE$4)</f>
        <v>0</v>
      </c>
      <c r="BF121" s="55">
        <f>('Total Revenues by County'!BF121/'Total Revenues by County'!BF$4)</f>
        <v>0</v>
      </c>
      <c r="BG121" s="55">
        <f>('Total Revenues by County'!BG121/'Total Revenues by County'!BG$4)</f>
        <v>20.93131487399949</v>
      </c>
      <c r="BH121" s="55">
        <f>('Total Revenues by County'!BH121/'Total Revenues by County'!BH$4)</f>
        <v>1.80286568297196</v>
      </c>
      <c r="BI121" s="55">
        <f>('Total Revenues by County'!BI121/'Total Revenues by County'!BI$4)</f>
        <v>0.24732626994748816</v>
      </c>
      <c r="BJ121" s="55">
        <f>('Total Revenues by County'!BJ121/'Total Revenues by County'!BJ$4)</f>
        <v>1.3922686715335537E-3</v>
      </c>
      <c r="BK121" s="55">
        <f>('Total Revenues by County'!BK121/'Total Revenues by County'!BK$4)</f>
        <v>0.23191319363901131</v>
      </c>
      <c r="BL121" s="55">
        <f>('Total Revenues by County'!BL121/'Total Revenues by County'!BL$4)</f>
        <v>1.1773089283219227</v>
      </c>
      <c r="BM121" s="55">
        <f>('Total Revenues by County'!BM121/'Total Revenues by County'!BM$4)</f>
        <v>0.48755656108597284</v>
      </c>
      <c r="BN121" s="55">
        <f>('Total Revenues by County'!BN121/'Total Revenues by County'!BN$4)</f>
        <v>1.804578401251181</v>
      </c>
      <c r="BO121" s="55">
        <f>('Total Revenues by County'!BO121/'Total Revenues by County'!BO$4)</f>
        <v>0</v>
      </c>
      <c r="BP121" s="55">
        <f>('Total Revenues by County'!BP121/'Total Revenues by County'!BP$4)</f>
        <v>0.23986304807657835</v>
      </c>
      <c r="BQ121" s="17">
        <f>('Total Revenues by County'!BQ121/'Total Revenues by County'!BQ$4)</f>
        <v>0.48420231439344691</v>
      </c>
    </row>
    <row r="122" spans="1:69" x14ac:dyDescent="0.25">
      <c r="A122" s="13"/>
      <c r="B122" s="14">
        <v>341.8</v>
      </c>
      <c r="C122" s="15" t="s">
        <v>284</v>
      </c>
      <c r="D122" s="55">
        <f>('Total Revenues by County'!D122/'Total Revenues by County'!D$4)</f>
        <v>23.6086373313534</v>
      </c>
      <c r="E122" s="55">
        <f>('Total Revenues by County'!E122/'Total Revenues by County'!E$4)</f>
        <v>0</v>
      </c>
      <c r="F122" s="55">
        <f>('Total Revenues by County'!F122/'Total Revenues by County'!F$4)</f>
        <v>0</v>
      </c>
      <c r="G122" s="55">
        <f>('Total Revenues by County'!G122/'Total Revenues by County'!G$4)</f>
        <v>0</v>
      </c>
      <c r="H122" s="55">
        <f>('Total Revenues by County'!H122/'Total Revenues by County'!H$4)</f>
        <v>0</v>
      </c>
      <c r="I122" s="55">
        <f>('Total Revenues by County'!I122/'Total Revenues by County'!I$4)</f>
        <v>0</v>
      </c>
      <c r="J122" s="55">
        <f>('Total Revenues by County'!J122/'Total Revenues by County'!J$4)</f>
        <v>0</v>
      </c>
      <c r="K122" s="55">
        <f>('Total Revenues by County'!K122/'Total Revenues by County'!K$4)</f>
        <v>26.119864017715123</v>
      </c>
      <c r="L122" s="55">
        <f>('Total Revenues by County'!L122/'Total Revenues by County'!L$4)</f>
        <v>12.562409962778521</v>
      </c>
      <c r="M122" s="55">
        <f>('Total Revenues by County'!M122/'Total Revenues by County'!M$4)</f>
        <v>0</v>
      </c>
      <c r="N122" s="55">
        <f>('Total Revenues by County'!N122/'Total Revenues by County'!N$4)</f>
        <v>0.63244433015569801</v>
      </c>
      <c r="O122" s="55">
        <f>('Total Revenues by County'!O122/'Total Revenues by County'!O$4)</f>
        <v>21.093550316346125</v>
      </c>
      <c r="P122" s="55">
        <f>('Total Revenues by County'!P122/'Total Revenues by County'!P$4)</f>
        <v>0</v>
      </c>
      <c r="Q122" s="55">
        <f>('Total Revenues by County'!Q122/'Total Revenues by County'!Q$4)</f>
        <v>0</v>
      </c>
      <c r="R122" s="55">
        <f>('Total Revenues by County'!R122/'Total Revenues by County'!R$4)</f>
        <v>7.6140863628583517</v>
      </c>
      <c r="S122" s="55">
        <f>('Total Revenues by County'!S122/'Total Revenues by County'!S$4)</f>
        <v>10.76904855458883</v>
      </c>
      <c r="T122" s="55">
        <f>('Total Revenues by County'!T122/'Total Revenues by County'!T$4)</f>
        <v>0</v>
      </c>
      <c r="U122" s="55">
        <f>('Total Revenues by County'!U122/'Total Revenues by County'!U$4)</f>
        <v>0</v>
      </c>
      <c r="V122" s="55">
        <f>('Total Revenues by County'!V122/'Total Revenues by County'!V$4)</f>
        <v>0</v>
      </c>
      <c r="W122" s="55">
        <f>('Total Revenues by County'!W122/'Total Revenues by County'!W$4)</f>
        <v>0</v>
      </c>
      <c r="X122" s="55">
        <f>('Total Revenues by County'!X122/'Total Revenues by County'!X$4)</f>
        <v>1.7725483069840693</v>
      </c>
      <c r="Y122" s="55">
        <f>('Total Revenues by County'!Y122/'Total Revenues by County'!Y$4)</f>
        <v>19.3754908038851</v>
      </c>
      <c r="Z122" s="55">
        <f>('Total Revenues by County'!Z122/'Total Revenues by County'!Z$4)</f>
        <v>0</v>
      </c>
      <c r="AA122" s="55">
        <f>('Total Revenues by County'!AA122/'Total Revenues by County'!AA$4)</f>
        <v>0</v>
      </c>
      <c r="AB122" s="55">
        <f>('Total Revenues by County'!AB122/'Total Revenues by County'!AB$4)</f>
        <v>14.647089920130441</v>
      </c>
      <c r="AC122" s="55">
        <f>('Total Revenues by County'!AC122/'Total Revenues by County'!AC$4)</f>
        <v>0</v>
      </c>
      <c r="AD122" s="55">
        <f>('Total Revenues by County'!AD122/'Total Revenues by County'!AD$4)</f>
        <v>14.251170320115078</v>
      </c>
      <c r="AE122" s="55">
        <f>('Total Revenues by County'!AE122/'Total Revenues by County'!AE$4)</f>
        <v>13.680032817146959</v>
      </c>
      <c r="AF122" s="55">
        <f>('Total Revenues by County'!AF122/'Total Revenues by County'!AF$4)</f>
        <v>10.518793156984223</v>
      </c>
      <c r="AG122" s="55">
        <f>('Total Revenues by County'!AG122/'Total Revenues by County'!AG$4)</f>
        <v>2.8493412410938186</v>
      </c>
      <c r="AH122" s="55">
        <f>('Total Revenues by County'!AH122/'Total Revenues by County'!AH$4)</f>
        <v>0</v>
      </c>
      <c r="AI122" s="55">
        <f>('Total Revenues by County'!AI122/'Total Revenues by County'!AI$4)</f>
        <v>0</v>
      </c>
      <c r="AJ122" s="55">
        <f>('Total Revenues by County'!AJ122/'Total Revenues by County'!AJ$4)</f>
        <v>12.041790861432963</v>
      </c>
      <c r="AK122" s="55">
        <f>('Total Revenues by County'!AK122/'Total Revenues by County'!AK$4)</f>
        <v>43.382240338246746</v>
      </c>
      <c r="AL122" s="55">
        <f>('Total Revenues by County'!AL122/'Total Revenues by County'!AL$4)</f>
        <v>9.0153836555998783</v>
      </c>
      <c r="AM122" s="55">
        <f>('Total Revenues by County'!AM122/'Total Revenues by County'!AM$4)</f>
        <v>0</v>
      </c>
      <c r="AN122" s="55">
        <f>('Total Revenues by County'!AN122/'Total Revenues by County'!AN$4)</f>
        <v>0</v>
      </c>
      <c r="AO122" s="55">
        <f>('Total Revenues by County'!AO122/'Total Revenues by County'!AO$4)</f>
        <v>0</v>
      </c>
      <c r="AP122" s="55">
        <f>('Total Revenues by County'!AP122/'Total Revenues by County'!AP$4)</f>
        <v>2.6659563771993837</v>
      </c>
      <c r="AQ122" s="55">
        <f>('Total Revenues by County'!AQ122/'Total Revenues by County'!AQ$4)</f>
        <v>0</v>
      </c>
      <c r="AR122" s="55">
        <f>('Total Revenues by County'!AR122/'Total Revenues by County'!AR$4)</f>
        <v>20.125899961442741</v>
      </c>
      <c r="AS122" s="55">
        <f>('Total Revenues by County'!AS122/'Total Revenues by County'!AS$4)</f>
        <v>0</v>
      </c>
      <c r="AT122" s="55">
        <f>('Total Revenues by County'!AT122/'Total Revenues by County'!AT$4)</f>
        <v>0</v>
      </c>
      <c r="AU122" s="55">
        <f>('Total Revenues by County'!AU122/'Total Revenues by County'!AU$4)</f>
        <v>52.144541561565084</v>
      </c>
      <c r="AV122" s="55">
        <f>('Total Revenues by County'!AV122/'Total Revenues by County'!AV$4)</f>
        <v>0</v>
      </c>
      <c r="AW122" s="55">
        <f>('Total Revenues by County'!AW122/'Total Revenues by County'!AW$4)</f>
        <v>0</v>
      </c>
      <c r="AX122" s="55">
        <f>('Total Revenues by County'!AX122/'Total Revenues by County'!AX$4)</f>
        <v>10.630206461366306</v>
      </c>
      <c r="AY122" s="55">
        <f>('Total Revenues by County'!AY122/'Total Revenues by County'!AY$4)</f>
        <v>34.208696263818716</v>
      </c>
      <c r="AZ122" s="55">
        <f>('Total Revenues by County'!AZ122/'Total Revenues by County'!AZ$4)</f>
        <v>30.712306878873779</v>
      </c>
      <c r="BA122" s="55">
        <f>('Total Revenues by County'!BA122/'Total Revenues by County'!BA$4)</f>
        <v>11.95806105736942</v>
      </c>
      <c r="BB122" s="55">
        <f>('Total Revenues by County'!BB122/'Total Revenues by County'!BB$4)</f>
        <v>4.2189553444671565E-4</v>
      </c>
      <c r="BC122" s="55">
        <f>('Total Revenues by County'!BC122/'Total Revenues by County'!BC$4)</f>
        <v>0.91368536180048099</v>
      </c>
      <c r="BD122" s="55">
        <f>('Total Revenues by County'!BD122/'Total Revenues by County'!BD$4)</f>
        <v>30.519014728015481</v>
      </c>
      <c r="BE122" s="55">
        <f>('Total Revenues by County'!BE122/'Total Revenues by County'!BE$4)</f>
        <v>0</v>
      </c>
      <c r="BF122" s="55">
        <f>('Total Revenues by County'!BF122/'Total Revenues by County'!BF$4)</f>
        <v>0.46723483022578716</v>
      </c>
      <c r="BG122" s="55">
        <f>('Total Revenues by County'!BG122/'Total Revenues by County'!BG$4)</f>
        <v>0</v>
      </c>
      <c r="BH122" s="55">
        <f>('Total Revenues by County'!BH122/'Total Revenues by County'!BH$4)</f>
        <v>0</v>
      </c>
      <c r="BI122" s="55">
        <f>('Total Revenues by County'!BI122/'Total Revenues by County'!BI$4)</f>
        <v>0.21990315380098749</v>
      </c>
      <c r="BJ122" s="55">
        <f>('Total Revenues by County'!BJ122/'Total Revenues by County'!BJ$4)</f>
        <v>0.5415198731219506</v>
      </c>
      <c r="BK122" s="55">
        <f>('Total Revenues by County'!BK122/'Total Revenues by County'!BK$4)</f>
        <v>13.043867109977061</v>
      </c>
      <c r="BL122" s="55">
        <f>('Total Revenues by County'!BL122/'Total Revenues by County'!BL$4)</f>
        <v>0</v>
      </c>
      <c r="BM122" s="55">
        <f>('Total Revenues by County'!BM122/'Total Revenues by County'!BM$4)</f>
        <v>0</v>
      </c>
      <c r="BN122" s="55">
        <f>('Total Revenues by County'!BN122/'Total Revenues by County'!BN$4)</f>
        <v>14.109589476107685</v>
      </c>
      <c r="BO122" s="55">
        <f>('Total Revenues by County'!BO122/'Total Revenues by County'!BO$4)</f>
        <v>27.115380551544394</v>
      </c>
      <c r="BP122" s="55">
        <f>('Total Revenues by County'!BP122/'Total Revenues by County'!BP$4)</f>
        <v>0</v>
      </c>
      <c r="BQ122" s="17">
        <f>('Total Revenues by County'!BQ122/'Total Revenues by County'!BQ$4)</f>
        <v>10.012655484765743</v>
      </c>
    </row>
    <row r="123" spans="1:69" x14ac:dyDescent="0.25">
      <c r="A123" s="13"/>
      <c r="B123" s="14">
        <v>341.9</v>
      </c>
      <c r="C123" s="15" t="s">
        <v>285</v>
      </c>
      <c r="D123" s="55">
        <f>('Total Revenues by County'!D123/'Total Revenues by County'!D$4)</f>
        <v>2.2896639989498686</v>
      </c>
      <c r="E123" s="55">
        <f>('Total Revenues by County'!E123/'Total Revenues by County'!E$4)</f>
        <v>1.6890097584386499</v>
      </c>
      <c r="F123" s="55">
        <f>('Total Revenues by County'!F123/'Total Revenues by County'!F$4)</f>
        <v>3.3857958493187928E-2</v>
      </c>
      <c r="G123" s="55">
        <f>('Total Revenues by County'!G123/'Total Revenues by County'!G$4)</f>
        <v>2.7380477041084377</v>
      </c>
      <c r="H123" s="55">
        <f>('Total Revenues by County'!H123/'Total Revenues by County'!H$4)</f>
        <v>10.961463953595434</v>
      </c>
      <c r="I123" s="55">
        <f>('Total Revenues by County'!I123/'Total Revenues by County'!I$4)</f>
        <v>8.8651248429979663</v>
      </c>
      <c r="J123" s="55">
        <f>('Total Revenues by County'!J123/'Total Revenues by County'!J$4)</f>
        <v>3.8862042088854247</v>
      </c>
      <c r="K123" s="55">
        <f>('Total Revenues by County'!K123/'Total Revenues by County'!K$4)</f>
        <v>12.253713002526277</v>
      </c>
      <c r="L123" s="55">
        <f>('Total Revenues by County'!L123/'Total Revenues by County'!L$4)</f>
        <v>16.310722564698828</v>
      </c>
      <c r="M123" s="55">
        <f>('Total Revenues by County'!M123/'Total Revenues by County'!M$4)</f>
        <v>0.60031316951289138</v>
      </c>
      <c r="N123" s="55">
        <f>('Total Revenues by County'!N123/'Total Revenues by County'!N$4)</f>
        <v>174.32945465900116</v>
      </c>
      <c r="O123" s="55">
        <f>('Total Revenues by County'!O123/'Total Revenues by County'!O$4)</f>
        <v>6.0912996946709059</v>
      </c>
      <c r="P123" s="55">
        <f>('Total Revenues by County'!P123/'Total Revenues by County'!P$4)</f>
        <v>0.35743577373055119</v>
      </c>
      <c r="Q123" s="55">
        <f>('Total Revenues by County'!Q123/'Total Revenues by County'!Q$4)</f>
        <v>9.3767940294699238E-3</v>
      </c>
      <c r="R123" s="55">
        <f>('Total Revenues by County'!R123/'Total Revenues by County'!R$4)</f>
        <v>20.414546241365166</v>
      </c>
      <c r="S123" s="55">
        <f>('Total Revenues by County'!S123/'Total Revenues by County'!S$4)</f>
        <v>37.284299747403871</v>
      </c>
      <c r="T123" s="55">
        <f>('Total Revenues by County'!T123/'Total Revenues by County'!T$4)</f>
        <v>9.9995803961060759</v>
      </c>
      <c r="U123" s="55">
        <f>('Total Revenues by County'!U123/'Total Revenues by County'!U$4)</f>
        <v>1.6830791575889614</v>
      </c>
      <c r="V123" s="55">
        <f>('Total Revenues by County'!V123/'Total Revenues by County'!V$4)</f>
        <v>19.050769322876128</v>
      </c>
      <c r="W123" s="55">
        <f>('Total Revenues by County'!W123/'Total Revenues by County'!W$4)</f>
        <v>7.2793627269359025</v>
      </c>
      <c r="X123" s="55">
        <f>('Total Revenues by County'!X123/'Total Revenues by County'!X$4)</f>
        <v>2.1235083893633777</v>
      </c>
      <c r="Y123" s="55">
        <f>('Total Revenues by County'!Y123/'Total Revenues by County'!Y$4)</f>
        <v>1.7741957704759936</v>
      </c>
      <c r="Z123" s="55">
        <f>('Total Revenues by County'!Z123/'Total Revenues by County'!Z$4)</f>
        <v>18.526925623482676</v>
      </c>
      <c r="AA123" s="55">
        <f>('Total Revenues by County'!AA123/'Total Revenues by County'!AA$4)</f>
        <v>23.72594239619422</v>
      </c>
      <c r="AB123" s="55">
        <f>('Total Revenues by County'!AB123/'Total Revenues by County'!AB$4)</f>
        <v>17.466491726430839</v>
      </c>
      <c r="AC123" s="55">
        <f>('Total Revenues by County'!AC123/'Total Revenues by County'!AC$4)</f>
        <v>0.51128558424362791</v>
      </c>
      <c r="AD123" s="55">
        <f>('Total Revenues by County'!AD123/'Total Revenues by County'!AD$4)</f>
        <v>38.642588402000989</v>
      </c>
      <c r="AE123" s="55">
        <f>('Total Revenues by County'!AE123/'Total Revenues by County'!AE$4)</f>
        <v>1.4018562198748847</v>
      </c>
      <c r="AF123" s="55">
        <f>('Total Revenues by County'!AF123/'Total Revenues by County'!AF$4)</f>
        <v>9.9536085522911097</v>
      </c>
      <c r="AG123" s="55">
        <f>('Total Revenues by County'!AG123/'Total Revenues by County'!AG$4)</f>
        <v>1.990208175775186E-4</v>
      </c>
      <c r="AH123" s="55">
        <f>('Total Revenues by County'!AH123/'Total Revenues by County'!AH$4)</f>
        <v>0.74820594997561485</v>
      </c>
      <c r="AI123" s="55">
        <f>('Total Revenues by County'!AI123/'Total Revenues by County'!AI$4)</f>
        <v>0</v>
      </c>
      <c r="AJ123" s="55">
        <f>('Total Revenues by County'!AJ123/'Total Revenues by County'!AJ$4)</f>
        <v>9.3793621718096851</v>
      </c>
      <c r="AK123" s="55">
        <f>('Total Revenues by County'!AK123/'Total Revenues by County'!AK$4)</f>
        <v>20.611581467466291</v>
      </c>
      <c r="AL123" s="55">
        <f>('Total Revenues by County'!AL123/'Total Revenues by County'!AL$4)</f>
        <v>2.5322150335600027</v>
      </c>
      <c r="AM123" s="55">
        <f>('Total Revenues by County'!AM123/'Total Revenues by County'!AM$4)</f>
        <v>2.2266488802236988</v>
      </c>
      <c r="AN123" s="55">
        <f>('Total Revenues by County'!AN123/'Total Revenues by County'!AN$4)</f>
        <v>0</v>
      </c>
      <c r="AO123" s="55">
        <f>('Total Revenues by County'!AO123/'Total Revenues by County'!AO$4)</f>
        <v>0</v>
      </c>
      <c r="AP123" s="55">
        <f>('Total Revenues by County'!AP123/'Total Revenues by County'!AP$4)</f>
        <v>42.457179923781723</v>
      </c>
      <c r="AQ123" s="55">
        <f>('Total Revenues by County'!AQ123/'Total Revenues by County'!AQ$4)</f>
        <v>7.8264598157893071</v>
      </c>
      <c r="AR123" s="55">
        <f>('Total Revenues by County'!AR123/'Total Revenues by County'!AR$4)</f>
        <v>11.861663570402047</v>
      </c>
      <c r="AS123" s="55">
        <f>('Total Revenues by County'!AS123/'Total Revenues by County'!AS$4)</f>
        <v>192.80208836850878</v>
      </c>
      <c r="AT123" s="55">
        <f>('Total Revenues by County'!AT123/'Total Revenues by County'!AT$4)</f>
        <v>8.9536330890572593</v>
      </c>
      <c r="AU123" s="55">
        <f>('Total Revenues by County'!AU123/'Total Revenues by County'!AU$4)</f>
        <v>4.3745527072212118</v>
      </c>
      <c r="AV123" s="55">
        <f>('Total Revenues by County'!AV123/'Total Revenues by County'!AV$4)</f>
        <v>16.864806510546419</v>
      </c>
      <c r="AW123" s="55">
        <f>('Total Revenues by County'!AW123/'Total Revenues by County'!AW$4)</f>
        <v>8.1502612114001973</v>
      </c>
      <c r="AX123" s="55">
        <f>('Total Revenues by County'!AX123/'Total Revenues by County'!AX$4)</f>
        <v>33.262964047117066</v>
      </c>
      <c r="AY123" s="55">
        <f>('Total Revenues by County'!AY123/'Total Revenues by County'!AY$4)</f>
        <v>7.5061292755458124</v>
      </c>
      <c r="AZ123" s="55">
        <f>('Total Revenues by County'!AZ123/'Total Revenues by County'!AZ$4)</f>
        <v>5.9225690942532809</v>
      </c>
      <c r="BA123" s="55">
        <f>('Total Revenues by County'!BA123/'Total Revenues by County'!BA$4)</f>
        <v>6.092792591108859</v>
      </c>
      <c r="BB123" s="55">
        <f>('Total Revenues by County'!BB123/'Total Revenues by County'!BB$4)</f>
        <v>17.662201957173384</v>
      </c>
      <c r="BC123" s="55">
        <f>('Total Revenues by County'!BC123/'Total Revenues by County'!BC$4)</f>
        <v>7.14719431412143</v>
      </c>
      <c r="BD123" s="55">
        <f>('Total Revenues by County'!BD123/'Total Revenues by County'!BD$4)</f>
        <v>5.6777037196301867</v>
      </c>
      <c r="BE123" s="55">
        <f>('Total Revenues by County'!BE123/'Total Revenues by County'!BE$4)</f>
        <v>95.014108451155835</v>
      </c>
      <c r="BF123" s="55">
        <f>('Total Revenues by County'!BF123/'Total Revenues by County'!BF$4)</f>
        <v>3.0138094595376281</v>
      </c>
      <c r="BG123" s="55">
        <f>('Total Revenues by County'!BG123/'Total Revenues by County'!BG$4)</f>
        <v>24.709626099499392</v>
      </c>
      <c r="BH123" s="55">
        <f>('Total Revenues by County'!BH123/'Total Revenues by County'!BH$4)</f>
        <v>0.14571966282361501</v>
      </c>
      <c r="BI123" s="55">
        <f>('Total Revenues by County'!BI123/'Total Revenues by County'!BI$4)</f>
        <v>3.8472521020189365</v>
      </c>
      <c r="BJ123" s="55">
        <f>('Total Revenues by County'!BJ123/'Total Revenues by County'!BJ$4)</f>
        <v>84.552524848969114</v>
      </c>
      <c r="BK123" s="55">
        <f>('Total Revenues by County'!BK123/'Total Revenues by County'!BK$4)</f>
        <v>0.50217789118276246</v>
      </c>
      <c r="BL123" s="55">
        <f>('Total Revenues by County'!BL123/'Total Revenues by County'!BL$4)</f>
        <v>0</v>
      </c>
      <c r="BM123" s="55">
        <f>('Total Revenues by County'!BM123/'Total Revenues by County'!BM$4)</f>
        <v>0</v>
      </c>
      <c r="BN123" s="55">
        <f>('Total Revenues by County'!BN123/'Total Revenues by County'!BN$4)</f>
        <v>6.678525495986853</v>
      </c>
      <c r="BO123" s="55">
        <f>('Total Revenues by County'!BO123/'Total Revenues by County'!BO$4)</f>
        <v>0</v>
      </c>
      <c r="BP123" s="55">
        <f>('Total Revenues by County'!BP123/'Total Revenues by County'!BP$4)</f>
        <v>7.61280608037859</v>
      </c>
      <c r="BQ123" s="17">
        <f>('Total Revenues by County'!BQ123/'Total Revenues by County'!BQ$4)</f>
        <v>1.496901139860443</v>
      </c>
    </row>
    <row r="124" spans="1:69" x14ac:dyDescent="0.25">
      <c r="A124" s="13"/>
      <c r="B124" s="14">
        <v>342.1</v>
      </c>
      <c r="C124" s="15" t="s">
        <v>91</v>
      </c>
      <c r="D124" s="55">
        <f>('Total Revenues by County'!D124/'Total Revenues by County'!D$4)</f>
        <v>3.6260506442310452</v>
      </c>
      <c r="E124" s="55">
        <f>('Total Revenues by County'!E124/'Total Revenues by County'!E$4)</f>
        <v>0</v>
      </c>
      <c r="F124" s="55">
        <f>('Total Revenues by County'!F124/'Total Revenues by County'!F$4)</f>
        <v>11.677443132042413</v>
      </c>
      <c r="G124" s="55">
        <f>('Total Revenues by County'!G124/'Total Revenues by County'!G$4)</f>
        <v>0</v>
      </c>
      <c r="H124" s="55">
        <f>('Total Revenues by County'!H124/'Total Revenues by County'!H$4)</f>
        <v>7.7878758861983242</v>
      </c>
      <c r="I124" s="55">
        <f>('Total Revenues by County'!I124/'Total Revenues by County'!I$4)</f>
        <v>86.806011081691253</v>
      </c>
      <c r="J124" s="55">
        <f>('Total Revenues by County'!J124/'Total Revenues by County'!J$4)</f>
        <v>0</v>
      </c>
      <c r="K124" s="55">
        <f>('Total Revenues by County'!K124/'Total Revenues by County'!K$4)</f>
        <v>0</v>
      </c>
      <c r="L124" s="55">
        <f>('Total Revenues by County'!L124/'Total Revenues by County'!L$4)</f>
        <v>12.437158589825154</v>
      </c>
      <c r="M124" s="55">
        <f>('Total Revenues by County'!M124/'Total Revenues by County'!M$4)</f>
        <v>0</v>
      </c>
      <c r="N124" s="55">
        <f>('Total Revenues by County'!N124/'Total Revenues by County'!N$4)</f>
        <v>0</v>
      </c>
      <c r="O124" s="55">
        <f>('Total Revenues by County'!O124/'Total Revenues by County'!O$4)</f>
        <v>5.611838584783909</v>
      </c>
      <c r="P124" s="55">
        <f>('Total Revenues by County'!P124/'Total Revenues by County'!P$4)</f>
        <v>8.0235194789530819</v>
      </c>
      <c r="Q124" s="55">
        <f>('Total Revenues by County'!Q124/'Total Revenues by County'!Q$4)</f>
        <v>0</v>
      </c>
      <c r="R124" s="55">
        <f>('Total Revenues by County'!R124/'Total Revenues by County'!R$4)</f>
        <v>0</v>
      </c>
      <c r="S124" s="55">
        <f>('Total Revenues by County'!S124/'Total Revenues by County'!S$4)</f>
        <v>24.345428010103845</v>
      </c>
      <c r="T124" s="55">
        <f>('Total Revenues by County'!T124/'Total Revenues by County'!T$4)</f>
        <v>0</v>
      </c>
      <c r="U124" s="55">
        <f>('Total Revenues by County'!U124/'Total Revenues by County'!U$4)</f>
        <v>0</v>
      </c>
      <c r="V124" s="55">
        <f>('Total Revenues by County'!V124/'Total Revenues by County'!V$4)</f>
        <v>0</v>
      </c>
      <c r="W124" s="55">
        <f>('Total Revenues by County'!W124/'Total Revenues by County'!W$4)</f>
        <v>0.92849203408669878</v>
      </c>
      <c r="X124" s="55">
        <f>('Total Revenues by County'!X124/'Total Revenues by County'!X$4)</f>
        <v>0</v>
      </c>
      <c r="Y124" s="55">
        <f>('Total Revenues by County'!Y124/'Total Revenues by County'!Y$4)</f>
        <v>0</v>
      </c>
      <c r="Z124" s="55">
        <f>('Total Revenues by County'!Z124/'Total Revenues by County'!Z$4)</f>
        <v>0</v>
      </c>
      <c r="AA124" s="55">
        <f>('Total Revenues by County'!AA124/'Total Revenues by County'!AA$4)</f>
        <v>0</v>
      </c>
      <c r="AB124" s="55">
        <f>('Total Revenues by County'!AB124/'Total Revenues by County'!AB$4)</f>
        <v>1.776530833216565</v>
      </c>
      <c r="AC124" s="55">
        <f>('Total Revenues by County'!AC124/'Total Revenues by County'!AC$4)</f>
        <v>0</v>
      </c>
      <c r="AD124" s="55">
        <f>('Total Revenues by County'!AD124/'Total Revenues by County'!AD$4)</f>
        <v>2.0340554350859867</v>
      </c>
      <c r="AE124" s="55">
        <f>('Total Revenues by County'!AE124/'Total Revenues by County'!AE$4)</f>
        <v>0</v>
      </c>
      <c r="AF124" s="55">
        <f>('Total Revenues by County'!AF124/'Total Revenues by County'!AF$4)</f>
        <v>0.3961570877260428</v>
      </c>
      <c r="AG124" s="55">
        <f>('Total Revenues by County'!AG124/'Total Revenues by County'!AG$4)</f>
        <v>7.1727102654937702E-2</v>
      </c>
      <c r="AH124" s="55">
        <f>('Total Revenues by County'!AH124/'Total Revenues by County'!AH$4)</f>
        <v>0</v>
      </c>
      <c r="AI124" s="55">
        <f>('Total Revenues by County'!AI124/'Total Revenues by County'!AI$4)</f>
        <v>3.35</v>
      </c>
      <c r="AJ124" s="55">
        <f>('Total Revenues by County'!AJ124/'Total Revenues by County'!AJ$4)</f>
        <v>5.2270226133830473</v>
      </c>
      <c r="AK124" s="55">
        <f>('Total Revenues by County'!AK124/'Total Revenues by County'!AK$4)</f>
        <v>3.0332218822147237</v>
      </c>
      <c r="AL124" s="55">
        <f>('Total Revenues by County'!AL124/'Total Revenues by County'!AL$4)</f>
        <v>4.7379237202611408</v>
      </c>
      <c r="AM124" s="55">
        <f>('Total Revenues by County'!AM124/'Total Revenues by County'!AM$4)</f>
        <v>0</v>
      </c>
      <c r="AN124" s="55">
        <f>('Total Revenues by County'!AN124/'Total Revenues by County'!AN$4)</f>
        <v>0</v>
      </c>
      <c r="AO124" s="55">
        <f>('Total Revenues by County'!AO124/'Total Revenues by County'!AO$4)</f>
        <v>7.6920359341879481</v>
      </c>
      <c r="AP124" s="55">
        <f>('Total Revenues by County'!AP124/'Total Revenues by County'!AP$4)</f>
        <v>1.8867039649720263</v>
      </c>
      <c r="AQ124" s="55">
        <f>('Total Revenues by County'!AQ124/'Total Revenues by County'!AQ$4)</f>
        <v>1.4318223655395241</v>
      </c>
      <c r="AR124" s="55">
        <f>('Total Revenues by County'!AR124/'Total Revenues by County'!AR$4)</f>
        <v>0</v>
      </c>
      <c r="AS124" s="55">
        <f>('Total Revenues by County'!AS124/'Total Revenues by County'!AS$4)</f>
        <v>0</v>
      </c>
      <c r="AT124" s="55">
        <f>('Total Revenues by County'!AT124/'Total Revenues by County'!AT$4)</f>
        <v>37.347459942864241</v>
      </c>
      <c r="AU124" s="55">
        <f>('Total Revenues by County'!AU124/'Total Revenues by County'!AU$4)</f>
        <v>3.2807678770458146</v>
      </c>
      <c r="AV124" s="55">
        <f>('Total Revenues by County'!AV124/'Total Revenues by County'!AV$4)</f>
        <v>12.484865470852018</v>
      </c>
      <c r="AW124" s="55">
        <f>('Total Revenues by County'!AW124/'Total Revenues by County'!AW$4)</f>
        <v>0</v>
      </c>
      <c r="AX124" s="55">
        <f>('Total Revenues by County'!AX124/'Total Revenues by County'!AX$4)</f>
        <v>4.6779562103297376</v>
      </c>
      <c r="AY124" s="55">
        <f>('Total Revenues by County'!AY124/'Total Revenues by County'!AY$4)</f>
        <v>0</v>
      </c>
      <c r="AZ124" s="55">
        <f>('Total Revenues by County'!AZ124/'Total Revenues by County'!AZ$4)</f>
        <v>16.643702925573006</v>
      </c>
      <c r="BA124" s="55">
        <f>('Total Revenues by County'!BA124/'Total Revenues by County'!BA$4)</f>
        <v>3.160657939696716</v>
      </c>
      <c r="BB124" s="55">
        <f>('Total Revenues by County'!BB124/'Total Revenues by County'!BB$4)</f>
        <v>15.724654098398695</v>
      </c>
      <c r="BC124" s="55">
        <f>('Total Revenues by County'!BC124/'Total Revenues by County'!BC$4)</f>
        <v>0.29111811542007859</v>
      </c>
      <c r="BD124" s="55">
        <f>('Total Revenues by County'!BD124/'Total Revenues by County'!BD$4)</f>
        <v>0</v>
      </c>
      <c r="BE124" s="55">
        <f>('Total Revenues by County'!BE124/'Total Revenues by County'!BE$4)</f>
        <v>0</v>
      </c>
      <c r="BF124" s="55">
        <f>('Total Revenues by County'!BF124/'Total Revenues by County'!BF$4)</f>
        <v>0</v>
      </c>
      <c r="BG124" s="55">
        <f>('Total Revenues by County'!BG124/'Total Revenues by County'!BG$4)</f>
        <v>0</v>
      </c>
      <c r="BH124" s="55">
        <f>('Total Revenues by County'!BH124/'Total Revenues by County'!BH$4)</f>
        <v>3.4513819698143844</v>
      </c>
      <c r="BI124" s="55">
        <f>('Total Revenues by County'!BI124/'Total Revenues by County'!BI$4)</f>
        <v>3.5577618401253246</v>
      </c>
      <c r="BJ124" s="55">
        <f>('Total Revenues by County'!BJ124/'Total Revenues by County'!BJ$4)</f>
        <v>0</v>
      </c>
      <c r="BK124" s="55">
        <f>('Total Revenues by County'!BK124/'Total Revenues by County'!BK$4)</f>
        <v>3.9051521946441921</v>
      </c>
      <c r="BL124" s="55">
        <f>('Total Revenues by County'!BL124/'Total Revenues by County'!BL$4)</f>
        <v>2.0929160262679893</v>
      </c>
      <c r="BM124" s="55">
        <f>('Total Revenues by County'!BM124/'Total Revenues by County'!BM$4)</f>
        <v>2.9483630556294917</v>
      </c>
      <c r="BN124" s="55">
        <f>('Total Revenues by County'!BN124/'Total Revenues by County'!BN$4)</f>
        <v>23.091657338382515</v>
      </c>
      <c r="BO124" s="55">
        <f>('Total Revenues by County'!BO124/'Total Revenues by County'!BO$4)</f>
        <v>0</v>
      </c>
      <c r="BP124" s="55">
        <f>('Total Revenues by County'!BP124/'Total Revenues by County'!BP$4)</f>
        <v>0</v>
      </c>
      <c r="BQ124" s="17">
        <f>('Total Revenues by County'!BQ124/'Total Revenues by County'!BQ$4)</f>
        <v>4.5943310362761673</v>
      </c>
    </row>
    <row r="125" spans="1:69" x14ac:dyDescent="0.25">
      <c r="A125" s="13"/>
      <c r="B125" s="14">
        <v>342.2</v>
      </c>
      <c r="C125" s="15" t="s">
        <v>92</v>
      </c>
      <c r="D125" s="55">
        <f>('Total Revenues by County'!D125/'Total Revenues by County'!D$4)</f>
        <v>3.0529085770308355</v>
      </c>
      <c r="E125" s="55">
        <f>('Total Revenues by County'!E125/'Total Revenues by County'!E$4)</f>
        <v>0</v>
      </c>
      <c r="F125" s="55">
        <f>('Total Revenues by County'!F125/'Total Revenues by County'!F$4)</f>
        <v>0.84502915143642565</v>
      </c>
      <c r="G125" s="55">
        <f>('Total Revenues by County'!G125/'Total Revenues by County'!G$4)</f>
        <v>0</v>
      </c>
      <c r="H125" s="55">
        <f>('Total Revenues by County'!H125/'Total Revenues by County'!H$4)</f>
        <v>2.3868281005432279</v>
      </c>
      <c r="I125" s="55">
        <f>('Total Revenues by County'!I125/'Total Revenues by County'!I$4)</f>
        <v>17.135895028525603</v>
      </c>
      <c r="J125" s="55">
        <f>('Total Revenues by County'!J125/'Total Revenues by County'!J$4)</f>
        <v>0</v>
      </c>
      <c r="K125" s="55">
        <f>('Total Revenues by County'!K125/'Total Revenues by County'!K$4)</f>
        <v>0</v>
      </c>
      <c r="L125" s="55">
        <f>('Total Revenues by County'!L125/'Total Revenues by County'!L$4)</f>
        <v>0</v>
      </c>
      <c r="M125" s="55">
        <f>('Total Revenues by County'!M125/'Total Revenues by County'!M$4)</f>
        <v>2.2036223650516389</v>
      </c>
      <c r="N125" s="55">
        <f>('Total Revenues by County'!N125/'Total Revenues by County'!N$4)</f>
        <v>0</v>
      </c>
      <c r="O125" s="55">
        <f>('Total Revenues by County'!O125/'Total Revenues by County'!O$4)</f>
        <v>0</v>
      </c>
      <c r="P125" s="55">
        <f>('Total Revenues by County'!P125/'Total Revenues by County'!P$4)</f>
        <v>0</v>
      </c>
      <c r="Q125" s="55">
        <f>('Total Revenues by County'!Q125/'Total Revenues by County'!Q$4)</f>
        <v>1.2757542897237992E-2</v>
      </c>
      <c r="R125" s="55">
        <f>('Total Revenues by County'!R125/'Total Revenues by County'!R$4)</f>
        <v>0.64589677923571032</v>
      </c>
      <c r="S125" s="55">
        <f>('Total Revenues by County'!S125/'Total Revenues by County'!S$4)</f>
        <v>2.781925343811395E-2</v>
      </c>
      <c r="T125" s="55">
        <f>('Total Revenues by County'!T125/'Total Revenues by County'!T$4)</f>
        <v>0</v>
      </c>
      <c r="U125" s="55">
        <f>('Total Revenues by County'!U125/'Total Revenues by County'!U$4)</f>
        <v>0</v>
      </c>
      <c r="V125" s="55">
        <f>('Total Revenues by County'!V125/'Total Revenues by County'!V$4)</f>
        <v>0</v>
      </c>
      <c r="W125" s="55">
        <f>('Total Revenues by County'!W125/'Total Revenues by County'!W$4)</f>
        <v>0</v>
      </c>
      <c r="X125" s="55">
        <f>('Total Revenues by County'!X125/'Total Revenues by County'!X$4)</f>
        <v>0</v>
      </c>
      <c r="Y125" s="55">
        <f>('Total Revenues by County'!Y125/'Total Revenues by County'!Y$4)</f>
        <v>0.56540607563546186</v>
      </c>
      <c r="Z125" s="55">
        <f>('Total Revenues by County'!Z125/'Total Revenues by County'!Z$4)</f>
        <v>0</v>
      </c>
      <c r="AA125" s="55">
        <f>('Total Revenues by County'!AA125/'Total Revenues by County'!AA$4)</f>
        <v>0</v>
      </c>
      <c r="AB125" s="55">
        <f>('Total Revenues by County'!AB125/'Total Revenues by County'!AB$4)</f>
        <v>56.06513763805205</v>
      </c>
      <c r="AC125" s="55">
        <f>('Total Revenues by County'!AC125/'Total Revenues by County'!AC$4)</f>
        <v>0.29967312148295266</v>
      </c>
      <c r="AD125" s="55">
        <f>('Total Revenues by County'!AD125/'Total Revenues by County'!AD$4)</f>
        <v>1.5284651222706487</v>
      </c>
      <c r="AE125" s="55">
        <f>('Total Revenues by County'!AE125/'Total Revenues by County'!AE$4)</f>
        <v>0</v>
      </c>
      <c r="AF125" s="55">
        <f>('Total Revenues by County'!AF125/'Total Revenues by County'!AF$4)</f>
        <v>6.0552557259245017</v>
      </c>
      <c r="AG125" s="55">
        <f>('Total Revenues by County'!AG125/'Total Revenues by County'!AG$4)</f>
        <v>0.24728336584006688</v>
      </c>
      <c r="AH125" s="55">
        <f>('Total Revenues by County'!AH125/'Total Revenues by County'!AH$4)</f>
        <v>0</v>
      </c>
      <c r="AI125" s="55">
        <f>('Total Revenues by County'!AI125/'Total Revenues by County'!AI$4)</f>
        <v>0</v>
      </c>
      <c r="AJ125" s="55">
        <f>('Total Revenues by County'!AJ125/'Total Revenues by County'!AJ$4)</f>
        <v>0.10567845568550091</v>
      </c>
      <c r="AK125" s="55">
        <f>('Total Revenues by County'!AK125/'Total Revenues by County'!AK$4)</f>
        <v>0.18630380732503654</v>
      </c>
      <c r="AL125" s="55">
        <f>('Total Revenues by County'!AL125/'Total Revenues by County'!AL$4)</f>
        <v>0</v>
      </c>
      <c r="AM125" s="55">
        <f>('Total Revenues by County'!AM125/'Total Revenues by County'!AM$4)</f>
        <v>0</v>
      </c>
      <c r="AN125" s="55">
        <f>('Total Revenues by County'!AN125/'Total Revenues by County'!AN$4)</f>
        <v>0</v>
      </c>
      <c r="AO125" s="55">
        <f>('Total Revenues by County'!AO125/'Total Revenues by County'!AO$4)</f>
        <v>0</v>
      </c>
      <c r="AP125" s="55">
        <f>('Total Revenues by County'!AP125/'Total Revenues by County'!AP$4)</f>
        <v>0</v>
      </c>
      <c r="AQ125" s="55">
        <f>('Total Revenues by County'!AQ125/'Total Revenues by County'!AQ$4)</f>
        <v>6.9390048052203612E-2</v>
      </c>
      <c r="AR125" s="55">
        <f>('Total Revenues by County'!AR125/'Total Revenues by County'!AR$4)</f>
        <v>3.7970416067860775</v>
      </c>
      <c r="AS125" s="55">
        <f>('Total Revenues by County'!AS125/'Total Revenues by County'!AS$4)</f>
        <v>12.230647076636977</v>
      </c>
      <c r="AT125" s="55">
        <f>('Total Revenues by County'!AT125/'Total Revenues by County'!AT$4)</f>
        <v>0</v>
      </c>
      <c r="AU125" s="55">
        <f>('Total Revenues by County'!AU125/'Total Revenues by County'!AU$4)</f>
        <v>3.8745820378952307E-2</v>
      </c>
      <c r="AV125" s="55">
        <f>('Total Revenues by County'!AV125/'Total Revenues by County'!AV$4)</f>
        <v>0</v>
      </c>
      <c r="AW125" s="55">
        <f>('Total Revenues by County'!AW125/'Total Revenues by County'!AW$4)</f>
        <v>0</v>
      </c>
      <c r="AX125" s="55">
        <f>('Total Revenues by County'!AX125/'Total Revenues by County'!AX$4)</f>
        <v>3.3432448004861404</v>
      </c>
      <c r="AY125" s="55">
        <f>('Total Revenues by County'!AY125/'Total Revenues by County'!AY$4)</f>
        <v>0</v>
      </c>
      <c r="AZ125" s="55">
        <f>('Total Revenues by County'!AZ125/'Total Revenues by County'!AZ$4)</f>
        <v>11.904890344390122</v>
      </c>
      <c r="BA125" s="55">
        <f>('Total Revenues by County'!BA125/'Total Revenues by County'!BA$4)</f>
        <v>0</v>
      </c>
      <c r="BB125" s="55">
        <f>('Total Revenues by County'!BB125/'Total Revenues by County'!BB$4)</f>
        <v>0</v>
      </c>
      <c r="BC125" s="55">
        <f>('Total Revenues by County'!BC125/'Total Revenues by County'!BC$4)</f>
        <v>2.9731934752561282E-4</v>
      </c>
      <c r="BD125" s="55">
        <f>('Total Revenues by County'!BD125/'Total Revenues by County'!BD$4)</f>
        <v>0</v>
      </c>
      <c r="BE125" s="55">
        <f>('Total Revenues by County'!BE125/'Total Revenues by County'!BE$4)</f>
        <v>0</v>
      </c>
      <c r="BF125" s="55">
        <f>('Total Revenues by County'!BF125/'Total Revenues by County'!BF$4)</f>
        <v>0</v>
      </c>
      <c r="BG125" s="55">
        <f>('Total Revenues by County'!BG125/'Total Revenues by County'!BG$4)</f>
        <v>0</v>
      </c>
      <c r="BH125" s="55">
        <f>('Total Revenues by County'!BH125/'Total Revenues by County'!BH$4)</f>
        <v>0</v>
      </c>
      <c r="BI125" s="55">
        <f>('Total Revenues by County'!BI125/'Total Revenues by County'!BI$4)</f>
        <v>16.250960973881956</v>
      </c>
      <c r="BJ125" s="55">
        <f>('Total Revenues by County'!BJ125/'Total Revenues by County'!BJ$4)</f>
        <v>0</v>
      </c>
      <c r="BK125" s="55">
        <f>('Total Revenues by County'!BK125/'Total Revenues by County'!BK$4)</f>
        <v>0</v>
      </c>
      <c r="BL125" s="55">
        <f>('Total Revenues by County'!BL125/'Total Revenues by County'!BL$4)</f>
        <v>0</v>
      </c>
      <c r="BM125" s="55">
        <f>('Total Revenues by County'!BM125/'Total Revenues by County'!BM$4)</f>
        <v>0.29065743944636679</v>
      </c>
      <c r="BN125" s="55">
        <f>('Total Revenues by County'!BN125/'Total Revenues by County'!BN$4)</f>
        <v>2.0761803256563538</v>
      </c>
      <c r="BO125" s="55">
        <f>('Total Revenues by County'!BO125/'Total Revenues by County'!BO$4)</f>
        <v>0</v>
      </c>
      <c r="BP125" s="55">
        <f>('Total Revenues by County'!BP125/'Total Revenues by County'!BP$4)</f>
        <v>0</v>
      </c>
      <c r="BQ125" s="17">
        <f>('Total Revenues by County'!BQ125/'Total Revenues by County'!BQ$4)</f>
        <v>0</v>
      </c>
    </row>
    <row r="126" spans="1:69" x14ac:dyDescent="0.25">
      <c r="A126" s="13"/>
      <c r="B126" s="14">
        <v>342.3</v>
      </c>
      <c r="C126" s="15" t="s">
        <v>93</v>
      </c>
      <c r="D126" s="55">
        <f>('Total Revenues by County'!D126/'Total Revenues by County'!D$4)</f>
        <v>3.8296818019599721</v>
      </c>
      <c r="E126" s="55">
        <f>('Total Revenues by County'!E126/'Total Revenues by County'!E$4)</f>
        <v>27.24428091505359</v>
      </c>
      <c r="F126" s="55">
        <f>('Total Revenues by County'!F126/'Total Revenues by County'!F$4)</f>
        <v>0.40335317040751595</v>
      </c>
      <c r="G126" s="55">
        <f>('Total Revenues by County'!G126/'Total Revenues by County'!G$4)</f>
        <v>57.366046723407237</v>
      </c>
      <c r="H126" s="55">
        <f>('Total Revenues by County'!H126/'Total Revenues by County'!H$4)</f>
        <v>0</v>
      </c>
      <c r="I126" s="55">
        <f>('Total Revenues by County'!I126/'Total Revenues by County'!I$4)</f>
        <v>0</v>
      </c>
      <c r="J126" s="55">
        <f>('Total Revenues by County'!J126/'Total Revenues by County'!J$4)</f>
        <v>1.4879897966413945E-2</v>
      </c>
      <c r="K126" s="55">
        <f>('Total Revenues by County'!K126/'Total Revenues by County'!K$4)</f>
        <v>0</v>
      </c>
      <c r="L126" s="55">
        <f>('Total Revenues by County'!L126/'Total Revenues by County'!L$4)</f>
        <v>1.4259702081916504E-2</v>
      </c>
      <c r="M126" s="55">
        <f>('Total Revenues by County'!M126/'Total Revenues by County'!M$4)</f>
        <v>0</v>
      </c>
      <c r="N126" s="55">
        <f>('Total Revenues by County'!N126/'Total Revenues by County'!N$4)</f>
        <v>7.37713449540498E-2</v>
      </c>
      <c r="O126" s="55">
        <f>('Total Revenues by County'!O126/'Total Revenues by County'!O$4)</f>
        <v>0.20507412886776416</v>
      </c>
      <c r="P126" s="55">
        <f>('Total Revenues by County'!P126/'Total Revenues by County'!P$4)</f>
        <v>0</v>
      </c>
      <c r="Q126" s="55">
        <f>('Total Revenues by County'!Q126/'Total Revenues by County'!Q$4)</f>
        <v>23.455125342858967</v>
      </c>
      <c r="R126" s="55">
        <f>('Total Revenues by County'!R126/'Total Revenues by County'!R$4)</f>
        <v>0.80208753839048985</v>
      </c>
      <c r="S126" s="55">
        <f>('Total Revenues by County'!S126/'Total Revenues by County'!S$4)</f>
        <v>0</v>
      </c>
      <c r="T126" s="55">
        <f>('Total Revenues by County'!T126/'Total Revenues by County'!T$4)</f>
        <v>32.852802954011416</v>
      </c>
      <c r="U126" s="55">
        <f>('Total Revenues by County'!U126/'Total Revenues by County'!U$4)</f>
        <v>0</v>
      </c>
      <c r="V126" s="55">
        <f>('Total Revenues by County'!V126/'Total Revenues by County'!V$4)</f>
        <v>0</v>
      </c>
      <c r="W126" s="55">
        <f>('Total Revenues by County'!W126/'Total Revenues by County'!W$4)</f>
        <v>0</v>
      </c>
      <c r="X126" s="55">
        <f>('Total Revenues by County'!X126/'Total Revenues by County'!X$4)</f>
        <v>0</v>
      </c>
      <c r="Y126" s="55">
        <f>('Total Revenues by County'!Y126/'Total Revenues by County'!Y$4)</f>
        <v>18.449748570641319</v>
      </c>
      <c r="Z126" s="55">
        <f>('Total Revenues by County'!Z126/'Total Revenues by County'!Z$4)</f>
        <v>27.498234385345398</v>
      </c>
      <c r="AA126" s="55">
        <f>('Total Revenues by County'!AA126/'Total Revenues by County'!AA$4)</f>
        <v>0</v>
      </c>
      <c r="AB126" s="55">
        <f>('Total Revenues by County'!AB126/'Total Revenues by County'!AB$4)</f>
        <v>1.6283135676343579</v>
      </c>
      <c r="AC126" s="55">
        <f>('Total Revenues by County'!AC126/'Total Revenues by County'!AC$4)</f>
        <v>0</v>
      </c>
      <c r="AD126" s="55">
        <f>('Total Revenues by County'!AD126/'Total Revenues by County'!AD$4)</f>
        <v>0.15632264851750863</v>
      </c>
      <c r="AE126" s="55">
        <f>('Total Revenues by County'!AE126/'Total Revenues by County'!AE$4)</f>
        <v>4.0685570710696339</v>
      </c>
      <c r="AF126" s="55">
        <f>('Total Revenues by County'!AF126/'Total Revenues by County'!AF$4)</f>
        <v>0</v>
      </c>
      <c r="AG126" s="55">
        <f>('Total Revenues by County'!AG126/'Total Revenues by County'!AG$4)</f>
        <v>0</v>
      </c>
      <c r="AH126" s="55">
        <f>('Total Revenues by County'!AH126/'Total Revenues by County'!AH$4)</f>
        <v>0</v>
      </c>
      <c r="AI126" s="55">
        <f>('Total Revenues by County'!AI126/'Total Revenues by County'!AI$4)</f>
        <v>17.758808933002481</v>
      </c>
      <c r="AJ126" s="55">
        <f>('Total Revenues by County'!AJ126/'Total Revenues by County'!AJ$4)</f>
        <v>4.7154991455400079</v>
      </c>
      <c r="AK126" s="55">
        <f>('Total Revenues by County'!AK126/'Total Revenues by County'!AK$4)</f>
        <v>4.406401551891368</v>
      </c>
      <c r="AL126" s="55">
        <f>('Total Revenues by County'!AL126/'Total Revenues by County'!AL$4)</f>
        <v>1.2126225242846711</v>
      </c>
      <c r="AM126" s="55">
        <f>('Total Revenues by County'!AM126/'Total Revenues by County'!AM$4)</f>
        <v>14.760652625638132</v>
      </c>
      <c r="AN126" s="55">
        <f>('Total Revenues by County'!AN126/'Total Revenues by County'!AN$4)</f>
        <v>0</v>
      </c>
      <c r="AO126" s="55">
        <f>('Total Revenues by County'!AO126/'Total Revenues by County'!AO$4)</f>
        <v>16.135156959725446</v>
      </c>
      <c r="AP126" s="55">
        <f>('Total Revenues by County'!AP126/'Total Revenues by County'!AP$4)</f>
        <v>0</v>
      </c>
      <c r="AQ126" s="55">
        <f>('Total Revenues by County'!AQ126/'Total Revenues by County'!AQ$4)</f>
        <v>2.7228619308479911</v>
      </c>
      <c r="AR126" s="55">
        <f>('Total Revenues by County'!AR126/'Total Revenues by County'!AR$4)</f>
        <v>0</v>
      </c>
      <c r="AS126" s="55">
        <f>('Total Revenues by County'!AS126/'Total Revenues by County'!AS$4)</f>
        <v>0.54557570674372247</v>
      </c>
      <c r="AT126" s="55">
        <f>('Total Revenues by County'!AT126/'Total Revenues by County'!AT$4)</f>
        <v>19.539038628741771</v>
      </c>
      <c r="AU126" s="55">
        <f>('Total Revenues by County'!AU126/'Total Revenues by County'!AU$4)</f>
        <v>5.0695576934357955</v>
      </c>
      <c r="AV126" s="55">
        <f>('Total Revenues by County'!AV126/'Total Revenues by County'!AV$4)</f>
        <v>0.23054725128716161</v>
      </c>
      <c r="AW126" s="55">
        <f>('Total Revenues by County'!AW126/'Total Revenues by County'!AW$4)</f>
        <v>0</v>
      </c>
      <c r="AX126" s="55">
        <f>('Total Revenues by County'!AX126/'Total Revenues by County'!AX$4)</f>
        <v>2.2205610991511073</v>
      </c>
      <c r="AY126" s="55">
        <f>('Total Revenues by County'!AY126/'Total Revenues by County'!AY$4)</f>
        <v>0.86586323724223635</v>
      </c>
      <c r="AZ126" s="55">
        <f>('Total Revenues by County'!AZ126/'Total Revenues by County'!AZ$4)</f>
        <v>4.4962092008692638</v>
      </c>
      <c r="BA126" s="55">
        <f>('Total Revenues by County'!BA126/'Total Revenues by County'!BA$4)</f>
        <v>0</v>
      </c>
      <c r="BB126" s="55">
        <f>('Total Revenues by County'!BB126/'Total Revenues by County'!BB$4)</f>
        <v>0</v>
      </c>
      <c r="BC126" s="55">
        <f>('Total Revenues by County'!BC126/'Total Revenues by County'!BC$4)</f>
        <v>2.7666680234811496</v>
      </c>
      <c r="BD126" s="55">
        <f>('Total Revenues by County'!BD126/'Total Revenues by County'!BD$4)</f>
        <v>1.0630106428725006</v>
      </c>
      <c r="BE126" s="55">
        <f>('Total Revenues by County'!BE126/'Total Revenues by County'!BE$4)</f>
        <v>1.20221911658832</v>
      </c>
      <c r="BF126" s="55">
        <f>('Total Revenues by County'!BF126/'Total Revenues by County'!BF$4)</f>
        <v>0</v>
      </c>
      <c r="BG126" s="55">
        <f>('Total Revenues by County'!BG126/'Total Revenues by County'!BG$4)</f>
        <v>0</v>
      </c>
      <c r="BH126" s="55">
        <f>('Total Revenues by County'!BH126/'Total Revenues by County'!BH$4)</f>
        <v>0</v>
      </c>
      <c r="BI126" s="55">
        <f>('Total Revenues by County'!BI126/'Total Revenues by County'!BI$4)</f>
        <v>4.620255451461607</v>
      </c>
      <c r="BJ126" s="55">
        <f>('Total Revenues by County'!BJ126/'Total Revenues by County'!BJ$4)</f>
        <v>0.4695819561980169</v>
      </c>
      <c r="BK126" s="55">
        <f>('Total Revenues by County'!BK126/'Total Revenues by County'!BK$4)</f>
        <v>0</v>
      </c>
      <c r="BL126" s="55">
        <f>('Total Revenues by County'!BL126/'Total Revenues by County'!BL$4)</f>
        <v>0</v>
      </c>
      <c r="BM126" s="55">
        <f>('Total Revenues by County'!BM126/'Total Revenues by County'!BM$4)</f>
        <v>0</v>
      </c>
      <c r="BN126" s="55">
        <f>('Total Revenues by County'!BN126/'Total Revenues by County'!BN$4)</f>
        <v>9.4473686299727695E-3</v>
      </c>
      <c r="BO126" s="55">
        <f>('Total Revenues by County'!BO126/'Total Revenues by County'!BO$4)</f>
        <v>107.10414538794774</v>
      </c>
      <c r="BP126" s="55">
        <f>('Total Revenues by County'!BP126/'Total Revenues by County'!BP$4)</f>
        <v>0</v>
      </c>
      <c r="BQ126" s="17">
        <f>('Total Revenues by County'!BQ126/'Total Revenues by County'!BQ$4)</f>
        <v>22.516794521735363</v>
      </c>
    </row>
    <row r="127" spans="1:69" x14ac:dyDescent="0.25">
      <c r="A127" s="13"/>
      <c r="B127" s="14">
        <v>342.4</v>
      </c>
      <c r="C127" s="15" t="s">
        <v>94</v>
      </c>
      <c r="D127" s="55">
        <f>('Total Revenues by County'!D127/'Total Revenues by County'!D$4)</f>
        <v>2.6055812846881805</v>
      </c>
      <c r="E127" s="55">
        <f>('Total Revenues by County'!E127/'Total Revenues by County'!E$4)</f>
        <v>13.17765157574788</v>
      </c>
      <c r="F127" s="55">
        <f>('Total Revenues by County'!F127/'Total Revenues by County'!F$4)</f>
        <v>8.5535449959218202</v>
      </c>
      <c r="G127" s="55">
        <f>('Total Revenues by County'!G127/'Total Revenues by County'!G$4)</f>
        <v>2.1016426745122763</v>
      </c>
      <c r="H127" s="55">
        <f>('Total Revenues by County'!H127/'Total Revenues by County'!H$4)</f>
        <v>3.263443513488629</v>
      </c>
      <c r="I127" s="55">
        <f>('Total Revenues by County'!I127/'Total Revenues by County'!I$4)</f>
        <v>7.152790215621831</v>
      </c>
      <c r="J127" s="55">
        <f>('Total Revenues by County'!J127/'Total Revenues by County'!J$4)</f>
        <v>0</v>
      </c>
      <c r="K127" s="55">
        <f>('Total Revenues by County'!K127/'Total Revenues by County'!K$4)</f>
        <v>0</v>
      </c>
      <c r="L127" s="55">
        <f>('Total Revenues by County'!L127/'Total Revenues by County'!L$4)</f>
        <v>0</v>
      </c>
      <c r="M127" s="55">
        <f>('Total Revenues by County'!M127/'Total Revenues by County'!M$4)</f>
        <v>0</v>
      </c>
      <c r="N127" s="55">
        <f>('Total Revenues by County'!N127/'Total Revenues by County'!N$4)</f>
        <v>0</v>
      </c>
      <c r="O127" s="55">
        <f>('Total Revenues by County'!O127/'Total Revenues by County'!O$4)</f>
        <v>4.6853851238628854</v>
      </c>
      <c r="P127" s="55">
        <f>('Total Revenues by County'!P127/'Total Revenues by County'!P$4)</f>
        <v>0</v>
      </c>
      <c r="Q127" s="55">
        <f>('Total Revenues by County'!Q127/'Total Revenues by County'!Q$4)</f>
        <v>2.960387829304076</v>
      </c>
      <c r="R127" s="55">
        <f>('Total Revenues by County'!R127/'Total Revenues by County'!R$4)</f>
        <v>0</v>
      </c>
      <c r="S127" s="55">
        <f>('Total Revenues by County'!S127/'Total Revenues by County'!S$4)</f>
        <v>0</v>
      </c>
      <c r="T127" s="55">
        <f>('Total Revenues by County'!T127/'Total Revenues by County'!T$4)</f>
        <v>5.7964921114467947</v>
      </c>
      <c r="U127" s="55">
        <f>('Total Revenues by County'!U127/'Total Revenues by County'!U$4)</f>
        <v>0</v>
      </c>
      <c r="V127" s="55">
        <f>('Total Revenues by County'!V127/'Total Revenues by County'!V$4)</f>
        <v>6.0362809076213857</v>
      </c>
      <c r="W127" s="55">
        <f>('Total Revenues by County'!W127/'Total Revenues by County'!W$4)</f>
        <v>0</v>
      </c>
      <c r="X127" s="55">
        <f>('Total Revenues by County'!X127/'Total Revenues by County'!X$4)</f>
        <v>7.2687624931855354E-4</v>
      </c>
      <c r="Y127" s="55">
        <f>('Total Revenues by County'!Y127/'Total Revenues by County'!Y$4)</f>
        <v>0</v>
      </c>
      <c r="Z127" s="55">
        <f>('Total Revenues by County'!Z127/'Total Revenues by County'!Z$4)</f>
        <v>0</v>
      </c>
      <c r="AA127" s="55">
        <f>('Total Revenues by County'!AA127/'Total Revenues by County'!AA$4)</f>
        <v>0</v>
      </c>
      <c r="AB127" s="55">
        <f>('Total Revenues by County'!AB127/'Total Revenues by County'!AB$4)</f>
        <v>10.056048813421143</v>
      </c>
      <c r="AC127" s="55">
        <f>('Total Revenues by County'!AC127/'Total Revenues by County'!AC$4)</f>
        <v>5.241445299569679</v>
      </c>
      <c r="AD127" s="55">
        <f>('Total Revenues by County'!AD127/'Total Revenues by County'!AD$4)</f>
        <v>3.0825171221847691</v>
      </c>
      <c r="AE127" s="55">
        <f>('Total Revenues by County'!AE127/'Total Revenues by County'!AE$4)</f>
        <v>0</v>
      </c>
      <c r="AF127" s="55">
        <f>('Total Revenues by County'!AF127/'Total Revenues by County'!AF$4)</f>
        <v>0</v>
      </c>
      <c r="AG127" s="55">
        <f>('Total Revenues by County'!AG127/'Total Revenues by County'!AG$4)</f>
        <v>16.026131433347928</v>
      </c>
      <c r="AH127" s="55">
        <f>('Total Revenues by County'!AH127/'Total Revenues by County'!AH$4)</f>
        <v>9.294224203999164</v>
      </c>
      <c r="AI127" s="55">
        <f>('Total Revenues by County'!AI127/'Total Revenues by County'!AI$4)</f>
        <v>0</v>
      </c>
      <c r="AJ127" s="55">
        <f>('Total Revenues by County'!AJ127/'Total Revenues by County'!AJ$4)</f>
        <v>2.9916252081955901</v>
      </c>
      <c r="AK127" s="55">
        <f>('Total Revenues by County'!AK127/'Total Revenues by County'!AK$4)</f>
        <v>0</v>
      </c>
      <c r="AL127" s="55">
        <f>('Total Revenues by County'!AL127/'Total Revenues by County'!AL$4)</f>
        <v>4.8109080099964405</v>
      </c>
      <c r="AM127" s="55">
        <f>('Total Revenues by County'!AM127/'Total Revenues by County'!AM$4)</f>
        <v>5.118750160334522</v>
      </c>
      <c r="AN127" s="55">
        <f>('Total Revenues by County'!AN127/'Total Revenues by County'!AN$4)</f>
        <v>0</v>
      </c>
      <c r="AO127" s="55">
        <f>('Total Revenues by County'!AO127/'Total Revenues by County'!AO$4)</f>
        <v>13.189966690219038</v>
      </c>
      <c r="AP127" s="55">
        <f>('Total Revenues by County'!AP127/'Total Revenues by County'!AP$4)</f>
        <v>0</v>
      </c>
      <c r="AQ127" s="55">
        <f>('Total Revenues by County'!AQ127/'Total Revenues by County'!AQ$4)</f>
        <v>3.1908599249700069</v>
      </c>
      <c r="AR127" s="55">
        <f>('Total Revenues by County'!AR127/'Total Revenues by County'!AR$4)</f>
        <v>0</v>
      </c>
      <c r="AS127" s="55">
        <f>('Total Revenues by County'!AS127/'Total Revenues by County'!AS$4)</f>
        <v>6.7102147621154016</v>
      </c>
      <c r="AT127" s="55">
        <f>('Total Revenues by County'!AT127/'Total Revenues by County'!AT$4)</f>
        <v>5.7239349149174013</v>
      </c>
      <c r="AU127" s="55">
        <f>('Total Revenues by County'!AU127/'Total Revenues by County'!AU$4)</f>
        <v>2.9832081891241859</v>
      </c>
      <c r="AV127" s="55">
        <f>('Total Revenues by County'!AV127/'Total Revenues by County'!AV$4)</f>
        <v>5.3986879255937552</v>
      </c>
      <c r="AW127" s="55">
        <f>('Total Revenues by County'!AW127/'Total Revenues by County'!AW$4)</f>
        <v>5.0036466145968035</v>
      </c>
      <c r="AX127" s="55">
        <f>('Total Revenues by County'!AX127/'Total Revenues by County'!AX$4)</f>
        <v>3.5343160504074018</v>
      </c>
      <c r="AY127" s="55">
        <f>('Total Revenues by County'!AY127/'Total Revenues by County'!AY$4)</f>
        <v>5.0832776481713777</v>
      </c>
      <c r="AZ127" s="55">
        <f>('Total Revenues by County'!AZ127/'Total Revenues by County'!AZ$4)</f>
        <v>1.4675272343587318</v>
      </c>
      <c r="BA127" s="55">
        <f>('Total Revenues by County'!BA127/'Total Revenues by County'!BA$4)</f>
        <v>2.2372070554135099</v>
      </c>
      <c r="BB127" s="55">
        <f>('Total Revenues by County'!BB127/'Total Revenues by County'!BB$4)</f>
        <v>3.3695119301509755</v>
      </c>
      <c r="BC127" s="55">
        <f>('Total Revenues by County'!BC127/'Total Revenues by County'!BC$4)</f>
        <v>4.7789430651147065</v>
      </c>
      <c r="BD127" s="55">
        <f>('Total Revenues by County'!BD127/'Total Revenues by County'!BD$4)</f>
        <v>0</v>
      </c>
      <c r="BE127" s="55">
        <f>('Total Revenues by County'!BE127/'Total Revenues by County'!BE$4)</f>
        <v>5.7837631812984371</v>
      </c>
      <c r="BF127" s="55">
        <f>('Total Revenues by County'!BF127/'Total Revenues by County'!BF$4)</f>
        <v>2.7148024603281722</v>
      </c>
      <c r="BG127" s="55">
        <f>('Total Revenues by County'!BG127/'Total Revenues by County'!BG$4)</f>
        <v>4.5947832112452982</v>
      </c>
      <c r="BH127" s="55">
        <f>('Total Revenues by County'!BH127/'Total Revenues by County'!BH$4)</f>
        <v>4.0660567337750999</v>
      </c>
      <c r="BI127" s="55">
        <f>('Total Revenues by County'!BI127/'Total Revenues by County'!BI$4)</f>
        <v>5.2936170415078907</v>
      </c>
      <c r="BJ127" s="55">
        <f>('Total Revenues by County'!BJ127/'Total Revenues by County'!BJ$4)</f>
        <v>4.1824840494436977</v>
      </c>
      <c r="BK127" s="55">
        <f>('Total Revenues by County'!BK127/'Total Revenues by County'!BK$4)</f>
        <v>0.34856568468259491</v>
      </c>
      <c r="BL127" s="55">
        <f>('Total Revenues by County'!BL127/'Total Revenues by County'!BL$4)</f>
        <v>0</v>
      </c>
      <c r="BM127" s="55">
        <f>('Total Revenues by County'!BM127/'Total Revenues by County'!BM$4)</f>
        <v>2.8668485493745011</v>
      </c>
      <c r="BN127" s="55">
        <f>('Total Revenues by County'!BN127/'Total Revenues by County'!BN$4)</f>
        <v>2.6394459396162304</v>
      </c>
      <c r="BO127" s="55">
        <f>('Total Revenues by County'!BO127/'Total Revenues by County'!BO$4)</f>
        <v>0</v>
      </c>
      <c r="BP127" s="55">
        <f>('Total Revenues by County'!BP127/'Total Revenues by County'!BP$4)</f>
        <v>0</v>
      </c>
      <c r="BQ127" s="17">
        <f>('Total Revenues by County'!BQ127/'Total Revenues by County'!BQ$4)</f>
        <v>5.2358167555151045</v>
      </c>
    </row>
    <row r="128" spans="1:69" x14ac:dyDescent="0.25">
      <c r="A128" s="13"/>
      <c r="B128" s="14">
        <v>342.5</v>
      </c>
      <c r="C128" s="15" t="s">
        <v>95</v>
      </c>
      <c r="D128" s="55">
        <f>('Total Revenues by County'!D128/'Total Revenues by County'!D$4)</f>
        <v>0.69539624003708278</v>
      </c>
      <c r="E128" s="55">
        <f>('Total Revenues by County'!E128/'Total Revenues by County'!E$4)</f>
        <v>0</v>
      </c>
      <c r="F128" s="55">
        <f>('Total Revenues by County'!F128/'Total Revenues by County'!F$4)</f>
        <v>0.44461227079116694</v>
      </c>
      <c r="G128" s="55">
        <f>('Total Revenues by County'!G128/'Total Revenues by County'!G$4)</f>
        <v>0</v>
      </c>
      <c r="H128" s="55">
        <f>('Total Revenues by County'!H128/'Total Revenues by County'!H$4)</f>
        <v>1.2326194641377406</v>
      </c>
      <c r="I128" s="55">
        <f>('Total Revenues by County'!I128/'Total Revenues by County'!I$4)</f>
        <v>5.8180590270608193E-2</v>
      </c>
      <c r="J128" s="55">
        <f>('Total Revenues by County'!J128/'Total Revenues by County'!J$4)</f>
        <v>0</v>
      </c>
      <c r="K128" s="55">
        <f>('Total Revenues by County'!K128/'Total Revenues by County'!K$4)</f>
        <v>0</v>
      </c>
      <c r="L128" s="55">
        <f>('Total Revenues by County'!L128/'Total Revenues by County'!L$4)</f>
        <v>0</v>
      </c>
      <c r="M128" s="55">
        <f>('Total Revenues by County'!M128/'Total Revenues by County'!M$4)</f>
        <v>0</v>
      </c>
      <c r="N128" s="55">
        <f>('Total Revenues by County'!N128/'Total Revenues by County'!N$4)</f>
        <v>0.59497088698271583</v>
      </c>
      <c r="O128" s="55">
        <f>('Total Revenues by County'!O128/'Total Revenues by County'!O$4)</f>
        <v>0</v>
      </c>
      <c r="P128" s="55">
        <f>('Total Revenues by County'!P128/'Total Revenues by County'!P$4)</f>
        <v>0</v>
      </c>
      <c r="Q128" s="55">
        <f>('Total Revenues by County'!Q128/'Total Revenues by County'!Q$4)</f>
        <v>0.51986987306244814</v>
      </c>
      <c r="R128" s="55">
        <f>('Total Revenues by County'!R128/'Total Revenues by County'!R$4)</f>
        <v>0</v>
      </c>
      <c r="S128" s="55">
        <f>('Total Revenues by County'!S128/'Total Revenues by County'!S$4)</f>
        <v>5.3904013471793428</v>
      </c>
      <c r="T128" s="55">
        <f>('Total Revenues by County'!T128/'Total Revenues by County'!T$4)</f>
        <v>0</v>
      </c>
      <c r="U128" s="55">
        <f>('Total Revenues by County'!U128/'Total Revenues by County'!U$4)</f>
        <v>0</v>
      </c>
      <c r="V128" s="55">
        <f>('Total Revenues by County'!V128/'Total Revenues by County'!V$4)</f>
        <v>2.7579476740705262</v>
      </c>
      <c r="W128" s="55">
        <f>('Total Revenues by County'!W128/'Total Revenues by County'!W$4)</f>
        <v>0</v>
      </c>
      <c r="X128" s="55">
        <f>('Total Revenues by County'!X128/'Total Revenues by County'!X$4)</f>
        <v>0</v>
      </c>
      <c r="Y128" s="55">
        <f>('Total Revenues by County'!Y128/'Total Revenues by County'!Y$4)</f>
        <v>0</v>
      </c>
      <c r="Z128" s="55">
        <f>('Total Revenues by County'!Z128/'Total Revenues by County'!Z$4)</f>
        <v>0</v>
      </c>
      <c r="AA128" s="55">
        <f>('Total Revenues by County'!AA128/'Total Revenues by County'!AA$4)</f>
        <v>0</v>
      </c>
      <c r="AB128" s="55">
        <f>('Total Revenues by County'!AB128/'Total Revenues by County'!AB$4)</f>
        <v>3.2164375883724186E-2</v>
      </c>
      <c r="AC128" s="55">
        <f>('Total Revenues by County'!AC128/'Total Revenues by County'!AC$4)</f>
        <v>0.13116517709367759</v>
      </c>
      <c r="AD128" s="55">
        <f>('Total Revenues by County'!AD128/'Total Revenues by County'!AD$4)</f>
        <v>0.18502952100822295</v>
      </c>
      <c r="AE128" s="55">
        <f>('Total Revenues by County'!AE128/'Total Revenues by County'!AE$4)</f>
        <v>0</v>
      </c>
      <c r="AF128" s="55">
        <f>('Total Revenues by County'!AF128/'Total Revenues by County'!AF$4)</f>
        <v>0</v>
      </c>
      <c r="AG128" s="55">
        <f>('Total Revenues by County'!AG128/'Total Revenues by County'!AG$4)</f>
        <v>0</v>
      </c>
      <c r="AH128" s="55">
        <f>('Total Revenues by County'!AH128/'Total Revenues by County'!AH$4)</f>
        <v>0</v>
      </c>
      <c r="AI128" s="55">
        <f>('Total Revenues by County'!AI128/'Total Revenues by County'!AI$4)</f>
        <v>0</v>
      </c>
      <c r="AJ128" s="55">
        <f>('Total Revenues by County'!AJ128/'Total Revenues by County'!AJ$4)</f>
        <v>0.59411163257859045</v>
      </c>
      <c r="AK128" s="55">
        <f>('Total Revenues by County'!AK128/'Total Revenues by County'!AK$4)</f>
        <v>7.4076856873539973E-2</v>
      </c>
      <c r="AL128" s="55">
        <f>('Total Revenues by County'!AL128/'Total Revenues by County'!AL$4)</f>
        <v>0</v>
      </c>
      <c r="AM128" s="55">
        <f>('Total Revenues by County'!AM128/'Total Revenues by County'!AM$4)</f>
        <v>1.1706472383981941</v>
      </c>
      <c r="AN128" s="55">
        <f>('Total Revenues by County'!AN128/'Total Revenues by County'!AN$4)</f>
        <v>0</v>
      </c>
      <c r="AO128" s="55">
        <f>('Total Revenues by County'!AO128/'Total Revenues by County'!AO$4)</f>
        <v>0</v>
      </c>
      <c r="AP128" s="55">
        <f>('Total Revenues by County'!AP128/'Total Revenues by County'!AP$4)</f>
        <v>0</v>
      </c>
      <c r="AQ128" s="55">
        <f>('Total Revenues by County'!AQ128/'Total Revenues by County'!AQ$4)</f>
        <v>1.6996007287176981E-2</v>
      </c>
      <c r="AR128" s="55">
        <f>('Total Revenues by County'!AR128/'Total Revenues by County'!AR$4)</f>
        <v>2.0561744190122333</v>
      </c>
      <c r="AS128" s="55">
        <f>('Total Revenues by County'!AS128/'Total Revenues by County'!AS$4)</f>
        <v>2.3327651535357498E-3</v>
      </c>
      <c r="AT128" s="55">
        <f>('Total Revenues by County'!AT128/'Total Revenues by County'!AT$4)</f>
        <v>0</v>
      </c>
      <c r="AU128" s="55">
        <f>('Total Revenues by County'!AU128/'Total Revenues by County'!AU$4)</f>
        <v>1.76874230069807</v>
      </c>
      <c r="AV128" s="55">
        <f>('Total Revenues by County'!AV128/'Total Revenues by County'!AV$4)</f>
        <v>0</v>
      </c>
      <c r="AW128" s="55">
        <f>('Total Revenues by County'!AW128/'Total Revenues by County'!AW$4)</f>
        <v>0</v>
      </c>
      <c r="AX128" s="55">
        <f>('Total Revenues by County'!AX128/'Total Revenues by County'!AX$4)</f>
        <v>0.37749415483120335</v>
      </c>
      <c r="AY128" s="55">
        <f>('Total Revenues by County'!AY128/'Total Revenues by County'!AY$4)</f>
        <v>2.8007135516191681</v>
      </c>
      <c r="AZ128" s="55">
        <f>('Total Revenues by County'!AZ128/'Total Revenues by County'!AZ$4)</f>
        <v>7.7640535191737185E-4</v>
      </c>
      <c r="BA128" s="55">
        <f>('Total Revenues by County'!BA128/'Total Revenues by County'!BA$4)</f>
        <v>1.5861648855321606</v>
      </c>
      <c r="BB128" s="55">
        <f>('Total Revenues by County'!BB128/'Total Revenues by County'!BB$4)</f>
        <v>0</v>
      </c>
      <c r="BC128" s="55">
        <f>('Total Revenues by County'!BC128/'Total Revenues by County'!BC$4)</f>
        <v>6.0083284812467589E-3</v>
      </c>
      <c r="BD128" s="55">
        <f>('Total Revenues by County'!BD128/'Total Revenues by County'!BD$4)</f>
        <v>8.5357987529563528E-2</v>
      </c>
      <c r="BE128" s="55">
        <f>('Total Revenues by County'!BE128/'Total Revenues by County'!BE$4)</f>
        <v>0</v>
      </c>
      <c r="BF128" s="55">
        <f>('Total Revenues by County'!BF128/'Total Revenues by County'!BF$4)</f>
        <v>0</v>
      </c>
      <c r="BG128" s="55">
        <f>('Total Revenues by County'!BG128/'Total Revenues by County'!BG$4)</f>
        <v>0</v>
      </c>
      <c r="BH128" s="55">
        <f>('Total Revenues by County'!BH128/'Total Revenues by County'!BH$4)</f>
        <v>9.9692582224963502</v>
      </c>
      <c r="BI128" s="55">
        <f>('Total Revenues by County'!BI128/'Total Revenues by County'!BI$4)</f>
        <v>3.1190989547551866</v>
      </c>
      <c r="BJ128" s="55">
        <f>('Total Revenues by County'!BJ128/'Total Revenues by County'!BJ$4)</f>
        <v>0.18026852625334447</v>
      </c>
      <c r="BK128" s="55">
        <f>('Total Revenues by County'!BK128/'Total Revenues by County'!BK$4)</f>
        <v>0</v>
      </c>
      <c r="BL128" s="55">
        <f>('Total Revenues by County'!BL128/'Total Revenues by County'!BL$4)</f>
        <v>0</v>
      </c>
      <c r="BM128" s="55">
        <f>('Total Revenues by County'!BM128/'Total Revenues by County'!BM$4)</f>
        <v>0</v>
      </c>
      <c r="BN128" s="55">
        <f>('Total Revenues by County'!BN128/'Total Revenues by County'!BN$4)</f>
        <v>1.5909150451330174</v>
      </c>
      <c r="BO128" s="55">
        <f>('Total Revenues by County'!BO128/'Total Revenues by County'!BO$4)</f>
        <v>0</v>
      </c>
      <c r="BP128" s="55">
        <f>('Total Revenues by County'!BP128/'Total Revenues by County'!BP$4)</f>
        <v>0</v>
      </c>
      <c r="BQ128" s="17">
        <f>('Total Revenues by County'!BQ128/'Total Revenues by County'!BQ$4)</f>
        <v>0</v>
      </c>
    </row>
    <row r="129" spans="1:69" x14ac:dyDescent="0.25">
      <c r="A129" s="13"/>
      <c r="B129" s="14">
        <v>342.6</v>
      </c>
      <c r="C129" s="15" t="s">
        <v>96</v>
      </c>
      <c r="D129" s="55">
        <f>('Total Revenues by County'!D129/'Total Revenues by County'!D$4)</f>
        <v>20.898682823376912</v>
      </c>
      <c r="E129" s="55">
        <f>('Total Revenues by County'!E129/'Total Revenues by County'!E$4)</f>
        <v>0</v>
      </c>
      <c r="F129" s="55">
        <f>('Total Revenues by County'!F129/'Total Revenues by County'!F$4)</f>
        <v>0</v>
      </c>
      <c r="G129" s="55">
        <f>('Total Revenues by County'!G129/'Total Revenues by County'!G$4)</f>
        <v>35.902350180378974</v>
      </c>
      <c r="H129" s="55">
        <f>('Total Revenues by County'!H129/'Total Revenues by County'!H$4)</f>
        <v>26.17589172267747</v>
      </c>
      <c r="I129" s="55">
        <f>('Total Revenues by County'!I129/'Total Revenues by County'!I$4)</f>
        <v>1.4134461048094813</v>
      </c>
      <c r="J129" s="55">
        <f>('Total Revenues by County'!J129/'Total Revenues by County'!J$4)</f>
        <v>0</v>
      </c>
      <c r="K129" s="55">
        <f>('Total Revenues by County'!K129/'Total Revenues by County'!K$4)</f>
        <v>28.893665595858153</v>
      </c>
      <c r="L129" s="55">
        <f>('Total Revenues by County'!L129/'Total Revenues by County'!L$4)</f>
        <v>32.017272521188453</v>
      </c>
      <c r="M129" s="55">
        <f>('Total Revenues by County'!M129/'Total Revenues by County'!M$4)</f>
        <v>11.371269806275826</v>
      </c>
      <c r="N129" s="55">
        <f>('Total Revenues by County'!N129/'Total Revenues by County'!N$4)</f>
        <v>43.458849928671576</v>
      </c>
      <c r="O129" s="55">
        <f>('Total Revenues by County'!O129/'Total Revenues by County'!O$4)</f>
        <v>18.335075073184552</v>
      </c>
      <c r="P129" s="55">
        <f>('Total Revenues by County'!P129/'Total Revenues by County'!P$4)</f>
        <v>10.969153298757689</v>
      </c>
      <c r="Q129" s="55">
        <f>('Total Revenues by County'!Q129/'Total Revenues by County'!Q$4)</f>
        <v>50.402691841551317</v>
      </c>
      <c r="R129" s="55">
        <f>('Total Revenues by County'!R129/'Total Revenues by County'!R$4)</f>
        <v>39.269884739719743</v>
      </c>
      <c r="S129" s="55">
        <f>('Total Revenues by County'!S129/'Total Revenues by County'!S$4)</f>
        <v>26.995026662924502</v>
      </c>
      <c r="T129" s="55">
        <f>('Total Revenues by County'!T129/'Total Revenues by County'!T$4)</f>
        <v>0</v>
      </c>
      <c r="U129" s="55">
        <f>('Total Revenues by County'!U129/'Total Revenues by County'!U$4)</f>
        <v>37.913870733478575</v>
      </c>
      <c r="V129" s="55">
        <f>('Total Revenues by County'!V129/'Total Revenues by County'!V$4)</f>
        <v>44.222475004490214</v>
      </c>
      <c r="W129" s="55">
        <f>('Total Revenues by County'!W129/'Total Revenues by County'!W$4)</f>
        <v>19.212763986661727</v>
      </c>
      <c r="X129" s="55">
        <f>('Total Revenues by County'!X129/'Total Revenues by County'!X$4)</f>
        <v>38.432370222302985</v>
      </c>
      <c r="Y129" s="55">
        <f>('Total Revenues by County'!Y129/'Total Revenues by County'!Y$4)</f>
        <v>20.664462354480953</v>
      </c>
      <c r="Z129" s="55">
        <f>('Total Revenues by County'!Z129/'Total Revenues by County'!Z$4)</f>
        <v>11.009122342382108</v>
      </c>
      <c r="AA129" s="55">
        <f>('Total Revenues by County'!AA129/'Total Revenues by County'!AA$4)</f>
        <v>14.027224778944102</v>
      </c>
      <c r="AB129" s="55">
        <f>('Total Revenues by County'!AB129/'Total Revenues by County'!AB$4)</f>
        <v>13.25325146809676</v>
      </c>
      <c r="AC129" s="55">
        <f>('Total Revenues by County'!AC129/'Total Revenues by County'!AC$4)</f>
        <v>30.794004468718967</v>
      </c>
      <c r="AD129" s="55">
        <f>('Total Revenues by County'!AD129/'Total Revenues by County'!AD$4)</f>
        <v>8.2019279902097608</v>
      </c>
      <c r="AE129" s="55">
        <f>('Total Revenues by County'!AE129/'Total Revenues by County'!AE$4)</f>
        <v>35.628140703517587</v>
      </c>
      <c r="AF129" s="55">
        <f>('Total Revenues by County'!AF129/'Total Revenues by County'!AF$4)</f>
        <v>21.360056778696158</v>
      </c>
      <c r="AG129" s="55">
        <f>('Total Revenues by County'!AG129/'Total Revenues by County'!AG$4)</f>
        <v>45.943577598216777</v>
      </c>
      <c r="AH129" s="55">
        <f>('Total Revenues by County'!AH129/'Total Revenues by County'!AH$4)</f>
        <v>25.04758587054971</v>
      </c>
      <c r="AI129" s="55">
        <f>('Total Revenues by County'!AI129/'Total Revenues by County'!AI$4)</f>
        <v>15.297766749379653</v>
      </c>
      <c r="AJ129" s="55">
        <f>('Total Revenues by County'!AJ129/'Total Revenues by County'!AJ$4)</f>
        <v>0</v>
      </c>
      <c r="AK129" s="55">
        <f>('Total Revenues by County'!AK129/'Total Revenues by County'!AK$4)</f>
        <v>26.346141104629719</v>
      </c>
      <c r="AL129" s="55">
        <f>('Total Revenues by County'!AL129/'Total Revenues by County'!AL$4)</f>
        <v>22.681082727516266</v>
      </c>
      <c r="AM129" s="55">
        <f>('Total Revenues by County'!AM129/'Total Revenues by County'!AM$4)</f>
        <v>29.01126189682153</v>
      </c>
      <c r="AN129" s="55">
        <f>('Total Revenues by County'!AN129/'Total Revenues by County'!AN$4)</f>
        <v>23.361554297478126</v>
      </c>
      <c r="AO129" s="55">
        <f>('Total Revenues by County'!AO129/'Total Revenues by County'!AO$4)</f>
        <v>33.015948319370139</v>
      </c>
      <c r="AP129" s="55">
        <f>('Total Revenues by County'!AP129/'Total Revenues by County'!AP$4)</f>
        <v>16.34458769155923</v>
      </c>
      <c r="AQ129" s="55">
        <f>('Total Revenues by County'!AQ129/'Total Revenues by County'!AQ$4)</f>
        <v>0</v>
      </c>
      <c r="AR129" s="55">
        <f>('Total Revenues by County'!AR129/'Total Revenues by County'!AR$4)</f>
        <v>17.997630481264679</v>
      </c>
      <c r="AS129" s="55">
        <f>('Total Revenues by County'!AS129/'Total Revenues by County'!AS$4)</f>
        <v>5.7460273235120569</v>
      </c>
      <c r="AT129" s="55">
        <f>('Total Revenues by County'!AT129/'Total Revenues by County'!AT$4)</f>
        <v>4.8713451745124825</v>
      </c>
      <c r="AU129" s="55">
        <f>('Total Revenues by County'!AU129/'Total Revenues by County'!AU$4)</f>
        <v>26.471475919516632</v>
      </c>
      <c r="AV129" s="55">
        <f>('Total Revenues by County'!AV129/'Total Revenues by County'!AV$4)</f>
        <v>20.093090848696232</v>
      </c>
      <c r="AW129" s="55">
        <f>('Total Revenues by County'!AW129/'Total Revenues by County'!AW$4)</f>
        <v>22.411860549319815</v>
      </c>
      <c r="AX129" s="55">
        <f>('Total Revenues by County'!AX129/'Total Revenues by County'!AX$4)</f>
        <v>5.7668185237197136</v>
      </c>
      <c r="AY129" s="55">
        <f>('Total Revenues by County'!AY129/'Total Revenues by County'!AY$4)</f>
        <v>16.94373258617523</v>
      </c>
      <c r="AZ129" s="55">
        <f>('Total Revenues by County'!AZ129/'Total Revenues by County'!AZ$4)</f>
        <v>6.0356370056530073</v>
      </c>
      <c r="BA129" s="55">
        <f>('Total Revenues by County'!BA129/'Total Revenues by County'!BA$4)</f>
        <v>20.415878215173617</v>
      </c>
      <c r="BB129" s="55">
        <f>('Total Revenues by County'!BB129/'Total Revenues by County'!BB$4)</f>
        <v>32.743973749659844</v>
      </c>
      <c r="BC129" s="55">
        <f>('Total Revenues by County'!BC129/'Total Revenues by County'!BC$4)</f>
        <v>23.941675854660392</v>
      </c>
      <c r="BD129" s="55">
        <f>('Total Revenues by County'!BD129/'Total Revenues by County'!BD$4)</f>
        <v>29.963650290260158</v>
      </c>
      <c r="BE129" s="55">
        <f>('Total Revenues by County'!BE129/'Total Revenues by County'!BE$4)</f>
        <v>14.387286664125693</v>
      </c>
      <c r="BF129" s="55">
        <f>('Total Revenues by County'!BF129/'Total Revenues by County'!BF$4)</f>
        <v>0</v>
      </c>
      <c r="BG129" s="55">
        <f>('Total Revenues by County'!BG129/'Total Revenues by County'!BG$4)</f>
        <v>0</v>
      </c>
      <c r="BH129" s="55">
        <f>('Total Revenues by County'!BH129/'Total Revenues by County'!BH$4)</f>
        <v>18.339764777825224</v>
      </c>
      <c r="BI129" s="55">
        <f>('Total Revenues by County'!BI129/'Total Revenues by County'!BI$4)</f>
        <v>6.6036484915622093</v>
      </c>
      <c r="BJ129" s="55">
        <f>('Total Revenues by County'!BJ129/'Total Revenues by County'!BJ$4)</f>
        <v>0</v>
      </c>
      <c r="BK129" s="55">
        <f>('Total Revenues by County'!BK129/'Total Revenues by County'!BK$4)</f>
        <v>7.513054460166499</v>
      </c>
      <c r="BL129" s="55">
        <f>('Total Revenues by County'!BL129/'Total Revenues by County'!BL$4)</f>
        <v>0</v>
      </c>
      <c r="BM129" s="55">
        <f>('Total Revenues by County'!BM129/'Total Revenues by County'!BM$4)</f>
        <v>32.452155975512376</v>
      </c>
      <c r="BN129" s="55">
        <f>('Total Revenues by County'!BN129/'Total Revenues by County'!BN$4)</f>
        <v>35.720736974142788</v>
      </c>
      <c r="BO129" s="55">
        <f>('Total Revenues by County'!BO129/'Total Revenues by County'!BO$4)</f>
        <v>30.56422357623358</v>
      </c>
      <c r="BP129" s="55">
        <f>('Total Revenues by County'!BP129/'Total Revenues by County'!BP$4)</f>
        <v>15.25450829957337</v>
      </c>
      <c r="BQ129" s="17">
        <f>('Total Revenues by County'!BQ129/'Total Revenues by County'!BQ$4)</f>
        <v>0</v>
      </c>
    </row>
    <row r="130" spans="1:69" x14ac:dyDescent="0.25">
      <c r="A130" s="13"/>
      <c r="B130" s="14">
        <v>342.9</v>
      </c>
      <c r="C130" s="15" t="s">
        <v>97</v>
      </c>
      <c r="D130" s="55">
        <f>('Total Revenues by County'!D130/'Total Revenues by County'!D$4)</f>
        <v>2.0934042719020094</v>
      </c>
      <c r="E130" s="55">
        <f>('Total Revenues by County'!E130/'Total Revenues by County'!E$4)</f>
        <v>14.731163013917772</v>
      </c>
      <c r="F130" s="55">
        <f>('Total Revenues by County'!F130/'Total Revenues by County'!F$4)</f>
        <v>4.9146482191946346</v>
      </c>
      <c r="G130" s="55">
        <f>('Total Revenues by County'!G130/'Total Revenues by County'!G$4)</f>
        <v>0</v>
      </c>
      <c r="H130" s="55">
        <f>('Total Revenues by County'!H130/'Total Revenues by County'!H$4)</f>
        <v>0.12280268851855262</v>
      </c>
      <c r="I130" s="55">
        <f>('Total Revenues by County'!I130/'Total Revenues by County'!I$4)</f>
        <v>9.2062228134080026</v>
      </c>
      <c r="J130" s="55">
        <f>('Total Revenues by County'!J130/'Total Revenues by County'!J$4)</f>
        <v>8.0938850705023739</v>
      </c>
      <c r="K130" s="55">
        <f>('Total Revenues by County'!K130/'Total Revenues by County'!K$4)</f>
        <v>14.450413248916195</v>
      </c>
      <c r="L130" s="55">
        <f>('Total Revenues by County'!L130/'Total Revenues by County'!L$4)</f>
        <v>2.1885278868584046</v>
      </c>
      <c r="M130" s="55">
        <f>('Total Revenues by County'!M130/'Total Revenues by County'!M$4)</f>
        <v>3.1646570680776254</v>
      </c>
      <c r="N130" s="55">
        <f>('Total Revenues by County'!N130/'Total Revenues by County'!N$4)</f>
        <v>0</v>
      </c>
      <c r="O130" s="55">
        <f>('Total Revenues by County'!O130/'Total Revenues by County'!O$4)</f>
        <v>0.47987031382794548</v>
      </c>
      <c r="P130" s="55">
        <f>('Total Revenues by County'!P130/'Total Revenues by County'!P$4)</f>
        <v>12.207845856953323</v>
      </c>
      <c r="Q130" s="55">
        <f>('Total Revenues by County'!Q130/'Total Revenues by County'!Q$4)</f>
        <v>0</v>
      </c>
      <c r="R130" s="55">
        <f>('Total Revenues by County'!R130/'Total Revenues by County'!R$4)</f>
        <v>1.3664882915061345</v>
      </c>
      <c r="S130" s="55">
        <f>('Total Revenues by County'!S130/'Total Revenues by County'!S$4)</f>
        <v>0</v>
      </c>
      <c r="T130" s="55">
        <f>('Total Revenues by County'!T130/'Total Revenues by County'!T$4)</f>
        <v>0</v>
      </c>
      <c r="U130" s="55">
        <f>('Total Revenues by County'!U130/'Total Revenues by County'!U$4)</f>
        <v>0</v>
      </c>
      <c r="V130" s="55">
        <f>('Total Revenues by County'!V130/'Total Revenues by County'!V$4)</f>
        <v>0</v>
      </c>
      <c r="W130" s="55">
        <f>('Total Revenues by County'!W130/'Total Revenues by County'!W$4)</f>
        <v>0</v>
      </c>
      <c r="X130" s="55">
        <f>('Total Revenues by County'!X130/'Total Revenues by County'!X$4)</f>
        <v>3.2474407898721909</v>
      </c>
      <c r="Y130" s="55">
        <f>('Total Revenues by County'!Y130/'Total Revenues by County'!Y$4)</f>
        <v>6.0492526003995319</v>
      </c>
      <c r="Z130" s="55">
        <f>('Total Revenues by County'!Z130/'Total Revenues by County'!Z$4)</f>
        <v>13.044397851835503</v>
      </c>
      <c r="AA130" s="55">
        <f>('Total Revenues by County'!AA130/'Total Revenues by County'!AA$4)</f>
        <v>0</v>
      </c>
      <c r="AB130" s="55">
        <f>('Total Revenues by County'!AB130/'Total Revenues by County'!AB$4)</f>
        <v>8.6289695935187183</v>
      </c>
      <c r="AC130" s="55">
        <f>('Total Revenues by County'!AC130/'Total Revenues by County'!AC$4)</f>
        <v>4.1993027970870571</v>
      </c>
      <c r="AD130" s="55">
        <f>('Total Revenues by County'!AD130/'Total Revenues by County'!AD$4)</f>
        <v>0.66532065182386158</v>
      </c>
      <c r="AE130" s="55">
        <f>('Total Revenues by County'!AE130/'Total Revenues by County'!AE$4)</f>
        <v>5.575992205927597</v>
      </c>
      <c r="AF130" s="55">
        <f>('Total Revenues by County'!AF130/'Total Revenues by County'!AF$4)</f>
        <v>6.7313805799115792E-2</v>
      </c>
      <c r="AG130" s="55">
        <f>('Total Revenues by County'!AG130/'Total Revenues by County'!AG$4)</f>
        <v>1.3991561517334714</v>
      </c>
      <c r="AH130" s="55">
        <f>('Total Revenues by County'!AH130/'Total Revenues by County'!AH$4)</f>
        <v>0</v>
      </c>
      <c r="AI130" s="55">
        <f>('Total Revenues by County'!AI130/'Total Revenues by County'!AI$4)</f>
        <v>10.087965260545905</v>
      </c>
      <c r="AJ130" s="55">
        <f>('Total Revenues by County'!AJ130/'Total Revenues by County'!AJ$4)</f>
        <v>3.9685132396137046</v>
      </c>
      <c r="AK130" s="55">
        <f>('Total Revenues by County'!AK130/'Total Revenues by County'!AK$4)</f>
        <v>1.816676001693966</v>
      </c>
      <c r="AL130" s="55">
        <f>('Total Revenues by County'!AL130/'Total Revenues by County'!AL$4)</f>
        <v>0.65813201613228767</v>
      </c>
      <c r="AM130" s="55">
        <f>('Total Revenues by County'!AM130/'Total Revenues by County'!AM$4)</f>
        <v>0</v>
      </c>
      <c r="AN130" s="55">
        <f>('Total Revenues by County'!AN130/'Total Revenues by County'!AN$4)</f>
        <v>0</v>
      </c>
      <c r="AO130" s="55">
        <f>('Total Revenues by County'!AO130/'Total Revenues by County'!AO$4)</f>
        <v>5.5768648430402745E-2</v>
      </c>
      <c r="AP130" s="55">
        <f>('Total Revenues by County'!AP130/'Total Revenues by County'!AP$4)</f>
        <v>0</v>
      </c>
      <c r="AQ130" s="55">
        <f>('Total Revenues by County'!AQ130/'Total Revenues by County'!AQ$4)</f>
        <v>8.8738740740270536</v>
      </c>
      <c r="AR130" s="55">
        <f>('Total Revenues by County'!AR130/'Total Revenues by County'!AR$4)</f>
        <v>7.6923551473938803</v>
      </c>
      <c r="AS130" s="55">
        <f>('Total Revenues by County'!AS130/'Total Revenues by County'!AS$4)</f>
        <v>0.7182233069705567</v>
      </c>
      <c r="AT130" s="55">
        <f>('Total Revenues by County'!AT130/'Total Revenues by County'!AT$4)</f>
        <v>1.6619550366414111</v>
      </c>
      <c r="AU130" s="55">
        <f>('Total Revenues by County'!AU130/'Total Revenues by County'!AU$4)</f>
        <v>0</v>
      </c>
      <c r="AV130" s="55">
        <f>('Total Revenues by County'!AV130/'Total Revenues by County'!AV$4)</f>
        <v>4.4452541106128551</v>
      </c>
      <c r="AW130" s="55">
        <f>('Total Revenues by County'!AW130/'Total Revenues by County'!AW$4)</f>
        <v>0.65545957688925671</v>
      </c>
      <c r="AX130" s="55">
        <f>('Total Revenues by County'!AX130/'Total Revenues by County'!AX$4)</f>
        <v>0.75524119889877395</v>
      </c>
      <c r="AY130" s="55">
        <f>('Total Revenues by County'!AY130/'Total Revenues by County'!AY$4)</f>
        <v>6.27438130854269</v>
      </c>
      <c r="AZ130" s="55">
        <f>('Total Revenues by County'!AZ130/'Total Revenues by County'!AZ$4)</f>
        <v>0.26620920863331693</v>
      </c>
      <c r="BA130" s="55">
        <f>('Total Revenues by County'!BA130/'Total Revenues by County'!BA$4)</f>
        <v>8.4912702807790641</v>
      </c>
      <c r="BB130" s="55">
        <f>('Total Revenues by County'!BB130/'Total Revenues by County'!BB$4)</f>
        <v>0.39808585996021523</v>
      </c>
      <c r="BC130" s="55">
        <f>('Total Revenues by County'!BC130/'Total Revenues by County'!BC$4)</f>
        <v>6.5838502501552965</v>
      </c>
      <c r="BD130" s="55">
        <f>('Total Revenues by County'!BD130/'Total Revenues by County'!BD$4)</f>
        <v>2.6534213072457535</v>
      </c>
      <c r="BE130" s="55">
        <f>('Total Revenues by County'!BE130/'Total Revenues by County'!BE$4)</f>
        <v>3.444888106430477</v>
      </c>
      <c r="BF130" s="55">
        <f>('Total Revenues by County'!BF130/'Total Revenues by County'!BF$4)</f>
        <v>5.7844706245300116E-4</v>
      </c>
      <c r="BG130" s="55">
        <f>('Total Revenues by County'!BG130/'Total Revenues by County'!BG$4)</f>
        <v>0</v>
      </c>
      <c r="BH130" s="55">
        <f>('Total Revenues by County'!BH130/'Total Revenues by County'!BH$4)</f>
        <v>0.16203813530283143</v>
      </c>
      <c r="BI130" s="55">
        <f>('Total Revenues by County'!BI130/'Total Revenues by County'!BI$4)</f>
        <v>2.1391599531220655</v>
      </c>
      <c r="BJ130" s="55">
        <f>('Total Revenues by County'!BJ130/'Total Revenues by County'!BJ$4)</f>
        <v>0.36173561423261785</v>
      </c>
      <c r="BK130" s="55">
        <f>('Total Revenues by County'!BK130/'Total Revenues by County'!BK$4)</f>
        <v>4.5532359081419624</v>
      </c>
      <c r="BL130" s="55">
        <f>('Total Revenues by County'!BL130/'Total Revenues by County'!BL$4)</f>
        <v>0</v>
      </c>
      <c r="BM130" s="55">
        <f>('Total Revenues by County'!BM130/'Total Revenues by County'!BM$4)</f>
        <v>0</v>
      </c>
      <c r="BN130" s="55">
        <f>('Total Revenues by County'!BN130/'Total Revenues by County'!BN$4)</f>
        <v>1.7327069489762705</v>
      </c>
      <c r="BO130" s="55">
        <f>('Total Revenues by County'!BO130/'Total Revenues by County'!BO$4)</f>
        <v>0.4423977740992498</v>
      </c>
      <c r="BP130" s="55">
        <f>('Total Revenues by County'!BP130/'Total Revenues by County'!BP$4)</f>
        <v>1.6291004911626572</v>
      </c>
      <c r="BQ130" s="17">
        <f>('Total Revenues by County'!BQ130/'Total Revenues by County'!BQ$4)</f>
        <v>4.7825597018159751</v>
      </c>
    </row>
    <row r="131" spans="1:69" x14ac:dyDescent="0.25">
      <c r="A131" s="13"/>
      <c r="B131" s="14">
        <v>343.1</v>
      </c>
      <c r="C131" s="15" t="s">
        <v>98</v>
      </c>
      <c r="D131" s="55">
        <f>('Total Revenues by County'!D131/'Total Revenues by County'!D$4)</f>
        <v>1.4767473818499543E-4</v>
      </c>
      <c r="E131" s="55">
        <f>('Total Revenues by County'!E131/'Total Revenues by County'!E$4)</f>
        <v>0</v>
      </c>
      <c r="F131" s="55">
        <f>('Total Revenues by County'!F131/'Total Revenues by County'!F$4)</f>
        <v>0</v>
      </c>
      <c r="G131" s="55">
        <f>('Total Revenues by County'!G131/'Total Revenues by County'!G$4)</f>
        <v>0</v>
      </c>
      <c r="H131" s="55">
        <f>('Total Revenues by County'!H131/'Total Revenues by County'!H$4)</f>
        <v>0</v>
      </c>
      <c r="I131" s="55">
        <f>('Total Revenues by County'!I131/'Total Revenues by County'!I$4)</f>
        <v>0</v>
      </c>
      <c r="J131" s="55">
        <f>('Total Revenues by County'!J131/'Total Revenues by County'!J$4)</f>
        <v>0</v>
      </c>
      <c r="K131" s="55">
        <f>('Total Revenues by County'!K131/'Total Revenues by County'!K$4)</f>
        <v>0</v>
      </c>
      <c r="L131" s="55">
        <f>('Total Revenues by County'!L131/'Total Revenues by County'!L$4)</f>
        <v>0</v>
      </c>
      <c r="M131" s="55">
        <f>('Total Revenues by County'!M131/'Total Revenues by County'!M$4)</f>
        <v>0</v>
      </c>
      <c r="N131" s="55">
        <f>('Total Revenues by County'!N131/'Total Revenues by County'!N$4)</f>
        <v>0</v>
      </c>
      <c r="O131" s="55">
        <f>('Total Revenues by County'!O131/'Total Revenues by County'!O$4)</f>
        <v>0</v>
      </c>
      <c r="P131" s="55">
        <f>('Total Revenues by County'!P131/'Total Revenues by County'!P$4)</f>
        <v>0</v>
      </c>
      <c r="Q131" s="55">
        <f>('Total Revenues by County'!Q131/'Total Revenues by County'!Q$4)</f>
        <v>0</v>
      </c>
      <c r="R131" s="55">
        <f>('Total Revenues by County'!R131/'Total Revenues by County'!R$4)</f>
        <v>0</v>
      </c>
      <c r="S131" s="55">
        <f>('Total Revenues by County'!S131/'Total Revenues by County'!S$4)</f>
        <v>0</v>
      </c>
      <c r="T131" s="55">
        <f>('Total Revenues by County'!T131/'Total Revenues by County'!T$4)</f>
        <v>0</v>
      </c>
      <c r="U131" s="55">
        <f>('Total Revenues by County'!U131/'Total Revenues by County'!U$4)</f>
        <v>0</v>
      </c>
      <c r="V131" s="55">
        <f>('Total Revenues by County'!V131/'Total Revenues by County'!V$4)</f>
        <v>0</v>
      </c>
      <c r="W131" s="55">
        <f>('Total Revenues by County'!W131/'Total Revenues by County'!W$4)</f>
        <v>0</v>
      </c>
      <c r="X131" s="55">
        <f>('Total Revenues by County'!X131/'Total Revenues by County'!X$4)</f>
        <v>0</v>
      </c>
      <c r="Y131" s="55">
        <f>('Total Revenues by County'!Y131/'Total Revenues by County'!Y$4)</f>
        <v>0</v>
      </c>
      <c r="Z131" s="55">
        <f>('Total Revenues by County'!Z131/'Total Revenues by County'!Z$4)</f>
        <v>0</v>
      </c>
      <c r="AA131" s="55">
        <f>('Total Revenues by County'!AA131/'Total Revenues by County'!AA$4)</f>
        <v>0</v>
      </c>
      <c r="AB131" s="55">
        <f>('Total Revenues by County'!AB131/'Total Revenues by County'!AB$4)</f>
        <v>0</v>
      </c>
      <c r="AC131" s="55">
        <f>('Total Revenues by County'!AC131/'Total Revenues by County'!AC$4)</f>
        <v>0</v>
      </c>
      <c r="AD131" s="55">
        <f>('Total Revenues by County'!AD131/'Total Revenues by County'!AD$4)</f>
        <v>0</v>
      </c>
      <c r="AE131" s="55">
        <f>('Total Revenues by County'!AE131/'Total Revenues by County'!AE$4)</f>
        <v>0</v>
      </c>
      <c r="AF131" s="55">
        <f>('Total Revenues by County'!AF131/'Total Revenues by County'!AF$4)</f>
        <v>0</v>
      </c>
      <c r="AG131" s="55">
        <f>('Total Revenues by County'!AG131/'Total Revenues by County'!AG$4)</f>
        <v>0</v>
      </c>
      <c r="AH131" s="55">
        <f>('Total Revenues by County'!AH131/'Total Revenues by County'!AH$4)</f>
        <v>0</v>
      </c>
      <c r="AI131" s="55">
        <f>('Total Revenues by County'!AI131/'Total Revenues by County'!AI$4)</f>
        <v>0</v>
      </c>
      <c r="AJ131" s="55">
        <f>('Total Revenues by County'!AJ131/'Total Revenues by County'!AJ$4)</f>
        <v>0</v>
      </c>
      <c r="AK131" s="55">
        <f>('Total Revenues by County'!AK131/'Total Revenues by County'!AK$4)</f>
        <v>17.958002622914986</v>
      </c>
      <c r="AL131" s="55">
        <f>('Total Revenues by County'!AL131/'Total Revenues by County'!AL$4)</f>
        <v>0</v>
      </c>
      <c r="AM131" s="55">
        <f>('Total Revenues by County'!AM131/'Total Revenues by County'!AM$4)</f>
        <v>0</v>
      </c>
      <c r="AN131" s="55">
        <f>('Total Revenues by County'!AN131/'Total Revenues by County'!AN$4)</f>
        <v>0</v>
      </c>
      <c r="AO131" s="55">
        <f>('Total Revenues by County'!AO131/'Total Revenues by County'!AO$4)</f>
        <v>0</v>
      </c>
      <c r="AP131" s="55">
        <f>('Total Revenues by County'!AP131/'Total Revenues by County'!AP$4)</f>
        <v>0</v>
      </c>
      <c r="AQ131" s="55">
        <f>('Total Revenues by County'!AQ131/'Total Revenues by County'!AQ$4)</f>
        <v>0</v>
      </c>
      <c r="AR131" s="55">
        <f>('Total Revenues by County'!AR131/'Total Revenues by County'!AR$4)</f>
        <v>0</v>
      </c>
      <c r="AS131" s="55">
        <f>('Total Revenues by County'!AS131/'Total Revenues by County'!AS$4)</f>
        <v>0</v>
      </c>
      <c r="AT131" s="55">
        <f>('Total Revenues by County'!AT131/'Total Revenues by County'!AT$4)</f>
        <v>0</v>
      </c>
      <c r="AU131" s="55">
        <f>('Total Revenues by County'!AU131/'Total Revenues by County'!AU$4)</f>
        <v>0</v>
      </c>
      <c r="AV131" s="55">
        <f>('Total Revenues by County'!AV131/'Total Revenues by County'!AV$4)</f>
        <v>0</v>
      </c>
      <c r="AW131" s="55">
        <f>('Total Revenues by County'!AW131/'Total Revenues by County'!AW$4)</f>
        <v>0</v>
      </c>
      <c r="AX131" s="55">
        <f>('Total Revenues by County'!AX131/'Total Revenues by County'!AX$4)</f>
        <v>0</v>
      </c>
      <c r="AY131" s="55">
        <f>('Total Revenues by County'!AY131/'Total Revenues by County'!AY$4)</f>
        <v>0</v>
      </c>
      <c r="AZ131" s="55">
        <f>('Total Revenues by County'!AZ131/'Total Revenues by County'!AZ$4)</f>
        <v>0</v>
      </c>
      <c r="BA131" s="55">
        <f>('Total Revenues by County'!BA131/'Total Revenues by County'!BA$4)</f>
        <v>0</v>
      </c>
      <c r="BB131" s="55">
        <f>('Total Revenues by County'!BB131/'Total Revenues by County'!BB$4)</f>
        <v>0</v>
      </c>
      <c r="BC131" s="55">
        <f>('Total Revenues by County'!BC131/'Total Revenues by County'!BC$4)</f>
        <v>0</v>
      </c>
      <c r="BD131" s="55">
        <f>('Total Revenues by County'!BD131/'Total Revenues by County'!BD$4)</f>
        <v>0</v>
      </c>
      <c r="BE131" s="55">
        <f>('Total Revenues by County'!BE131/'Total Revenues by County'!BE$4)</f>
        <v>0</v>
      </c>
      <c r="BF131" s="55">
        <f>('Total Revenues by County'!BF131/'Total Revenues by County'!BF$4)</f>
        <v>0</v>
      </c>
      <c r="BG131" s="55">
        <f>('Total Revenues by County'!BG131/'Total Revenues by County'!BG$4)</f>
        <v>0</v>
      </c>
      <c r="BH131" s="55">
        <f>('Total Revenues by County'!BH131/'Total Revenues by County'!BH$4)</f>
        <v>0</v>
      </c>
      <c r="BI131" s="55">
        <f>('Total Revenues by County'!BI131/'Total Revenues by County'!BI$4)</f>
        <v>0</v>
      </c>
      <c r="BJ131" s="55">
        <f>('Total Revenues by County'!BJ131/'Total Revenues by County'!BJ$4)</f>
        <v>0</v>
      </c>
      <c r="BK131" s="55">
        <f>('Total Revenues by County'!BK131/'Total Revenues by County'!BK$4)</f>
        <v>0</v>
      </c>
      <c r="BL131" s="55">
        <f>('Total Revenues by County'!BL131/'Total Revenues by County'!BL$4)</f>
        <v>0</v>
      </c>
      <c r="BM131" s="55">
        <f>('Total Revenues by County'!BM131/'Total Revenues by County'!BM$4)</f>
        <v>0</v>
      </c>
      <c r="BN131" s="55">
        <f>('Total Revenues by County'!BN131/'Total Revenues by County'!BN$4)</f>
        <v>0.36718111161391226</v>
      </c>
      <c r="BO131" s="55">
        <f>('Total Revenues by County'!BO131/'Total Revenues by County'!BO$4)</f>
        <v>0</v>
      </c>
      <c r="BP131" s="55">
        <f>('Total Revenues by County'!BP131/'Total Revenues by County'!BP$4)</f>
        <v>0</v>
      </c>
      <c r="BQ131" s="17">
        <f>('Total Revenues by County'!BQ131/'Total Revenues by County'!BQ$4)</f>
        <v>0</v>
      </c>
    </row>
    <row r="132" spans="1:69" x14ac:dyDescent="0.25">
      <c r="A132" s="13"/>
      <c r="B132" s="14">
        <v>343.2</v>
      </c>
      <c r="C132" s="15" t="s">
        <v>99</v>
      </c>
      <c r="D132" s="55">
        <f>('Total Revenues by County'!D132/'Total Revenues by County'!D$4)</f>
        <v>0</v>
      </c>
      <c r="E132" s="55">
        <f>('Total Revenues by County'!E132/'Total Revenues by County'!E$4)</f>
        <v>0</v>
      </c>
      <c r="F132" s="55">
        <f>('Total Revenues by County'!F132/'Total Revenues by County'!F$4)</f>
        <v>0</v>
      </c>
      <c r="G132" s="55">
        <f>('Total Revenues by County'!G132/'Total Revenues by County'!G$4)</f>
        <v>0</v>
      </c>
      <c r="H132" s="55">
        <f>('Total Revenues by County'!H132/'Total Revenues by County'!H$4)</f>
        <v>0</v>
      </c>
      <c r="I132" s="55">
        <f>('Total Revenues by County'!I132/'Total Revenues by County'!I$4)</f>
        <v>0</v>
      </c>
      <c r="J132" s="55">
        <f>('Total Revenues by County'!J132/'Total Revenues by County'!J$4)</f>
        <v>0</v>
      </c>
      <c r="K132" s="55">
        <f>('Total Revenues by County'!K132/'Total Revenues by County'!K$4)</f>
        <v>0</v>
      </c>
      <c r="L132" s="55">
        <f>('Total Revenues by County'!L132/'Total Revenues by County'!L$4)</f>
        <v>0</v>
      </c>
      <c r="M132" s="55">
        <f>('Total Revenues by County'!M132/'Total Revenues by County'!M$4)</f>
        <v>0</v>
      </c>
      <c r="N132" s="55">
        <f>('Total Revenues by County'!N132/'Total Revenues by County'!N$4)</f>
        <v>0</v>
      </c>
      <c r="O132" s="55">
        <f>('Total Revenues by County'!O132/'Total Revenues by County'!O$4)</f>
        <v>0</v>
      </c>
      <c r="P132" s="55">
        <f>('Total Revenues by County'!P132/'Total Revenues by County'!P$4)</f>
        <v>0</v>
      </c>
      <c r="Q132" s="55">
        <f>('Total Revenues by County'!Q132/'Total Revenues by County'!Q$4)</f>
        <v>0</v>
      </c>
      <c r="R132" s="55">
        <f>('Total Revenues by County'!R132/'Total Revenues by County'!R$4)</f>
        <v>0</v>
      </c>
      <c r="S132" s="55">
        <f>('Total Revenues by County'!S132/'Total Revenues by County'!S$4)</f>
        <v>0</v>
      </c>
      <c r="T132" s="55">
        <f>('Total Revenues by County'!T132/'Total Revenues by County'!T$4)</f>
        <v>0</v>
      </c>
      <c r="U132" s="55">
        <f>('Total Revenues by County'!U132/'Total Revenues by County'!U$4)</f>
        <v>0</v>
      </c>
      <c r="V132" s="55">
        <f>('Total Revenues by County'!V132/'Total Revenues by County'!V$4)</f>
        <v>0</v>
      </c>
      <c r="W132" s="55">
        <f>('Total Revenues by County'!W132/'Total Revenues by County'!W$4)</f>
        <v>0</v>
      </c>
      <c r="X132" s="55">
        <f>('Total Revenues by County'!X132/'Total Revenues by County'!X$4)</f>
        <v>0</v>
      </c>
      <c r="Y132" s="55">
        <f>('Total Revenues by County'!Y132/'Total Revenues by County'!Y$4)</f>
        <v>0</v>
      </c>
      <c r="Z132" s="55">
        <f>('Total Revenues by County'!Z132/'Total Revenues by County'!Z$4)</f>
        <v>0</v>
      </c>
      <c r="AA132" s="55">
        <f>('Total Revenues by County'!AA132/'Total Revenues by County'!AA$4)</f>
        <v>0</v>
      </c>
      <c r="AB132" s="55">
        <f>('Total Revenues by County'!AB132/'Total Revenues by County'!AB$4)</f>
        <v>0</v>
      </c>
      <c r="AC132" s="55">
        <f>('Total Revenues by County'!AC132/'Total Revenues by County'!AC$4)</f>
        <v>0</v>
      </c>
      <c r="AD132" s="55">
        <f>('Total Revenues by County'!AD132/'Total Revenues by County'!AD$4)</f>
        <v>0</v>
      </c>
      <c r="AE132" s="55">
        <f>('Total Revenues by County'!AE132/'Total Revenues by County'!AE$4)</f>
        <v>0</v>
      </c>
      <c r="AF132" s="55">
        <f>('Total Revenues by County'!AF132/'Total Revenues by County'!AF$4)</f>
        <v>0</v>
      </c>
      <c r="AG132" s="55">
        <f>('Total Revenues by County'!AG132/'Total Revenues by County'!AG$4)</f>
        <v>0</v>
      </c>
      <c r="AH132" s="55">
        <f>('Total Revenues by County'!AH132/'Total Revenues by County'!AH$4)</f>
        <v>0</v>
      </c>
      <c r="AI132" s="55">
        <f>('Total Revenues by County'!AI132/'Total Revenues by County'!AI$4)</f>
        <v>0</v>
      </c>
      <c r="AJ132" s="55">
        <f>('Total Revenues by County'!AJ132/'Total Revenues by County'!AJ$4)</f>
        <v>0</v>
      </c>
      <c r="AK132" s="55">
        <f>('Total Revenues by County'!AK132/'Total Revenues by County'!AK$4)</f>
        <v>0</v>
      </c>
      <c r="AL132" s="55">
        <f>('Total Revenues by County'!AL132/'Total Revenues by County'!AL$4)</f>
        <v>0</v>
      </c>
      <c r="AM132" s="55">
        <f>('Total Revenues by County'!AM132/'Total Revenues by County'!AM$4)</f>
        <v>0</v>
      </c>
      <c r="AN132" s="55">
        <f>('Total Revenues by County'!AN132/'Total Revenues by County'!AN$4)</f>
        <v>0</v>
      </c>
      <c r="AO132" s="55">
        <f>('Total Revenues by County'!AO132/'Total Revenues by County'!AO$4)</f>
        <v>0</v>
      </c>
      <c r="AP132" s="55">
        <f>('Total Revenues by County'!AP132/'Total Revenues by County'!AP$4)</f>
        <v>0</v>
      </c>
      <c r="AQ132" s="55">
        <f>('Total Revenues by County'!AQ132/'Total Revenues by County'!AQ$4)</f>
        <v>0</v>
      </c>
      <c r="AR132" s="55">
        <f>('Total Revenues by County'!AR132/'Total Revenues by County'!AR$4)</f>
        <v>0</v>
      </c>
      <c r="AS132" s="55">
        <f>('Total Revenues by County'!AS132/'Total Revenues by County'!AS$4)</f>
        <v>0</v>
      </c>
      <c r="AT132" s="55">
        <f>('Total Revenues by County'!AT132/'Total Revenues by County'!AT$4)</f>
        <v>0</v>
      </c>
      <c r="AU132" s="55">
        <f>('Total Revenues by County'!AU132/'Total Revenues by County'!AU$4)</f>
        <v>0</v>
      </c>
      <c r="AV132" s="55">
        <f>('Total Revenues by County'!AV132/'Total Revenues by County'!AV$4)</f>
        <v>0</v>
      </c>
      <c r="AW132" s="55">
        <f>('Total Revenues by County'!AW132/'Total Revenues by County'!AW$4)</f>
        <v>0</v>
      </c>
      <c r="AX132" s="55">
        <f>('Total Revenues by County'!AX132/'Total Revenues by County'!AX$4)</f>
        <v>0</v>
      </c>
      <c r="AY132" s="55">
        <f>('Total Revenues by County'!AY132/'Total Revenues by County'!AY$4)</f>
        <v>0</v>
      </c>
      <c r="AZ132" s="55">
        <f>('Total Revenues by County'!AZ132/'Total Revenues by County'!AZ$4)</f>
        <v>0</v>
      </c>
      <c r="BA132" s="55">
        <f>('Total Revenues by County'!BA132/'Total Revenues by County'!BA$4)</f>
        <v>0</v>
      </c>
      <c r="BB132" s="55">
        <f>('Total Revenues by County'!BB132/'Total Revenues by County'!BB$4)</f>
        <v>0</v>
      </c>
      <c r="BC132" s="55">
        <f>('Total Revenues by County'!BC132/'Total Revenues by County'!BC$4)</f>
        <v>0</v>
      </c>
      <c r="BD132" s="55">
        <f>('Total Revenues by County'!BD132/'Total Revenues by County'!BD$4)</f>
        <v>0</v>
      </c>
      <c r="BE132" s="55">
        <f>('Total Revenues by County'!BE132/'Total Revenues by County'!BE$4)</f>
        <v>0</v>
      </c>
      <c r="BF132" s="55">
        <f>('Total Revenues by County'!BF132/'Total Revenues by County'!BF$4)</f>
        <v>1.1866841486223318</v>
      </c>
      <c r="BG132" s="55">
        <f>('Total Revenues by County'!BG132/'Total Revenues by County'!BG$4)</f>
        <v>0</v>
      </c>
      <c r="BH132" s="55">
        <f>('Total Revenues by County'!BH132/'Total Revenues by County'!BH$4)</f>
        <v>0</v>
      </c>
      <c r="BI132" s="55">
        <f>('Total Revenues by County'!BI132/'Total Revenues by County'!BI$4)</f>
        <v>0</v>
      </c>
      <c r="BJ132" s="55">
        <f>('Total Revenues by County'!BJ132/'Total Revenues by County'!BJ$4)</f>
        <v>0</v>
      </c>
      <c r="BK132" s="55">
        <f>('Total Revenues by County'!BK132/'Total Revenues by County'!BK$4)</f>
        <v>0</v>
      </c>
      <c r="BL132" s="55">
        <f>('Total Revenues by County'!BL132/'Total Revenues by County'!BL$4)</f>
        <v>0</v>
      </c>
      <c r="BM132" s="55">
        <f>('Total Revenues by County'!BM132/'Total Revenues by County'!BM$4)</f>
        <v>0</v>
      </c>
      <c r="BN132" s="55">
        <f>('Total Revenues by County'!BN132/'Total Revenues by County'!BN$4)</f>
        <v>0</v>
      </c>
      <c r="BO132" s="55">
        <f>('Total Revenues by County'!BO132/'Total Revenues by County'!BO$4)</f>
        <v>0</v>
      </c>
      <c r="BP132" s="55">
        <f>('Total Revenues by County'!BP132/'Total Revenues by County'!BP$4)</f>
        <v>0</v>
      </c>
      <c r="BQ132" s="17">
        <f>('Total Revenues by County'!BQ132/'Total Revenues by County'!BQ$4)</f>
        <v>0</v>
      </c>
    </row>
    <row r="133" spans="1:69" x14ac:dyDescent="0.25">
      <c r="A133" s="13"/>
      <c r="B133" s="14">
        <v>343.3</v>
      </c>
      <c r="C133" s="15" t="s">
        <v>100</v>
      </c>
      <c r="D133" s="55">
        <f>('Total Revenues by County'!D133/'Total Revenues by County'!D$4)</f>
        <v>6.4324654707747592E-2</v>
      </c>
      <c r="E133" s="55">
        <f>('Total Revenues by County'!E133/'Total Revenues by County'!E$4)</f>
        <v>0</v>
      </c>
      <c r="F133" s="55">
        <f>('Total Revenues by County'!F133/'Total Revenues by County'!F$4)</f>
        <v>59.654188442135151</v>
      </c>
      <c r="G133" s="55">
        <f>('Total Revenues by County'!G133/'Total Revenues by County'!G$4)</f>
        <v>0</v>
      </c>
      <c r="H133" s="55">
        <f>('Total Revenues by County'!H133/'Total Revenues by County'!H$4)</f>
        <v>0</v>
      </c>
      <c r="I133" s="55">
        <f>('Total Revenues by County'!I133/'Total Revenues by County'!I$4)</f>
        <v>0</v>
      </c>
      <c r="J133" s="55">
        <f>('Total Revenues by County'!J133/'Total Revenues by County'!J$4)</f>
        <v>0</v>
      </c>
      <c r="K133" s="55">
        <f>('Total Revenues by County'!K133/'Total Revenues by County'!K$4)</f>
        <v>205.62893678071296</v>
      </c>
      <c r="L133" s="55">
        <f>('Total Revenues by County'!L133/'Total Revenues by County'!L$4)</f>
        <v>27.691632114311624</v>
      </c>
      <c r="M133" s="55">
        <f>('Total Revenues by County'!M133/'Total Revenues by County'!M$4)</f>
        <v>0</v>
      </c>
      <c r="N133" s="55">
        <f>('Total Revenues by County'!N133/'Total Revenues by County'!N$4)</f>
        <v>0</v>
      </c>
      <c r="O133" s="55">
        <f>('Total Revenues by County'!O133/'Total Revenues by County'!O$4)</f>
        <v>0</v>
      </c>
      <c r="P133" s="55">
        <f>('Total Revenues by County'!P133/'Total Revenues by County'!P$4)</f>
        <v>16.312175853334942</v>
      </c>
      <c r="Q133" s="55">
        <f>('Total Revenues by County'!Q133/'Total Revenues by County'!Q$4)</f>
        <v>0</v>
      </c>
      <c r="R133" s="55">
        <f>('Total Revenues by County'!R133/'Total Revenues by County'!R$4)</f>
        <v>0</v>
      </c>
      <c r="S133" s="55">
        <f>('Total Revenues by County'!S133/'Total Revenues by County'!S$4)</f>
        <v>3.5476171765366264</v>
      </c>
      <c r="T133" s="55">
        <f>('Total Revenues by County'!T133/'Total Revenues by County'!T$4)</f>
        <v>0</v>
      </c>
      <c r="U133" s="55">
        <f>('Total Revenues by County'!U133/'Total Revenues by County'!U$4)</f>
        <v>0</v>
      </c>
      <c r="V133" s="55">
        <f>('Total Revenues by County'!V133/'Total Revenues by County'!V$4)</f>
        <v>0</v>
      </c>
      <c r="W133" s="55">
        <f>('Total Revenues by County'!W133/'Total Revenues by County'!W$4)</f>
        <v>0</v>
      </c>
      <c r="X133" s="55">
        <f>('Total Revenues by County'!X133/'Total Revenues by County'!X$4)</f>
        <v>6.8302743957841177</v>
      </c>
      <c r="Y133" s="55">
        <f>('Total Revenues by County'!Y133/'Total Revenues by County'!Y$4)</f>
        <v>0</v>
      </c>
      <c r="Z133" s="55">
        <f>('Total Revenues by County'!Z133/'Total Revenues by County'!Z$4)</f>
        <v>1.6791731038034283</v>
      </c>
      <c r="AA133" s="55">
        <f>('Total Revenues by County'!AA133/'Total Revenues by County'!AA$4)</f>
        <v>0</v>
      </c>
      <c r="AB133" s="55">
        <f>('Total Revenues by County'!AB133/'Total Revenues by County'!AB$4)</f>
        <v>101.11937123422035</v>
      </c>
      <c r="AC133" s="55">
        <f>('Total Revenues by County'!AC133/'Total Revenues by County'!AC$4)</f>
        <v>4.4528819099635886</v>
      </c>
      <c r="AD133" s="55">
        <f>('Total Revenues by County'!AD133/'Total Revenues by County'!AD$4)</f>
        <v>0</v>
      </c>
      <c r="AE133" s="55">
        <f>('Total Revenues by County'!AE133/'Total Revenues by County'!AE$4)</f>
        <v>0</v>
      </c>
      <c r="AF133" s="55">
        <f>('Total Revenues by County'!AF133/'Total Revenues by County'!AF$4)</f>
        <v>0</v>
      </c>
      <c r="AG133" s="55">
        <f>('Total Revenues by County'!AG133/'Total Revenues by County'!AG$4)</f>
        <v>3.5419734904270985</v>
      </c>
      <c r="AH133" s="55">
        <f>('Total Revenues by County'!AH133/'Total Revenues by County'!AH$4)</f>
        <v>0</v>
      </c>
      <c r="AI133" s="55">
        <f>('Total Revenues by County'!AI133/'Total Revenues by County'!AI$4)</f>
        <v>0</v>
      </c>
      <c r="AJ133" s="55">
        <f>('Total Revenues by County'!AJ133/'Total Revenues by County'!AJ$4)</f>
        <v>0</v>
      </c>
      <c r="AK133" s="55">
        <f>('Total Revenues by County'!AK133/'Total Revenues by County'!AK$4)</f>
        <v>63.02225037909318</v>
      </c>
      <c r="AL133" s="55">
        <f>('Total Revenues by County'!AL133/'Total Revenues by County'!AL$4)</f>
        <v>0</v>
      </c>
      <c r="AM133" s="55">
        <f>('Total Revenues by County'!AM133/'Total Revenues by County'!AM$4)</f>
        <v>1.4970113645109155</v>
      </c>
      <c r="AN133" s="55">
        <f>('Total Revenues by County'!AN133/'Total Revenues by County'!AN$4)</f>
        <v>22.705738548636131</v>
      </c>
      <c r="AO133" s="55">
        <f>('Total Revenues by County'!AO133/'Total Revenues by County'!AO$4)</f>
        <v>0</v>
      </c>
      <c r="AP133" s="55">
        <f>('Total Revenues by County'!AP133/'Total Revenues by County'!AP$4)</f>
        <v>145.20913321981675</v>
      </c>
      <c r="AQ133" s="55">
        <f>('Total Revenues by County'!AQ133/'Total Revenues by County'!AQ$4)</f>
        <v>30.661431917581268</v>
      </c>
      <c r="AR133" s="55">
        <f>('Total Revenues by County'!AR133/'Total Revenues by County'!AR$4)</f>
        <v>0</v>
      </c>
      <c r="AS133" s="55">
        <f>('Total Revenues by County'!AS133/'Total Revenues by County'!AS$4)</f>
        <v>0</v>
      </c>
      <c r="AT133" s="55">
        <f>('Total Revenues by County'!AT133/'Total Revenues by County'!AT$4)</f>
        <v>0</v>
      </c>
      <c r="AU133" s="55">
        <f>('Total Revenues by County'!AU133/'Total Revenues by County'!AU$4)</f>
        <v>18.64439490819499</v>
      </c>
      <c r="AV133" s="55">
        <f>('Total Revenues by County'!AV133/'Total Revenues by County'!AV$4)</f>
        <v>0</v>
      </c>
      <c r="AW133" s="55">
        <f>('Total Revenues by County'!AW133/'Total Revenues by County'!AW$4)</f>
        <v>0</v>
      </c>
      <c r="AX133" s="55">
        <f>('Total Revenues by County'!AX133/'Total Revenues by County'!AX$4)</f>
        <v>0</v>
      </c>
      <c r="AY133" s="55">
        <f>('Total Revenues by County'!AY133/'Total Revenues by County'!AY$4)</f>
        <v>0</v>
      </c>
      <c r="AZ133" s="55">
        <f>('Total Revenues by County'!AZ133/'Total Revenues by County'!AZ$4)</f>
        <v>0</v>
      </c>
      <c r="BA133" s="55">
        <f>('Total Revenues by County'!BA133/'Total Revenues by County'!BA$4)</f>
        <v>85.839122904172214</v>
      </c>
      <c r="BB133" s="55">
        <f>('Total Revenues by County'!BB133/'Total Revenues by County'!BB$4)</f>
        <v>79.409320938042526</v>
      </c>
      <c r="BC133" s="55">
        <f>('Total Revenues by County'!BC133/'Total Revenues by County'!BC$4)</f>
        <v>0</v>
      </c>
      <c r="BD133" s="55">
        <f>('Total Revenues by County'!BD133/'Total Revenues by County'!BD$4)</f>
        <v>1.1890184906471726</v>
      </c>
      <c r="BE133" s="55">
        <f>('Total Revenues by County'!BE133/'Total Revenues by County'!BE$4)</f>
        <v>0</v>
      </c>
      <c r="BF133" s="55">
        <f>('Total Revenues by County'!BF133/'Total Revenues by County'!BF$4)</f>
        <v>2.8132965698089198</v>
      </c>
      <c r="BG133" s="55">
        <f>('Total Revenues by County'!BG133/'Total Revenues by County'!BG$4)</f>
        <v>0</v>
      </c>
      <c r="BH133" s="55">
        <f>('Total Revenues by County'!BH133/'Total Revenues by County'!BH$4)</f>
        <v>91.757418565787873</v>
      </c>
      <c r="BI133" s="55">
        <f>('Total Revenues by County'!BI133/'Total Revenues by County'!BI$4)</f>
        <v>37.926148236015663</v>
      </c>
      <c r="BJ133" s="55">
        <f>('Total Revenues by County'!BJ133/'Total Revenues by County'!BJ$4)</f>
        <v>8.3293986610007385E-3</v>
      </c>
      <c r="BK133" s="55">
        <f>('Total Revenues by County'!BK133/'Total Revenues by County'!BK$4)</f>
        <v>0</v>
      </c>
      <c r="BL133" s="55">
        <f>('Total Revenues by County'!BL133/'Total Revenues by County'!BL$4)</f>
        <v>0</v>
      </c>
      <c r="BM133" s="55">
        <f>('Total Revenues by County'!BM133/'Total Revenues by County'!BM$4)</f>
        <v>0</v>
      </c>
      <c r="BN133" s="55">
        <f>('Total Revenues by County'!BN133/'Total Revenues by County'!BN$4)</f>
        <v>11.796093632155985</v>
      </c>
      <c r="BO133" s="55">
        <f>('Total Revenues by County'!BO133/'Total Revenues by County'!BO$4)</f>
        <v>0</v>
      </c>
      <c r="BP133" s="55">
        <f>('Total Revenues by County'!BP133/'Total Revenues by County'!BP$4)</f>
        <v>0</v>
      </c>
      <c r="BQ133" s="17">
        <f>('Total Revenues by County'!BQ133/'Total Revenues by County'!BQ$4)</f>
        <v>0</v>
      </c>
    </row>
    <row r="134" spans="1:69" x14ac:dyDescent="0.25">
      <c r="A134" s="13"/>
      <c r="B134" s="14">
        <v>343.4</v>
      </c>
      <c r="C134" s="15" t="s">
        <v>101</v>
      </c>
      <c r="D134" s="55">
        <f>('Total Revenues by County'!D134/'Total Revenues by County'!D$4)</f>
        <v>33.559867749067806</v>
      </c>
      <c r="E134" s="55">
        <f>('Total Revenues by County'!E134/'Total Revenues by County'!E$4)</f>
        <v>0</v>
      </c>
      <c r="F134" s="55">
        <f>('Total Revenues by County'!F134/'Total Revenues by County'!F$4)</f>
        <v>73.815472917862436</v>
      </c>
      <c r="G134" s="55">
        <f>('Total Revenues by County'!G134/'Total Revenues by County'!G$4)</f>
        <v>15.662708836818325</v>
      </c>
      <c r="H134" s="55">
        <f>('Total Revenues by County'!H134/'Total Revenues by County'!H$4)</f>
        <v>70.144959027713838</v>
      </c>
      <c r="I134" s="55">
        <f>('Total Revenues by County'!I134/'Total Revenues by County'!I$4)</f>
        <v>73.0246263608269</v>
      </c>
      <c r="J134" s="55">
        <f>('Total Revenues by County'!J134/'Total Revenues by County'!J$4)</f>
        <v>0</v>
      </c>
      <c r="K134" s="55">
        <f>('Total Revenues by County'!K134/'Total Revenues by County'!K$4)</f>
        <v>121.36689018494839</v>
      </c>
      <c r="L134" s="55">
        <f>('Total Revenues by County'!L134/'Total Revenues by County'!L$4)</f>
        <v>44.61467359907568</v>
      </c>
      <c r="M134" s="55">
        <f>('Total Revenues by County'!M134/'Total Revenues by County'!M$4)</f>
        <v>33.715603642715415</v>
      </c>
      <c r="N134" s="55">
        <f>('Total Revenues by County'!N134/'Total Revenues by County'!N$4)</f>
        <v>102.88429795076196</v>
      </c>
      <c r="O134" s="55">
        <f>('Total Revenues by County'!O134/'Total Revenues by County'!O$4)</f>
        <v>32.807831533885235</v>
      </c>
      <c r="P134" s="55">
        <f>('Total Revenues by County'!P134/'Total Revenues by County'!P$4)</f>
        <v>76.535731516101791</v>
      </c>
      <c r="Q134" s="55">
        <f>('Total Revenues by County'!Q134/'Total Revenues by County'!Q$4)</f>
        <v>12.109714868916246</v>
      </c>
      <c r="R134" s="55">
        <f>('Total Revenues by County'!R134/'Total Revenues by County'!R$4)</f>
        <v>30.339648050844996</v>
      </c>
      <c r="S134" s="55">
        <f>('Total Revenues by County'!S134/'Total Revenues by County'!S$4)</f>
        <v>1.7579006455234354</v>
      </c>
      <c r="T134" s="55">
        <f>('Total Revenues by County'!T134/'Total Revenues by County'!T$4)</f>
        <v>34.49773413897281</v>
      </c>
      <c r="U134" s="55">
        <f>('Total Revenues by County'!U134/'Total Revenues by County'!U$4)</f>
        <v>5.2559186637618014</v>
      </c>
      <c r="V134" s="55">
        <f>('Total Revenues by County'!V134/'Total Revenues by County'!V$4)</f>
        <v>7.214033407172364</v>
      </c>
      <c r="W134" s="55">
        <f>('Total Revenues by County'!W134/'Total Revenues by County'!W$4)</f>
        <v>58.061596887736201</v>
      </c>
      <c r="X134" s="55">
        <f>('Total Revenues by County'!X134/'Total Revenues by County'!X$4)</f>
        <v>13.392210309528137</v>
      </c>
      <c r="Y134" s="55">
        <f>('Total Revenues by County'!Y134/'Total Revenues by County'!Y$4)</f>
        <v>6.1939794723427708</v>
      </c>
      <c r="Z134" s="55">
        <f>('Total Revenues by County'!Z134/'Total Revenues by County'!Z$4)</f>
        <v>39.692746266460681</v>
      </c>
      <c r="AA134" s="55">
        <f>('Total Revenues by County'!AA134/'Total Revenues by County'!AA$4)</f>
        <v>0</v>
      </c>
      <c r="AB134" s="55">
        <f>('Total Revenues by County'!AB134/'Total Revenues by County'!AB$4)</f>
        <v>17.768537508120708</v>
      </c>
      <c r="AC134" s="55">
        <f>('Total Revenues by County'!AC134/'Total Revenues by County'!AC$4)</f>
        <v>53.258306438265478</v>
      </c>
      <c r="AD134" s="55">
        <f>('Total Revenues by County'!AD134/'Total Revenues by County'!AD$4)</f>
        <v>70.121304506516097</v>
      </c>
      <c r="AE134" s="55">
        <f>('Total Revenues by County'!AE134/'Total Revenues by County'!AE$4)</f>
        <v>0</v>
      </c>
      <c r="AF134" s="55">
        <f>('Total Revenues by County'!AF134/'Total Revenues by County'!AF$4)</f>
        <v>42.053961940530229</v>
      </c>
      <c r="AG134" s="55">
        <f>('Total Revenues by County'!AG134/'Total Revenues by County'!AG$4)</f>
        <v>17.570931019384627</v>
      </c>
      <c r="AH134" s="55">
        <f>('Total Revenues by County'!AH134/'Total Revenues by County'!AH$4)</f>
        <v>10.644743259248937</v>
      </c>
      <c r="AI134" s="55">
        <f>('Total Revenues by County'!AI134/'Total Revenues by County'!AI$4)</f>
        <v>27.739578163771711</v>
      </c>
      <c r="AJ134" s="55">
        <f>('Total Revenues by County'!AJ134/'Total Revenues by County'!AJ$4)</f>
        <v>57.8921248776117</v>
      </c>
      <c r="AK134" s="55">
        <f>('Total Revenues by County'!AK134/'Total Revenues by County'!AK$4)</f>
        <v>112.68203473996257</v>
      </c>
      <c r="AL134" s="55">
        <f>('Total Revenues by County'!AL134/'Total Revenues by County'!AL$4)</f>
        <v>27.672095472610707</v>
      </c>
      <c r="AM134" s="55">
        <f>('Total Revenues by County'!AM134/'Total Revenues by County'!AM$4)</f>
        <v>27.695620943536596</v>
      </c>
      <c r="AN134" s="55">
        <f>('Total Revenues by County'!AN134/'Total Revenues by County'!AN$4)</f>
        <v>52.906330416881111</v>
      </c>
      <c r="AO134" s="55">
        <f>('Total Revenues by County'!AO134/'Total Revenues by County'!AO$4)</f>
        <v>16.402543656000809</v>
      </c>
      <c r="AP134" s="55">
        <f>('Total Revenues by County'!AP134/'Total Revenues by County'!AP$4)</f>
        <v>122.91178464282818</v>
      </c>
      <c r="AQ134" s="55">
        <f>('Total Revenues by County'!AQ134/'Total Revenues by County'!AQ$4)</f>
        <v>12.453566463751372</v>
      </c>
      <c r="AR134" s="55">
        <f>('Total Revenues by County'!AR134/'Total Revenues by County'!AR$4)</f>
        <v>132.42559500858775</v>
      </c>
      <c r="AS134" s="55">
        <f>('Total Revenues by County'!AS134/'Total Revenues by County'!AS$4)</f>
        <v>115.36210998505553</v>
      </c>
      <c r="AT134" s="55">
        <f>('Total Revenues by County'!AT134/'Total Revenues by County'!AT$4)</f>
        <v>192.30032294124953</v>
      </c>
      <c r="AU134" s="55">
        <f>('Total Revenues by County'!AU134/'Total Revenues by County'!AU$4)</f>
        <v>61.502947732738896</v>
      </c>
      <c r="AV134" s="55">
        <f>('Total Revenues by County'!AV134/'Total Revenues by County'!AV$4)</f>
        <v>42.359580011625972</v>
      </c>
      <c r="AW134" s="55">
        <f>('Total Revenues by County'!AW134/'Total Revenues by County'!AW$4)</f>
        <v>5.2084518698598252</v>
      </c>
      <c r="AX134" s="55">
        <f>('Total Revenues by County'!AX134/'Total Revenues by County'!AX$4)</f>
        <v>55.495032069689977</v>
      </c>
      <c r="AY134" s="55">
        <f>('Total Revenues by County'!AY134/'Total Revenues by County'!AY$4)</f>
        <v>25.069878039725989</v>
      </c>
      <c r="AZ134" s="55">
        <f>('Total Revenues by County'!AZ134/'Total Revenues by County'!AZ$4)</f>
        <v>136.28805492602021</v>
      </c>
      <c r="BA134" s="55">
        <f>('Total Revenues by County'!BA134/'Total Revenues by County'!BA$4)</f>
        <v>40.071327072851737</v>
      </c>
      <c r="BB134" s="55">
        <f>('Total Revenues by County'!BB134/'Total Revenues by County'!BB$4)</f>
        <v>83.692899076259721</v>
      </c>
      <c r="BC134" s="55">
        <f>('Total Revenues by County'!BC134/'Total Revenues by County'!BC$4)</f>
        <v>72.878184015899507</v>
      </c>
      <c r="BD134" s="55">
        <f>('Total Revenues by County'!BD134/'Total Revenues by County'!BD$4)</f>
        <v>20.591311008385293</v>
      </c>
      <c r="BE134" s="55">
        <f>('Total Revenues by County'!BE134/'Total Revenues by County'!BE$4)</f>
        <v>72.750651880622655</v>
      </c>
      <c r="BF134" s="55">
        <f>('Total Revenues by County'!BF134/'Total Revenues by County'!BF$4)</f>
        <v>54.828652411160171</v>
      </c>
      <c r="BG134" s="55">
        <f>('Total Revenues by County'!BG134/'Total Revenues by County'!BG$4)</f>
        <v>28.781846593319568</v>
      </c>
      <c r="BH134" s="55">
        <f>('Total Revenues by County'!BH134/'Total Revenues by County'!BH$4)</f>
        <v>59.246079191114063</v>
      </c>
      <c r="BI134" s="55">
        <f>('Total Revenues by County'!BI134/'Total Revenues by County'!BI$4)</f>
        <v>33.85962768650738</v>
      </c>
      <c r="BJ134" s="55">
        <f>('Total Revenues by County'!BJ134/'Total Revenues by County'!BJ$4)</f>
        <v>31.359859078197072</v>
      </c>
      <c r="BK134" s="55">
        <f>('Total Revenues by County'!BK134/'Total Revenues by County'!BK$4)</f>
        <v>46.708446093971496</v>
      </c>
      <c r="BL134" s="55">
        <f>('Total Revenues by County'!BL134/'Total Revenues by County'!BL$4)</f>
        <v>8.3501932839644173</v>
      </c>
      <c r="BM134" s="55">
        <f>('Total Revenues by County'!BM134/'Total Revenues by County'!BM$4)</f>
        <v>5.4435054564812351</v>
      </c>
      <c r="BN134" s="55">
        <f>('Total Revenues by County'!BN134/'Total Revenues by County'!BN$4)</f>
        <v>48.275964385801956</v>
      </c>
      <c r="BO134" s="55">
        <f>('Total Revenues by County'!BO134/'Total Revenues by County'!BO$4)</f>
        <v>24.06917197900891</v>
      </c>
      <c r="BP134" s="55">
        <f>('Total Revenues by County'!BP134/'Total Revenues by County'!BP$4)</f>
        <v>8.6101889362922606</v>
      </c>
      <c r="BQ134" s="17">
        <f>('Total Revenues by County'!BQ134/'Total Revenues by County'!BQ$4)</f>
        <v>0</v>
      </c>
    </row>
    <row r="135" spans="1:69" x14ac:dyDescent="0.25">
      <c r="A135" s="13"/>
      <c r="B135" s="14">
        <v>343.5</v>
      </c>
      <c r="C135" s="15" t="s">
        <v>102</v>
      </c>
      <c r="D135" s="55">
        <f>('Total Revenues by County'!D135/'Total Revenues by County'!D$4)</f>
        <v>0</v>
      </c>
      <c r="E135" s="55">
        <f>('Total Revenues by County'!E135/'Total Revenues by County'!E$4)</f>
        <v>0</v>
      </c>
      <c r="F135" s="55">
        <f>('Total Revenues by County'!F135/'Total Revenues by County'!F$4)</f>
        <v>42.837186961906774</v>
      </c>
      <c r="G135" s="55">
        <f>('Total Revenues by County'!G135/'Total Revenues by County'!G$4)</f>
        <v>0</v>
      </c>
      <c r="H135" s="55">
        <f>('Total Revenues by County'!H135/'Total Revenues by County'!H$4)</f>
        <v>0</v>
      </c>
      <c r="I135" s="55">
        <f>('Total Revenues by County'!I135/'Total Revenues by County'!I$4)</f>
        <v>0.63656410531371321</v>
      </c>
      <c r="J135" s="55">
        <f>('Total Revenues by County'!J135/'Total Revenues by County'!J$4)</f>
        <v>0</v>
      </c>
      <c r="K135" s="55">
        <f>('Total Revenues by County'!K135/'Total Revenues by County'!K$4)</f>
        <v>111.53068022331036</v>
      </c>
      <c r="L135" s="55">
        <f>('Total Revenues by County'!L135/'Total Revenues by County'!L$4)</f>
        <v>16.836664253486315</v>
      </c>
      <c r="M135" s="55">
        <f>('Total Revenues by County'!M135/'Total Revenues by County'!M$4)</f>
        <v>0</v>
      </c>
      <c r="N135" s="55">
        <f>('Total Revenues by County'!N135/'Total Revenues by County'!N$4)</f>
        <v>0</v>
      </c>
      <c r="O135" s="55">
        <f>('Total Revenues by County'!O135/'Total Revenues by County'!O$4)</f>
        <v>0</v>
      </c>
      <c r="P135" s="55">
        <f>('Total Revenues by County'!P135/'Total Revenues by County'!P$4)</f>
        <v>15.321191653600289</v>
      </c>
      <c r="Q135" s="55">
        <f>('Total Revenues by County'!Q135/'Total Revenues by County'!Q$4)</f>
        <v>0</v>
      </c>
      <c r="R135" s="55">
        <f>('Total Revenues by County'!R135/'Total Revenues by County'!R$4)</f>
        <v>0</v>
      </c>
      <c r="S135" s="55">
        <f>('Total Revenues by County'!S135/'Total Revenues by County'!S$4)</f>
        <v>1.1899859668818411</v>
      </c>
      <c r="T135" s="55">
        <f>('Total Revenues by County'!T135/'Total Revenues by County'!T$4)</f>
        <v>0</v>
      </c>
      <c r="U135" s="55">
        <f>('Total Revenues by County'!U135/'Total Revenues by County'!U$4)</f>
        <v>0</v>
      </c>
      <c r="V135" s="55">
        <f>('Total Revenues by County'!V135/'Total Revenues by County'!V$4)</f>
        <v>0</v>
      </c>
      <c r="W135" s="55">
        <f>('Total Revenues by County'!W135/'Total Revenues by County'!W$4)</f>
        <v>0</v>
      </c>
      <c r="X135" s="55">
        <f>('Total Revenues by County'!X135/'Total Revenues by County'!X$4)</f>
        <v>0</v>
      </c>
      <c r="Y135" s="55">
        <f>('Total Revenues by County'!Y135/'Total Revenues by County'!Y$4)</f>
        <v>0</v>
      </c>
      <c r="Z135" s="55">
        <f>('Total Revenues by County'!Z135/'Total Revenues by County'!Z$4)</f>
        <v>5.2564187449422493</v>
      </c>
      <c r="AA135" s="55">
        <f>('Total Revenues by County'!AA135/'Total Revenues by County'!AA$4)</f>
        <v>41.565696261440614</v>
      </c>
      <c r="AB135" s="55">
        <f>('Total Revenues by County'!AB135/'Total Revenues by County'!AB$4)</f>
        <v>60.075748697502007</v>
      </c>
      <c r="AC135" s="55">
        <f>('Total Revenues by County'!AC135/'Total Revenues by County'!AC$4)</f>
        <v>1.9862938596491229</v>
      </c>
      <c r="AD135" s="55">
        <f>('Total Revenues by County'!AD135/'Total Revenues by County'!AD$4)</f>
        <v>0</v>
      </c>
      <c r="AE135" s="55">
        <f>('Total Revenues by County'!AE135/'Total Revenues by County'!AE$4)</f>
        <v>0</v>
      </c>
      <c r="AF135" s="55">
        <f>('Total Revenues by County'!AF135/'Total Revenues by County'!AF$4)</f>
        <v>0</v>
      </c>
      <c r="AG135" s="55">
        <f>('Total Revenues by County'!AG135/'Total Revenues by County'!AG$4)</f>
        <v>0</v>
      </c>
      <c r="AH135" s="55">
        <f>('Total Revenues by County'!AH135/'Total Revenues by County'!AH$4)</f>
        <v>0</v>
      </c>
      <c r="AI135" s="55">
        <f>('Total Revenues by County'!AI135/'Total Revenues by County'!AI$4)</f>
        <v>0</v>
      </c>
      <c r="AJ135" s="55">
        <f>('Total Revenues by County'!AJ135/'Total Revenues by County'!AJ$4)</f>
        <v>0</v>
      </c>
      <c r="AK135" s="55">
        <f>('Total Revenues by County'!AK135/'Total Revenues by County'!AK$4)</f>
        <v>57.199773568667098</v>
      </c>
      <c r="AL135" s="55">
        <f>('Total Revenues by County'!AL135/'Total Revenues by County'!AL$4)</f>
        <v>0</v>
      </c>
      <c r="AM135" s="55">
        <f>('Total Revenues by County'!AM135/'Total Revenues by County'!AM$4)</f>
        <v>0.17303301608475924</v>
      </c>
      <c r="AN135" s="55">
        <f>('Total Revenues by County'!AN135/'Total Revenues by County'!AN$4)</f>
        <v>0</v>
      </c>
      <c r="AO135" s="55">
        <f>('Total Revenues by County'!AO135/'Total Revenues by County'!AO$4)</f>
        <v>0</v>
      </c>
      <c r="AP135" s="55">
        <f>('Total Revenues by County'!AP135/'Total Revenues by County'!AP$4)</f>
        <v>167.78894024162815</v>
      </c>
      <c r="AQ135" s="55">
        <f>('Total Revenues by County'!AQ135/'Total Revenues by County'!AQ$4)</f>
        <v>25.882027714124302</v>
      </c>
      <c r="AR135" s="55">
        <f>('Total Revenues by County'!AR135/'Total Revenues by County'!AR$4)</f>
        <v>0</v>
      </c>
      <c r="AS135" s="55">
        <f>('Total Revenues by County'!AS135/'Total Revenues by County'!AS$4)</f>
        <v>0</v>
      </c>
      <c r="AT135" s="55">
        <f>('Total Revenues by County'!AT135/'Total Revenues by County'!AT$4)</f>
        <v>3.5287666128431252</v>
      </c>
      <c r="AU135" s="55">
        <f>('Total Revenues by County'!AU135/'Total Revenues by County'!AU$4)</f>
        <v>31.566609960696898</v>
      </c>
      <c r="AV135" s="55">
        <f>('Total Revenues by County'!AV135/'Total Revenues by County'!AV$4)</f>
        <v>0</v>
      </c>
      <c r="AW135" s="55">
        <f>('Total Revenues by County'!AW135/'Total Revenues by County'!AW$4)</f>
        <v>0</v>
      </c>
      <c r="AX135" s="55">
        <f>('Total Revenues by County'!AX135/'Total Revenues by County'!AX$4)</f>
        <v>0</v>
      </c>
      <c r="AY135" s="55">
        <f>('Total Revenues by County'!AY135/'Total Revenues by County'!AY$4)</f>
        <v>0</v>
      </c>
      <c r="AZ135" s="55">
        <f>('Total Revenues by County'!AZ135/'Total Revenues by County'!AZ$4)</f>
        <v>0</v>
      </c>
      <c r="BA135" s="55">
        <f>('Total Revenues by County'!BA135/'Total Revenues by County'!BA$4)</f>
        <v>81.358810429946629</v>
      </c>
      <c r="BB135" s="55">
        <f>('Total Revenues by County'!BB135/'Total Revenues by County'!BB$4)</f>
        <v>57.795403870047735</v>
      </c>
      <c r="BC135" s="55">
        <f>('Total Revenues by County'!BC135/'Total Revenues by County'!BC$4)</f>
        <v>0</v>
      </c>
      <c r="BD135" s="55">
        <f>('Total Revenues by County'!BD135/'Total Revenues by County'!BD$4)</f>
        <v>0.7919399053966889</v>
      </c>
      <c r="BE135" s="55">
        <f>('Total Revenues by County'!BE135/'Total Revenues by County'!BE$4)</f>
        <v>0</v>
      </c>
      <c r="BF135" s="55">
        <f>('Total Revenues by County'!BF135/'Total Revenues by County'!BF$4)</f>
        <v>7.0150434799375274</v>
      </c>
      <c r="BG135" s="55">
        <f>('Total Revenues by County'!BG135/'Total Revenues by County'!BG$4)</f>
        <v>0</v>
      </c>
      <c r="BH135" s="55">
        <f>('Total Revenues by County'!BH135/'Total Revenues by County'!BH$4)</f>
        <v>108.01300258839282</v>
      </c>
      <c r="BI135" s="55">
        <f>('Total Revenues by County'!BI135/'Total Revenues by County'!BI$4)</f>
        <v>43.006653718974867</v>
      </c>
      <c r="BJ135" s="55">
        <f>('Total Revenues by County'!BJ135/'Total Revenues by County'!BJ$4)</f>
        <v>0</v>
      </c>
      <c r="BK135" s="55">
        <f>('Total Revenues by County'!BK135/'Total Revenues by County'!BK$4)</f>
        <v>0</v>
      </c>
      <c r="BL135" s="55">
        <f>('Total Revenues by County'!BL135/'Total Revenues by County'!BL$4)</f>
        <v>0</v>
      </c>
      <c r="BM135" s="55">
        <f>('Total Revenues by County'!BM135/'Total Revenues by County'!BM$4)</f>
        <v>0</v>
      </c>
      <c r="BN135" s="55">
        <f>('Total Revenues by County'!BN135/'Total Revenues by County'!BN$4)</f>
        <v>19.656403569358769</v>
      </c>
      <c r="BO135" s="55">
        <f>('Total Revenues by County'!BO135/'Total Revenues by County'!BO$4)</f>
        <v>40.962068115380553</v>
      </c>
      <c r="BP135" s="55">
        <f>('Total Revenues by County'!BP135/'Total Revenues by County'!BP$4)</f>
        <v>0</v>
      </c>
      <c r="BQ135" s="17">
        <f>('Total Revenues by County'!BQ135/'Total Revenues by County'!BQ$4)</f>
        <v>0</v>
      </c>
    </row>
    <row r="136" spans="1:69" x14ac:dyDescent="0.25">
      <c r="A136" s="13"/>
      <c r="B136" s="14">
        <v>343.6</v>
      </c>
      <c r="C136" s="15" t="s">
        <v>103</v>
      </c>
      <c r="D136" s="55">
        <f>('Total Revenues by County'!D136/'Total Revenues by County'!D$4)</f>
        <v>5.5656967991500501E-2</v>
      </c>
      <c r="E136" s="55">
        <f>('Total Revenues by County'!E136/'Total Revenues by County'!E$4)</f>
        <v>0</v>
      </c>
      <c r="F136" s="55">
        <f>('Total Revenues by County'!F136/'Total Revenues by County'!F$4)</f>
        <v>8.1430686040540129E-2</v>
      </c>
      <c r="G136" s="55">
        <f>('Total Revenues by County'!G136/'Total Revenues by County'!G$4)</f>
        <v>0</v>
      </c>
      <c r="H136" s="55">
        <f>('Total Revenues by County'!H136/'Total Revenues by County'!H$4)</f>
        <v>47.917528772672867</v>
      </c>
      <c r="I136" s="55">
        <f>('Total Revenues by County'!I136/'Total Revenues by County'!I$4)</f>
        <v>51.646681824041359</v>
      </c>
      <c r="J136" s="55">
        <f>('Total Revenues by County'!J136/'Total Revenues by County'!J$4)</f>
        <v>0</v>
      </c>
      <c r="K136" s="55">
        <f>('Total Revenues by County'!K136/'Total Revenues by County'!K$4)</f>
        <v>2.1015874996101425</v>
      </c>
      <c r="L136" s="55">
        <f>('Total Revenues by County'!L136/'Total Revenues by County'!L$4)</f>
        <v>2.2254568589167012</v>
      </c>
      <c r="M136" s="55">
        <f>('Total Revenues by County'!M136/'Total Revenues by County'!M$4)</f>
        <v>0</v>
      </c>
      <c r="N136" s="55">
        <f>('Total Revenues by County'!N136/'Total Revenues by County'!N$4)</f>
        <v>243.86969246122857</v>
      </c>
      <c r="O136" s="55">
        <f>('Total Revenues by County'!O136/'Total Revenues by County'!O$4)</f>
        <v>0</v>
      </c>
      <c r="P136" s="55">
        <f>('Total Revenues by County'!P136/'Total Revenues by County'!P$4)</f>
        <v>0.15067543119044746</v>
      </c>
      <c r="Q136" s="55">
        <f>('Total Revenues by County'!Q136/'Total Revenues by County'!Q$4)</f>
        <v>0</v>
      </c>
      <c r="R136" s="55">
        <f>('Total Revenues by County'!R136/'Total Revenues by County'!R$4)</f>
        <v>0</v>
      </c>
      <c r="S136" s="55">
        <f>('Total Revenues by County'!S136/'Total Revenues by County'!S$4)</f>
        <v>0.3863149031714847</v>
      </c>
      <c r="T136" s="55">
        <f>('Total Revenues by County'!T136/'Total Revenues by County'!T$4)</f>
        <v>0</v>
      </c>
      <c r="U136" s="55">
        <f>('Total Revenues by County'!U136/'Total Revenues by County'!U$4)</f>
        <v>0</v>
      </c>
      <c r="V136" s="55">
        <f>('Total Revenues by County'!V136/'Total Revenues by County'!V$4)</f>
        <v>0</v>
      </c>
      <c r="W136" s="55">
        <f>('Total Revenues by County'!W136/'Total Revenues by County'!W$4)</f>
        <v>0</v>
      </c>
      <c r="X136" s="55">
        <f>('Total Revenues by County'!X136/'Total Revenues by County'!X$4)</f>
        <v>0</v>
      </c>
      <c r="Y136" s="55">
        <f>('Total Revenues by County'!Y136/'Total Revenues by County'!Y$4)</f>
        <v>0</v>
      </c>
      <c r="Z136" s="55">
        <f>('Total Revenues by County'!Z136/'Total Revenues by County'!Z$4)</f>
        <v>0</v>
      </c>
      <c r="AA136" s="55">
        <f>('Total Revenues by County'!AA136/'Total Revenues by County'!AA$4)</f>
        <v>0</v>
      </c>
      <c r="AB136" s="55">
        <f>('Total Revenues by County'!AB136/'Total Revenues by County'!AB$4)</f>
        <v>3.8544004687718942</v>
      </c>
      <c r="AC136" s="55">
        <f>('Total Revenues by County'!AC136/'Total Revenues by County'!AC$4)</f>
        <v>0.42928666004634225</v>
      </c>
      <c r="AD136" s="55">
        <f>('Total Revenues by County'!AD136/'Total Revenues by County'!AD$4)</f>
        <v>161.55613285527193</v>
      </c>
      <c r="AE136" s="55">
        <f>('Total Revenues by County'!AE136/'Total Revenues by County'!AE$4)</f>
        <v>0</v>
      </c>
      <c r="AF136" s="55">
        <f>('Total Revenues by County'!AF136/'Total Revenues by County'!AF$4)</f>
        <v>205.55969895462141</v>
      </c>
      <c r="AG136" s="55">
        <f>('Total Revenues by County'!AG136/'Total Revenues by County'!AG$4)</f>
        <v>0</v>
      </c>
      <c r="AH136" s="55">
        <f>('Total Revenues by County'!AH136/'Total Revenues by County'!AH$4)</f>
        <v>0</v>
      </c>
      <c r="AI136" s="55">
        <f>('Total Revenues by County'!AI136/'Total Revenues by County'!AI$4)</f>
        <v>0</v>
      </c>
      <c r="AJ136" s="55">
        <f>('Total Revenues by County'!AJ136/'Total Revenues by County'!AJ$4)</f>
        <v>0</v>
      </c>
      <c r="AK136" s="55">
        <f>('Total Revenues by County'!AK136/'Total Revenues by County'!AK$4)</f>
        <v>0</v>
      </c>
      <c r="AL136" s="55">
        <f>('Total Revenues by County'!AL136/'Total Revenues by County'!AL$4)</f>
        <v>1.8113960887642801E-2</v>
      </c>
      <c r="AM136" s="55">
        <f>('Total Revenues by County'!AM136/'Total Revenues by County'!AM$4)</f>
        <v>0</v>
      </c>
      <c r="AN136" s="55">
        <f>('Total Revenues by County'!AN136/'Total Revenues by County'!AN$4)</f>
        <v>0</v>
      </c>
      <c r="AO136" s="55">
        <f>('Total Revenues by County'!AO136/'Total Revenues by County'!AO$4)</f>
        <v>0</v>
      </c>
      <c r="AP136" s="55">
        <f>('Total Revenues by County'!AP136/'Total Revenues by County'!AP$4)</f>
        <v>0</v>
      </c>
      <c r="AQ136" s="55">
        <f>('Total Revenues by County'!AQ136/'Total Revenues by County'!AQ$4)</f>
        <v>3.9619264045906676E-2</v>
      </c>
      <c r="AR136" s="55">
        <f>('Total Revenues by County'!AR136/'Total Revenues by County'!AR$4)</f>
        <v>176.38011146552631</v>
      </c>
      <c r="AS136" s="55">
        <f>('Total Revenues by County'!AS136/'Total Revenues by County'!AS$4)</f>
        <v>195.95985633285215</v>
      </c>
      <c r="AT136" s="55">
        <f>('Total Revenues by County'!AT136/'Total Revenues by County'!AT$4)</f>
        <v>0</v>
      </c>
      <c r="AU136" s="55">
        <f>('Total Revenues by County'!AU136/'Total Revenues by County'!AU$4)</f>
        <v>0</v>
      </c>
      <c r="AV136" s="55">
        <f>('Total Revenues by County'!AV136/'Total Revenues by County'!AV$4)</f>
        <v>115.04274622155788</v>
      </c>
      <c r="AW136" s="55">
        <f>('Total Revenues by County'!AW136/'Total Revenues by County'!AW$4)</f>
        <v>0</v>
      </c>
      <c r="AX136" s="55">
        <f>('Total Revenues by County'!AX136/'Total Revenues by County'!AX$4)</f>
        <v>132.95774341283752</v>
      </c>
      <c r="AY136" s="55">
        <f>('Total Revenues by County'!AY136/'Total Revenues by County'!AY$4)</f>
        <v>0</v>
      </c>
      <c r="AZ136" s="55">
        <f>('Total Revenues by County'!AZ136/'Total Revenues by County'!AZ$4)</f>
        <v>66.469405358905021</v>
      </c>
      <c r="BA136" s="55">
        <f>('Total Revenues by County'!BA136/'Total Revenues by County'!BA$4)</f>
        <v>0</v>
      </c>
      <c r="BB136" s="55">
        <f>('Total Revenues by County'!BB136/'Total Revenues by County'!BB$4)</f>
        <v>0</v>
      </c>
      <c r="BC136" s="55">
        <f>('Total Revenues by County'!BC136/'Total Revenues by County'!BC$4)</f>
        <v>96.246152103622876</v>
      </c>
      <c r="BD136" s="55">
        <f>('Total Revenues by County'!BD136/'Total Revenues by County'!BD$4)</f>
        <v>0</v>
      </c>
      <c r="BE136" s="55">
        <f>('Total Revenues by County'!BE136/'Total Revenues by County'!BE$4)</f>
        <v>186.0040353074275</v>
      </c>
      <c r="BF136" s="55">
        <f>('Total Revenues by County'!BF136/'Total Revenues by County'!BF$4)</f>
        <v>14.644883635732603</v>
      </c>
      <c r="BG136" s="55">
        <f>('Total Revenues by County'!BG136/'Total Revenues by County'!BG$4)</f>
        <v>10.73605650931923</v>
      </c>
      <c r="BH136" s="55">
        <f>('Total Revenues by County'!BH136/'Total Revenues by County'!BH$4)</f>
        <v>4.6245670636238554</v>
      </c>
      <c r="BI136" s="55">
        <f>('Total Revenues by County'!BI136/'Total Revenues by County'!BI$4)</f>
        <v>0</v>
      </c>
      <c r="BJ136" s="55">
        <f>('Total Revenues by County'!BJ136/'Total Revenues by County'!BJ$4)</f>
        <v>0</v>
      </c>
      <c r="BK136" s="55">
        <f>('Total Revenues by County'!BK136/'Total Revenues by County'!BK$4)</f>
        <v>0</v>
      </c>
      <c r="BL136" s="55">
        <f>('Total Revenues by County'!BL136/'Total Revenues by County'!BL$4)</f>
        <v>0</v>
      </c>
      <c r="BM136" s="55">
        <f>('Total Revenues by County'!BM136/'Total Revenues by County'!BM$4)</f>
        <v>0</v>
      </c>
      <c r="BN136" s="55">
        <f>('Total Revenues by County'!BN136/'Total Revenues by County'!BN$4)</f>
        <v>8.9313358896801389E-3</v>
      </c>
      <c r="BO136" s="55">
        <f>('Total Revenues by County'!BO136/'Total Revenues by County'!BO$4)</f>
        <v>1.0377557848765542</v>
      </c>
      <c r="BP136" s="55">
        <f>('Total Revenues by County'!BP136/'Total Revenues by County'!BP$4)</f>
        <v>0</v>
      </c>
      <c r="BQ136" s="17">
        <f>('Total Revenues by County'!BQ136/'Total Revenues by County'!BQ$4)</f>
        <v>0</v>
      </c>
    </row>
    <row r="137" spans="1:69" x14ac:dyDescent="0.25">
      <c r="A137" s="13"/>
      <c r="B137" s="14">
        <v>343.7</v>
      </c>
      <c r="C137" s="15" t="s">
        <v>104</v>
      </c>
      <c r="D137" s="55">
        <f>('Total Revenues by County'!D137/'Total Revenues by County'!D$4)</f>
        <v>0.89345677847558647</v>
      </c>
      <c r="E137" s="55">
        <f>('Total Revenues by County'!E137/'Total Revenues by County'!E$4)</f>
        <v>0</v>
      </c>
      <c r="F137" s="55">
        <f>('Total Revenues by County'!F137/'Total Revenues by County'!F$4)</f>
        <v>0</v>
      </c>
      <c r="G137" s="55">
        <f>('Total Revenues by County'!G137/'Total Revenues by County'!G$4)</f>
        <v>0</v>
      </c>
      <c r="H137" s="55">
        <f>('Total Revenues by County'!H137/'Total Revenues by County'!H$4)</f>
        <v>0.48887211122364421</v>
      </c>
      <c r="I137" s="55">
        <f>('Total Revenues by County'!I137/'Total Revenues by County'!I$4)</f>
        <v>0.30174051228580129</v>
      </c>
      <c r="J137" s="55">
        <f>('Total Revenues by County'!J137/'Total Revenues by County'!J$4)</f>
        <v>0</v>
      </c>
      <c r="K137" s="55">
        <f>('Total Revenues by County'!K137/'Total Revenues by County'!K$4)</f>
        <v>0</v>
      </c>
      <c r="L137" s="55">
        <f>('Total Revenues by County'!L137/'Total Revenues by County'!L$4)</f>
        <v>23.264572318627557</v>
      </c>
      <c r="M137" s="55">
        <f>('Total Revenues by County'!M137/'Total Revenues by County'!M$4)</f>
        <v>0</v>
      </c>
      <c r="N137" s="55">
        <f>('Total Revenues by County'!N137/'Total Revenues by County'!N$4)</f>
        <v>0</v>
      </c>
      <c r="O137" s="55">
        <f>('Total Revenues by County'!O137/'Total Revenues by County'!O$4)</f>
        <v>0</v>
      </c>
      <c r="P137" s="55">
        <f>('Total Revenues by County'!P137/'Total Revenues by County'!P$4)</f>
        <v>0</v>
      </c>
      <c r="Q137" s="55">
        <f>('Total Revenues by County'!Q137/'Total Revenues by County'!Q$4)</f>
        <v>0</v>
      </c>
      <c r="R137" s="55">
        <f>('Total Revenues by County'!R137/'Total Revenues by County'!R$4)</f>
        <v>0.11601920897021448</v>
      </c>
      <c r="S137" s="55">
        <f>('Total Revenues by County'!S137/'Total Revenues by County'!S$4)</f>
        <v>0</v>
      </c>
      <c r="T137" s="55">
        <f>('Total Revenues by County'!T137/'Total Revenues by County'!T$4)</f>
        <v>0</v>
      </c>
      <c r="U137" s="55">
        <f>('Total Revenues by County'!U137/'Total Revenues by County'!U$4)</f>
        <v>0</v>
      </c>
      <c r="V137" s="55">
        <f>('Total Revenues by County'!V137/'Total Revenues by County'!V$4)</f>
        <v>0</v>
      </c>
      <c r="W137" s="55">
        <f>('Total Revenues by County'!W137/'Total Revenues by County'!W$4)</f>
        <v>0</v>
      </c>
      <c r="X137" s="55">
        <f>('Total Revenues by County'!X137/'Total Revenues by County'!X$4)</f>
        <v>0</v>
      </c>
      <c r="Y137" s="55">
        <f>('Total Revenues by County'!Y137/'Total Revenues by County'!Y$4)</f>
        <v>0</v>
      </c>
      <c r="Z137" s="55">
        <f>('Total Revenues by County'!Z137/'Total Revenues by County'!Z$4)</f>
        <v>0</v>
      </c>
      <c r="AA137" s="55">
        <f>('Total Revenues by County'!AA137/'Total Revenues by County'!AA$4)</f>
        <v>0</v>
      </c>
      <c r="AB137" s="55">
        <f>('Total Revenues by County'!AB137/'Total Revenues by County'!AB$4)</f>
        <v>0</v>
      </c>
      <c r="AC137" s="55">
        <f>('Total Revenues by County'!AC137/'Total Revenues by County'!AC$4)</f>
        <v>1.327685369083085</v>
      </c>
      <c r="AD137" s="55">
        <f>('Total Revenues by County'!AD137/'Total Revenues by County'!AD$4)</f>
        <v>4.8238091762028468</v>
      </c>
      <c r="AE137" s="55">
        <f>('Total Revenues by County'!AE137/'Total Revenues by County'!AE$4)</f>
        <v>0</v>
      </c>
      <c r="AF137" s="55">
        <f>('Total Revenues by County'!AF137/'Total Revenues by County'!AF$4)</f>
        <v>0</v>
      </c>
      <c r="AG137" s="55">
        <f>('Total Revenues by County'!AG137/'Total Revenues by County'!AG$4)</f>
        <v>0</v>
      </c>
      <c r="AH137" s="55">
        <f>('Total Revenues by County'!AH137/'Total Revenues by County'!AH$4)</f>
        <v>0</v>
      </c>
      <c r="AI137" s="55">
        <f>('Total Revenues by County'!AI137/'Total Revenues by County'!AI$4)</f>
        <v>0</v>
      </c>
      <c r="AJ137" s="55">
        <f>('Total Revenues by County'!AJ137/'Total Revenues by County'!AJ$4)</f>
        <v>0.58996036606294466</v>
      </c>
      <c r="AK137" s="55">
        <f>('Total Revenues by County'!AK137/'Total Revenues by County'!AK$4)</f>
        <v>0.17132962664444476</v>
      </c>
      <c r="AL137" s="55">
        <f>('Total Revenues by County'!AL137/'Total Revenues by County'!AL$4)</f>
        <v>0</v>
      </c>
      <c r="AM137" s="55">
        <f>('Total Revenues by County'!AM137/'Total Revenues by County'!AM$4)</f>
        <v>0</v>
      </c>
      <c r="AN137" s="55">
        <f>('Total Revenues by County'!AN137/'Total Revenues by County'!AN$4)</f>
        <v>0</v>
      </c>
      <c r="AO137" s="55">
        <f>('Total Revenues by County'!AO137/'Total Revenues by County'!AO$4)</f>
        <v>0</v>
      </c>
      <c r="AP137" s="55">
        <f>('Total Revenues by County'!AP137/'Total Revenues by County'!AP$4)</f>
        <v>1.5430503527122355</v>
      </c>
      <c r="AQ137" s="55">
        <f>('Total Revenues by County'!AQ137/'Total Revenues by County'!AQ$4)</f>
        <v>0</v>
      </c>
      <c r="AR137" s="55">
        <f>('Total Revenues by County'!AR137/'Total Revenues by County'!AR$4)</f>
        <v>0</v>
      </c>
      <c r="AS137" s="55">
        <f>('Total Revenues by County'!AS137/'Total Revenues by County'!AS$4)</f>
        <v>0</v>
      </c>
      <c r="AT137" s="55">
        <f>('Total Revenues by County'!AT137/'Total Revenues by County'!AT$4)</f>
        <v>1.9190162712706495E-2</v>
      </c>
      <c r="AU137" s="55">
        <f>('Total Revenues by County'!AU137/'Total Revenues by County'!AU$4)</f>
        <v>0</v>
      </c>
      <c r="AV137" s="55">
        <f>('Total Revenues by County'!AV137/'Total Revenues by County'!AV$4)</f>
        <v>0.14757203952831754</v>
      </c>
      <c r="AW137" s="55">
        <f>('Total Revenues by County'!AW137/'Total Revenues by County'!AW$4)</f>
        <v>0</v>
      </c>
      <c r="AX137" s="55">
        <f>('Total Revenues by County'!AX137/'Total Revenues by County'!AX$4)</f>
        <v>1.019435417832304</v>
      </c>
      <c r="AY137" s="55">
        <f>('Total Revenues by County'!AY137/'Total Revenues by County'!AY$4)</f>
        <v>0</v>
      </c>
      <c r="AZ137" s="55">
        <f>('Total Revenues by County'!AZ137/'Total Revenues by County'!AZ$4)</f>
        <v>0</v>
      </c>
      <c r="BA137" s="55">
        <f>('Total Revenues by County'!BA137/'Total Revenues by County'!BA$4)</f>
        <v>0.35479492406122232</v>
      </c>
      <c r="BB137" s="55">
        <f>('Total Revenues by County'!BB137/'Total Revenues by County'!BB$4)</f>
        <v>0.15418277780238834</v>
      </c>
      <c r="BC137" s="55">
        <f>('Total Revenues by County'!BC137/'Total Revenues by County'!BC$4)</f>
        <v>0.33556204860109479</v>
      </c>
      <c r="BD137" s="55">
        <f>('Total Revenues by County'!BD137/'Total Revenues by County'!BD$4)</f>
        <v>0</v>
      </c>
      <c r="BE137" s="55">
        <f>('Total Revenues by County'!BE137/'Total Revenues by County'!BE$4)</f>
        <v>11.886720995093501</v>
      </c>
      <c r="BF137" s="55">
        <f>('Total Revenues by County'!BF137/'Total Revenues by County'!BF$4)</f>
        <v>0</v>
      </c>
      <c r="BG137" s="55">
        <f>('Total Revenues by County'!BG137/'Total Revenues by County'!BG$4)</f>
        <v>0</v>
      </c>
      <c r="BH137" s="55">
        <f>('Total Revenues by County'!BH137/'Total Revenues by County'!BH$4)</f>
        <v>0.28229033227372652</v>
      </c>
      <c r="BI137" s="55">
        <f>('Total Revenues by County'!BI137/'Total Revenues by County'!BI$4)</f>
        <v>0</v>
      </c>
      <c r="BJ137" s="55">
        <f>('Total Revenues by County'!BJ137/'Total Revenues by County'!BJ$4)</f>
        <v>0</v>
      </c>
      <c r="BK137" s="55">
        <f>('Total Revenues by County'!BK137/'Total Revenues by County'!BK$4)</f>
        <v>0</v>
      </c>
      <c r="BL137" s="55">
        <f>('Total Revenues by County'!BL137/'Total Revenues by County'!BL$4)</f>
        <v>0</v>
      </c>
      <c r="BM137" s="55">
        <f>('Total Revenues by County'!BM137/'Total Revenues by County'!BM$4)</f>
        <v>0</v>
      </c>
      <c r="BN137" s="55">
        <f>('Total Revenues by County'!BN137/'Total Revenues by County'!BN$4)</f>
        <v>0.60236700248489616</v>
      </c>
      <c r="BO137" s="55">
        <f>('Total Revenues by County'!BO137/'Total Revenues by County'!BO$4)</f>
        <v>0</v>
      </c>
      <c r="BP137" s="55">
        <f>('Total Revenues by County'!BP137/'Total Revenues by County'!BP$4)</f>
        <v>0</v>
      </c>
      <c r="BQ137" s="17">
        <f>('Total Revenues by County'!BQ137/'Total Revenues by County'!BQ$4)</f>
        <v>0</v>
      </c>
    </row>
    <row r="138" spans="1:69" x14ac:dyDescent="0.25">
      <c r="A138" s="13"/>
      <c r="B138" s="14">
        <v>343.8</v>
      </c>
      <c r="C138" s="15" t="s">
        <v>105</v>
      </c>
      <c r="D138" s="55">
        <f>('Total Revenues by County'!D138/'Total Revenues by County'!D$4)</f>
        <v>0</v>
      </c>
      <c r="E138" s="55">
        <f>('Total Revenues by County'!E138/'Total Revenues by County'!E$4)</f>
        <v>0</v>
      </c>
      <c r="F138" s="55">
        <f>('Total Revenues by County'!F138/'Total Revenues by County'!F$4)</f>
        <v>0</v>
      </c>
      <c r="G138" s="55">
        <f>('Total Revenues by County'!G138/'Total Revenues by County'!G$4)</f>
        <v>0</v>
      </c>
      <c r="H138" s="55">
        <f>('Total Revenues by County'!H138/'Total Revenues by County'!H$4)</f>
        <v>0</v>
      </c>
      <c r="I138" s="55">
        <f>('Total Revenues by County'!I138/'Total Revenues by County'!I$4)</f>
        <v>0</v>
      </c>
      <c r="J138" s="55">
        <f>('Total Revenues by County'!J138/'Total Revenues by County'!J$4)</f>
        <v>0</v>
      </c>
      <c r="K138" s="55">
        <f>('Total Revenues by County'!K138/'Total Revenues by County'!K$4)</f>
        <v>0</v>
      </c>
      <c r="L138" s="55">
        <f>('Total Revenues by County'!L138/'Total Revenues by County'!L$4)</f>
        <v>0</v>
      </c>
      <c r="M138" s="55">
        <f>('Total Revenues by County'!M138/'Total Revenues by County'!M$4)</f>
        <v>0</v>
      </c>
      <c r="N138" s="55">
        <f>('Total Revenues by County'!N138/'Total Revenues by County'!N$4)</f>
        <v>0</v>
      </c>
      <c r="O138" s="55">
        <f>('Total Revenues by County'!O138/'Total Revenues by County'!O$4)</f>
        <v>0</v>
      </c>
      <c r="P138" s="55">
        <f>('Total Revenues by County'!P138/'Total Revenues by County'!P$4)</f>
        <v>0</v>
      </c>
      <c r="Q138" s="55">
        <f>('Total Revenues by County'!Q138/'Total Revenues by County'!Q$4)</f>
        <v>0</v>
      </c>
      <c r="R138" s="55">
        <f>('Total Revenues by County'!R138/'Total Revenues by County'!R$4)</f>
        <v>0</v>
      </c>
      <c r="S138" s="55">
        <f>('Total Revenues by County'!S138/'Total Revenues by County'!S$4)</f>
        <v>0</v>
      </c>
      <c r="T138" s="55">
        <f>('Total Revenues by County'!T138/'Total Revenues by County'!T$4)</f>
        <v>0</v>
      </c>
      <c r="U138" s="55">
        <f>('Total Revenues by County'!U138/'Total Revenues by County'!U$4)</f>
        <v>0</v>
      </c>
      <c r="V138" s="55">
        <f>('Total Revenues by County'!V138/'Total Revenues by County'!V$4)</f>
        <v>0</v>
      </c>
      <c r="W138" s="55">
        <f>('Total Revenues by County'!W138/'Total Revenues by County'!W$4)</f>
        <v>1.2386068914412744</v>
      </c>
      <c r="X138" s="55">
        <f>('Total Revenues by County'!X138/'Total Revenues by County'!X$4)</f>
        <v>0</v>
      </c>
      <c r="Y138" s="55">
        <f>('Total Revenues by County'!Y138/'Total Revenues by County'!Y$4)</f>
        <v>0</v>
      </c>
      <c r="Z138" s="55">
        <f>('Total Revenues by County'!Z138/'Total Revenues by County'!Z$4)</f>
        <v>0</v>
      </c>
      <c r="AA138" s="55">
        <f>('Total Revenues by County'!AA138/'Total Revenues by County'!AA$4)</f>
        <v>0</v>
      </c>
      <c r="AB138" s="55">
        <f>('Total Revenues by County'!AB138/'Total Revenues by County'!AB$4)</f>
        <v>0</v>
      </c>
      <c r="AC138" s="55">
        <f>('Total Revenues by County'!AC138/'Total Revenues by County'!AC$4)</f>
        <v>0</v>
      </c>
      <c r="AD138" s="55">
        <f>('Total Revenues by County'!AD138/'Total Revenues by County'!AD$4)</f>
        <v>0</v>
      </c>
      <c r="AE138" s="55">
        <f>('Total Revenues by County'!AE138/'Total Revenues by County'!AE$4)</f>
        <v>0</v>
      </c>
      <c r="AF138" s="55">
        <f>('Total Revenues by County'!AF138/'Total Revenues by County'!AF$4)</f>
        <v>0</v>
      </c>
      <c r="AG138" s="55">
        <f>('Total Revenues by County'!AG138/'Total Revenues by County'!AG$4)</f>
        <v>0</v>
      </c>
      <c r="AH138" s="55">
        <f>('Total Revenues by County'!AH138/'Total Revenues by County'!AH$4)</f>
        <v>0</v>
      </c>
      <c r="AI138" s="55">
        <f>('Total Revenues by County'!AI138/'Total Revenues by County'!AI$4)</f>
        <v>0</v>
      </c>
      <c r="AJ138" s="55">
        <f>('Total Revenues by County'!AJ138/'Total Revenues by County'!AJ$4)</f>
        <v>0</v>
      </c>
      <c r="AK138" s="55">
        <f>('Total Revenues by County'!AK138/'Total Revenues by County'!AK$4)</f>
        <v>0.19039186623133564</v>
      </c>
      <c r="AL138" s="55">
        <f>('Total Revenues by County'!AL138/'Total Revenues by County'!AL$4)</f>
        <v>0</v>
      </c>
      <c r="AM138" s="55">
        <f>('Total Revenues by County'!AM138/'Total Revenues by County'!AM$4)</f>
        <v>0</v>
      </c>
      <c r="AN138" s="55">
        <f>('Total Revenues by County'!AN138/'Total Revenues by County'!AN$4)</f>
        <v>0</v>
      </c>
      <c r="AO138" s="55">
        <f>('Total Revenues by County'!AO138/'Total Revenues by County'!AO$4)</f>
        <v>0</v>
      </c>
      <c r="AP138" s="55">
        <f>('Total Revenues by County'!AP138/'Total Revenues by County'!AP$4)</f>
        <v>0</v>
      </c>
      <c r="AQ138" s="55">
        <f>('Total Revenues by County'!AQ138/'Total Revenues by County'!AQ$4)</f>
        <v>0</v>
      </c>
      <c r="AR138" s="55">
        <f>('Total Revenues by County'!AR138/'Total Revenues by County'!AR$4)</f>
        <v>0</v>
      </c>
      <c r="AS138" s="55">
        <f>('Total Revenues by County'!AS138/'Total Revenues by County'!AS$4)</f>
        <v>0</v>
      </c>
      <c r="AT138" s="55">
        <f>('Total Revenues by County'!AT138/'Total Revenues by County'!AT$4)</f>
        <v>0</v>
      </c>
      <c r="AU138" s="55">
        <f>('Total Revenues by County'!AU138/'Total Revenues by County'!AU$4)</f>
        <v>0</v>
      </c>
      <c r="AV138" s="55">
        <f>('Total Revenues by County'!AV138/'Total Revenues by County'!AV$4)</f>
        <v>0</v>
      </c>
      <c r="AW138" s="55">
        <f>('Total Revenues by County'!AW138/'Total Revenues by County'!AW$4)</f>
        <v>2.6072001241400713</v>
      </c>
      <c r="AX138" s="55">
        <f>('Total Revenues by County'!AX138/'Total Revenues by County'!AX$4)</f>
        <v>0</v>
      </c>
      <c r="AY138" s="55">
        <f>('Total Revenues by County'!AY138/'Total Revenues by County'!AY$4)</f>
        <v>0</v>
      </c>
      <c r="AZ138" s="55">
        <f>('Total Revenues by County'!AZ138/'Total Revenues by County'!AZ$4)</f>
        <v>0</v>
      </c>
      <c r="BA138" s="55">
        <f>('Total Revenues by County'!BA138/'Total Revenues by County'!BA$4)</f>
        <v>0</v>
      </c>
      <c r="BB138" s="55">
        <f>('Total Revenues by County'!BB138/'Total Revenues by County'!BB$4)</f>
        <v>0</v>
      </c>
      <c r="BC138" s="55">
        <f>('Total Revenues by County'!BC138/'Total Revenues by County'!BC$4)</f>
        <v>0</v>
      </c>
      <c r="BD138" s="55">
        <f>('Total Revenues by County'!BD138/'Total Revenues by County'!BD$4)</f>
        <v>0</v>
      </c>
      <c r="BE138" s="55">
        <f>('Total Revenues by County'!BE138/'Total Revenues by County'!BE$4)</f>
        <v>0</v>
      </c>
      <c r="BF138" s="55">
        <f>('Total Revenues by County'!BF138/'Total Revenues by County'!BF$4)</f>
        <v>0</v>
      </c>
      <c r="BG138" s="55">
        <f>('Total Revenues by County'!BG138/'Total Revenues by County'!BG$4)</f>
        <v>0</v>
      </c>
      <c r="BH138" s="55">
        <f>('Total Revenues by County'!BH138/'Total Revenues by County'!BH$4)</f>
        <v>0</v>
      </c>
      <c r="BI138" s="55">
        <f>('Total Revenues by County'!BI138/'Total Revenues by County'!BI$4)</f>
        <v>0</v>
      </c>
      <c r="BJ138" s="55">
        <f>('Total Revenues by County'!BJ138/'Total Revenues by County'!BJ$4)</f>
        <v>0</v>
      </c>
      <c r="BK138" s="55">
        <f>('Total Revenues by County'!BK138/'Total Revenues by County'!BK$4)</f>
        <v>0</v>
      </c>
      <c r="BL138" s="55">
        <f>('Total Revenues by County'!BL138/'Total Revenues by County'!BL$4)</f>
        <v>0</v>
      </c>
      <c r="BM138" s="55">
        <f>('Total Revenues by County'!BM138/'Total Revenues by County'!BM$4)</f>
        <v>0</v>
      </c>
      <c r="BN138" s="55">
        <f>('Total Revenues by County'!BN138/'Total Revenues by County'!BN$4)</f>
        <v>3.2518001603670979E-2</v>
      </c>
      <c r="BO138" s="55">
        <f>('Total Revenues by County'!BO138/'Total Revenues by County'!BO$4)</f>
        <v>0</v>
      </c>
      <c r="BP138" s="55">
        <f>('Total Revenues by County'!BP138/'Total Revenues by County'!BP$4)</f>
        <v>0</v>
      </c>
      <c r="BQ138" s="17">
        <f>('Total Revenues by County'!BQ138/'Total Revenues by County'!BQ$4)</f>
        <v>0</v>
      </c>
    </row>
    <row r="139" spans="1:69" x14ac:dyDescent="0.25">
      <c r="A139" s="13"/>
      <c r="B139" s="14">
        <v>343.9</v>
      </c>
      <c r="C139" s="15" t="s">
        <v>106</v>
      </c>
      <c r="D139" s="55">
        <f>('Total Revenues by County'!D139/'Total Revenues by County'!D$4)</f>
        <v>0.21297158491912757</v>
      </c>
      <c r="E139" s="55">
        <f>('Total Revenues by County'!E139/'Total Revenues by County'!E$4)</f>
        <v>0</v>
      </c>
      <c r="F139" s="55">
        <f>('Total Revenues by County'!F139/'Total Revenues by County'!F$4)</f>
        <v>0</v>
      </c>
      <c r="G139" s="55">
        <f>('Total Revenues by County'!G139/'Total Revenues by County'!G$4)</f>
        <v>0.19673566600119086</v>
      </c>
      <c r="H139" s="55">
        <f>('Total Revenues by County'!H139/'Total Revenues by County'!H$4)</f>
        <v>3.0345272074394622E-2</v>
      </c>
      <c r="I139" s="55">
        <f>('Total Revenues by County'!I139/'Total Revenues by County'!I$4)</f>
        <v>1.0997272357032608</v>
      </c>
      <c r="J139" s="55">
        <f>('Total Revenues by County'!J139/'Total Revenues by County'!J$4)</f>
        <v>0</v>
      </c>
      <c r="K139" s="55">
        <f>('Total Revenues by County'!K139/'Total Revenues by County'!K$4)</f>
        <v>0.54129058416243025</v>
      </c>
      <c r="L139" s="55">
        <f>('Total Revenues by County'!L139/'Total Revenues by County'!L$4)</f>
        <v>0</v>
      </c>
      <c r="M139" s="55">
        <f>('Total Revenues by County'!M139/'Total Revenues by County'!M$4)</f>
        <v>0</v>
      </c>
      <c r="N139" s="55">
        <f>('Total Revenues by County'!N139/'Total Revenues by County'!N$4)</f>
        <v>7.1134672960711205</v>
      </c>
      <c r="O139" s="55">
        <f>('Total Revenues by County'!O139/'Total Revenues by County'!O$4)</f>
        <v>0</v>
      </c>
      <c r="P139" s="55">
        <f>('Total Revenues by County'!P139/'Total Revenues by County'!P$4)</f>
        <v>0</v>
      </c>
      <c r="Q139" s="55">
        <f>('Total Revenues by County'!Q139/'Total Revenues by County'!Q$4)</f>
        <v>0</v>
      </c>
      <c r="R139" s="55">
        <f>('Total Revenues by County'!R139/'Total Revenues by County'!R$4)</f>
        <v>0</v>
      </c>
      <c r="S139" s="55">
        <f>('Total Revenues by County'!S139/'Total Revenues by County'!S$4)</f>
        <v>3.8955936008981196E-3</v>
      </c>
      <c r="T139" s="55">
        <f>('Total Revenues by County'!T139/'Total Revenues by County'!T$4)</f>
        <v>3.6757301107754277E-2</v>
      </c>
      <c r="U139" s="55">
        <f>('Total Revenues by County'!U139/'Total Revenues by County'!U$4)</f>
        <v>0</v>
      </c>
      <c r="V139" s="55">
        <f>('Total Revenues by County'!V139/'Total Revenues by County'!V$4)</f>
        <v>0</v>
      </c>
      <c r="W139" s="55">
        <f>('Total Revenues by County'!W139/'Total Revenues by County'!W$4)</f>
        <v>0</v>
      </c>
      <c r="X139" s="55">
        <f>('Total Revenues by County'!X139/'Total Revenues by County'!X$4)</f>
        <v>0</v>
      </c>
      <c r="Y139" s="55">
        <f>('Total Revenues by County'!Y139/'Total Revenues by County'!Y$4)</f>
        <v>0</v>
      </c>
      <c r="Z139" s="55">
        <f>('Total Revenues by County'!Z139/'Total Revenues by County'!Z$4)</f>
        <v>0</v>
      </c>
      <c r="AA139" s="55">
        <f>('Total Revenues by County'!AA139/'Total Revenues by County'!AA$4)</f>
        <v>0</v>
      </c>
      <c r="AB139" s="55">
        <f>('Total Revenues by County'!AB139/'Total Revenues by County'!AB$4)</f>
        <v>0.63535788441206065</v>
      </c>
      <c r="AC139" s="55">
        <f>('Total Revenues by County'!AC139/'Total Revenues by County'!AC$4)</f>
        <v>0</v>
      </c>
      <c r="AD139" s="55">
        <f>('Total Revenues by County'!AD139/'Total Revenues by County'!AD$4)</f>
        <v>3.0296618502694463</v>
      </c>
      <c r="AE139" s="55">
        <f>('Total Revenues by County'!AE139/'Total Revenues by County'!AE$4)</f>
        <v>0</v>
      </c>
      <c r="AF139" s="55">
        <f>('Total Revenues by County'!AF139/'Total Revenues by County'!AF$4)</f>
        <v>0</v>
      </c>
      <c r="AG139" s="55">
        <f>('Total Revenues by County'!AG139/'Total Revenues by County'!AG$4)</f>
        <v>0</v>
      </c>
      <c r="AH139" s="55">
        <f>('Total Revenues by County'!AH139/'Total Revenues by County'!AH$4)</f>
        <v>0</v>
      </c>
      <c r="AI139" s="55">
        <f>('Total Revenues by County'!AI139/'Total Revenues by County'!AI$4)</f>
        <v>0</v>
      </c>
      <c r="AJ139" s="55">
        <f>('Total Revenues by County'!AJ139/'Total Revenues by County'!AJ$4)</f>
        <v>0</v>
      </c>
      <c r="AK139" s="55">
        <f>('Total Revenues by County'!AK139/'Total Revenues by County'!AK$4)</f>
        <v>3.9604120845343642</v>
      </c>
      <c r="AL139" s="55">
        <f>('Total Revenues by County'!AL139/'Total Revenues by County'!AL$4)</f>
        <v>0.99974311643797908</v>
      </c>
      <c r="AM139" s="55">
        <f>('Total Revenues by County'!AM139/'Total Revenues by County'!AM$4)</f>
        <v>2.1870654934455249</v>
      </c>
      <c r="AN139" s="55">
        <f>('Total Revenues by County'!AN139/'Total Revenues by County'!AN$4)</f>
        <v>0</v>
      </c>
      <c r="AO139" s="55">
        <f>('Total Revenues by County'!AO139/'Total Revenues by County'!AO$4)</f>
        <v>0</v>
      </c>
      <c r="AP139" s="55">
        <f>('Total Revenues by County'!AP139/'Total Revenues by County'!AP$4)</f>
        <v>0</v>
      </c>
      <c r="AQ139" s="55">
        <f>('Total Revenues by County'!AQ139/'Total Revenues by County'!AQ$4)</f>
        <v>0</v>
      </c>
      <c r="AR139" s="55">
        <f>('Total Revenues by County'!AR139/'Total Revenues by County'!AR$4)</f>
        <v>1.314753408812086</v>
      </c>
      <c r="AS139" s="55">
        <f>('Total Revenues by County'!AS139/'Total Revenues by County'!AS$4)</f>
        <v>9.357936448665626</v>
      </c>
      <c r="AT139" s="55">
        <f>('Total Revenues by County'!AT139/'Total Revenues by County'!AT$4)</f>
        <v>0</v>
      </c>
      <c r="AU139" s="55">
        <f>('Total Revenues by County'!AU139/'Total Revenues by County'!AU$4)</f>
        <v>4.8395612131166776E-4</v>
      </c>
      <c r="AV139" s="55">
        <f>('Total Revenues by County'!AV139/'Total Revenues by County'!AV$4)</f>
        <v>1.7851166749709351</v>
      </c>
      <c r="AW139" s="55">
        <f>('Total Revenues by County'!AW139/'Total Revenues by County'!AW$4)</f>
        <v>0</v>
      </c>
      <c r="AX139" s="55">
        <f>('Total Revenues by County'!AX139/'Total Revenues by County'!AX$4)</f>
        <v>0.32153152685813374</v>
      </c>
      <c r="AY139" s="55">
        <f>('Total Revenues by County'!AY139/'Total Revenues by County'!AY$4)</f>
        <v>0</v>
      </c>
      <c r="AZ139" s="55">
        <f>('Total Revenues by County'!AZ139/'Total Revenues by County'!AZ$4)</f>
        <v>4.7449896621627392</v>
      </c>
      <c r="BA139" s="55">
        <f>('Total Revenues by County'!BA139/'Total Revenues by County'!BA$4)</f>
        <v>0.18988111369018865</v>
      </c>
      <c r="BB139" s="55">
        <f>('Total Revenues by County'!BB139/'Total Revenues by County'!BB$4)</f>
        <v>0.21817800194493842</v>
      </c>
      <c r="BC139" s="55">
        <f>('Total Revenues by County'!BC139/'Total Revenues by County'!BC$4)</f>
        <v>0</v>
      </c>
      <c r="BD139" s="55">
        <f>('Total Revenues by County'!BD139/'Total Revenues by County'!BD$4)</f>
        <v>0</v>
      </c>
      <c r="BE139" s="55">
        <f>('Total Revenues by County'!BE139/'Total Revenues by County'!BE$4)</f>
        <v>15.687829343400427</v>
      </c>
      <c r="BF139" s="55">
        <f>('Total Revenues by County'!BF139/'Total Revenues by County'!BF$4)</f>
        <v>0</v>
      </c>
      <c r="BG139" s="55">
        <f>('Total Revenues by County'!BG139/'Total Revenues by County'!BG$4)</f>
        <v>0</v>
      </c>
      <c r="BH139" s="55">
        <f>('Total Revenues by County'!BH139/'Total Revenues by County'!BH$4)</f>
        <v>0</v>
      </c>
      <c r="BI139" s="55">
        <f>('Total Revenues by County'!BI139/'Total Revenues by County'!BI$4)</f>
        <v>2.8763844085701994E-3</v>
      </c>
      <c r="BJ139" s="55">
        <f>('Total Revenues by County'!BJ139/'Total Revenues by County'!BJ$4)</f>
        <v>0</v>
      </c>
      <c r="BK139" s="55">
        <f>('Total Revenues by County'!BK139/'Total Revenues by County'!BK$4)</f>
        <v>0</v>
      </c>
      <c r="BL139" s="55">
        <f>('Total Revenues by County'!BL139/'Total Revenues by County'!BL$4)</f>
        <v>0</v>
      </c>
      <c r="BM139" s="55">
        <f>('Total Revenues by County'!BM139/'Total Revenues by County'!BM$4)</f>
        <v>0</v>
      </c>
      <c r="BN139" s="55">
        <f>('Total Revenues by County'!BN139/'Total Revenues by County'!BN$4)</f>
        <v>0.15941243718293757</v>
      </c>
      <c r="BO139" s="55">
        <f>('Total Revenues by County'!BO139/'Total Revenues by County'!BO$4)</f>
        <v>1.8384108759201212</v>
      </c>
      <c r="BP139" s="55">
        <f>('Total Revenues by County'!BP139/'Total Revenues by County'!BP$4)</f>
        <v>0</v>
      </c>
      <c r="BQ139" s="17">
        <f>('Total Revenues by County'!BQ139/'Total Revenues by County'!BQ$4)</f>
        <v>0</v>
      </c>
    </row>
    <row r="140" spans="1:69" x14ac:dyDescent="0.25">
      <c r="A140" s="13"/>
      <c r="B140" s="14">
        <v>344.1</v>
      </c>
      <c r="C140" s="15" t="s">
        <v>286</v>
      </c>
      <c r="D140" s="55">
        <f>('Total Revenues by County'!D140/'Total Revenues by County'!D$4)</f>
        <v>0</v>
      </c>
      <c r="E140" s="55">
        <f>('Total Revenues by County'!E140/'Total Revenues by County'!E$4)</f>
        <v>0</v>
      </c>
      <c r="F140" s="55">
        <f>('Total Revenues by County'!F140/'Total Revenues by County'!F$4)</f>
        <v>0</v>
      </c>
      <c r="G140" s="55">
        <f>('Total Revenues by County'!G140/'Total Revenues by County'!G$4)</f>
        <v>0</v>
      </c>
      <c r="H140" s="55">
        <f>('Total Revenues by County'!H140/'Total Revenues by County'!H$4)</f>
        <v>0.4905957094190222</v>
      </c>
      <c r="I140" s="55">
        <f>('Total Revenues by County'!I140/'Total Revenues by County'!I$4)</f>
        <v>91.373757815877823</v>
      </c>
      <c r="J140" s="55">
        <f>('Total Revenues by County'!J140/'Total Revenues by County'!J$4)</f>
        <v>0</v>
      </c>
      <c r="K140" s="55">
        <f>('Total Revenues by County'!K140/'Total Revenues by County'!K$4)</f>
        <v>0</v>
      </c>
      <c r="L140" s="55">
        <f>('Total Revenues by County'!L140/'Total Revenues by County'!L$4)</f>
        <v>0</v>
      </c>
      <c r="M140" s="55">
        <f>('Total Revenues by County'!M140/'Total Revenues by County'!M$4)</f>
        <v>0</v>
      </c>
      <c r="N140" s="55">
        <f>('Total Revenues by County'!N140/'Total Revenues by County'!N$4)</f>
        <v>7.501962296958899</v>
      </c>
      <c r="O140" s="55">
        <f>('Total Revenues by County'!O140/'Total Revenues by County'!O$4)</f>
        <v>0</v>
      </c>
      <c r="P140" s="55">
        <f>('Total Revenues by County'!P140/'Total Revenues by County'!P$4)</f>
        <v>0</v>
      </c>
      <c r="Q140" s="55">
        <f>('Total Revenues by County'!Q140/'Total Revenues by County'!Q$4)</f>
        <v>0</v>
      </c>
      <c r="R140" s="55">
        <f>('Total Revenues by County'!R140/'Total Revenues by County'!R$4)</f>
        <v>0</v>
      </c>
      <c r="S140" s="55">
        <f>('Total Revenues by County'!S140/'Total Revenues by County'!S$4)</f>
        <v>27.060903732809429</v>
      </c>
      <c r="T140" s="55">
        <f>('Total Revenues by County'!T140/'Total Revenues by County'!T$4)</f>
        <v>0</v>
      </c>
      <c r="U140" s="55">
        <f>('Total Revenues by County'!U140/'Total Revenues by County'!U$4)</f>
        <v>0</v>
      </c>
      <c r="V140" s="55">
        <f>('Total Revenues by County'!V140/'Total Revenues by County'!V$4)</f>
        <v>0</v>
      </c>
      <c r="W140" s="55">
        <f>('Total Revenues by County'!W140/'Total Revenues by County'!W$4)</f>
        <v>0</v>
      </c>
      <c r="X140" s="55">
        <f>('Total Revenues by County'!X140/'Total Revenues by County'!X$4)</f>
        <v>0</v>
      </c>
      <c r="Y140" s="55">
        <f>('Total Revenues by County'!Y140/'Total Revenues by County'!Y$4)</f>
        <v>0</v>
      </c>
      <c r="Z140" s="55">
        <f>('Total Revenues by County'!Z140/'Total Revenues by County'!Z$4)</f>
        <v>0</v>
      </c>
      <c r="AA140" s="55">
        <f>('Total Revenues by County'!AA140/'Total Revenues by County'!AA$4)</f>
        <v>0</v>
      </c>
      <c r="AB140" s="55">
        <f>('Total Revenues by County'!AB140/'Total Revenues by County'!AB$4)</f>
        <v>5.3946982917850274E-3</v>
      </c>
      <c r="AC140" s="55">
        <f>('Total Revenues by County'!AC140/'Total Revenues by County'!AC$4)</f>
        <v>0</v>
      </c>
      <c r="AD140" s="55">
        <f>('Total Revenues by County'!AD140/'Total Revenues by County'!AD$4)</f>
        <v>0</v>
      </c>
      <c r="AE140" s="55">
        <f>('Total Revenues by County'!AE140/'Total Revenues by County'!AE$4)</f>
        <v>0</v>
      </c>
      <c r="AF140" s="55">
        <f>('Total Revenues by County'!AF140/'Total Revenues by County'!AF$4)</f>
        <v>0</v>
      </c>
      <c r="AG140" s="55">
        <f>('Total Revenues by County'!AG140/'Total Revenues by County'!AG$4)</f>
        <v>0</v>
      </c>
      <c r="AH140" s="55">
        <f>('Total Revenues by County'!AH140/'Total Revenues by County'!AH$4)</f>
        <v>0</v>
      </c>
      <c r="AI140" s="55">
        <f>('Total Revenues by County'!AI140/'Total Revenues by County'!AI$4)</f>
        <v>0</v>
      </c>
      <c r="AJ140" s="55">
        <f>('Total Revenues by County'!AJ140/'Total Revenues by County'!AJ$4)</f>
        <v>0</v>
      </c>
      <c r="AK140" s="55">
        <f>('Total Revenues by County'!AK140/'Total Revenues by County'!AK$4)</f>
        <v>169.78943593666753</v>
      </c>
      <c r="AL140" s="55">
        <f>('Total Revenues by County'!AL140/'Total Revenues by County'!AL$4)</f>
        <v>0</v>
      </c>
      <c r="AM140" s="55">
        <f>('Total Revenues by County'!AM140/'Total Revenues by County'!AM$4)</f>
        <v>0</v>
      </c>
      <c r="AN140" s="55">
        <f>('Total Revenues by County'!AN140/'Total Revenues by County'!AN$4)</f>
        <v>0</v>
      </c>
      <c r="AO140" s="55">
        <f>('Total Revenues by County'!AO140/'Total Revenues by County'!AO$4)</f>
        <v>0</v>
      </c>
      <c r="AP140" s="55">
        <f>('Total Revenues by County'!AP140/'Total Revenues by County'!AP$4)</f>
        <v>0</v>
      </c>
      <c r="AQ140" s="55">
        <f>('Total Revenues by County'!AQ140/'Total Revenues by County'!AQ$4)</f>
        <v>2.3459092149780685</v>
      </c>
      <c r="AR140" s="55">
        <f>('Total Revenues by County'!AR140/'Total Revenues by County'!AR$4)</f>
        <v>0</v>
      </c>
      <c r="AS140" s="55">
        <f>('Total Revenues by County'!AS140/'Total Revenues by County'!AS$4)</f>
        <v>215.50892852013646</v>
      </c>
      <c r="AT140" s="55">
        <f>('Total Revenues by County'!AT140/'Total Revenues by County'!AT$4)</f>
        <v>68.622817041361316</v>
      </c>
      <c r="AU140" s="55">
        <f>('Total Revenues by County'!AU140/'Total Revenues by County'!AU$4)</f>
        <v>0</v>
      </c>
      <c r="AV140" s="55">
        <f>('Total Revenues by County'!AV140/'Total Revenues by County'!AV$4)</f>
        <v>36.665976374356418</v>
      </c>
      <c r="AW140" s="55">
        <f>('Total Revenues by County'!AW140/'Total Revenues by County'!AW$4)</f>
        <v>1.6000362075208194</v>
      </c>
      <c r="AX140" s="55">
        <f>('Total Revenues by County'!AX140/'Total Revenues by County'!AX$4)</f>
        <v>0</v>
      </c>
      <c r="AY140" s="55">
        <f>('Total Revenues by County'!AY140/'Total Revenues by County'!AY$4)</f>
        <v>0</v>
      </c>
      <c r="AZ140" s="55">
        <f>('Total Revenues by County'!AZ140/'Total Revenues by County'!AZ$4)</f>
        <v>48.073231329198201</v>
      </c>
      <c r="BA140" s="55">
        <f>('Total Revenues by County'!BA140/'Total Revenues by County'!BA$4)</f>
        <v>0</v>
      </c>
      <c r="BB140" s="55">
        <f>('Total Revenues by County'!BB140/'Total Revenues by County'!BB$4)</f>
        <v>7.0872627628672866</v>
      </c>
      <c r="BC140" s="55">
        <f>('Total Revenues by County'!BC140/'Total Revenues by County'!BC$4)</f>
        <v>0</v>
      </c>
      <c r="BD140" s="55">
        <f>('Total Revenues by County'!BD140/'Total Revenues by County'!BD$4)</f>
        <v>0</v>
      </c>
      <c r="BE140" s="55">
        <f>('Total Revenues by County'!BE140/'Total Revenues by County'!BE$4)</f>
        <v>0</v>
      </c>
      <c r="BF140" s="55">
        <f>('Total Revenues by County'!BF140/'Total Revenues by County'!BF$4)</f>
        <v>2.0163700518674199</v>
      </c>
      <c r="BG140" s="55">
        <f>('Total Revenues by County'!BG140/'Total Revenues by County'!BG$4)</f>
        <v>0</v>
      </c>
      <c r="BH140" s="55">
        <f>('Total Revenues by County'!BH140/'Total Revenues by County'!BH$4)</f>
        <v>0</v>
      </c>
      <c r="BI140" s="55">
        <f>('Total Revenues by County'!BI140/'Total Revenues by County'!BI$4)</f>
        <v>0</v>
      </c>
      <c r="BJ140" s="55">
        <f>('Total Revenues by County'!BJ140/'Total Revenues by County'!BJ$4)</f>
        <v>0</v>
      </c>
      <c r="BK140" s="55">
        <f>('Total Revenues by County'!BK140/'Total Revenues by County'!BK$4)</f>
        <v>0</v>
      </c>
      <c r="BL140" s="55">
        <f>('Total Revenues by County'!BL140/'Total Revenues by County'!BL$4)</f>
        <v>5.3922965860928693</v>
      </c>
      <c r="BM140" s="55">
        <f>('Total Revenues by County'!BM140/'Total Revenues by County'!BM$4)</f>
        <v>0</v>
      </c>
      <c r="BN140" s="55">
        <f>('Total Revenues by County'!BN140/'Total Revenues by County'!BN$4)</f>
        <v>12.285002897722311</v>
      </c>
      <c r="BO140" s="55">
        <f>('Total Revenues by County'!BO140/'Total Revenues by County'!BO$4)</f>
        <v>0</v>
      </c>
      <c r="BP140" s="55">
        <f>('Total Revenues by County'!BP140/'Total Revenues by County'!BP$4)</f>
        <v>0</v>
      </c>
      <c r="BQ140" s="17">
        <f>('Total Revenues by County'!BQ140/'Total Revenues by County'!BQ$4)</f>
        <v>0</v>
      </c>
    </row>
    <row r="141" spans="1:69" x14ac:dyDescent="0.25">
      <c r="A141" s="13"/>
      <c r="B141" s="14">
        <v>344.2</v>
      </c>
      <c r="C141" s="15" t="s">
        <v>287</v>
      </c>
      <c r="D141" s="55">
        <f>('Total Revenues by County'!D141/'Total Revenues by County'!D$4)</f>
        <v>0</v>
      </c>
      <c r="E141" s="55">
        <f>('Total Revenues by County'!E141/'Total Revenues by County'!E$4)</f>
        <v>0</v>
      </c>
      <c r="F141" s="55">
        <f>('Total Revenues by County'!F141/'Total Revenues by County'!F$4)</f>
        <v>0</v>
      </c>
      <c r="G141" s="55">
        <f>('Total Revenues by County'!G141/'Total Revenues by County'!G$4)</f>
        <v>0</v>
      </c>
      <c r="H141" s="55">
        <f>('Total Revenues by County'!H141/'Total Revenues by County'!H$4)</f>
        <v>0</v>
      </c>
      <c r="I141" s="55">
        <f>('Total Revenues by County'!I141/'Total Revenues by County'!I$4)</f>
        <v>61.362270001289097</v>
      </c>
      <c r="J141" s="55">
        <f>('Total Revenues by County'!J141/'Total Revenues by County'!J$4)</f>
        <v>0</v>
      </c>
      <c r="K141" s="55">
        <f>('Total Revenues by County'!K141/'Total Revenues by County'!K$4)</f>
        <v>0</v>
      </c>
      <c r="L141" s="55">
        <f>('Total Revenues by County'!L141/'Total Revenues by County'!L$4)</f>
        <v>0</v>
      </c>
      <c r="M141" s="55">
        <f>('Total Revenues by County'!M141/'Total Revenues by County'!M$4)</f>
        <v>0</v>
      </c>
      <c r="N141" s="55">
        <f>('Total Revenues by County'!N141/'Total Revenues by County'!N$4)</f>
        <v>0</v>
      </c>
      <c r="O141" s="55">
        <f>('Total Revenues by County'!O141/'Total Revenues by County'!O$4)</f>
        <v>0</v>
      </c>
      <c r="P141" s="55">
        <f>('Total Revenues by County'!P141/'Total Revenues by County'!P$4)</f>
        <v>0</v>
      </c>
      <c r="Q141" s="55">
        <f>('Total Revenues by County'!Q141/'Total Revenues by County'!Q$4)</f>
        <v>0</v>
      </c>
      <c r="R141" s="55">
        <f>('Total Revenues by County'!R141/'Total Revenues by County'!R$4)</f>
        <v>0</v>
      </c>
      <c r="S141" s="55">
        <f>('Total Revenues by County'!S141/'Total Revenues by County'!S$4)</f>
        <v>0</v>
      </c>
      <c r="T141" s="55">
        <f>('Total Revenues by County'!T141/'Total Revenues by County'!T$4)</f>
        <v>0</v>
      </c>
      <c r="U141" s="55">
        <f>('Total Revenues by County'!U141/'Total Revenues by County'!U$4)</f>
        <v>0</v>
      </c>
      <c r="V141" s="55">
        <f>('Total Revenues by County'!V141/'Total Revenues by County'!V$4)</f>
        <v>0</v>
      </c>
      <c r="W141" s="55">
        <f>('Total Revenues by County'!W141/'Total Revenues by County'!W$4)</f>
        <v>0</v>
      </c>
      <c r="X141" s="55">
        <f>('Total Revenues by County'!X141/'Total Revenues by County'!X$4)</f>
        <v>0</v>
      </c>
      <c r="Y141" s="55">
        <f>('Total Revenues by County'!Y141/'Total Revenues by County'!Y$4)</f>
        <v>0</v>
      </c>
      <c r="Z141" s="55">
        <f>('Total Revenues by County'!Z141/'Total Revenues by County'!Z$4)</f>
        <v>0</v>
      </c>
      <c r="AA141" s="55">
        <f>('Total Revenues by County'!AA141/'Total Revenues by County'!AA$4)</f>
        <v>0</v>
      </c>
      <c r="AB141" s="55">
        <f>('Total Revenues by County'!AB141/'Total Revenues by County'!AB$4)</f>
        <v>0</v>
      </c>
      <c r="AC141" s="55">
        <f>('Total Revenues by County'!AC141/'Total Revenues by County'!AC$4)</f>
        <v>0</v>
      </c>
      <c r="AD141" s="55">
        <f>('Total Revenues by County'!AD141/'Total Revenues by County'!AD$4)</f>
        <v>0</v>
      </c>
      <c r="AE141" s="55">
        <f>('Total Revenues by County'!AE141/'Total Revenues by County'!AE$4)</f>
        <v>0</v>
      </c>
      <c r="AF141" s="55">
        <f>('Total Revenues by County'!AF141/'Total Revenues by County'!AF$4)</f>
        <v>0</v>
      </c>
      <c r="AG141" s="55">
        <f>('Total Revenues by County'!AG141/'Total Revenues by County'!AG$4)</f>
        <v>0</v>
      </c>
      <c r="AH141" s="55">
        <f>('Total Revenues by County'!AH141/'Total Revenues by County'!AH$4)</f>
        <v>0</v>
      </c>
      <c r="AI141" s="55">
        <f>('Total Revenues by County'!AI141/'Total Revenues by County'!AI$4)</f>
        <v>0</v>
      </c>
      <c r="AJ141" s="55">
        <f>('Total Revenues by County'!AJ141/'Total Revenues by County'!AJ$4)</f>
        <v>0</v>
      </c>
      <c r="AK141" s="55">
        <f>('Total Revenues by County'!AK141/'Total Revenues by County'!AK$4)</f>
        <v>0</v>
      </c>
      <c r="AL141" s="55">
        <f>('Total Revenues by County'!AL141/'Total Revenues by County'!AL$4)</f>
        <v>0</v>
      </c>
      <c r="AM141" s="55">
        <f>('Total Revenues by County'!AM141/'Total Revenues by County'!AM$4)</f>
        <v>0</v>
      </c>
      <c r="AN141" s="55">
        <f>('Total Revenues by County'!AN141/'Total Revenues by County'!AN$4)</f>
        <v>0</v>
      </c>
      <c r="AO141" s="55">
        <f>('Total Revenues by County'!AO141/'Total Revenues by County'!AO$4)</f>
        <v>0</v>
      </c>
      <c r="AP141" s="55">
        <f>('Total Revenues by County'!AP141/'Total Revenues by County'!AP$4)</f>
        <v>33.060264331468417</v>
      </c>
      <c r="AQ141" s="55">
        <f>('Total Revenues by County'!AQ141/'Total Revenues by County'!AQ$4)</f>
        <v>0</v>
      </c>
      <c r="AR141" s="55">
        <f>('Total Revenues by County'!AR141/'Total Revenues by County'!AR$4)</f>
        <v>0</v>
      </c>
      <c r="AS141" s="55">
        <f>('Total Revenues by County'!AS141/'Total Revenues by County'!AS$4)</f>
        <v>36.101848895906564</v>
      </c>
      <c r="AT141" s="55">
        <f>('Total Revenues by County'!AT141/'Total Revenues by County'!AT$4)</f>
        <v>0</v>
      </c>
      <c r="AU141" s="55">
        <f>('Total Revenues by County'!AU141/'Total Revenues by County'!AU$4)</f>
        <v>0</v>
      </c>
      <c r="AV141" s="55">
        <f>('Total Revenues by County'!AV141/'Total Revenues by County'!AV$4)</f>
        <v>0</v>
      </c>
      <c r="AW141" s="55">
        <f>('Total Revenues by County'!AW141/'Total Revenues by County'!AW$4)</f>
        <v>0</v>
      </c>
      <c r="AX141" s="55">
        <f>('Total Revenues by County'!AX141/'Total Revenues by County'!AX$4)</f>
        <v>0</v>
      </c>
      <c r="AY141" s="55">
        <f>('Total Revenues by County'!AY141/'Total Revenues by County'!AY$4)</f>
        <v>0</v>
      </c>
      <c r="AZ141" s="55">
        <f>('Total Revenues by County'!AZ141/'Total Revenues by County'!AZ$4)</f>
        <v>0</v>
      </c>
      <c r="BA141" s="55">
        <f>('Total Revenues by County'!BA141/'Total Revenues by County'!BA$4)</f>
        <v>0</v>
      </c>
      <c r="BB141" s="55">
        <f>('Total Revenues by County'!BB141/'Total Revenues by County'!BB$4)</f>
        <v>0</v>
      </c>
      <c r="BC141" s="55">
        <f>('Total Revenues by County'!BC141/'Total Revenues by County'!BC$4)</f>
        <v>0</v>
      </c>
      <c r="BD141" s="55">
        <f>('Total Revenues by County'!BD141/'Total Revenues by County'!BD$4)</f>
        <v>1.1345678348742205</v>
      </c>
      <c r="BE141" s="55">
        <f>('Total Revenues by County'!BE141/'Total Revenues by County'!BE$4)</f>
        <v>0</v>
      </c>
      <c r="BF141" s="55">
        <f>('Total Revenues by County'!BF141/'Total Revenues by County'!BF$4)</f>
        <v>0</v>
      </c>
      <c r="BG141" s="55">
        <f>('Total Revenues by County'!BG141/'Total Revenues by County'!BG$4)</f>
        <v>0</v>
      </c>
      <c r="BH141" s="55">
        <f>('Total Revenues by County'!BH141/'Total Revenues by County'!BH$4)</f>
        <v>0</v>
      </c>
      <c r="BI141" s="55">
        <f>('Total Revenues by County'!BI141/'Total Revenues by County'!BI$4)</f>
        <v>4.4569671497883121</v>
      </c>
      <c r="BJ141" s="55">
        <f>('Total Revenues by County'!BJ141/'Total Revenues by County'!BJ$4)</f>
        <v>0</v>
      </c>
      <c r="BK141" s="55">
        <f>('Total Revenues by County'!BK141/'Total Revenues by County'!BK$4)</f>
        <v>0</v>
      </c>
      <c r="BL141" s="55">
        <f>('Total Revenues by County'!BL141/'Total Revenues by County'!BL$4)</f>
        <v>0</v>
      </c>
      <c r="BM141" s="55">
        <f>('Total Revenues by County'!BM141/'Total Revenues by County'!BM$4)</f>
        <v>0</v>
      </c>
      <c r="BN141" s="55">
        <f>('Total Revenues by County'!BN141/'Total Revenues by County'!BN$4)</f>
        <v>0</v>
      </c>
      <c r="BO141" s="55">
        <f>('Total Revenues by County'!BO141/'Total Revenues by County'!BO$4)</f>
        <v>0</v>
      </c>
      <c r="BP141" s="55">
        <f>('Total Revenues by County'!BP141/'Total Revenues by County'!BP$4)</f>
        <v>0</v>
      </c>
      <c r="BQ141" s="17">
        <f>('Total Revenues by County'!BQ141/'Total Revenues by County'!BQ$4)</f>
        <v>0</v>
      </c>
    </row>
    <row r="142" spans="1:69" x14ac:dyDescent="0.25">
      <c r="A142" s="13"/>
      <c r="B142" s="14">
        <v>344.3</v>
      </c>
      <c r="C142" s="15" t="s">
        <v>288</v>
      </c>
      <c r="D142" s="55">
        <f>('Total Revenues by County'!D142/'Total Revenues by County'!D$4)</f>
        <v>0</v>
      </c>
      <c r="E142" s="55">
        <f>('Total Revenues by County'!E142/'Total Revenues by County'!E$4)</f>
        <v>0</v>
      </c>
      <c r="F142" s="55">
        <f>('Total Revenues by County'!F142/'Total Revenues by County'!F$4)</f>
        <v>0</v>
      </c>
      <c r="G142" s="55">
        <f>('Total Revenues by County'!G142/'Total Revenues by County'!G$4)</f>
        <v>0</v>
      </c>
      <c r="H142" s="55">
        <f>('Total Revenues by County'!H142/'Total Revenues by County'!H$4)</f>
        <v>2.4289052573427861</v>
      </c>
      <c r="I142" s="55">
        <f>('Total Revenues by County'!I142/'Total Revenues by County'!I$4)</f>
        <v>10.800485066411433</v>
      </c>
      <c r="J142" s="55">
        <f>('Total Revenues by County'!J142/'Total Revenues by County'!J$4)</f>
        <v>0</v>
      </c>
      <c r="K142" s="55">
        <f>('Total Revenues by County'!K142/'Total Revenues by County'!K$4)</f>
        <v>0</v>
      </c>
      <c r="L142" s="55">
        <f>('Total Revenues by County'!L142/'Total Revenues by County'!L$4)</f>
        <v>0.36596245676385203</v>
      </c>
      <c r="M142" s="55">
        <f>('Total Revenues by County'!M142/'Total Revenues by County'!M$4)</f>
        <v>0</v>
      </c>
      <c r="N142" s="55">
        <f>('Total Revenues by County'!N142/'Total Revenues by County'!N$4)</f>
        <v>2.4087914577325522</v>
      </c>
      <c r="O142" s="55">
        <f>('Total Revenues by County'!O142/'Total Revenues by County'!O$4)</f>
        <v>0</v>
      </c>
      <c r="P142" s="55">
        <f>('Total Revenues by County'!P142/'Total Revenues by County'!P$4)</f>
        <v>0</v>
      </c>
      <c r="Q142" s="55">
        <f>('Total Revenues by County'!Q142/'Total Revenues by County'!Q$4)</f>
        <v>0</v>
      </c>
      <c r="R142" s="55">
        <f>('Total Revenues by County'!R142/'Total Revenues by County'!R$4)</f>
        <v>3.1603793997681229</v>
      </c>
      <c r="S142" s="55">
        <f>('Total Revenues by County'!S142/'Total Revenues by County'!S$4)</f>
        <v>0</v>
      </c>
      <c r="T142" s="55">
        <f>('Total Revenues by County'!T142/'Total Revenues by County'!T$4)</f>
        <v>0</v>
      </c>
      <c r="U142" s="55">
        <f>('Total Revenues by County'!U142/'Total Revenues by County'!U$4)</f>
        <v>1.2180309160701317</v>
      </c>
      <c r="V142" s="55">
        <f>('Total Revenues by County'!V142/'Total Revenues by County'!V$4)</f>
        <v>0</v>
      </c>
      <c r="W142" s="55">
        <f>('Total Revenues by County'!W142/'Total Revenues by County'!W$4)</f>
        <v>0</v>
      </c>
      <c r="X142" s="55">
        <f>('Total Revenues by County'!X142/'Total Revenues by County'!X$4)</f>
        <v>0</v>
      </c>
      <c r="Y142" s="55">
        <f>('Total Revenues by County'!Y142/'Total Revenues by County'!Y$4)</f>
        <v>0</v>
      </c>
      <c r="Z142" s="55">
        <f>('Total Revenues by County'!Z142/'Total Revenues by County'!Z$4)</f>
        <v>0</v>
      </c>
      <c r="AA142" s="55">
        <f>('Total Revenues by County'!AA142/'Total Revenues by County'!AA$4)</f>
        <v>0</v>
      </c>
      <c r="AB142" s="55">
        <f>('Total Revenues by County'!AB142/'Total Revenues by County'!AB$4)</f>
        <v>0</v>
      </c>
      <c r="AC142" s="55">
        <f>('Total Revenues by County'!AC142/'Total Revenues by County'!AC$4)</f>
        <v>0</v>
      </c>
      <c r="AD142" s="55">
        <f>('Total Revenues by County'!AD142/'Total Revenues by County'!AD$4)</f>
        <v>0</v>
      </c>
      <c r="AE142" s="55">
        <f>('Total Revenues by County'!AE142/'Total Revenues by County'!AE$4)</f>
        <v>0</v>
      </c>
      <c r="AF142" s="55">
        <f>('Total Revenues by County'!AF142/'Total Revenues by County'!AF$4)</f>
        <v>0</v>
      </c>
      <c r="AG142" s="55">
        <f>('Total Revenues by County'!AG142/'Total Revenues by County'!AG$4)</f>
        <v>0</v>
      </c>
      <c r="AH142" s="55">
        <f>('Total Revenues by County'!AH142/'Total Revenues by County'!AH$4)</f>
        <v>0</v>
      </c>
      <c r="AI142" s="55">
        <f>('Total Revenues by County'!AI142/'Total Revenues by County'!AI$4)</f>
        <v>0</v>
      </c>
      <c r="AJ142" s="55">
        <f>('Total Revenues by County'!AJ142/'Total Revenues by County'!AJ$4)</f>
        <v>0</v>
      </c>
      <c r="AK142" s="55">
        <f>('Total Revenues by County'!AK142/'Total Revenues by County'!AK$4)</f>
        <v>5.2496448135954425</v>
      </c>
      <c r="AL142" s="55">
        <f>('Total Revenues by County'!AL142/'Total Revenues by County'!AL$4)</f>
        <v>0</v>
      </c>
      <c r="AM142" s="55">
        <f>('Total Revenues by County'!AM142/'Total Revenues by County'!AM$4)</f>
        <v>0</v>
      </c>
      <c r="AN142" s="55">
        <f>('Total Revenues by County'!AN142/'Total Revenues by County'!AN$4)</f>
        <v>6.3777663407102416</v>
      </c>
      <c r="AO142" s="55">
        <f>('Total Revenues by County'!AO142/'Total Revenues by County'!AO$4)</f>
        <v>0</v>
      </c>
      <c r="AP142" s="55">
        <f>('Total Revenues by County'!AP142/'Total Revenues by County'!AP$4)</f>
        <v>3.0350020270818132</v>
      </c>
      <c r="AQ142" s="55">
        <f>('Total Revenues by County'!AQ142/'Total Revenues by County'!AQ$4)</f>
        <v>0</v>
      </c>
      <c r="AR142" s="55">
        <f>('Total Revenues by County'!AR142/'Total Revenues by County'!AR$4)</f>
        <v>0</v>
      </c>
      <c r="AS142" s="55">
        <f>('Total Revenues by County'!AS142/'Total Revenues by County'!AS$4)</f>
        <v>41.418994165830263</v>
      </c>
      <c r="AT142" s="55">
        <f>('Total Revenues by County'!AT142/'Total Revenues by County'!AT$4)</f>
        <v>0</v>
      </c>
      <c r="AU142" s="55">
        <f>('Total Revenues by County'!AU142/'Total Revenues by County'!AU$4)</f>
        <v>0</v>
      </c>
      <c r="AV142" s="55">
        <f>('Total Revenues by County'!AV142/'Total Revenues by County'!AV$4)</f>
        <v>0</v>
      </c>
      <c r="AW142" s="55">
        <f>('Total Revenues by County'!AW142/'Total Revenues by County'!AW$4)</f>
        <v>0</v>
      </c>
      <c r="AX142" s="55">
        <f>('Total Revenues by County'!AX142/'Total Revenues by County'!AX$4)</f>
        <v>0.55808115428651883</v>
      </c>
      <c r="AY142" s="55">
        <f>('Total Revenues by County'!AY142/'Total Revenues by County'!AY$4)</f>
        <v>0</v>
      </c>
      <c r="AZ142" s="55">
        <f>('Total Revenues by County'!AZ142/'Total Revenues by County'!AZ$4)</f>
        <v>5.730693710417885</v>
      </c>
      <c r="BA142" s="55">
        <f>('Total Revenues by County'!BA142/'Total Revenues by County'!BA$4)</f>
        <v>0</v>
      </c>
      <c r="BB142" s="55">
        <f>('Total Revenues by County'!BB142/'Total Revenues by County'!BB$4)</f>
        <v>0</v>
      </c>
      <c r="BC142" s="55">
        <f>('Total Revenues by County'!BC142/'Total Revenues by County'!BC$4)</f>
        <v>0</v>
      </c>
      <c r="BD142" s="55">
        <f>('Total Revenues by County'!BD142/'Total Revenues by County'!BD$4)</f>
        <v>0</v>
      </c>
      <c r="BE142" s="55">
        <f>('Total Revenues by County'!BE142/'Total Revenues by County'!BE$4)</f>
        <v>0</v>
      </c>
      <c r="BF142" s="55">
        <f>('Total Revenues by County'!BF142/'Total Revenues by County'!BF$4)</f>
        <v>0</v>
      </c>
      <c r="BG142" s="55">
        <f>('Total Revenues by County'!BG142/'Total Revenues by County'!BG$4)</f>
        <v>0</v>
      </c>
      <c r="BH142" s="55">
        <f>('Total Revenues by County'!BH142/'Total Revenues by County'!BH$4)</f>
        <v>5.2894598113794391</v>
      </c>
      <c r="BI142" s="55">
        <f>('Total Revenues by County'!BI142/'Total Revenues by County'!BI$4)</f>
        <v>0</v>
      </c>
      <c r="BJ142" s="55">
        <f>('Total Revenues by County'!BJ142/'Total Revenues by County'!BJ$4)</f>
        <v>0</v>
      </c>
      <c r="BK142" s="55">
        <f>('Total Revenues by County'!BK142/'Total Revenues by County'!BK$4)</f>
        <v>0</v>
      </c>
      <c r="BL142" s="55">
        <f>('Total Revenues by County'!BL142/'Total Revenues by County'!BL$4)</f>
        <v>0</v>
      </c>
      <c r="BM142" s="55">
        <f>('Total Revenues by County'!BM142/'Total Revenues by County'!BM$4)</f>
        <v>0</v>
      </c>
      <c r="BN142" s="55">
        <f>('Total Revenues by County'!BN142/'Total Revenues by County'!BN$4)</f>
        <v>4.895068711744111</v>
      </c>
      <c r="BO142" s="55">
        <f>('Total Revenues by County'!BO142/'Total Revenues by County'!BO$4)</f>
        <v>0</v>
      </c>
      <c r="BP142" s="55">
        <f>('Total Revenues by County'!BP142/'Total Revenues by County'!BP$4)</f>
        <v>0</v>
      </c>
      <c r="BQ142" s="17">
        <f>('Total Revenues by County'!BQ142/'Total Revenues by County'!BQ$4)</f>
        <v>0</v>
      </c>
    </row>
    <row r="143" spans="1:69" x14ac:dyDescent="0.25">
      <c r="A143" s="13"/>
      <c r="B143" s="14">
        <v>344.4</v>
      </c>
      <c r="C143" s="15" t="s">
        <v>289</v>
      </c>
      <c r="D143" s="55">
        <f>('Total Revenues by County'!D143/'Total Revenues by County'!D$4)</f>
        <v>0</v>
      </c>
      <c r="E143" s="55">
        <f>('Total Revenues by County'!E143/'Total Revenues by County'!E$4)</f>
        <v>0</v>
      </c>
      <c r="F143" s="55">
        <f>('Total Revenues by County'!F143/'Total Revenues by County'!F$4)</f>
        <v>0</v>
      </c>
      <c r="G143" s="55">
        <f>('Total Revenues by County'!G143/'Total Revenues by County'!G$4)</f>
        <v>0</v>
      </c>
      <c r="H143" s="55">
        <f>('Total Revenues by County'!H143/'Total Revenues by County'!H$4)</f>
        <v>0</v>
      </c>
      <c r="I143" s="55">
        <f>('Total Revenues by County'!I143/'Total Revenues by County'!I$4)</f>
        <v>0</v>
      </c>
      <c r="J143" s="55">
        <f>('Total Revenues by County'!J143/'Total Revenues by County'!J$4)</f>
        <v>0</v>
      </c>
      <c r="K143" s="55">
        <f>('Total Revenues by County'!K143/'Total Revenues by County'!K$4)</f>
        <v>0</v>
      </c>
      <c r="L143" s="55">
        <f>('Total Revenues by County'!L143/'Total Revenues by County'!L$4)</f>
        <v>0</v>
      </c>
      <c r="M143" s="55">
        <f>('Total Revenues by County'!M143/'Total Revenues by County'!M$4)</f>
        <v>0</v>
      </c>
      <c r="N143" s="55">
        <f>('Total Revenues by County'!N143/'Total Revenues by County'!N$4)</f>
        <v>0</v>
      </c>
      <c r="O143" s="55">
        <f>('Total Revenues by County'!O143/'Total Revenues by County'!O$4)</f>
        <v>0</v>
      </c>
      <c r="P143" s="55">
        <f>('Total Revenues by County'!P143/'Total Revenues by County'!P$4)</f>
        <v>0</v>
      </c>
      <c r="Q143" s="55">
        <f>('Total Revenues by County'!Q143/'Total Revenues by County'!Q$4)</f>
        <v>0</v>
      </c>
      <c r="R143" s="55">
        <f>('Total Revenues by County'!R143/'Total Revenues by County'!R$4)</f>
        <v>0</v>
      </c>
      <c r="S143" s="55">
        <f>('Total Revenues by County'!S143/'Total Revenues by County'!S$4)</f>
        <v>0</v>
      </c>
      <c r="T143" s="55">
        <f>('Total Revenues by County'!T143/'Total Revenues by County'!T$4)</f>
        <v>0</v>
      </c>
      <c r="U143" s="55">
        <f>('Total Revenues by County'!U143/'Total Revenues by County'!U$4)</f>
        <v>0</v>
      </c>
      <c r="V143" s="55">
        <f>('Total Revenues by County'!V143/'Total Revenues by County'!V$4)</f>
        <v>0</v>
      </c>
      <c r="W143" s="55">
        <f>('Total Revenues by County'!W143/'Total Revenues by County'!W$4)</f>
        <v>0</v>
      </c>
      <c r="X143" s="55">
        <f>('Total Revenues by County'!X143/'Total Revenues by County'!X$4)</f>
        <v>0</v>
      </c>
      <c r="Y143" s="55">
        <f>('Total Revenues by County'!Y143/'Total Revenues by County'!Y$4)</f>
        <v>0</v>
      </c>
      <c r="Z143" s="55">
        <f>('Total Revenues by County'!Z143/'Total Revenues by County'!Z$4)</f>
        <v>0</v>
      </c>
      <c r="AA143" s="55">
        <f>('Total Revenues by County'!AA143/'Total Revenues by County'!AA$4)</f>
        <v>0</v>
      </c>
      <c r="AB143" s="55">
        <f>('Total Revenues by County'!AB143/'Total Revenues by County'!AB$4)</f>
        <v>0</v>
      </c>
      <c r="AC143" s="55">
        <f>('Total Revenues by County'!AC143/'Total Revenues by County'!AC$4)</f>
        <v>0</v>
      </c>
      <c r="AD143" s="55">
        <f>('Total Revenues by County'!AD143/'Total Revenues by County'!AD$4)</f>
        <v>0</v>
      </c>
      <c r="AE143" s="55">
        <f>('Total Revenues by County'!AE143/'Total Revenues by County'!AE$4)</f>
        <v>0</v>
      </c>
      <c r="AF143" s="55">
        <f>('Total Revenues by County'!AF143/'Total Revenues by County'!AF$4)</f>
        <v>0</v>
      </c>
      <c r="AG143" s="55">
        <f>('Total Revenues by County'!AG143/'Total Revenues by County'!AG$4)</f>
        <v>0</v>
      </c>
      <c r="AH143" s="55">
        <f>('Total Revenues by County'!AH143/'Total Revenues by County'!AH$4)</f>
        <v>0</v>
      </c>
      <c r="AI143" s="55">
        <f>('Total Revenues by County'!AI143/'Total Revenues by County'!AI$4)</f>
        <v>0</v>
      </c>
      <c r="AJ143" s="55">
        <f>('Total Revenues by County'!AJ143/'Total Revenues by County'!AJ$4)</f>
        <v>0</v>
      </c>
      <c r="AK143" s="55">
        <f>('Total Revenues by County'!AK143/'Total Revenues by County'!AK$4)</f>
        <v>0</v>
      </c>
      <c r="AL143" s="55">
        <f>('Total Revenues by County'!AL143/'Total Revenues by County'!AL$4)</f>
        <v>0</v>
      </c>
      <c r="AM143" s="55">
        <f>('Total Revenues by County'!AM143/'Total Revenues by County'!AM$4)</f>
        <v>0</v>
      </c>
      <c r="AN143" s="55">
        <f>('Total Revenues by County'!AN143/'Total Revenues by County'!AN$4)</f>
        <v>0</v>
      </c>
      <c r="AO143" s="55">
        <f>('Total Revenues by County'!AO143/'Total Revenues by County'!AO$4)</f>
        <v>0</v>
      </c>
      <c r="AP143" s="55">
        <f>('Total Revenues by County'!AP143/'Total Revenues by County'!AP$4)</f>
        <v>0.70924187140192974</v>
      </c>
      <c r="AQ143" s="55">
        <f>('Total Revenues by County'!AQ143/'Total Revenues by County'!AQ$4)</f>
        <v>0</v>
      </c>
      <c r="AR143" s="55">
        <f>('Total Revenues by County'!AR143/'Total Revenues by County'!AR$4)</f>
        <v>0</v>
      </c>
      <c r="AS143" s="55">
        <f>('Total Revenues by County'!AS143/'Total Revenues by County'!AS$4)</f>
        <v>0</v>
      </c>
      <c r="AT143" s="55">
        <f>('Total Revenues by County'!AT143/'Total Revenues by County'!AT$4)</f>
        <v>0</v>
      </c>
      <c r="AU143" s="55">
        <f>('Total Revenues by County'!AU143/'Total Revenues by County'!AU$4)</f>
        <v>0</v>
      </c>
      <c r="AV143" s="55">
        <f>('Total Revenues by County'!AV143/'Total Revenues by County'!AV$4)</f>
        <v>0</v>
      </c>
      <c r="AW143" s="55">
        <f>('Total Revenues by County'!AW143/'Total Revenues by County'!AW$4)</f>
        <v>0</v>
      </c>
      <c r="AX143" s="55">
        <f>('Total Revenues by County'!AX143/'Total Revenues by County'!AX$4)</f>
        <v>0</v>
      </c>
      <c r="AY143" s="55">
        <f>('Total Revenues by County'!AY143/'Total Revenues by County'!AY$4)</f>
        <v>0</v>
      </c>
      <c r="AZ143" s="55">
        <f>('Total Revenues by County'!AZ143/'Total Revenues by County'!AZ$4)</f>
        <v>0</v>
      </c>
      <c r="BA143" s="55">
        <f>('Total Revenues by County'!BA143/'Total Revenues by County'!BA$4)</f>
        <v>0</v>
      </c>
      <c r="BB143" s="55">
        <f>('Total Revenues by County'!BB143/'Total Revenues by County'!BB$4)</f>
        <v>0</v>
      </c>
      <c r="BC143" s="55">
        <f>('Total Revenues by County'!BC143/'Total Revenues by County'!BC$4)</f>
        <v>0</v>
      </c>
      <c r="BD143" s="55">
        <f>('Total Revenues by County'!BD143/'Total Revenues by County'!BD$4)</f>
        <v>0</v>
      </c>
      <c r="BE143" s="55">
        <f>('Total Revenues by County'!BE143/'Total Revenues by County'!BE$4)</f>
        <v>0</v>
      </c>
      <c r="BF143" s="55">
        <f>('Total Revenues by County'!BF143/'Total Revenues by County'!BF$4)</f>
        <v>0</v>
      </c>
      <c r="BG143" s="55">
        <f>('Total Revenues by County'!BG143/'Total Revenues by County'!BG$4)</f>
        <v>0</v>
      </c>
      <c r="BH143" s="55">
        <f>('Total Revenues by County'!BH143/'Total Revenues by County'!BH$4)</f>
        <v>0</v>
      </c>
      <c r="BI143" s="55">
        <f>('Total Revenues by County'!BI143/'Total Revenues by County'!BI$4)</f>
        <v>0</v>
      </c>
      <c r="BJ143" s="55">
        <f>('Total Revenues by County'!BJ143/'Total Revenues by County'!BJ$4)</f>
        <v>0</v>
      </c>
      <c r="BK143" s="55">
        <f>('Total Revenues by County'!BK143/'Total Revenues by County'!BK$4)</f>
        <v>0</v>
      </c>
      <c r="BL143" s="55">
        <f>('Total Revenues by County'!BL143/'Total Revenues by County'!BL$4)</f>
        <v>0</v>
      </c>
      <c r="BM143" s="55">
        <f>('Total Revenues by County'!BM143/'Total Revenues by County'!BM$4)</f>
        <v>0</v>
      </c>
      <c r="BN143" s="55">
        <f>('Total Revenues by County'!BN143/'Total Revenues by County'!BN$4)</f>
        <v>0</v>
      </c>
      <c r="BO143" s="55">
        <f>('Total Revenues by County'!BO143/'Total Revenues by County'!BO$4)</f>
        <v>0</v>
      </c>
      <c r="BP143" s="55">
        <f>('Total Revenues by County'!BP143/'Total Revenues by County'!BP$4)</f>
        <v>0</v>
      </c>
      <c r="BQ143" s="17">
        <f>('Total Revenues by County'!BQ143/'Total Revenues by County'!BQ$4)</f>
        <v>0</v>
      </c>
    </row>
    <row r="144" spans="1:69" x14ac:dyDescent="0.25">
      <c r="A144" s="13"/>
      <c r="B144" s="14">
        <v>344.5</v>
      </c>
      <c r="C144" s="15" t="s">
        <v>290</v>
      </c>
      <c r="D144" s="55">
        <f>('Total Revenues by County'!D144/'Total Revenues by County'!D$4)</f>
        <v>0</v>
      </c>
      <c r="E144" s="55">
        <f>('Total Revenues by County'!E144/'Total Revenues by County'!E$4)</f>
        <v>0</v>
      </c>
      <c r="F144" s="55">
        <f>('Total Revenues by County'!F144/'Total Revenues by County'!F$4)</f>
        <v>0</v>
      </c>
      <c r="G144" s="55">
        <f>('Total Revenues by County'!G144/'Total Revenues by County'!G$4)</f>
        <v>0</v>
      </c>
      <c r="H144" s="55">
        <f>('Total Revenues by County'!H144/'Total Revenues by County'!H$4)</f>
        <v>0</v>
      </c>
      <c r="I144" s="55">
        <f>('Total Revenues by County'!I144/'Total Revenues by County'!I$4)</f>
        <v>1.1801533457832192</v>
      </c>
      <c r="J144" s="55">
        <f>('Total Revenues by County'!J144/'Total Revenues by County'!J$4)</f>
        <v>0</v>
      </c>
      <c r="K144" s="55">
        <f>('Total Revenues by County'!K144/'Total Revenues by County'!K$4)</f>
        <v>0</v>
      </c>
      <c r="L144" s="55">
        <f>('Total Revenues by County'!L144/'Total Revenues by County'!L$4)</f>
        <v>0</v>
      </c>
      <c r="M144" s="55">
        <f>('Total Revenues by County'!M144/'Total Revenues by County'!M$4)</f>
        <v>0</v>
      </c>
      <c r="N144" s="55">
        <f>('Total Revenues by County'!N144/'Total Revenues by County'!N$4)</f>
        <v>0</v>
      </c>
      <c r="O144" s="55">
        <f>('Total Revenues by County'!O144/'Total Revenues by County'!O$4)</f>
        <v>0</v>
      </c>
      <c r="P144" s="55">
        <f>('Total Revenues by County'!P144/'Total Revenues by County'!P$4)</f>
        <v>0</v>
      </c>
      <c r="Q144" s="55">
        <f>('Total Revenues by County'!Q144/'Total Revenues by County'!Q$4)</f>
        <v>0</v>
      </c>
      <c r="R144" s="55">
        <f>('Total Revenues by County'!R144/'Total Revenues by County'!R$4)</f>
        <v>0</v>
      </c>
      <c r="S144" s="55">
        <f>('Total Revenues by County'!S144/'Total Revenues by County'!S$4)</f>
        <v>0</v>
      </c>
      <c r="T144" s="55">
        <f>('Total Revenues by County'!T144/'Total Revenues by County'!T$4)</f>
        <v>0</v>
      </c>
      <c r="U144" s="55">
        <f>('Total Revenues by County'!U144/'Total Revenues by County'!U$4)</f>
        <v>0</v>
      </c>
      <c r="V144" s="55">
        <f>('Total Revenues by County'!V144/'Total Revenues by County'!V$4)</f>
        <v>0</v>
      </c>
      <c r="W144" s="55">
        <f>('Total Revenues by County'!W144/'Total Revenues by County'!W$4)</f>
        <v>0</v>
      </c>
      <c r="X144" s="55">
        <f>('Total Revenues by County'!X144/'Total Revenues by County'!X$4)</f>
        <v>0</v>
      </c>
      <c r="Y144" s="55">
        <f>('Total Revenues by County'!Y144/'Total Revenues by County'!Y$4)</f>
        <v>0</v>
      </c>
      <c r="Z144" s="55">
        <f>('Total Revenues by County'!Z144/'Total Revenues by County'!Z$4)</f>
        <v>0</v>
      </c>
      <c r="AA144" s="55">
        <f>('Total Revenues by County'!AA144/'Total Revenues by County'!AA$4)</f>
        <v>0</v>
      </c>
      <c r="AB144" s="55">
        <f>('Total Revenues by County'!AB144/'Total Revenues by County'!AB$4)</f>
        <v>0</v>
      </c>
      <c r="AC144" s="55">
        <f>('Total Revenues by County'!AC144/'Total Revenues by County'!AC$4)</f>
        <v>0</v>
      </c>
      <c r="AD144" s="55">
        <f>('Total Revenues by County'!AD144/'Total Revenues by County'!AD$4)</f>
        <v>0.6753805526332739</v>
      </c>
      <c r="AE144" s="55">
        <f>('Total Revenues by County'!AE144/'Total Revenues by County'!AE$4)</f>
        <v>0</v>
      </c>
      <c r="AF144" s="55">
        <f>('Total Revenues by County'!AF144/'Total Revenues by County'!AF$4)</f>
        <v>0</v>
      </c>
      <c r="AG144" s="55">
        <f>('Total Revenues by County'!AG144/'Total Revenues by County'!AG$4)</f>
        <v>0</v>
      </c>
      <c r="AH144" s="55">
        <f>('Total Revenues by County'!AH144/'Total Revenues by County'!AH$4)</f>
        <v>0</v>
      </c>
      <c r="AI144" s="55">
        <f>('Total Revenues by County'!AI144/'Total Revenues by County'!AI$4)</f>
        <v>0</v>
      </c>
      <c r="AJ144" s="55">
        <f>('Total Revenues by County'!AJ144/'Total Revenues by County'!AJ$4)</f>
        <v>0</v>
      </c>
      <c r="AK144" s="55">
        <f>('Total Revenues by County'!AK144/'Total Revenues by County'!AK$4)</f>
        <v>0.3547390062977282</v>
      </c>
      <c r="AL144" s="55">
        <f>('Total Revenues by County'!AL144/'Total Revenues by County'!AL$4)</f>
        <v>0.96659779740694396</v>
      </c>
      <c r="AM144" s="55">
        <f>('Total Revenues by County'!AM144/'Total Revenues by County'!AM$4)</f>
        <v>0</v>
      </c>
      <c r="AN144" s="55">
        <f>('Total Revenues by County'!AN144/'Total Revenues by County'!AN$4)</f>
        <v>0</v>
      </c>
      <c r="AO144" s="55">
        <f>('Total Revenues by County'!AO144/'Total Revenues by County'!AO$4)</f>
        <v>0</v>
      </c>
      <c r="AP144" s="55">
        <f>('Total Revenues by County'!AP144/'Total Revenues by County'!AP$4)</f>
        <v>0</v>
      </c>
      <c r="AQ144" s="55">
        <f>('Total Revenues by County'!AQ144/'Total Revenues by County'!AQ$4)</f>
        <v>0</v>
      </c>
      <c r="AR144" s="55">
        <f>('Total Revenues by County'!AR144/'Total Revenues by County'!AR$4)</f>
        <v>0</v>
      </c>
      <c r="AS144" s="55">
        <f>('Total Revenues by County'!AS144/'Total Revenues by County'!AS$4)</f>
        <v>1.1219217553226848</v>
      </c>
      <c r="AT144" s="55">
        <f>('Total Revenues by County'!AT144/'Total Revenues by County'!AT$4)</f>
        <v>0</v>
      </c>
      <c r="AU144" s="55">
        <f>('Total Revenues by County'!AU144/'Total Revenues by County'!AU$4)</f>
        <v>0</v>
      </c>
      <c r="AV144" s="55">
        <f>('Total Revenues by County'!AV144/'Total Revenues by County'!AV$4)</f>
        <v>0</v>
      </c>
      <c r="AW144" s="55">
        <f>('Total Revenues by County'!AW144/'Total Revenues by County'!AW$4)</f>
        <v>0</v>
      </c>
      <c r="AX144" s="55">
        <f>('Total Revenues by County'!AX144/'Total Revenues by County'!AX$4)</f>
        <v>0</v>
      </c>
      <c r="AY144" s="55">
        <f>('Total Revenues by County'!AY144/'Total Revenues by County'!AY$4)</f>
        <v>0</v>
      </c>
      <c r="AZ144" s="55">
        <f>('Total Revenues by County'!AZ144/'Total Revenues by County'!AZ$4)</f>
        <v>0.19745773831568175</v>
      </c>
      <c r="BA144" s="55">
        <f>('Total Revenues by County'!BA144/'Total Revenues by County'!BA$4)</f>
        <v>0</v>
      </c>
      <c r="BB144" s="55">
        <f>('Total Revenues by County'!BB144/'Total Revenues by County'!BB$4)</f>
        <v>0</v>
      </c>
      <c r="BC144" s="55">
        <f>('Total Revenues by County'!BC144/'Total Revenues by County'!BC$4)</f>
        <v>0</v>
      </c>
      <c r="BD144" s="55">
        <f>('Total Revenues by County'!BD144/'Total Revenues by County'!BD$4)</f>
        <v>0</v>
      </c>
      <c r="BE144" s="55">
        <f>('Total Revenues by County'!BE144/'Total Revenues by County'!BE$4)</f>
        <v>0</v>
      </c>
      <c r="BF144" s="55">
        <f>('Total Revenues by County'!BF144/'Total Revenues by County'!BF$4)</f>
        <v>0</v>
      </c>
      <c r="BG144" s="55">
        <f>('Total Revenues by County'!BG144/'Total Revenues by County'!BG$4)</f>
        <v>0</v>
      </c>
      <c r="BH144" s="55">
        <f>('Total Revenues by County'!BH144/'Total Revenues by County'!BH$4)</f>
        <v>3.0523002957410133E-3</v>
      </c>
      <c r="BI144" s="55">
        <f>('Total Revenues by County'!BI144/'Total Revenues by County'!BI$4)</f>
        <v>0</v>
      </c>
      <c r="BJ144" s="55">
        <f>('Total Revenues by County'!BJ144/'Total Revenues by County'!BJ$4)</f>
        <v>0</v>
      </c>
      <c r="BK144" s="55">
        <f>('Total Revenues by County'!BK144/'Total Revenues by County'!BK$4)</f>
        <v>0</v>
      </c>
      <c r="BL144" s="55">
        <f>('Total Revenues by County'!BL144/'Total Revenues by County'!BL$4)</f>
        <v>0</v>
      </c>
      <c r="BM144" s="55">
        <f>('Total Revenues by County'!BM144/'Total Revenues by County'!BM$4)</f>
        <v>0</v>
      </c>
      <c r="BN144" s="55">
        <f>('Total Revenues by County'!BN144/'Total Revenues by County'!BN$4)</f>
        <v>0</v>
      </c>
      <c r="BO144" s="55">
        <f>('Total Revenues by County'!BO144/'Total Revenues by County'!BO$4)</f>
        <v>0</v>
      </c>
      <c r="BP144" s="55">
        <f>('Total Revenues by County'!BP144/'Total Revenues by County'!BP$4)</f>
        <v>0</v>
      </c>
      <c r="BQ144" s="17">
        <f>('Total Revenues by County'!BQ144/'Total Revenues by County'!BQ$4)</f>
        <v>0</v>
      </c>
    </row>
    <row r="145" spans="1:69" x14ac:dyDescent="0.25">
      <c r="A145" s="13"/>
      <c r="B145" s="14">
        <v>344.6</v>
      </c>
      <c r="C145" s="15" t="s">
        <v>291</v>
      </c>
      <c r="D145" s="55">
        <f>('Total Revenues by County'!D145/'Total Revenues by County'!D$4)</f>
        <v>0</v>
      </c>
      <c r="E145" s="55">
        <f>('Total Revenues by County'!E145/'Total Revenues by County'!E$4)</f>
        <v>0</v>
      </c>
      <c r="F145" s="55">
        <f>('Total Revenues by County'!F145/'Total Revenues by County'!F$4)</f>
        <v>0</v>
      </c>
      <c r="G145" s="55">
        <f>('Total Revenues by County'!G145/'Total Revenues by County'!G$4)</f>
        <v>0</v>
      </c>
      <c r="H145" s="55">
        <f>('Total Revenues by County'!H145/'Total Revenues by County'!H$4)</f>
        <v>0</v>
      </c>
      <c r="I145" s="55">
        <f>('Total Revenues by County'!I145/'Total Revenues by County'!I$4)</f>
        <v>0</v>
      </c>
      <c r="J145" s="55">
        <f>('Total Revenues by County'!J145/'Total Revenues by County'!J$4)</f>
        <v>0</v>
      </c>
      <c r="K145" s="55">
        <f>('Total Revenues by County'!K145/'Total Revenues by County'!K$4)</f>
        <v>0</v>
      </c>
      <c r="L145" s="55">
        <f>('Total Revenues by County'!L145/'Total Revenues by County'!L$4)</f>
        <v>0</v>
      </c>
      <c r="M145" s="55">
        <f>('Total Revenues by County'!M145/'Total Revenues by County'!M$4)</f>
        <v>0</v>
      </c>
      <c r="N145" s="55">
        <f>('Total Revenues by County'!N145/'Total Revenues by County'!N$4)</f>
        <v>0</v>
      </c>
      <c r="O145" s="55">
        <f>('Total Revenues by County'!O145/'Total Revenues by County'!O$4)</f>
        <v>0</v>
      </c>
      <c r="P145" s="55">
        <f>('Total Revenues by County'!P145/'Total Revenues by County'!P$4)</f>
        <v>0</v>
      </c>
      <c r="Q145" s="55">
        <f>('Total Revenues by County'!Q145/'Total Revenues by County'!Q$4)</f>
        <v>0</v>
      </c>
      <c r="R145" s="55">
        <f>('Total Revenues by County'!R145/'Total Revenues by County'!R$4)</f>
        <v>9.1728904203819184</v>
      </c>
      <c r="S145" s="55">
        <f>('Total Revenues by County'!S145/'Total Revenues by County'!S$4)</f>
        <v>0</v>
      </c>
      <c r="T145" s="55">
        <f>('Total Revenues by County'!T145/'Total Revenues by County'!T$4)</f>
        <v>0</v>
      </c>
      <c r="U145" s="55">
        <f>('Total Revenues by County'!U145/'Total Revenues by County'!U$4)</f>
        <v>0</v>
      </c>
      <c r="V145" s="55">
        <f>('Total Revenues by County'!V145/'Total Revenues by County'!V$4)</f>
        <v>0</v>
      </c>
      <c r="W145" s="55">
        <f>('Total Revenues by County'!W145/'Total Revenues by County'!W$4)</f>
        <v>0</v>
      </c>
      <c r="X145" s="55">
        <f>('Total Revenues by County'!X145/'Total Revenues by County'!X$4)</f>
        <v>0</v>
      </c>
      <c r="Y145" s="55">
        <f>('Total Revenues by County'!Y145/'Total Revenues by County'!Y$4)</f>
        <v>0</v>
      </c>
      <c r="Z145" s="55">
        <f>('Total Revenues by County'!Z145/'Total Revenues by County'!Z$4)</f>
        <v>0</v>
      </c>
      <c r="AA145" s="55">
        <f>('Total Revenues by County'!AA145/'Total Revenues by County'!AA$4)</f>
        <v>0</v>
      </c>
      <c r="AB145" s="55">
        <f>('Total Revenues by County'!AB145/'Total Revenues by County'!AB$4)</f>
        <v>0</v>
      </c>
      <c r="AC145" s="55">
        <f>('Total Revenues by County'!AC145/'Total Revenues by County'!AC$4)</f>
        <v>0</v>
      </c>
      <c r="AD145" s="55">
        <f>('Total Revenues by County'!AD145/'Total Revenues by County'!AD$4)</f>
        <v>0</v>
      </c>
      <c r="AE145" s="55">
        <f>('Total Revenues by County'!AE145/'Total Revenues by County'!AE$4)</f>
        <v>0</v>
      </c>
      <c r="AF145" s="55">
        <f>('Total Revenues by County'!AF145/'Total Revenues by County'!AF$4)</f>
        <v>0</v>
      </c>
      <c r="AG145" s="55">
        <f>('Total Revenues by County'!AG145/'Total Revenues by County'!AG$4)</f>
        <v>0</v>
      </c>
      <c r="AH145" s="55">
        <f>('Total Revenues by County'!AH145/'Total Revenues by County'!AH$4)</f>
        <v>0</v>
      </c>
      <c r="AI145" s="55">
        <f>('Total Revenues by County'!AI145/'Total Revenues by County'!AI$4)</f>
        <v>0</v>
      </c>
      <c r="AJ145" s="55">
        <f>('Total Revenues by County'!AJ145/'Total Revenues by County'!AJ$4)</f>
        <v>0</v>
      </c>
      <c r="AK145" s="55">
        <f>('Total Revenues by County'!AK145/'Total Revenues by County'!AK$4)</f>
        <v>70.089633338342367</v>
      </c>
      <c r="AL145" s="55">
        <f>('Total Revenues by County'!AL145/'Total Revenues by County'!AL$4)</f>
        <v>0</v>
      </c>
      <c r="AM145" s="55">
        <f>('Total Revenues by County'!AM145/'Total Revenues by County'!AM$4)</f>
        <v>0</v>
      </c>
      <c r="AN145" s="55">
        <f>('Total Revenues by County'!AN145/'Total Revenues by County'!AN$4)</f>
        <v>0</v>
      </c>
      <c r="AO145" s="55">
        <f>('Total Revenues by County'!AO145/'Total Revenues by County'!AO$4)</f>
        <v>0</v>
      </c>
      <c r="AP145" s="55">
        <f>('Total Revenues by County'!AP145/'Total Revenues by County'!AP$4)</f>
        <v>0</v>
      </c>
      <c r="AQ145" s="55">
        <f>('Total Revenues by County'!AQ145/'Total Revenues by County'!AQ$4)</f>
        <v>0</v>
      </c>
      <c r="AR145" s="55">
        <f>('Total Revenues by County'!AR145/'Total Revenues by County'!AR$4)</f>
        <v>0</v>
      </c>
      <c r="AS145" s="55">
        <f>('Total Revenues by County'!AS145/'Total Revenues by County'!AS$4)</f>
        <v>3.2646402043149383</v>
      </c>
      <c r="AT145" s="55">
        <f>('Total Revenues by County'!AT145/'Total Revenues by County'!AT$4)</f>
        <v>14.483828095888709</v>
      </c>
      <c r="AU145" s="55">
        <f>('Total Revenues by County'!AU145/'Total Revenues by County'!AU$4)</f>
        <v>0</v>
      </c>
      <c r="AV145" s="55">
        <f>('Total Revenues by County'!AV145/'Total Revenues by County'!AV$4)</f>
        <v>0</v>
      </c>
      <c r="AW145" s="55">
        <f>('Total Revenues by County'!AW145/'Total Revenues by County'!AW$4)</f>
        <v>0</v>
      </c>
      <c r="AX145" s="55">
        <f>('Total Revenues by County'!AX145/'Total Revenues by County'!AX$4)</f>
        <v>0</v>
      </c>
      <c r="AY145" s="55">
        <f>('Total Revenues by County'!AY145/'Total Revenues by County'!AY$4)</f>
        <v>44.784578531709279</v>
      </c>
      <c r="AZ145" s="55">
        <f>('Total Revenues by County'!AZ145/'Total Revenues by County'!AZ$4)</f>
        <v>0</v>
      </c>
      <c r="BA145" s="55">
        <f>('Total Revenues by County'!BA145/'Total Revenues by County'!BA$4)</f>
        <v>0</v>
      </c>
      <c r="BB145" s="55">
        <f>('Total Revenues by County'!BB145/'Total Revenues by County'!BB$4)</f>
        <v>0</v>
      </c>
      <c r="BC145" s="55">
        <f>('Total Revenues by County'!BC145/'Total Revenues by County'!BC$4)</f>
        <v>0</v>
      </c>
      <c r="BD145" s="55">
        <f>('Total Revenues by County'!BD145/'Total Revenues by County'!BD$4)</f>
        <v>0</v>
      </c>
      <c r="BE145" s="55">
        <f>('Total Revenues by County'!BE145/'Total Revenues by County'!BE$4)</f>
        <v>0</v>
      </c>
      <c r="BF145" s="55">
        <f>('Total Revenues by County'!BF145/'Total Revenues by County'!BF$4)</f>
        <v>0</v>
      </c>
      <c r="BG145" s="55">
        <f>('Total Revenues by County'!BG145/'Total Revenues by County'!BG$4)</f>
        <v>0</v>
      </c>
      <c r="BH145" s="55">
        <f>('Total Revenues by County'!BH145/'Total Revenues by County'!BH$4)</f>
        <v>0</v>
      </c>
      <c r="BI145" s="55">
        <f>('Total Revenues by County'!BI145/'Total Revenues by County'!BI$4)</f>
        <v>0</v>
      </c>
      <c r="BJ145" s="55">
        <f>('Total Revenues by County'!BJ145/'Total Revenues by County'!BJ$4)</f>
        <v>0</v>
      </c>
      <c r="BK145" s="55">
        <f>('Total Revenues by County'!BK145/'Total Revenues by County'!BK$4)</f>
        <v>0</v>
      </c>
      <c r="BL145" s="55">
        <f>('Total Revenues by County'!BL145/'Total Revenues by County'!BL$4)</f>
        <v>0</v>
      </c>
      <c r="BM145" s="55">
        <f>('Total Revenues by County'!BM145/'Total Revenues by County'!BM$4)</f>
        <v>0</v>
      </c>
      <c r="BN145" s="55">
        <f>('Total Revenues by County'!BN145/'Total Revenues by County'!BN$4)</f>
        <v>0</v>
      </c>
      <c r="BO145" s="55">
        <f>('Total Revenues by County'!BO145/'Total Revenues by County'!BO$4)</f>
        <v>0</v>
      </c>
      <c r="BP145" s="55">
        <f>('Total Revenues by County'!BP145/'Total Revenues by County'!BP$4)</f>
        <v>0</v>
      </c>
      <c r="BQ145" s="17">
        <f>('Total Revenues by County'!BQ145/'Total Revenues by County'!BQ$4)</f>
        <v>0</v>
      </c>
    </row>
    <row r="146" spans="1:69" x14ac:dyDescent="0.25">
      <c r="A146" s="13"/>
      <c r="B146" s="14">
        <v>344.9</v>
      </c>
      <c r="C146" s="15" t="s">
        <v>292</v>
      </c>
      <c r="D146" s="55">
        <f>('Total Revenues by County'!D146/'Total Revenues by County'!D$4)</f>
        <v>0.39089092989962221</v>
      </c>
      <c r="E146" s="55">
        <f>('Total Revenues by County'!E146/'Total Revenues by County'!E$4)</f>
        <v>0</v>
      </c>
      <c r="F146" s="55">
        <f>('Total Revenues by County'!F146/'Total Revenues by County'!F$4)</f>
        <v>0.92334833700873031</v>
      </c>
      <c r="G146" s="55">
        <f>('Total Revenues by County'!G146/'Total Revenues by County'!G$4)</f>
        <v>10.265629925396659</v>
      </c>
      <c r="H146" s="55">
        <f>('Total Revenues by County'!H146/'Total Revenues by County'!H$4)</f>
        <v>9.702546726820735</v>
      </c>
      <c r="I146" s="55">
        <f>('Total Revenues by County'!I146/'Total Revenues by County'!I$4)</f>
        <v>2.8571233006419257</v>
      </c>
      <c r="J146" s="55">
        <f>('Total Revenues by County'!J146/'Total Revenues by County'!J$4)</f>
        <v>0</v>
      </c>
      <c r="K146" s="55">
        <f>('Total Revenues by County'!K146/'Total Revenues by County'!K$4)</f>
        <v>0.36086454792127998</v>
      </c>
      <c r="L146" s="55">
        <f>('Total Revenues by County'!L146/'Total Revenues by County'!L$4)</f>
        <v>3.4069572720824284</v>
      </c>
      <c r="M146" s="55">
        <f>('Total Revenues by County'!M146/'Total Revenues by County'!M$4)</f>
        <v>0</v>
      </c>
      <c r="N146" s="55">
        <f>('Total Revenues by County'!N146/'Total Revenues by County'!N$4)</f>
        <v>0.74929743033998863</v>
      </c>
      <c r="O146" s="55">
        <f>('Total Revenues by County'!O146/'Total Revenues by County'!O$4)</f>
        <v>2.7986244452138878</v>
      </c>
      <c r="P146" s="55">
        <f>('Total Revenues by County'!P146/'Total Revenues by County'!P$4)</f>
        <v>0.11690387166807381</v>
      </c>
      <c r="Q146" s="55">
        <f>('Total Revenues by County'!Q146/'Total Revenues by County'!Q$4)</f>
        <v>0</v>
      </c>
      <c r="R146" s="55">
        <f>('Total Revenues by County'!R146/'Total Revenues by County'!R$4)</f>
        <v>0.17015504752185553</v>
      </c>
      <c r="S146" s="55">
        <f>('Total Revenues by County'!S146/'Total Revenues by County'!S$4)</f>
        <v>0</v>
      </c>
      <c r="T146" s="55">
        <f>('Total Revenues by County'!T146/'Total Revenues by County'!T$4)</f>
        <v>0</v>
      </c>
      <c r="U146" s="55">
        <f>('Total Revenues by County'!U146/'Total Revenues by County'!U$4)</f>
        <v>0</v>
      </c>
      <c r="V146" s="55">
        <f>('Total Revenues by County'!V146/'Total Revenues by County'!V$4)</f>
        <v>0.30395737292701908</v>
      </c>
      <c r="W146" s="55">
        <f>('Total Revenues by County'!W146/'Total Revenues by County'!W$4)</f>
        <v>0</v>
      </c>
      <c r="X146" s="55">
        <f>('Total Revenues by County'!X146/'Total Revenues by County'!X$4)</f>
        <v>0</v>
      </c>
      <c r="Y146" s="55">
        <f>('Total Revenues by County'!Y146/'Total Revenues by County'!Y$4)</f>
        <v>0</v>
      </c>
      <c r="Z146" s="55">
        <f>('Total Revenues by County'!Z146/'Total Revenues by County'!Z$4)</f>
        <v>3.032921356580593</v>
      </c>
      <c r="AA146" s="55">
        <f>('Total Revenues by County'!AA146/'Total Revenues by County'!AA$4)</f>
        <v>0</v>
      </c>
      <c r="AB146" s="55">
        <f>('Total Revenues by County'!AB146/'Total Revenues by County'!AB$4)</f>
        <v>4.809121944384291</v>
      </c>
      <c r="AC146" s="55">
        <f>('Total Revenues by County'!AC146/'Total Revenues by County'!AC$4)</f>
        <v>2.5324602780536245</v>
      </c>
      <c r="AD146" s="55">
        <f>('Total Revenues by County'!AD146/'Total Revenues by County'!AD$4)</f>
        <v>3.5197019988406293</v>
      </c>
      <c r="AE146" s="55">
        <f>('Total Revenues by County'!AE146/'Total Revenues by County'!AE$4)</f>
        <v>0</v>
      </c>
      <c r="AF146" s="55">
        <f>('Total Revenues by County'!AF146/'Total Revenues by County'!AF$4)</f>
        <v>1.7216439206872589</v>
      </c>
      <c r="AG146" s="55">
        <f>('Total Revenues by County'!AG146/'Total Revenues by County'!AG$4)</f>
        <v>0</v>
      </c>
      <c r="AH146" s="55">
        <f>('Total Revenues by County'!AH146/'Total Revenues by County'!AH$4)</f>
        <v>2.3526092106179894</v>
      </c>
      <c r="AI146" s="55">
        <f>('Total Revenues by County'!AI146/'Total Revenues by County'!AI$4)</f>
        <v>0</v>
      </c>
      <c r="AJ146" s="55">
        <f>('Total Revenues by County'!AJ146/'Total Revenues by County'!AJ$4)</f>
        <v>3.5194321905608366</v>
      </c>
      <c r="AK146" s="55">
        <f>('Total Revenues by County'!AK146/'Total Revenues by County'!AK$4)</f>
        <v>2.5332901872925233</v>
      </c>
      <c r="AL146" s="55">
        <f>('Total Revenues by County'!AL146/'Total Revenues by County'!AL$4)</f>
        <v>0</v>
      </c>
      <c r="AM146" s="55">
        <f>('Total Revenues by County'!AM146/'Total Revenues by County'!AM$4)</f>
        <v>18.374541443267233</v>
      </c>
      <c r="AN146" s="55">
        <f>('Total Revenues by County'!AN146/'Total Revenues by County'!AN$4)</f>
        <v>0</v>
      </c>
      <c r="AO146" s="55">
        <f>('Total Revenues by County'!AO146/'Total Revenues by County'!AO$4)</f>
        <v>0.20641970324013323</v>
      </c>
      <c r="AP146" s="55">
        <f>('Total Revenues by County'!AP146/'Total Revenues by County'!AP$4)</f>
        <v>0.20173842536284764</v>
      </c>
      <c r="AQ146" s="55">
        <f>('Total Revenues by County'!AQ146/'Total Revenues by County'!AQ$4)</f>
        <v>0.22934929572100524</v>
      </c>
      <c r="AR146" s="55">
        <f>('Total Revenues by County'!AR146/'Total Revenues by County'!AR$4)</f>
        <v>1.821185460408707</v>
      </c>
      <c r="AS146" s="55">
        <f>('Total Revenues by County'!AS146/'Total Revenues by County'!AS$4)</f>
        <v>0.16140970413890396</v>
      </c>
      <c r="AT146" s="55">
        <f>('Total Revenues by County'!AT146/'Total Revenues by County'!AT$4)</f>
        <v>2.0420817289777666</v>
      </c>
      <c r="AU146" s="55">
        <f>('Total Revenues by County'!AU146/'Total Revenues by County'!AU$4)</f>
        <v>9.3608112864433632</v>
      </c>
      <c r="AV146" s="55">
        <f>('Total Revenues by County'!AV146/'Total Revenues by County'!AV$4)</f>
        <v>1.8179496761335325</v>
      </c>
      <c r="AW146" s="55">
        <f>('Total Revenues by County'!AW146/'Total Revenues by County'!AW$4)</f>
        <v>0</v>
      </c>
      <c r="AX146" s="55">
        <f>('Total Revenues by County'!AX146/'Total Revenues by County'!AX$4)</f>
        <v>2.5460832737391663</v>
      </c>
      <c r="AY146" s="55">
        <f>('Total Revenues by County'!AY146/'Total Revenues by County'!AY$4)</f>
        <v>0.69029280625862144</v>
      </c>
      <c r="AZ146" s="55">
        <f>('Total Revenues by County'!AZ146/'Total Revenues by County'!AZ$4)</f>
        <v>3.4162130518398088</v>
      </c>
      <c r="BA146" s="55">
        <f>('Total Revenues by County'!BA146/'Total Revenues by County'!BA$4)</f>
        <v>2.6207939107586808</v>
      </c>
      <c r="BB146" s="55">
        <f>('Total Revenues by County'!BB146/'Total Revenues by County'!BB$4)</f>
        <v>0</v>
      </c>
      <c r="BC146" s="55">
        <f>('Total Revenues by County'!BC146/'Total Revenues by County'!BC$4)</f>
        <v>59.348617553521905</v>
      </c>
      <c r="BD146" s="55">
        <f>('Total Revenues by County'!BD146/'Total Revenues by County'!BD$4)</f>
        <v>0</v>
      </c>
      <c r="BE146" s="55">
        <f>('Total Revenues by County'!BE146/'Total Revenues by County'!BE$4)</f>
        <v>21.740445638298517</v>
      </c>
      <c r="BF146" s="55">
        <f>('Total Revenues by County'!BF146/'Total Revenues by County'!BF$4)</f>
        <v>0.20166592753986465</v>
      </c>
      <c r="BG146" s="55">
        <f>('Total Revenues by County'!BG146/'Total Revenues by County'!BG$4)</f>
        <v>0</v>
      </c>
      <c r="BH146" s="55">
        <f>('Total Revenues by County'!BH146/'Total Revenues by County'!BH$4)</f>
        <v>41.403718112950926</v>
      </c>
      <c r="BI146" s="55">
        <f>('Total Revenues by County'!BI146/'Total Revenues by County'!BI$4)</f>
        <v>0</v>
      </c>
      <c r="BJ146" s="55">
        <f>('Total Revenues by County'!BJ146/'Total Revenues by County'!BJ$4)</f>
        <v>5.1464908776135303</v>
      </c>
      <c r="BK146" s="55">
        <f>('Total Revenues by County'!BK146/'Total Revenues by County'!BK$4)</f>
        <v>20.21299518028815</v>
      </c>
      <c r="BL146" s="55">
        <f>('Total Revenues by County'!BL146/'Total Revenues by County'!BL$4)</f>
        <v>0</v>
      </c>
      <c r="BM146" s="55">
        <f>('Total Revenues by County'!BM146/'Total Revenues by County'!BM$4)</f>
        <v>0</v>
      </c>
      <c r="BN146" s="55">
        <f>('Total Revenues by County'!BN146/'Total Revenues by County'!BN$4)</f>
        <v>9.7764506474226156</v>
      </c>
      <c r="BO146" s="55">
        <f>('Total Revenues by County'!BO146/'Total Revenues by County'!BO$4)</f>
        <v>0</v>
      </c>
      <c r="BP146" s="55">
        <f>('Total Revenues by County'!BP146/'Total Revenues by County'!BP$4)</f>
        <v>0</v>
      </c>
      <c r="BQ146" s="17">
        <f>('Total Revenues by County'!BQ146/'Total Revenues by County'!BQ$4)</f>
        <v>0</v>
      </c>
    </row>
    <row r="147" spans="1:69" x14ac:dyDescent="0.25">
      <c r="A147" s="13"/>
      <c r="B147" s="14">
        <v>345.1</v>
      </c>
      <c r="C147" s="15" t="s">
        <v>107</v>
      </c>
      <c r="D147" s="55">
        <f>('Total Revenues by County'!D147/'Total Revenues by County'!D$4)</f>
        <v>0</v>
      </c>
      <c r="E147" s="55">
        <f>('Total Revenues by County'!E147/'Total Revenues by County'!E$4)</f>
        <v>0</v>
      </c>
      <c r="F147" s="55">
        <f>('Total Revenues by County'!F147/'Total Revenues by County'!F$4)</f>
        <v>0</v>
      </c>
      <c r="G147" s="55">
        <f>('Total Revenues by County'!G147/'Total Revenues by County'!G$4)</f>
        <v>0</v>
      </c>
      <c r="H147" s="55">
        <f>('Total Revenues by County'!H147/'Total Revenues by County'!H$4)</f>
        <v>0</v>
      </c>
      <c r="I147" s="55">
        <f>('Total Revenues by County'!I147/'Total Revenues by County'!I$4)</f>
        <v>1.3575471063141911</v>
      </c>
      <c r="J147" s="55">
        <f>('Total Revenues by County'!J147/'Total Revenues by County'!J$4)</f>
        <v>0</v>
      </c>
      <c r="K147" s="55">
        <f>('Total Revenues by County'!K147/'Total Revenues by County'!K$4)</f>
        <v>0</v>
      </c>
      <c r="L147" s="55">
        <f>('Total Revenues by County'!L147/'Total Revenues by County'!L$4)</f>
        <v>0</v>
      </c>
      <c r="M147" s="55">
        <f>('Total Revenues by County'!M147/'Total Revenues by County'!M$4)</f>
        <v>0.25850051723845541</v>
      </c>
      <c r="N147" s="55">
        <f>('Total Revenues by County'!N147/'Total Revenues by County'!N$4)</f>
        <v>0</v>
      </c>
      <c r="O147" s="55">
        <f>('Total Revenues by County'!O147/'Total Revenues by County'!O$4)</f>
        <v>0</v>
      </c>
      <c r="P147" s="55">
        <f>('Total Revenues by County'!P147/'Total Revenues by County'!P$4)</f>
        <v>0</v>
      </c>
      <c r="Q147" s="55">
        <f>('Total Revenues by County'!Q147/'Total Revenues by County'!Q$4)</f>
        <v>0</v>
      </c>
      <c r="R147" s="55">
        <f>('Total Revenues by County'!R147/'Total Revenues by County'!R$4)</f>
        <v>2.5863644730935551</v>
      </c>
      <c r="S147" s="55">
        <f>('Total Revenues by County'!S147/'Total Revenues by County'!S$4)</f>
        <v>0</v>
      </c>
      <c r="T147" s="55">
        <f>('Total Revenues by County'!T147/'Total Revenues by County'!T$4)</f>
        <v>0</v>
      </c>
      <c r="U147" s="55">
        <f>('Total Revenues by County'!U147/'Total Revenues by County'!U$4)</f>
        <v>0</v>
      </c>
      <c r="V147" s="55">
        <f>('Total Revenues by County'!V147/'Total Revenues by County'!V$4)</f>
        <v>0</v>
      </c>
      <c r="W147" s="55">
        <f>('Total Revenues by County'!W147/'Total Revenues by County'!W$4)</f>
        <v>17.0812337902927</v>
      </c>
      <c r="X147" s="55">
        <f>('Total Revenues by County'!X147/'Total Revenues by County'!X$4)</f>
        <v>0</v>
      </c>
      <c r="Y147" s="55">
        <f>('Total Revenues by County'!Y147/'Total Revenues by County'!Y$4)</f>
        <v>0</v>
      </c>
      <c r="Z147" s="55">
        <f>('Total Revenues by County'!Z147/'Total Revenues by County'!Z$4)</f>
        <v>0</v>
      </c>
      <c r="AA147" s="55">
        <f>('Total Revenues by County'!AA147/'Total Revenues by County'!AA$4)</f>
        <v>0</v>
      </c>
      <c r="AB147" s="55">
        <f>('Total Revenues by County'!AB147/'Total Revenues by County'!AB$4)</f>
        <v>0</v>
      </c>
      <c r="AC147" s="55">
        <f>('Total Revenues by County'!AC147/'Total Revenues by County'!AC$4)</f>
        <v>0</v>
      </c>
      <c r="AD147" s="55">
        <f>('Total Revenues by County'!AD147/'Total Revenues by County'!AD$4)</f>
        <v>1.0991278957425339</v>
      </c>
      <c r="AE147" s="55">
        <f>('Total Revenues by County'!AE147/'Total Revenues by County'!AE$4)</f>
        <v>0</v>
      </c>
      <c r="AF147" s="55">
        <f>('Total Revenues by County'!AF147/'Total Revenues by County'!AF$4)</f>
        <v>5.423711020094335</v>
      </c>
      <c r="AG147" s="55">
        <f>('Total Revenues by County'!AG147/'Total Revenues by County'!AG$4)</f>
        <v>0</v>
      </c>
      <c r="AH147" s="55">
        <f>('Total Revenues by County'!AH147/'Total Revenues by County'!AH$4)</f>
        <v>0</v>
      </c>
      <c r="AI147" s="55">
        <f>('Total Revenues by County'!AI147/'Total Revenues by County'!AI$4)</f>
        <v>0</v>
      </c>
      <c r="AJ147" s="55">
        <f>('Total Revenues by County'!AJ147/'Total Revenues by County'!AJ$4)</f>
        <v>0</v>
      </c>
      <c r="AK147" s="55">
        <f>('Total Revenues by County'!AK147/'Total Revenues by County'!AK$4)</f>
        <v>0</v>
      </c>
      <c r="AL147" s="55">
        <f>('Total Revenues by County'!AL147/'Total Revenues by County'!AL$4)</f>
        <v>3.5579767850655237</v>
      </c>
      <c r="AM147" s="55">
        <f>('Total Revenues by County'!AM147/'Total Revenues by County'!AM$4)</f>
        <v>0</v>
      </c>
      <c r="AN147" s="55">
        <f>('Total Revenues by County'!AN147/'Total Revenues by County'!AN$4)</f>
        <v>0</v>
      </c>
      <c r="AO147" s="55">
        <f>('Total Revenues by County'!AO147/'Total Revenues by County'!AO$4)</f>
        <v>0</v>
      </c>
      <c r="AP147" s="55">
        <f>('Total Revenues by County'!AP147/'Total Revenues by County'!AP$4)</f>
        <v>17.169055379875132</v>
      </c>
      <c r="AQ147" s="55">
        <f>('Total Revenues by County'!AQ147/'Total Revenues by County'!AQ$4)</f>
        <v>0.44269600157423333</v>
      </c>
      <c r="AR147" s="55">
        <f>('Total Revenues by County'!AR147/'Total Revenues by County'!AR$4)</f>
        <v>0</v>
      </c>
      <c r="AS147" s="55">
        <f>('Total Revenues by County'!AS147/'Total Revenues by County'!AS$4)</f>
        <v>9.2152935016589925</v>
      </c>
      <c r="AT147" s="55">
        <f>('Total Revenues by County'!AT147/'Total Revenues by County'!AT$4)</f>
        <v>0</v>
      </c>
      <c r="AU147" s="55">
        <f>('Total Revenues by County'!AU147/'Total Revenues by County'!AU$4)</f>
        <v>0.16150935648501202</v>
      </c>
      <c r="AV147" s="55">
        <f>('Total Revenues by County'!AV147/'Total Revenues by County'!AV$4)</f>
        <v>0</v>
      </c>
      <c r="AW147" s="55">
        <f>('Total Revenues by County'!AW147/'Total Revenues by County'!AW$4)</f>
        <v>0</v>
      </c>
      <c r="AX147" s="55">
        <f>('Total Revenues by County'!AX147/'Total Revenues by County'!AX$4)</f>
        <v>5.3250043537707361</v>
      </c>
      <c r="AY147" s="55">
        <f>('Total Revenues by County'!AY147/'Total Revenues by County'!AY$4)</f>
        <v>2.3670804953439388</v>
      </c>
      <c r="AZ147" s="55">
        <f>('Total Revenues by County'!AZ147/'Total Revenues by County'!AZ$4)</f>
        <v>0</v>
      </c>
      <c r="BA147" s="55">
        <f>('Total Revenues by County'!BA147/'Total Revenues by County'!BA$4)</f>
        <v>0</v>
      </c>
      <c r="BB147" s="55">
        <f>('Total Revenues by County'!BB147/'Total Revenues by County'!BB$4)</f>
        <v>0</v>
      </c>
      <c r="BC147" s="55">
        <f>('Total Revenues by County'!BC147/'Total Revenues by County'!BC$4)</f>
        <v>0</v>
      </c>
      <c r="BD147" s="55">
        <f>('Total Revenues by County'!BD147/'Total Revenues by County'!BD$4)</f>
        <v>0</v>
      </c>
      <c r="BE147" s="55">
        <f>('Total Revenues by County'!BE147/'Total Revenues by County'!BE$4)</f>
        <v>0</v>
      </c>
      <c r="BF147" s="55">
        <f>('Total Revenues by County'!BF147/'Total Revenues by County'!BF$4)</f>
        <v>0</v>
      </c>
      <c r="BG147" s="55">
        <f>('Total Revenues by County'!BG147/'Total Revenues by County'!BG$4)</f>
        <v>0</v>
      </c>
      <c r="BH147" s="55">
        <f>('Total Revenues by County'!BH147/'Total Revenues by County'!BH$4)</f>
        <v>0.21926481209111565</v>
      </c>
      <c r="BI147" s="55">
        <f>('Total Revenues by County'!BI147/'Total Revenues by County'!BI$4)</f>
        <v>0</v>
      </c>
      <c r="BJ147" s="55">
        <f>('Total Revenues by County'!BJ147/'Total Revenues by County'!BJ$4)</f>
        <v>0</v>
      </c>
      <c r="BK147" s="55">
        <f>('Total Revenues by County'!BK147/'Total Revenues by County'!BK$4)</f>
        <v>0</v>
      </c>
      <c r="BL147" s="55">
        <f>('Total Revenues by County'!BL147/'Total Revenues by County'!BL$4)</f>
        <v>0</v>
      </c>
      <c r="BM147" s="55">
        <f>('Total Revenues by County'!BM147/'Total Revenues by County'!BM$4)</f>
        <v>0</v>
      </c>
      <c r="BN147" s="55">
        <f>('Total Revenues by County'!BN147/'Total Revenues by County'!BN$4)</f>
        <v>5.7528877986043296</v>
      </c>
      <c r="BO147" s="55">
        <f>('Total Revenues by County'!BO147/'Total Revenues by County'!BO$4)</f>
        <v>0</v>
      </c>
      <c r="BP147" s="55">
        <f>('Total Revenues by County'!BP147/'Total Revenues by County'!BP$4)</f>
        <v>0</v>
      </c>
      <c r="BQ147" s="17">
        <f>('Total Revenues by County'!BQ147/'Total Revenues by County'!BQ$4)</f>
        <v>0</v>
      </c>
    </row>
    <row r="148" spans="1:69" x14ac:dyDescent="0.25">
      <c r="A148" s="13"/>
      <c r="B148" s="14">
        <v>345.9</v>
      </c>
      <c r="C148" s="15" t="s">
        <v>108</v>
      </c>
      <c r="D148" s="55">
        <f>('Total Revenues by County'!D148/'Total Revenues by County'!D$4)</f>
        <v>0</v>
      </c>
      <c r="E148" s="55">
        <f>('Total Revenues by County'!E148/'Total Revenues by County'!E$4)</f>
        <v>0</v>
      </c>
      <c r="F148" s="55">
        <f>('Total Revenues by County'!F148/'Total Revenues by County'!F$4)</f>
        <v>20.878313143823824</v>
      </c>
      <c r="G148" s="55">
        <f>('Total Revenues by County'!G148/'Total Revenues by County'!G$4)</f>
        <v>0</v>
      </c>
      <c r="H148" s="55">
        <f>('Total Revenues by County'!H148/'Total Revenues by County'!H$4)</f>
        <v>0</v>
      </c>
      <c r="I148" s="55">
        <f>('Total Revenues by County'!I148/'Total Revenues by County'!I$4)</f>
        <v>5.7039794382949208E-3</v>
      </c>
      <c r="J148" s="55">
        <f>('Total Revenues by County'!J148/'Total Revenues by County'!J$4)</f>
        <v>0</v>
      </c>
      <c r="K148" s="55">
        <f>('Total Revenues by County'!K148/'Total Revenues by County'!K$4)</f>
        <v>0</v>
      </c>
      <c r="L148" s="55">
        <f>('Total Revenues by County'!L148/'Total Revenues by County'!L$4)</f>
        <v>0</v>
      </c>
      <c r="M148" s="55">
        <f>('Total Revenues by County'!M148/'Total Revenues by County'!M$4)</f>
        <v>0</v>
      </c>
      <c r="N148" s="55">
        <f>('Total Revenues by County'!N148/'Total Revenues by County'!N$4)</f>
        <v>0</v>
      </c>
      <c r="O148" s="55">
        <f>('Total Revenues by County'!O148/'Total Revenues by County'!O$4)</f>
        <v>0</v>
      </c>
      <c r="P148" s="55">
        <f>('Total Revenues by County'!P148/'Total Revenues by County'!P$4)</f>
        <v>0</v>
      </c>
      <c r="Q148" s="55">
        <f>('Total Revenues by County'!Q148/'Total Revenues by County'!Q$4)</f>
        <v>0</v>
      </c>
      <c r="R148" s="55">
        <f>('Total Revenues by County'!R148/'Total Revenues by County'!R$4)</f>
        <v>0</v>
      </c>
      <c r="S148" s="55">
        <f>('Total Revenues by County'!S148/'Total Revenues by County'!S$4)</f>
        <v>0</v>
      </c>
      <c r="T148" s="55">
        <f>('Total Revenues by County'!T148/'Total Revenues by County'!T$4)</f>
        <v>0</v>
      </c>
      <c r="U148" s="55">
        <f>('Total Revenues by County'!U148/'Total Revenues by County'!U$4)</f>
        <v>0</v>
      </c>
      <c r="V148" s="55">
        <f>('Total Revenues by County'!V148/'Total Revenues by County'!V$4)</f>
        <v>0</v>
      </c>
      <c r="W148" s="55">
        <f>('Total Revenues by County'!W148/'Total Revenues by County'!W$4)</f>
        <v>0</v>
      </c>
      <c r="X148" s="55">
        <f>('Total Revenues by County'!X148/'Total Revenues by County'!X$4)</f>
        <v>0.89617784238899989</v>
      </c>
      <c r="Y148" s="55">
        <f>('Total Revenues by County'!Y148/'Total Revenues by County'!Y$4)</f>
        <v>0</v>
      </c>
      <c r="Z148" s="55">
        <f>('Total Revenues by County'!Z148/'Total Revenues by County'!Z$4)</f>
        <v>0</v>
      </c>
      <c r="AA148" s="55">
        <f>('Total Revenues by County'!AA148/'Total Revenues by County'!AA$4)</f>
        <v>0</v>
      </c>
      <c r="AB148" s="55">
        <f>('Total Revenues by County'!AB148/'Total Revenues by County'!AB$4)</f>
        <v>1.1878526935276358E-2</v>
      </c>
      <c r="AC148" s="55">
        <f>('Total Revenues by County'!AC148/'Total Revenues by County'!AC$4)</f>
        <v>0.32972318768619663</v>
      </c>
      <c r="AD148" s="55">
        <f>('Total Revenues by County'!AD148/'Total Revenues by County'!AD$4)</f>
        <v>4.1023758507417822</v>
      </c>
      <c r="AE148" s="55">
        <f>('Total Revenues by County'!AE148/'Total Revenues by County'!AE$4)</f>
        <v>0</v>
      </c>
      <c r="AF148" s="55">
        <f>('Total Revenues by County'!AF148/'Total Revenues by County'!AF$4)</f>
        <v>0</v>
      </c>
      <c r="AG148" s="55">
        <f>('Total Revenues by County'!AG148/'Total Revenues by County'!AG$4)</f>
        <v>0</v>
      </c>
      <c r="AH148" s="55">
        <f>('Total Revenues by County'!AH148/'Total Revenues by County'!AH$4)</f>
        <v>0</v>
      </c>
      <c r="AI148" s="55">
        <f>('Total Revenues by County'!AI148/'Total Revenues by County'!AI$4)</f>
        <v>0</v>
      </c>
      <c r="AJ148" s="55">
        <f>('Total Revenues by County'!AJ148/'Total Revenues by County'!AJ$4)</f>
        <v>0</v>
      </c>
      <c r="AK148" s="55">
        <f>('Total Revenues by County'!AK148/'Total Revenues by County'!AK$4)</f>
        <v>0</v>
      </c>
      <c r="AL148" s="55">
        <f>('Total Revenues by County'!AL148/'Total Revenues by County'!AL$4)</f>
        <v>0</v>
      </c>
      <c r="AM148" s="55">
        <f>('Total Revenues by County'!AM148/'Total Revenues by County'!AM$4)</f>
        <v>0</v>
      </c>
      <c r="AN148" s="55">
        <f>('Total Revenues by County'!AN148/'Total Revenues by County'!AN$4)</f>
        <v>0</v>
      </c>
      <c r="AO148" s="55">
        <f>('Total Revenues by County'!AO148/'Total Revenues by County'!AO$4)</f>
        <v>0</v>
      </c>
      <c r="AP148" s="55">
        <f>('Total Revenues by County'!AP148/'Total Revenues by County'!AP$4)</f>
        <v>0</v>
      </c>
      <c r="AQ148" s="55">
        <f>('Total Revenues by County'!AQ148/'Total Revenues by County'!AQ$4)</f>
        <v>0</v>
      </c>
      <c r="AR148" s="55">
        <f>('Total Revenues by County'!AR148/'Total Revenues by County'!AR$4)</f>
        <v>0</v>
      </c>
      <c r="AS148" s="55">
        <f>('Total Revenues by County'!AS148/'Total Revenues by County'!AS$4)</f>
        <v>0.33419271553560043</v>
      </c>
      <c r="AT148" s="55">
        <f>('Total Revenues by County'!AT148/'Total Revenues by County'!AT$4)</f>
        <v>0.12420817289777668</v>
      </c>
      <c r="AU148" s="55">
        <f>('Total Revenues by County'!AU148/'Total Revenues by County'!AU$4)</f>
        <v>0</v>
      </c>
      <c r="AV148" s="55">
        <f>('Total Revenues by County'!AV148/'Total Revenues by County'!AV$4)</f>
        <v>0.17964727619996679</v>
      </c>
      <c r="AW148" s="55">
        <f>('Total Revenues by County'!AW148/'Total Revenues by County'!AW$4)</f>
        <v>3.1035017845135262</v>
      </c>
      <c r="AX148" s="55">
        <f>('Total Revenues by County'!AX148/'Total Revenues by County'!AX$4)</f>
        <v>1.8379767378955911</v>
      </c>
      <c r="AY148" s="55">
        <f>('Total Revenues by County'!AY148/'Total Revenues by County'!AY$4)</f>
        <v>0</v>
      </c>
      <c r="AZ148" s="55">
        <f>('Total Revenues by County'!AZ148/'Total Revenues by County'!AZ$4)</f>
        <v>0</v>
      </c>
      <c r="BA148" s="55">
        <f>('Total Revenues by County'!BA148/'Total Revenues by County'!BA$4)</f>
        <v>0</v>
      </c>
      <c r="BB148" s="55">
        <f>('Total Revenues by County'!BB148/'Total Revenues by County'!BB$4)</f>
        <v>0</v>
      </c>
      <c r="BC148" s="55">
        <f>('Total Revenues by County'!BC148/'Total Revenues by County'!BC$4)</f>
        <v>8.7783537356937183E-2</v>
      </c>
      <c r="BD148" s="55">
        <f>('Total Revenues by County'!BD148/'Total Revenues by County'!BD$4)</f>
        <v>0</v>
      </c>
      <c r="BE148" s="55">
        <f>('Total Revenues by County'!BE148/'Total Revenues by County'!BE$4)</f>
        <v>0</v>
      </c>
      <c r="BF148" s="55">
        <f>('Total Revenues by County'!BF148/'Total Revenues by County'!BF$4)</f>
        <v>0</v>
      </c>
      <c r="BG148" s="55">
        <f>('Total Revenues by County'!BG148/'Total Revenues by County'!BG$4)</f>
        <v>0</v>
      </c>
      <c r="BH148" s="55">
        <f>('Total Revenues by County'!BH148/'Total Revenues by County'!BH$4)</f>
        <v>0.11696267126356798</v>
      </c>
      <c r="BI148" s="55">
        <f>('Total Revenues by County'!BI148/'Total Revenues by County'!BI$4)</f>
        <v>0</v>
      </c>
      <c r="BJ148" s="55">
        <f>('Total Revenues by County'!BJ148/'Total Revenues by County'!BJ$4)</f>
        <v>2.4637102144093754</v>
      </c>
      <c r="BK148" s="55">
        <f>('Total Revenues by County'!BK148/'Total Revenues by County'!BK$4)</f>
        <v>0</v>
      </c>
      <c r="BL148" s="55">
        <f>('Total Revenues by County'!BL148/'Total Revenues by County'!BL$4)</f>
        <v>0</v>
      </c>
      <c r="BM148" s="55">
        <f>('Total Revenues by County'!BM148/'Total Revenues by County'!BM$4)</f>
        <v>0</v>
      </c>
      <c r="BN148" s="55">
        <f>('Total Revenues by County'!BN148/'Total Revenues by County'!BN$4)</f>
        <v>0</v>
      </c>
      <c r="BO148" s="55">
        <f>('Total Revenues by County'!BO148/'Total Revenues by County'!BO$4)</f>
        <v>0</v>
      </c>
      <c r="BP148" s="55">
        <f>('Total Revenues by County'!BP148/'Total Revenues by County'!BP$4)</f>
        <v>4.6578352991790055</v>
      </c>
      <c r="BQ148" s="17">
        <f>('Total Revenues by County'!BQ148/'Total Revenues by County'!BQ$4)</f>
        <v>0</v>
      </c>
    </row>
    <row r="149" spans="1:69" x14ac:dyDescent="0.25">
      <c r="A149" s="13"/>
      <c r="B149" s="14">
        <v>346.1</v>
      </c>
      <c r="C149" s="15" t="s">
        <v>109</v>
      </c>
      <c r="D149" s="55">
        <f>('Total Revenues by County'!D149/'Total Revenues by County'!D$4)</f>
        <v>0</v>
      </c>
      <c r="E149" s="55">
        <f>('Total Revenues by County'!E149/'Total Revenues by County'!E$4)</f>
        <v>0</v>
      </c>
      <c r="F149" s="55">
        <f>('Total Revenues by County'!F149/'Total Revenues by County'!F$4)</f>
        <v>0</v>
      </c>
      <c r="G149" s="55">
        <f>('Total Revenues by County'!G149/'Total Revenues by County'!G$4)</f>
        <v>0</v>
      </c>
      <c r="H149" s="55">
        <f>('Total Revenues by County'!H149/'Total Revenues by County'!H$4)</f>
        <v>0</v>
      </c>
      <c r="I149" s="55">
        <f>('Total Revenues by County'!I149/'Total Revenues by County'!I$4)</f>
        <v>0</v>
      </c>
      <c r="J149" s="55">
        <f>('Total Revenues by County'!J149/'Total Revenues by County'!J$4)</f>
        <v>0</v>
      </c>
      <c r="K149" s="55">
        <f>('Total Revenues by County'!K149/'Total Revenues by County'!K$4)</f>
        <v>0</v>
      </c>
      <c r="L149" s="55">
        <f>('Total Revenues by County'!L149/'Total Revenues by County'!L$4)</f>
        <v>0</v>
      </c>
      <c r="M149" s="55">
        <f>('Total Revenues by County'!M149/'Total Revenues by County'!M$4)</f>
        <v>0</v>
      </c>
      <c r="N149" s="55">
        <f>('Total Revenues by County'!N149/'Total Revenues by County'!N$4)</f>
        <v>0</v>
      </c>
      <c r="O149" s="55">
        <f>('Total Revenues by County'!O149/'Total Revenues by County'!O$4)</f>
        <v>0</v>
      </c>
      <c r="P149" s="55">
        <f>('Total Revenues by County'!P149/'Total Revenues by County'!P$4)</f>
        <v>0</v>
      </c>
      <c r="Q149" s="55">
        <f>('Total Revenues by County'!Q149/'Total Revenues by County'!Q$4)</f>
        <v>0</v>
      </c>
      <c r="R149" s="55">
        <f>('Total Revenues by County'!R149/'Total Revenues by County'!R$4)</f>
        <v>0</v>
      </c>
      <c r="S149" s="55">
        <f>('Total Revenues by County'!S149/'Total Revenues by County'!S$4)</f>
        <v>0</v>
      </c>
      <c r="T149" s="55">
        <f>('Total Revenues by County'!T149/'Total Revenues by County'!T$4)</f>
        <v>0</v>
      </c>
      <c r="U149" s="55">
        <f>('Total Revenues by County'!U149/'Total Revenues by County'!U$4)</f>
        <v>0</v>
      </c>
      <c r="V149" s="55">
        <f>('Total Revenues by County'!V149/'Total Revenues by County'!V$4)</f>
        <v>0</v>
      </c>
      <c r="W149" s="55">
        <f>('Total Revenues by County'!W149/'Total Revenues by County'!W$4)</f>
        <v>0</v>
      </c>
      <c r="X149" s="55">
        <f>('Total Revenues by County'!X149/'Total Revenues by County'!X$4)</f>
        <v>0</v>
      </c>
      <c r="Y149" s="55">
        <f>('Total Revenues by County'!Y149/'Total Revenues by County'!Y$4)</f>
        <v>0</v>
      </c>
      <c r="Z149" s="55">
        <f>('Total Revenues by County'!Z149/'Total Revenues by County'!Z$4)</f>
        <v>0</v>
      </c>
      <c r="AA149" s="55">
        <f>('Total Revenues by County'!AA149/'Total Revenues by County'!AA$4)</f>
        <v>0</v>
      </c>
      <c r="AB149" s="55">
        <f>('Total Revenues by County'!AB149/'Total Revenues by County'!AB$4)</f>
        <v>0</v>
      </c>
      <c r="AC149" s="55">
        <f>('Total Revenues by County'!AC149/'Total Revenues by County'!AC$4)</f>
        <v>0</v>
      </c>
      <c r="AD149" s="55">
        <f>('Total Revenues by County'!AD149/'Total Revenues by County'!AD$4)</f>
        <v>0</v>
      </c>
      <c r="AE149" s="55">
        <f>('Total Revenues by County'!AE149/'Total Revenues by County'!AE$4)</f>
        <v>0</v>
      </c>
      <c r="AF149" s="55">
        <f>('Total Revenues by County'!AF149/'Total Revenues by County'!AF$4)</f>
        <v>0</v>
      </c>
      <c r="AG149" s="55">
        <f>('Total Revenues by County'!AG149/'Total Revenues by County'!AG$4)</f>
        <v>0</v>
      </c>
      <c r="AH149" s="55">
        <f>('Total Revenues by County'!AH149/'Total Revenues by County'!AH$4)</f>
        <v>0</v>
      </c>
      <c r="AI149" s="55">
        <f>('Total Revenues by County'!AI149/'Total Revenues by County'!AI$4)</f>
        <v>0</v>
      </c>
      <c r="AJ149" s="55">
        <f>('Total Revenues by County'!AJ149/'Total Revenues by County'!AJ$4)</f>
        <v>0</v>
      </c>
      <c r="AK149" s="55">
        <f>('Total Revenues by County'!AK149/'Total Revenues by County'!AK$4)</f>
        <v>0</v>
      </c>
      <c r="AL149" s="55">
        <f>('Total Revenues by County'!AL149/'Total Revenues by County'!AL$4)</f>
        <v>0</v>
      </c>
      <c r="AM149" s="55">
        <f>('Total Revenues by County'!AM149/'Total Revenues by County'!AM$4)</f>
        <v>0</v>
      </c>
      <c r="AN149" s="55">
        <f>('Total Revenues by County'!AN149/'Total Revenues by County'!AN$4)</f>
        <v>0</v>
      </c>
      <c r="AO149" s="55">
        <f>('Total Revenues by County'!AO149/'Total Revenues by County'!AO$4)</f>
        <v>0</v>
      </c>
      <c r="AP149" s="55">
        <f>('Total Revenues by County'!AP149/'Total Revenues by County'!AP$4)</f>
        <v>0</v>
      </c>
      <c r="AQ149" s="55">
        <f>('Total Revenues by County'!AQ149/'Total Revenues by County'!AQ$4)</f>
        <v>0</v>
      </c>
      <c r="AR149" s="55">
        <f>('Total Revenues by County'!AR149/'Total Revenues by County'!AR$4)</f>
        <v>0</v>
      </c>
      <c r="AS149" s="55">
        <f>('Total Revenues by County'!AS149/'Total Revenues by County'!AS$4)</f>
        <v>0</v>
      </c>
      <c r="AT149" s="55">
        <f>('Total Revenues by County'!AT149/'Total Revenues by County'!AT$4)</f>
        <v>0</v>
      </c>
      <c r="AU149" s="55">
        <f>('Total Revenues by County'!AU149/'Total Revenues by County'!AU$4)</f>
        <v>0</v>
      </c>
      <c r="AV149" s="55">
        <f>('Total Revenues by County'!AV149/'Total Revenues by County'!AV$4)</f>
        <v>0</v>
      </c>
      <c r="AW149" s="55">
        <f>('Total Revenues by County'!AW149/'Total Revenues by County'!AW$4)</f>
        <v>0</v>
      </c>
      <c r="AX149" s="55">
        <f>('Total Revenues by County'!AX149/'Total Revenues by County'!AX$4)</f>
        <v>0</v>
      </c>
      <c r="AY149" s="55">
        <f>('Total Revenues by County'!AY149/'Total Revenues by County'!AY$4)</f>
        <v>0</v>
      </c>
      <c r="AZ149" s="55">
        <f>('Total Revenues by County'!AZ149/'Total Revenues by County'!AZ$4)</f>
        <v>0</v>
      </c>
      <c r="BA149" s="55">
        <f>('Total Revenues by County'!BA149/'Total Revenues by County'!BA$4)</f>
        <v>0</v>
      </c>
      <c r="BB149" s="55">
        <f>('Total Revenues by County'!BB149/'Total Revenues by County'!BB$4)</f>
        <v>0</v>
      </c>
      <c r="BC149" s="55">
        <f>('Total Revenues by County'!BC149/'Total Revenues by County'!BC$4)</f>
        <v>0</v>
      </c>
      <c r="BD149" s="55">
        <f>('Total Revenues by County'!BD149/'Total Revenues by County'!BD$4)</f>
        <v>0</v>
      </c>
      <c r="BE149" s="55">
        <f>('Total Revenues by County'!BE149/'Total Revenues by County'!BE$4)</f>
        <v>0</v>
      </c>
      <c r="BF149" s="55">
        <f>('Total Revenues by County'!BF149/'Total Revenues by County'!BF$4)</f>
        <v>0</v>
      </c>
      <c r="BG149" s="55">
        <f>('Total Revenues by County'!BG149/'Total Revenues by County'!BG$4)</f>
        <v>0</v>
      </c>
      <c r="BH149" s="55">
        <f>('Total Revenues by County'!BH149/'Total Revenues by County'!BH$4)</f>
        <v>0</v>
      </c>
      <c r="BI149" s="55">
        <f>('Total Revenues by County'!BI149/'Total Revenues by County'!BI$4)</f>
        <v>0</v>
      </c>
      <c r="BJ149" s="55">
        <f>('Total Revenues by County'!BJ149/'Total Revenues by County'!BJ$4)</f>
        <v>2.8450707635685663E-3</v>
      </c>
      <c r="BK149" s="55">
        <f>('Total Revenues by County'!BK149/'Total Revenues by County'!BK$4)</f>
        <v>0</v>
      </c>
      <c r="BL149" s="55">
        <f>('Total Revenues by County'!BL149/'Total Revenues by County'!BL$4)</f>
        <v>0</v>
      </c>
      <c r="BM149" s="55">
        <f>('Total Revenues by County'!BM149/'Total Revenues by County'!BM$4)</f>
        <v>0</v>
      </c>
      <c r="BN149" s="55">
        <f>('Total Revenues by County'!BN149/'Total Revenues by County'!BN$4)</f>
        <v>6.3460118608140617E-2</v>
      </c>
      <c r="BO149" s="55">
        <f>('Total Revenues by County'!BO149/'Total Revenues by County'!BO$4)</f>
        <v>0</v>
      </c>
      <c r="BP149" s="55">
        <f>('Total Revenues by County'!BP149/'Total Revenues by County'!BP$4)</f>
        <v>0</v>
      </c>
      <c r="BQ149" s="17">
        <f>('Total Revenues by County'!BQ149/'Total Revenues by County'!BQ$4)</f>
        <v>0</v>
      </c>
    </row>
    <row r="150" spans="1:69" x14ac:dyDescent="0.25">
      <c r="A150" s="13"/>
      <c r="B150" s="14">
        <v>346.2</v>
      </c>
      <c r="C150" s="15" t="s">
        <v>110</v>
      </c>
      <c r="D150" s="55">
        <f>('Total Revenues by County'!D150/'Total Revenues by County'!D$4)</f>
        <v>0</v>
      </c>
      <c r="E150" s="55">
        <f>('Total Revenues by County'!E150/'Total Revenues by County'!E$4)</f>
        <v>0</v>
      </c>
      <c r="F150" s="55">
        <f>('Total Revenues by County'!F150/'Total Revenues by County'!F$4)</f>
        <v>0</v>
      </c>
      <c r="G150" s="55">
        <f>('Total Revenues by County'!G150/'Total Revenues by County'!G$4)</f>
        <v>0</v>
      </c>
      <c r="H150" s="55">
        <f>('Total Revenues by County'!H150/'Total Revenues by County'!H$4)</f>
        <v>0</v>
      </c>
      <c r="I150" s="55">
        <f>('Total Revenues by County'!I150/'Total Revenues by County'!I$4)</f>
        <v>0</v>
      </c>
      <c r="J150" s="55">
        <f>('Total Revenues by County'!J150/'Total Revenues by County'!J$4)</f>
        <v>0</v>
      </c>
      <c r="K150" s="55">
        <f>('Total Revenues by County'!K150/'Total Revenues by County'!K$4)</f>
        <v>0</v>
      </c>
      <c r="L150" s="55">
        <f>('Total Revenues by County'!L150/'Total Revenues by County'!L$4)</f>
        <v>0</v>
      </c>
      <c r="M150" s="55">
        <f>('Total Revenues by County'!M150/'Total Revenues by County'!M$4)</f>
        <v>0</v>
      </c>
      <c r="N150" s="55">
        <f>('Total Revenues by County'!N150/'Total Revenues by County'!N$4)</f>
        <v>0</v>
      </c>
      <c r="O150" s="55">
        <f>('Total Revenues by County'!O150/'Total Revenues by County'!O$4)</f>
        <v>0</v>
      </c>
      <c r="P150" s="55">
        <f>('Total Revenues by County'!P150/'Total Revenues by County'!P$4)</f>
        <v>0</v>
      </c>
      <c r="Q150" s="55">
        <f>('Total Revenues by County'!Q150/'Total Revenues by County'!Q$4)</f>
        <v>0</v>
      </c>
      <c r="R150" s="55">
        <f>('Total Revenues by County'!R150/'Total Revenues by County'!R$4)</f>
        <v>0</v>
      </c>
      <c r="S150" s="55">
        <f>('Total Revenues by County'!S150/'Total Revenues by County'!S$4)</f>
        <v>0</v>
      </c>
      <c r="T150" s="55">
        <f>('Total Revenues by County'!T150/'Total Revenues by County'!T$4)</f>
        <v>280.50511916750588</v>
      </c>
      <c r="U150" s="55">
        <f>('Total Revenues by County'!U150/'Total Revenues by County'!U$4)</f>
        <v>0</v>
      </c>
      <c r="V150" s="55">
        <f>('Total Revenues by County'!V150/'Total Revenues by County'!V$4)</f>
        <v>0</v>
      </c>
      <c r="W150" s="55">
        <f>('Total Revenues by County'!W150/'Total Revenues by County'!W$4)</f>
        <v>0</v>
      </c>
      <c r="X150" s="55">
        <f>('Total Revenues by County'!X150/'Total Revenues by County'!X$4)</f>
        <v>0</v>
      </c>
      <c r="Y150" s="55">
        <f>('Total Revenues by County'!Y150/'Total Revenues by County'!Y$4)</f>
        <v>0</v>
      </c>
      <c r="Z150" s="55">
        <f>('Total Revenues by County'!Z150/'Total Revenues by County'!Z$4)</f>
        <v>0</v>
      </c>
      <c r="AA150" s="55">
        <f>('Total Revenues by County'!AA150/'Total Revenues by County'!AA$4)</f>
        <v>0</v>
      </c>
      <c r="AB150" s="55">
        <f>('Total Revenues by County'!AB150/'Total Revenues by County'!AB$4)</f>
        <v>0</v>
      </c>
      <c r="AC150" s="55">
        <f>('Total Revenues by County'!AC150/'Total Revenues by County'!AC$4)</f>
        <v>0</v>
      </c>
      <c r="AD150" s="55">
        <f>('Total Revenues by County'!AD150/'Total Revenues by County'!AD$4)</f>
        <v>0</v>
      </c>
      <c r="AE150" s="55">
        <f>('Total Revenues by County'!AE150/'Total Revenues by County'!AE$4)</f>
        <v>0</v>
      </c>
      <c r="AF150" s="55">
        <f>('Total Revenues by County'!AF150/'Total Revenues by County'!AF$4)</f>
        <v>0</v>
      </c>
      <c r="AG150" s="55">
        <f>('Total Revenues by County'!AG150/'Total Revenues by County'!AG$4)</f>
        <v>0.28022131114914622</v>
      </c>
      <c r="AH150" s="55">
        <f>('Total Revenues by County'!AH150/'Total Revenues by County'!AH$4)</f>
        <v>0</v>
      </c>
      <c r="AI150" s="55">
        <f>('Total Revenues by County'!AI150/'Total Revenues by County'!AI$4)</f>
        <v>0</v>
      </c>
      <c r="AJ150" s="55">
        <f>('Total Revenues by County'!AJ150/'Total Revenues by County'!AJ$4)</f>
        <v>0</v>
      </c>
      <c r="AK150" s="55">
        <f>('Total Revenues by County'!AK150/'Total Revenues by County'!AK$4)</f>
        <v>0</v>
      </c>
      <c r="AL150" s="55">
        <f>('Total Revenues by County'!AL150/'Total Revenues by County'!AL$4)</f>
        <v>0</v>
      </c>
      <c r="AM150" s="55">
        <f>('Total Revenues by County'!AM150/'Total Revenues by County'!AM$4)</f>
        <v>0</v>
      </c>
      <c r="AN150" s="55">
        <f>('Total Revenues by County'!AN150/'Total Revenues by County'!AN$4)</f>
        <v>0</v>
      </c>
      <c r="AO150" s="55">
        <f>('Total Revenues by County'!AO150/'Total Revenues by County'!AO$4)</f>
        <v>0</v>
      </c>
      <c r="AP150" s="55">
        <f>('Total Revenues by County'!AP150/'Total Revenues by County'!AP$4)</f>
        <v>0</v>
      </c>
      <c r="AQ150" s="55">
        <f>('Total Revenues by County'!AQ150/'Total Revenues by County'!AQ$4)</f>
        <v>0</v>
      </c>
      <c r="AR150" s="55">
        <f>('Total Revenues by County'!AR150/'Total Revenues by County'!AR$4)</f>
        <v>0</v>
      </c>
      <c r="AS150" s="55">
        <f>('Total Revenues by County'!AS150/'Total Revenues by County'!AS$4)</f>
        <v>464.69789768003733</v>
      </c>
      <c r="AT150" s="55">
        <f>('Total Revenues by County'!AT150/'Total Revenues by County'!AT$4)</f>
        <v>0</v>
      </c>
      <c r="AU150" s="55">
        <f>('Total Revenues by County'!AU150/'Total Revenues by County'!AU$4)</f>
        <v>0</v>
      </c>
      <c r="AV150" s="55">
        <f>('Total Revenues by County'!AV150/'Total Revenues by County'!AV$4)</f>
        <v>0</v>
      </c>
      <c r="AW150" s="55">
        <f>('Total Revenues by County'!AW150/'Total Revenues by County'!AW$4)</f>
        <v>0</v>
      </c>
      <c r="AX150" s="55">
        <f>('Total Revenues by County'!AX150/'Total Revenues by County'!AX$4)</f>
        <v>0</v>
      </c>
      <c r="AY150" s="55">
        <f>('Total Revenues by County'!AY150/'Total Revenues by County'!AY$4)</f>
        <v>0</v>
      </c>
      <c r="AZ150" s="55">
        <f>('Total Revenues by County'!AZ150/'Total Revenues by County'!AZ$4)</f>
        <v>0</v>
      </c>
      <c r="BA150" s="55">
        <f>('Total Revenues by County'!BA150/'Total Revenues by County'!BA$4)</f>
        <v>0</v>
      </c>
      <c r="BB150" s="55">
        <f>('Total Revenues by County'!BB150/'Total Revenues by County'!BB$4)</f>
        <v>0</v>
      </c>
      <c r="BC150" s="55">
        <f>('Total Revenues by County'!BC150/'Total Revenues by County'!BC$4)</f>
        <v>6.1098099456861261</v>
      </c>
      <c r="BD150" s="55">
        <f>('Total Revenues by County'!BD150/'Total Revenues by County'!BD$4)</f>
        <v>0</v>
      </c>
      <c r="BE150" s="55">
        <f>('Total Revenues by County'!BE150/'Total Revenues by County'!BE$4)</f>
        <v>0</v>
      </c>
      <c r="BF150" s="55">
        <f>('Total Revenues by County'!BF150/'Total Revenues by County'!BF$4)</f>
        <v>0</v>
      </c>
      <c r="BG150" s="55">
        <f>('Total Revenues by County'!BG150/'Total Revenues by County'!BG$4)</f>
        <v>0</v>
      </c>
      <c r="BH150" s="55">
        <f>('Total Revenues by County'!BH150/'Total Revenues by County'!BH$4)</f>
        <v>0</v>
      </c>
      <c r="BI150" s="55">
        <f>('Total Revenues by County'!BI150/'Total Revenues by County'!BI$4)</f>
        <v>0</v>
      </c>
      <c r="BJ150" s="55">
        <f>('Total Revenues by County'!BJ150/'Total Revenues by County'!BJ$4)</f>
        <v>0</v>
      </c>
      <c r="BK150" s="55">
        <f>('Total Revenues by County'!BK150/'Total Revenues by County'!BK$4)</f>
        <v>0</v>
      </c>
      <c r="BL150" s="55">
        <f>('Total Revenues by County'!BL150/'Total Revenues by County'!BL$4)</f>
        <v>0</v>
      </c>
      <c r="BM150" s="55">
        <f>('Total Revenues by County'!BM150/'Total Revenues by County'!BM$4)</f>
        <v>0</v>
      </c>
      <c r="BN150" s="55">
        <f>('Total Revenues by County'!BN150/'Total Revenues by County'!BN$4)</f>
        <v>0</v>
      </c>
      <c r="BO150" s="55">
        <f>('Total Revenues by County'!BO150/'Total Revenues by County'!BO$4)</f>
        <v>0</v>
      </c>
      <c r="BP150" s="55">
        <f>('Total Revenues by County'!BP150/'Total Revenues by County'!BP$4)</f>
        <v>0</v>
      </c>
      <c r="BQ150" s="17">
        <f>('Total Revenues by County'!BQ150/'Total Revenues by County'!BQ$4)</f>
        <v>31.853031682052617</v>
      </c>
    </row>
    <row r="151" spans="1:69" x14ac:dyDescent="0.25">
      <c r="A151" s="13"/>
      <c r="B151" s="14">
        <v>346.3</v>
      </c>
      <c r="C151" s="15" t="s">
        <v>111</v>
      </c>
      <c r="D151" s="55">
        <f>('Total Revenues by County'!D151/'Total Revenues by County'!D$4)</f>
        <v>0</v>
      </c>
      <c r="E151" s="55">
        <f>('Total Revenues by County'!E151/'Total Revenues by County'!E$4)</f>
        <v>0</v>
      </c>
      <c r="F151" s="55">
        <f>('Total Revenues by County'!F151/'Total Revenues by County'!F$4)</f>
        <v>0</v>
      </c>
      <c r="G151" s="55">
        <f>('Total Revenues by County'!G151/'Total Revenues by County'!G$4)</f>
        <v>0</v>
      </c>
      <c r="H151" s="55">
        <f>('Total Revenues by County'!H151/'Total Revenues by County'!H$4)</f>
        <v>0</v>
      </c>
      <c r="I151" s="55">
        <f>('Total Revenues by County'!I151/'Total Revenues by County'!I$4)</f>
        <v>6.2743773821244131E-3</v>
      </c>
      <c r="J151" s="55">
        <f>('Total Revenues by County'!J151/'Total Revenues by County'!J$4)</f>
        <v>0</v>
      </c>
      <c r="K151" s="55">
        <f>('Total Revenues by County'!K151/'Total Revenues by County'!K$4)</f>
        <v>0</v>
      </c>
      <c r="L151" s="55">
        <f>('Total Revenues by County'!L151/'Total Revenues by County'!L$4)</f>
        <v>0</v>
      </c>
      <c r="M151" s="55">
        <f>('Total Revenues by County'!M151/'Total Revenues by County'!M$4)</f>
        <v>0</v>
      </c>
      <c r="N151" s="55">
        <f>('Total Revenues by County'!N151/'Total Revenues by County'!N$4)</f>
        <v>0</v>
      </c>
      <c r="O151" s="55">
        <f>('Total Revenues by County'!O151/'Total Revenues by County'!O$4)</f>
        <v>0</v>
      </c>
      <c r="P151" s="55">
        <f>('Total Revenues by County'!P151/'Total Revenues by County'!P$4)</f>
        <v>0</v>
      </c>
      <c r="Q151" s="55">
        <f>('Total Revenues by County'!Q151/'Total Revenues by County'!Q$4)</f>
        <v>0</v>
      </c>
      <c r="R151" s="55">
        <f>('Total Revenues by County'!R151/'Total Revenues by County'!R$4)</f>
        <v>0</v>
      </c>
      <c r="S151" s="55">
        <f>('Total Revenues by County'!S151/'Total Revenues by County'!S$4)</f>
        <v>0</v>
      </c>
      <c r="T151" s="55">
        <f>('Total Revenues by County'!T151/'Total Revenues by County'!T$4)</f>
        <v>0</v>
      </c>
      <c r="U151" s="55">
        <f>('Total Revenues by County'!U151/'Total Revenues by County'!U$4)</f>
        <v>0</v>
      </c>
      <c r="V151" s="55">
        <f>('Total Revenues by County'!V151/'Total Revenues by County'!V$4)</f>
        <v>0</v>
      </c>
      <c r="W151" s="55">
        <f>('Total Revenues by County'!W151/'Total Revenues by County'!W$4)</f>
        <v>0</v>
      </c>
      <c r="X151" s="55">
        <f>('Total Revenues by County'!X151/'Total Revenues by County'!X$4)</f>
        <v>0</v>
      </c>
      <c r="Y151" s="55">
        <f>('Total Revenues by County'!Y151/'Total Revenues by County'!Y$4)</f>
        <v>0</v>
      </c>
      <c r="Z151" s="55">
        <f>('Total Revenues by County'!Z151/'Total Revenues by County'!Z$4)</f>
        <v>0</v>
      </c>
      <c r="AA151" s="55">
        <f>('Total Revenues by County'!AA151/'Total Revenues by County'!AA$4)</f>
        <v>0</v>
      </c>
      <c r="AB151" s="55">
        <f>('Total Revenues by County'!AB151/'Total Revenues by County'!AB$4)</f>
        <v>0</v>
      </c>
      <c r="AC151" s="55">
        <f>('Total Revenues by County'!AC151/'Total Revenues by County'!AC$4)</f>
        <v>0</v>
      </c>
      <c r="AD151" s="55">
        <f>('Total Revenues by County'!AD151/'Total Revenues by County'!AD$4)</f>
        <v>0</v>
      </c>
      <c r="AE151" s="55">
        <f>('Total Revenues by County'!AE151/'Total Revenues by County'!AE$4)</f>
        <v>0</v>
      </c>
      <c r="AF151" s="55">
        <f>('Total Revenues by County'!AF151/'Total Revenues by County'!AF$4)</f>
        <v>0</v>
      </c>
      <c r="AG151" s="55">
        <f>('Total Revenues by County'!AG151/'Total Revenues by County'!AG$4)</f>
        <v>0</v>
      </c>
      <c r="AH151" s="55">
        <f>('Total Revenues by County'!AH151/'Total Revenues by County'!AH$4)</f>
        <v>0</v>
      </c>
      <c r="AI151" s="55">
        <f>('Total Revenues by County'!AI151/'Total Revenues by County'!AI$4)</f>
        <v>0</v>
      </c>
      <c r="AJ151" s="55">
        <f>('Total Revenues by County'!AJ151/'Total Revenues by County'!AJ$4)</f>
        <v>0.18834971801013792</v>
      </c>
      <c r="AK151" s="55">
        <f>('Total Revenues by County'!AK151/'Total Revenues by County'!AK$4)</f>
        <v>0</v>
      </c>
      <c r="AL151" s="55">
        <f>('Total Revenues by County'!AL151/'Total Revenues by County'!AL$4)</f>
        <v>0</v>
      </c>
      <c r="AM151" s="55">
        <f>('Total Revenues by County'!AM151/'Total Revenues by County'!AM$4)</f>
        <v>0</v>
      </c>
      <c r="AN151" s="55">
        <f>('Total Revenues by County'!AN151/'Total Revenues by County'!AN$4)</f>
        <v>0</v>
      </c>
      <c r="AO151" s="55">
        <f>('Total Revenues by County'!AO151/'Total Revenues by County'!AO$4)</f>
        <v>0</v>
      </c>
      <c r="AP151" s="55">
        <f>('Total Revenues by County'!AP151/'Total Revenues by County'!AP$4)</f>
        <v>0.13716370712721965</v>
      </c>
      <c r="AQ151" s="55">
        <f>('Total Revenues by County'!AQ151/'Total Revenues by County'!AQ$4)</f>
        <v>0</v>
      </c>
      <c r="AR151" s="55">
        <f>('Total Revenues by County'!AR151/'Total Revenues by County'!AR$4)</f>
        <v>0</v>
      </c>
      <c r="AS151" s="55">
        <f>('Total Revenues by County'!AS151/'Total Revenues by County'!AS$4)</f>
        <v>0</v>
      </c>
      <c r="AT151" s="55">
        <f>('Total Revenues by County'!AT151/'Total Revenues by County'!AT$4)</f>
        <v>0</v>
      </c>
      <c r="AU151" s="55">
        <f>('Total Revenues by County'!AU151/'Total Revenues by County'!AU$4)</f>
        <v>0</v>
      </c>
      <c r="AV151" s="55">
        <f>('Total Revenues by County'!AV151/'Total Revenues by County'!AV$4)</f>
        <v>0</v>
      </c>
      <c r="AW151" s="55">
        <f>('Total Revenues by County'!AW151/'Total Revenues by County'!AW$4)</f>
        <v>0</v>
      </c>
      <c r="AX151" s="55">
        <f>('Total Revenues by County'!AX151/'Total Revenues by County'!AX$4)</f>
        <v>1.3938550694565382E-2</v>
      </c>
      <c r="AY151" s="55">
        <f>('Total Revenues by County'!AY151/'Total Revenues by County'!AY$4)</f>
        <v>0.33323954779740761</v>
      </c>
      <c r="AZ151" s="55">
        <f>('Total Revenues by County'!AZ151/'Total Revenues by County'!AZ$4)</f>
        <v>0</v>
      </c>
      <c r="BA151" s="55">
        <f>('Total Revenues by County'!BA151/'Total Revenues by County'!BA$4)</f>
        <v>0</v>
      </c>
      <c r="BB151" s="55">
        <f>('Total Revenues by County'!BB151/'Total Revenues by County'!BB$4)</f>
        <v>0</v>
      </c>
      <c r="BC151" s="55">
        <f>('Total Revenues by County'!BC151/'Total Revenues by County'!BC$4)</f>
        <v>0</v>
      </c>
      <c r="BD151" s="55">
        <f>('Total Revenues by County'!BD151/'Total Revenues by County'!BD$4)</f>
        <v>0</v>
      </c>
      <c r="BE151" s="55">
        <f>('Total Revenues by County'!BE151/'Total Revenues by County'!BE$4)</f>
        <v>0</v>
      </c>
      <c r="BF151" s="55">
        <f>('Total Revenues by County'!BF151/'Total Revenues by County'!BF$4)</f>
        <v>0</v>
      </c>
      <c r="BG151" s="55">
        <f>('Total Revenues by County'!BG151/'Total Revenues by County'!BG$4)</f>
        <v>0</v>
      </c>
      <c r="BH151" s="55">
        <f>('Total Revenues by County'!BH151/'Total Revenues by County'!BH$4)</f>
        <v>0</v>
      </c>
      <c r="BI151" s="55">
        <f>('Total Revenues by County'!BI151/'Total Revenues by County'!BI$4)</f>
        <v>0</v>
      </c>
      <c r="BJ151" s="55">
        <f>('Total Revenues by County'!BJ151/'Total Revenues by County'!BJ$4)</f>
        <v>0</v>
      </c>
      <c r="BK151" s="55">
        <f>('Total Revenues by County'!BK151/'Total Revenues by County'!BK$4)</f>
        <v>0</v>
      </c>
      <c r="BL151" s="55">
        <f>('Total Revenues by County'!BL151/'Total Revenues by County'!BL$4)</f>
        <v>0</v>
      </c>
      <c r="BM151" s="55">
        <f>('Total Revenues by County'!BM151/'Total Revenues by County'!BM$4)</f>
        <v>0</v>
      </c>
      <c r="BN151" s="55">
        <f>('Total Revenues by County'!BN151/'Total Revenues by County'!BN$4)</f>
        <v>0</v>
      </c>
      <c r="BO151" s="55">
        <f>('Total Revenues by County'!BO151/'Total Revenues by County'!BO$4)</f>
        <v>0</v>
      </c>
      <c r="BP151" s="55">
        <f>('Total Revenues by County'!BP151/'Total Revenues by County'!BP$4)</f>
        <v>0</v>
      </c>
      <c r="BQ151" s="17">
        <f>('Total Revenues by County'!BQ151/'Total Revenues by County'!BQ$4)</f>
        <v>0</v>
      </c>
    </row>
    <row r="152" spans="1:69" x14ac:dyDescent="0.25">
      <c r="A152" s="13"/>
      <c r="B152" s="14">
        <v>346.4</v>
      </c>
      <c r="C152" s="15" t="s">
        <v>112</v>
      </c>
      <c r="D152" s="55">
        <f>('Total Revenues by County'!D152/'Total Revenues by County'!D$4)</f>
        <v>1.4290197268837759</v>
      </c>
      <c r="E152" s="55">
        <f>('Total Revenues by County'!E152/'Total Revenues by County'!E$4)</f>
        <v>0.94048952167653177</v>
      </c>
      <c r="F152" s="55">
        <f>('Total Revenues by County'!F152/'Total Revenues by County'!F$4)</f>
        <v>2.5110775458417667</v>
      </c>
      <c r="G152" s="55">
        <f>('Total Revenues by County'!G152/'Total Revenues by County'!G$4)</f>
        <v>0</v>
      </c>
      <c r="H152" s="55">
        <f>('Total Revenues by County'!H152/'Total Revenues by County'!H$4)</f>
        <v>0.5345990240309364</v>
      </c>
      <c r="I152" s="55">
        <f>('Total Revenues by County'!I152/'Total Revenues by County'!I$4)</f>
        <v>1.3461391474376012</v>
      </c>
      <c r="J152" s="55">
        <f>('Total Revenues by County'!J152/'Total Revenues by County'!J$4)</f>
        <v>0</v>
      </c>
      <c r="K152" s="55">
        <f>('Total Revenues by County'!K152/'Total Revenues by County'!K$4)</f>
        <v>1.4533761656738295</v>
      </c>
      <c r="L152" s="55">
        <f>('Total Revenues by County'!L152/'Total Revenues by County'!L$4)</f>
        <v>0.82770623551177702</v>
      </c>
      <c r="M152" s="55">
        <f>('Total Revenues by County'!M152/'Total Revenues by County'!M$4)</f>
        <v>0.16772092865501043</v>
      </c>
      <c r="N152" s="55">
        <f>('Total Revenues by County'!N152/'Total Revenues by County'!N$4)</f>
        <v>0.63264637633243326</v>
      </c>
      <c r="O152" s="55">
        <f>('Total Revenues by County'!O152/'Total Revenues by County'!O$4)</f>
        <v>7.076080455790236E-2</v>
      </c>
      <c r="P152" s="55">
        <f>('Total Revenues by County'!P152/'Total Revenues by County'!P$4)</f>
        <v>0.63457363406103007</v>
      </c>
      <c r="Q152" s="55">
        <f>('Total Revenues by County'!Q152/'Total Revenues by County'!Q$4)</f>
        <v>0.25515085794475983</v>
      </c>
      <c r="R152" s="55">
        <f>('Total Revenues by County'!R152/'Total Revenues by County'!R$4)</f>
        <v>0</v>
      </c>
      <c r="S152" s="55">
        <f>('Total Revenues by County'!S152/'Total Revenues by County'!S$4)</f>
        <v>0</v>
      </c>
      <c r="T152" s="55">
        <f>('Total Revenues by County'!T152/'Total Revenues by County'!T$4)</f>
        <v>0.20090634441087613</v>
      </c>
      <c r="U152" s="55">
        <f>('Total Revenues by County'!U152/'Total Revenues by County'!U$4)</f>
        <v>7.9925303454715213E-2</v>
      </c>
      <c r="V152" s="55">
        <f>('Total Revenues by County'!V152/'Total Revenues by County'!V$4)</f>
        <v>0.55457103514338746</v>
      </c>
      <c r="W152" s="55">
        <f>('Total Revenues by County'!W152/'Total Revenues by County'!W$4)</f>
        <v>0.1148573545757688</v>
      </c>
      <c r="X152" s="55">
        <f>('Total Revenues by County'!X152/'Total Revenues by County'!X$4)</f>
        <v>8.928463262462899E-2</v>
      </c>
      <c r="Y152" s="55">
        <f>('Total Revenues by County'!Y152/'Total Revenues by County'!Y$4)</f>
        <v>0</v>
      </c>
      <c r="Z152" s="55">
        <f>('Total Revenues by County'!Z152/'Total Revenues by County'!Z$4)</f>
        <v>0.32432134186713751</v>
      </c>
      <c r="AA152" s="55">
        <f>('Total Revenues by County'!AA152/'Total Revenues by County'!AA$4)</f>
        <v>0</v>
      </c>
      <c r="AB152" s="55">
        <f>('Total Revenues by County'!AB152/'Total Revenues by County'!AB$4)</f>
        <v>1.6139829051119066</v>
      </c>
      <c r="AC152" s="55">
        <f>('Total Revenues by County'!AC152/'Total Revenues by County'!AC$4)</f>
        <v>0.14497476001324064</v>
      </c>
      <c r="AD152" s="55">
        <f>('Total Revenues by County'!AD152/'Total Revenues by County'!AD$4)</f>
        <v>0.20769220860081156</v>
      </c>
      <c r="AE152" s="55">
        <f>('Total Revenues by County'!AE152/'Total Revenues by County'!AE$4)</f>
        <v>0</v>
      </c>
      <c r="AF152" s="55">
        <f>('Total Revenues by County'!AF152/'Total Revenues by County'!AF$4)</f>
        <v>0</v>
      </c>
      <c r="AG152" s="55">
        <f>('Total Revenues by County'!AG152/'Total Revenues by County'!AG$4)</f>
        <v>6.8522867491939657E-2</v>
      </c>
      <c r="AH152" s="55">
        <f>('Total Revenues by County'!AH152/'Total Revenues by County'!AH$4)</f>
        <v>0.24001950811677</v>
      </c>
      <c r="AI152" s="55">
        <f>('Total Revenues by County'!AI152/'Total Revenues by County'!AI$4)</f>
        <v>0</v>
      </c>
      <c r="AJ152" s="55">
        <f>('Total Revenues by County'!AJ152/'Total Revenues by County'!AJ$4)</f>
        <v>0.48630154308609996</v>
      </c>
      <c r="AK152" s="55">
        <f>('Total Revenues by County'!AK152/'Total Revenues by County'!AK$4)</f>
        <v>1.938083154601713</v>
      </c>
      <c r="AL152" s="55">
        <f>('Total Revenues by County'!AL152/'Total Revenues by County'!AL$4)</f>
        <v>0</v>
      </c>
      <c r="AM152" s="55">
        <f>('Total Revenues by County'!AM152/'Total Revenues by County'!AM$4)</f>
        <v>0.76278186808958215</v>
      </c>
      <c r="AN152" s="55">
        <f>('Total Revenues by County'!AN152/'Total Revenues by County'!AN$4)</f>
        <v>0</v>
      </c>
      <c r="AO152" s="55">
        <f>('Total Revenues by County'!AO152/'Total Revenues by County'!AO$4)</f>
        <v>0.94680528918946205</v>
      </c>
      <c r="AP152" s="55">
        <f>('Total Revenues by County'!AP152/'Total Revenues by County'!AP$4)</f>
        <v>0.30326441255169057</v>
      </c>
      <c r="AQ152" s="55">
        <f>('Total Revenues by County'!AQ152/'Total Revenues by County'!AQ$4)</f>
        <v>1.3387236014396617</v>
      </c>
      <c r="AR152" s="55">
        <f>('Total Revenues by County'!AR152/'Total Revenues by County'!AR$4)</f>
        <v>1.0572820638648392</v>
      </c>
      <c r="AS152" s="55">
        <f>('Total Revenues by County'!AS152/'Total Revenues by County'!AS$4)</f>
        <v>0</v>
      </c>
      <c r="AT152" s="55">
        <f>('Total Revenues by County'!AT152/'Total Revenues by County'!AT$4)</f>
        <v>0.74759657185442807</v>
      </c>
      <c r="AU152" s="55">
        <f>('Total Revenues by County'!AU152/'Total Revenues by County'!AU$4)</f>
        <v>0.763594767407755</v>
      </c>
      <c r="AV152" s="55">
        <f>('Total Revenues by County'!AV152/'Total Revenues by County'!AV$4)</f>
        <v>0</v>
      </c>
      <c r="AW152" s="55">
        <f>('Total Revenues by County'!AW152/'Total Revenues by County'!AW$4)</f>
        <v>2.8481611751926756</v>
      </c>
      <c r="AX152" s="55">
        <f>('Total Revenues by County'!AX152/'Total Revenues by County'!AX$4)</f>
        <v>0.26193025815081461</v>
      </c>
      <c r="AY152" s="55">
        <f>('Total Revenues by County'!AY152/'Total Revenues by County'!AY$4)</f>
        <v>0.56045454723078669</v>
      </c>
      <c r="AZ152" s="55">
        <f>('Total Revenues by County'!AZ152/'Total Revenues by County'!AZ$4)</f>
        <v>1.7532964230229031</v>
      </c>
      <c r="BA152" s="55">
        <f>('Total Revenues by County'!BA152/'Total Revenues by County'!BA$4)</f>
        <v>0.3920750315184221</v>
      </c>
      <c r="BB152" s="55">
        <f>('Total Revenues by County'!BB152/'Total Revenues by County'!BB$4)</f>
        <v>1.6890260752535065</v>
      </c>
      <c r="BC152" s="55">
        <f>('Total Revenues by County'!BC152/'Total Revenues by County'!BC$4)</f>
        <v>0</v>
      </c>
      <c r="BD152" s="55">
        <f>('Total Revenues by County'!BD152/'Total Revenues by County'!BD$4)</f>
        <v>9.0746613631477097E-2</v>
      </c>
      <c r="BE152" s="55">
        <f>('Total Revenues by County'!BE152/'Total Revenues by County'!BE$4)</f>
        <v>0</v>
      </c>
      <c r="BF152" s="55">
        <f>('Total Revenues by County'!BF152/'Total Revenues by County'!BF$4)</f>
        <v>0</v>
      </c>
      <c r="BG152" s="55">
        <f>('Total Revenues by County'!BG152/'Total Revenues by County'!BG$4)</f>
        <v>0.28188194699776564</v>
      </c>
      <c r="BH152" s="55">
        <f>('Total Revenues by County'!BH152/'Total Revenues by County'!BH$4)</f>
        <v>1.7977864233261112</v>
      </c>
      <c r="BI152" s="55">
        <f>('Total Revenues by County'!BI152/'Total Revenues by County'!BI$4)</f>
        <v>0.47642196796991443</v>
      </c>
      <c r="BJ152" s="55">
        <f>('Total Revenues by County'!BJ152/'Total Revenues by County'!BJ$4)</f>
        <v>0.24231528226733981</v>
      </c>
      <c r="BK152" s="55">
        <f>('Total Revenues by County'!BK152/'Total Revenues by County'!BK$4)</f>
        <v>0</v>
      </c>
      <c r="BL152" s="55">
        <f>('Total Revenues by County'!BL152/'Total Revenues by County'!BL$4)</f>
        <v>0.15397512924409668</v>
      </c>
      <c r="BM152" s="55">
        <f>('Total Revenues by County'!BM152/'Total Revenues by County'!BM$4)</f>
        <v>0</v>
      </c>
      <c r="BN152" s="55">
        <f>('Total Revenues by County'!BN152/'Total Revenues by County'!BN$4)</f>
        <v>0.14802597629424979</v>
      </c>
      <c r="BO152" s="55">
        <f>('Total Revenues by County'!BO152/'Total Revenues by County'!BO$4)</f>
        <v>0</v>
      </c>
      <c r="BP152" s="55">
        <f>('Total Revenues by County'!BP152/'Total Revenues by County'!BP$4)</f>
        <v>0</v>
      </c>
      <c r="BQ152" s="17">
        <f>('Total Revenues by County'!BQ152/'Total Revenues by County'!BQ$4)</f>
        <v>0</v>
      </c>
    </row>
    <row r="153" spans="1:69" x14ac:dyDescent="0.25">
      <c r="A153" s="13"/>
      <c r="B153" s="14">
        <v>346.9</v>
      </c>
      <c r="C153" s="15" t="s">
        <v>113</v>
      </c>
      <c r="D153" s="55">
        <f>('Total Revenues by County'!D153/'Total Revenues by County'!D$4)</f>
        <v>0</v>
      </c>
      <c r="E153" s="55">
        <f>('Total Revenues by County'!E153/'Total Revenues by County'!E$4)</f>
        <v>0</v>
      </c>
      <c r="F153" s="55">
        <f>('Total Revenues by County'!F153/'Total Revenues by County'!F$4)</f>
        <v>1.6794429507899586</v>
      </c>
      <c r="G153" s="55">
        <f>('Total Revenues by County'!G153/'Total Revenues by County'!G$4)</f>
        <v>0</v>
      </c>
      <c r="H153" s="55">
        <f>('Total Revenues by County'!H153/'Total Revenues by County'!H$4)</f>
        <v>0</v>
      </c>
      <c r="I153" s="55">
        <f>('Total Revenues by County'!I153/'Total Revenues by County'!I$4)</f>
        <v>0.12662834353014724</v>
      </c>
      <c r="J153" s="55">
        <f>('Total Revenues by County'!J153/'Total Revenues by County'!J$4)</f>
        <v>0</v>
      </c>
      <c r="K153" s="55">
        <f>('Total Revenues by County'!K153/'Total Revenues by County'!K$4)</f>
        <v>0.6306895798895924</v>
      </c>
      <c r="L153" s="55">
        <f>('Total Revenues by County'!L153/'Total Revenues by County'!L$4)</f>
        <v>1.8695054442811283</v>
      </c>
      <c r="M153" s="55">
        <f>('Total Revenues by County'!M153/'Total Revenues by County'!M$4)</f>
        <v>7.9897795942363237E-2</v>
      </c>
      <c r="N153" s="55">
        <f>('Total Revenues by County'!N153/'Total Revenues by County'!N$4)</f>
        <v>0</v>
      </c>
      <c r="O153" s="55">
        <f>('Total Revenues by County'!O153/'Total Revenues by County'!O$4)</f>
        <v>0</v>
      </c>
      <c r="P153" s="55">
        <f>('Total Revenues by County'!P153/'Total Revenues by County'!P$4)</f>
        <v>0</v>
      </c>
      <c r="Q153" s="55">
        <f>('Total Revenues by County'!Q153/'Total Revenues by County'!Q$4)</f>
        <v>0</v>
      </c>
      <c r="R153" s="55">
        <f>('Total Revenues by County'!R153/'Total Revenues by County'!R$4)</f>
        <v>0</v>
      </c>
      <c r="S153" s="55">
        <f>('Total Revenues by County'!S153/'Total Revenues by County'!S$4)</f>
        <v>3.5131518383384788</v>
      </c>
      <c r="T153" s="55">
        <f>('Total Revenues by County'!T153/'Total Revenues by County'!T$4)</f>
        <v>0</v>
      </c>
      <c r="U153" s="55">
        <f>('Total Revenues by County'!U153/'Total Revenues by County'!U$4)</f>
        <v>9.3723415292042742E-2</v>
      </c>
      <c r="V153" s="55">
        <f>('Total Revenues by County'!V153/'Total Revenues by County'!V$4)</f>
        <v>0</v>
      </c>
      <c r="W153" s="55">
        <f>('Total Revenues by County'!W153/'Total Revenues by County'!W$4)</f>
        <v>0</v>
      </c>
      <c r="X153" s="55">
        <f>('Total Revenues by County'!X153/'Total Revenues by County'!X$4)</f>
        <v>0</v>
      </c>
      <c r="Y153" s="55">
        <f>('Total Revenues by County'!Y153/'Total Revenues by County'!Y$4)</f>
        <v>0</v>
      </c>
      <c r="Z153" s="55">
        <f>('Total Revenues by County'!Z153/'Total Revenues by County'!Z$4)</f>
        <v>1.5522695505039359E-2</v>
      </c>
      <c r="AA153" s="55">
        <f>('Total Revenues by County'!AA153/'Total Revenues by County'!AA$4)</f>
        <v>0</v>
      </c>
      <c r="AB153" s="55">
        <f>('Total Revenues by County'!AB153/'Total Revenues by County'!AB$4)</f>
        <v>0</v>
      </c>
      <c r="AC153" s="55">
        <f>('Total Revenues by County'!AC153/'Total Revenues by County'!AC$4)</f>
        <v>0</v>
      </c>
      <c r="AD153" s="55">
        <f>('Total Revenues by County'!AD153/'Total Revenues by County'!AD$4)</f>
        <v>1.3911544324451983</v>
      </c>
      <c r="AE153" s="55">
        <f>('Total Revenues by County'!AE153/'Total Revenues by County'!AE$4)</f>
        <v>0</v>
      </c>
      <c r="AF153" s="55">
        <f>('Total Revenues by County'!AF153/'Total Revenues by County'!AF$4)</f>
        <v>0</v>
      </c>
      <c r="AG153" s="55">
        <f>('Total Revenues by County'!AG153/'Total Revenues by County'!AG$4)</f>
        <v>0</v>
      </c>
      <c r="AH153" s="55">
        <f>('Total Revenues by County'!AH153/'Total Revenues by County'!AH$4)</f>
        <v>0</v>
      </c>
      <c r="AI153" s="55">
        <f>('Total Revenues by County'!AI153/'Total Revenues by County'!AI$4)</f>
        <v>0</v>
      </c>
      <c r="AJ153" s="55">
        <f>('Total Revenues by County'!AJ153/'Total Revenues by County'!AJ$4)</f>
        <v>0</v>
      </c>
      <c r="AK153" s="55">
        <f>('Total Revenues by County'!AK153/'Total Revenues by County'!AK$4)</f>
        <v>2.2199150284832175E-5</v>
      </c>
      <c r="AL153" s="55">
        <f>('Total Revenues by County'!AL153/'Total Revenues by County'!AL$4)</f>
        <v>0</v>
      </c>
      <c r="AM153" s="55">
        <f>('Total Revenues by County'!AM153/'Total Revenues by County'!AM$4)</f>
        <v>0</v>
      </c>
      <c r="AN153" s="55">
        <f>('Total Revenues by County'!AN153/'Total Revenues by County'!AN$4)</f>
        <v>0</v>
      </c>
      <c r="AO153" s="55">
        <f>('Total Revenues by County'!AO153/'Total Revenues by County'!AO$4)</f>
        <v>0</v>
      </c>
      <c r="AP153" s="55">
        <f>('Total Revenues by County'!AP153/'Total Revenues by County'!AP$4)</f>
        <v>0</v>
      </c>
      <c r="AQ153" s="55">
        <f>('Total Revenues by County'!AQ153/'Total Revenues by County'!AQ$4)</f>
        <v>0</v>
      </c>
      <c r="AR153" s="55">
        <f>('Total Revenues by County'!AR153/'Total Revenues by County'!AR$4)</f>
        <v>0</v>
      </c>
      <c r="AS153" s="55">
        <f>('Total Revenues by County'!AS153/'Total Revenues by County'!AS$4)</f>
        <v>0.55466220657835674</v>
      </c>
      <c r="AT153" s="55">
        <f>('Total Revenues by County'!AT153/'Total Revenues by County'!AT$4)</f>
        <v>5.2681033411998506</v>
      </c>
      <c r="AU153" s="55">
        <f>('Total Revenues by County'!AU153/'Total Revenues by County'!AU$4)</f>
        <v>0.65994016542500145</v>
      </c>
      <c r="AV153" s="55">
        <f>('Total Revenues by County'!AV153/'Total Revenues by County'!AV$4)</f>
        <v>0</v>
      </c>
      <c r="AW153" s="55">
        <f>('Total Revenues by County'!AW153/'Total Revenues by County'!AW$4)</f>
        <v>1.4026793565406299</v>
      </c>
      <c r="AX153" s="55">
        <f>('Total Revenues by County'!AX153/'Total Revenues by County'!AX$4)</f>
        <v>8.4120408624541922E-3</v>
      </c>
      <c r="AY153" s="55">
        <f>('Total Revenues by County'!AY153/'Total Revenues by County'!AY$4)</f>
        <v>6.686306920981778</v>
      </c>
      <c r="AZ153" s="55">
        <f>('Total Revenues by County'!AZ153/'Total Revenues by County'!AZ$4)</f>
        <v>0.32319037381588478</v>
      </c>
      <c r="BA153" s="55">
        <f>('Total Revenues by County'!BA153/'Total Revenues by County'!BA$4)</f>
        <v>0.19831037692498027</v>
      </c>
      <c r="BB153" s="55">
        <f>('Total Revenues by County'!BB153/'Total Revenues by County'!BB$4)</f>
        <v>0</v>
      </c>
      <c r="BC153" s="55">
        <f>('Total Revenues by County'!BC153/'Total Revenues by County'!BC$4)</f>
        <v>3.0225644147675688</v>
      </c>
      <c r="BD153" s="55">
        <f>('Total Revenues by County'!BD153/'Total Revenues by County'!BD$4)</f>
        <v>0</v>
      </c>
      <c r="BE153" s="55">
        <f>('Total Revenues by County'!BE153/'Total Revenues by County'!BE$4)</f>
        <v>2.6722749574991984</v>
      </c>
      <c r="BF153" s="55">
        <f>('Total Revenues by County'!BF153/'Total Revenues by County'!BF$4)</f>
        <v>0</v>
      </c>
      <c r="BG153" s="55">
        <f>('Total Revenues by County'!BG153/'Total Revenues by County'!BG$4)</f>
        <v>2.5143535933478518E-2</v>
      </c>
      <c r="BH153" s="55">
        <f>('Total Revenues by County'!BH153/'Total Revenues by County'!BH$4)</f>
        <v>0.98074783993083559</v>
      </c>
      <c r="BI153" s="55">
        <f>('Total Revenues by County'!BI153/'Total Revenues by County'!BI$4)</f>
        <v>0</v>
      </c>
      <c r="BJ153" s="55">
        <f>('Total Revenues by County'!BJ153/'Total Revenues by County'!BJ$4)</f>
        <v>0</v>
      </c>
      <c r="BK153" s="55">
        <f>('Total Revenues by County'!BK153/'Total Revenues by County'!BK$4)</f>
        <v>0</v>
      </c>
      <c r="BL153" s="55">
        <f>('Total Revenues by County'!BL153/'Total Revenues by County'!BL$4)</f>
        <v>0</v>
      </c>
      <c r="BM153" s="55">
        <f>('Total Revenues by County'!BM153/'Total Revenues by County'!BM$4)</f>
        <v>0</v>
      </c>
      <c r="BN153" s="55">
        <f>('Total Revenues by County'!BN153/'Total Revenues by County'!BN$4)</f>
        <v>0</v>
      </c>
      <c r="BO153" s="55">
        <f>('Total Revenues by County'!BO153/'Total Revenues by County'!BO$4)</f>
        <v>0</v>
      </c>
      <c r="BP153" s="55">
        <f>('Total Revenues by County'!BP153/'Total Revenues by County'!BP$4)</f>
        <v>0.20304377442369054</v>
      </c>
      <c r="BQ153" s="17">
        <f>('Total Revenues by County'!BQ153/'Total Revenues by County'!BQ$4)</f>
        <v>0</v>
      </c>
    </row>
    <row r="154" spans="1:69" x14ac:dyDescent="0.25">
      <c r="A154" s="13"/>
      <c r="B154" s="14">
        <v>347.1</v>
      </c>
      <c r="C154" s="15" t="s">
        <v>114</v>
      </c>
      <c r="D154" s="55">
        <f>('Total Revenues by County'!D154/'Total Revenues by County'!D$4)</f>
        <v>2.0770903154086282</v>
      </c>
      <c r="E154" s="55">
        <f>('Total Revenues by County'!E154/'Total Revenues by County'!E$4)</f>
        <v>0</v>
      </c>
      <c r="F154" s="55">
        <f>('Total Revenues by County'!F154/'Total Revenues by County'!F$4)</f>
        <v>0</v>
      </c>
      <c r="G154" s="55">
        <f>('Total Revenues by County'!G154/'Total Revenues by County'!G$4)</f>
        <v>0</v>
      </c>
      <c r="H154" s="55">
        <f>('Total Revenues by County'!H154/'Total Revenues by County'!H$4)</f>
        <v>0</v>
      </c>
      <c r="I154" s="55">
        <f>('Total Revenues by County'!I154/'Total Revenues by County'!I$4)</f>
        <v>0.22758877958796733</v>
      </c>
      <c r="J154" s="55">
        <f>('Total Revenues by County'!J154/'Total Revenues by County'!J$4)</f>
        <v>0</v>
      </c>
      <c r="K154" s="55">
        <f>('Total Revenues by County'!K154/'Total Revenues by County'!K$4)</f>
        <v>0</v>
      </c>
      <c r="L154" s="55">
        <f>('Total Revenues by County'!L154/'Total Revenues by County'!L$4)</f>
        <v>0</v>
      </c>
      <c r="M154" s="55">
        <f>('Total Revenues by County'!M154/'Total Revenues by County'!M$4)</f>
        <v>0</v>
      </c>
      <c r="N154" s="55">
        <f>('Total Revenues by County'!N154/'Total Revenues by County'!N$4)</f>
        <v>0.21815476737137923</v>
      </c>
      <c r="O154" s="55">
        <f>('Total Revenues by County'!O154/'Total Revenues by County'!O$4)</f>
        <v>0.13535207277534703</v>
      </c>
      <c r="P154" s="55">
        <f>('Total Revenues by County'!P154/'Total Revenues by County'!P$4)</f>
        <v>0.21737426124713544</v>
      </c>
      <c r="Q154" s="55">
        <f>('Total Revenues by County'!Q154/'Total Revenues by County'!Q$4)</f>
        <v>0</v>
      </c>
      <c r="R154" s="55">
        <f>('Total Revenues by County'!R154/'Total Revenues by County'!R$4)</f>
        <v>0.34019706310734482</v>
      </c>
      <c r="S154" s="55">
        <f>('Total Revenues by County'!S154/'Total Revenues by County'!S$4)</f>
        <v>0</v>
      </c>
      <c r="T154" s="55">
        <f>('Total Revenues by County'!T154/'Total Revenues by County'!T$4)</f>
        <v>0</v>
      </c>
      <c r="U154" s="55">
        <f>('Total Revenues by County'!U154/'Total Revenues by County'!U$4)</f>
        <v>0.1614067849361967</v>
      </c>
      <c r="V154" s="55">
        <f>('Total Revenues by County'!V154/'Total Revenues by County'!V$4)</f>
        <v>0</v>
      </c>
      <c r="W154" s="55">
        <f>('Total Revenues by County'!W154/'Total Revenues by County'!W$4)</f>
        <v>0</v>
      </c>
      <c r="X154" s="55">
        <f>('Total Revenues by County'!X154/'Total Revenues by County'!X$4)</f>
        <v>0</v>
      </c>
      <c r="Y154" s="55">
        <f>('Total Revenues by County'!Y154/'Total Revenues by County'!Y$4)</f>
        <v>0.44775091272301437</v>
      </c>
      <c r="Z154" s="55">
        <f>('Total Revenues by County'!Z154/'Total Revenues by County'!Z$4)</f>
        <v>2.5969248878099021E-2</v>
      </c>
      <c r="AA154" s="55">
        <f>('Total Revenues by County'!AA154/'Total Revenues by County'!AA$4)</f>
        <v>0</v>
      </c>
      <c r="AB154" s="55">
        <f>('Total Revenues by County'!AB154/'Total Revenues by County'!AB$4)</f>
        <v>0.4698928703361655</v>
      </c>
      <c r="AC154" s="55">
        <f>('Total Revenues by County'!AC154/'Total Revenues by County'!AC$4)</f>
        <v>0</v>
      </c>
      <c r="AD154" s="55">
        <f>('Total Revenues by County'!AD154/'Total Revenues by County'!AD$4)</f>
        <v>1.7968525237778303E-2</v>
      </c>
      <c r="AE154" s="55">
        <f>('Total Revenues by County'!AE154/'Total Revenues by County'!AE$4)</f>
        <v>1.2943800635832223</v>
      </c>
      <c r="AF154" s="55">
        <f>('Total Revenues by County'!AF154/'Total Revenues by County'!AF$4)</f>
        <v>0</v>
      </c>
      <c r="AG154" s="55">
        <f>('Total Revenues by County'!AG154/'Total Revenues by County'!AG$4)</f>
        <v>0</v>
      </c>
      <c r="AH154" s="55">
        <f>('Total Revenues by County'!AH154/'Total Revenues by County'!AH$4)</f>
        <v>0</v>
      </c>
      <c r="AI154" s="55">
        <f>('Total Revenues by County'!AI154/'Total Revenues by County'!AI$4)</f>
        <v>0</v>
      </c>
      <c r="AJ154" s="55">
        <f>('Total Revenues by County'!AJ154/'Total Revenues by County'!AJ$4)</f>
        <v>0</v>
      </c>
      <c r="AK154" s="55">
        <f>('Total Revenues by County'!AK154/'Total Revenues by County'!AK$4)</f>
        <v>0</v>
      </c>
      <c r="AL154" s="55">
        <f>('Total Revenues by County'!AL154/'Total Revenues by County'!AL$4)</f>
        <v>0.75935147909885248</v>
      </c>
      <c r="AM154" s="55">
        <f>('Total Revenues by County'!AM154/'Total Revenues by County'!AM$4)</f>
        <v>0</v>
      </c>
      <c r="AN154" s="55">
        <f>('Total Revenues by County'!AN154/'Total Revenues by County'!AN$4)</f>
        <v>0</v>
      </c>
      <c r="AO154" s="55">
        <f>('Total Revenues by County'!AO154/'Total Revenues by County'!AO$4)</f>
        <v>0.75704047643080652</v>
      </c>
      <c r="AP154" s="55">
        <f>('Total Revenues by County'!AP154/'Total Revenues by County'!AP$4)</f>
        <v>0</v>
      </c>
      <c r="AQ154" s="55">
        <f>('Total Revenues by County'!AQ154/'Total Revenues by County'!AQ$4)</f>
        <v>3.707065641722262E-3</v>
      </c>
      <c r="AR154" s="55">
        <f>('Total Revenues by County'!AR154/'Total Revenues by County'!AR$4)</f>
        <v>0.23859931999018544</v>
      </c>
      <c r="AS154" s="55">
        <f>('Total Revenues by County'!AS154/'Total Revenues by County'!AS$4)</f>
        <v>9.8654423308447772E-2</v>
      </c>
      <c r="AT154" s="55">
        <f>('Total Revenues by County'!AT154/'Total Revenues by County'!AT$4)</f>
        <v>7.6313501428393993E-2</v>
      </c>
      <c r="AU154" s="55">
        <f>('Total Revenues by County'!AU154/'Total Revenues by County'!AU$4)</f>
        <v>7.8752859740716837E-3</v>
      </c>
      <c r="AV154" s="55">
        <f>('Total Revenues by County'!AV154/'Total Revenues by County'!AV$4)</f>
        <v>0</v>
      </c>
      <c r="AW154" s="55">
        <f>('Total Revenues by County'!AW154/'Total Revenues by County'!AW$4)</f>
        <v>0</v>
      </c>
      <c r="AX154" s="55">
        <f>('Total Revenues by County'!AX154/'Total Revenues by County'!AX$4)</f>
        <v>0</v>
      </c>
      <c r="AY154" s="55">
        <f>('Total Revenues by County'!AY154/'Total Revenues by County'!AY$4)</f>
        <v>2.9307979976788079E-4</v>
      </c>
      <c r="AZ154" s="55">
        <f>('Total Revenues by County'!AZ154/'Total Revenues by County'!AZ$4)</f>
        <v>0</v>
      </c>
      <c r="BA154" s="55">
        <f>('Total Revenues by County'!BA154/'Total Revenues by County'!BA$4)</f>
        <v>2.9758103474685112E-2</v>
      </c>
      <c r="BB154" s="55">
        <f>('Total Revenues by County'!BB154/'Total Revenues by County'!BB$4)</f>
        <v>0</v>
      </c>
      <c r="BC154" s="55">
        <f>('Total Revenues by County'!BC154/'Total Revenues by County'!BC$4)</f>
        <v>0</v>
      </c>
      <c r="BD154" s="55">
        <f>('Total Revenues by County'!BD154/'Total Revenues by County'!BD$4)</f>
        <v>0.12379058267039346</v>
      </c>
      <c r="BE154" s="55">
        <f>('Total Revenues by County'!BE154/'Total Revenues by County'!BE$4)</f>
        <v>0</v>
      </c>
      <c r="BF154" s="55">
        <f>('Total Revenues by County'!BF154/'Total Revenues by County'!BF$4)</f>
        <v>1.8625995410986636E-2</v>
      </c>
      <c r="BG154" s="55">
        <f>('Total Revenues by County'!BG154/'Total Revenues by County'!BG$4)</f>
        <v>0</v>
      </c>
      <c r="BH154" s="55">
        <f>('Total Revenues by County'!BH154/'Total Revenues by County'!BH$4)</f>
        <v>9.7291412967268162E-2</v>
      </c>
      <c r="BI154" s="55">
        <f>('Total Revenues by County'!BI154/'Total Revenues by County'!BI$4)</f>
        <v>0</v>
      </c>
      <c r="BJ154" s="55">
        <f>('Total Revenues by County'!BJ154/'Total Revenues by County'!BJ$4)</f>
        <v>8.4940495647647066E-2</v>
      </c>
      <c r="BK154" s="55">
        <f>('Total Revenues by County'!BK154/'Total Revenues by County'!BK$4)</f>
        <v>0</v>
      </c>
      <c r="BL154" s="55">
        <f>('Total Revenues by County'!BL154/'Total Revenues by County'!BL$4)</f>
        <v>0</v>
      </c>
      <c r="BM154" s="55">
        <f>('Total Revenues by County'!BM154/'Total Revenues by County'!BM$4)</f>
        <v>0</v>
      </c>
      <c r="BN154" s="55">
        <f>('Total Revenues by County'!BN154/'Total Revenues by County'!BN$4)</f>
        <v>9.3925897698493979E-2</v>
      </c>
      <c r="BO154" s="55">
        <f>('Total Revenues by County'!BO154/'Total Revenues by County'!BO$4)</f>
        <v>0</v>
      </c>
      <c r="BP154" s="55">
        <f>('Total Revenues by County'!BP154/'Total Revenues by County'!BP$4)</f>
        <v>0.35320689778797548</v>
      </c>
      <c r="BQ154" s="17">
        <f>('Total Revenues by County'!BQ154/'Total Revenues by County'!BQ$4)</f>
        <v>0</v>
      </c>
    </row>
    <row r="155" spans="1:69" x14ac:dyDescent="0.25">
      <c r="A155" s="13"/>
      <c r="B155" s="14">
        <v>347.2</v>
      </c>
      <c r="C155" s="15" t="s">
        <v>115</v>
      </c>
      <c r="D155" s="55">
        <f>('Total Revenues by County'!D155/'Total Revenues by County'!D$4)</f>
        <v>0</v>
      </c>
      <c r="E155" s="55">
        <f>('Total Revenues by County'!E155/'Total Revenues by County'!E$4)</f>
        <v>0</v>
      </c>
      <c r="F155" s="55">
        <f>('Total Revenues by County'!F155/'Total Revenues by County'!F$4)</f>
        <v>0.29906654985952935</v>
      </c>
      <c r="G155" s="55">
        <f>('Total Revenues by County'!G155/'Total Revenues by County'!G$4)</f>
        <v>0</v>
      </c>
      <c r="H155" s="55">
        <f>('Total Revenues by County'!H155/'Total Revenues by County'!H$4)</f>
        <v>12.102161863548476</v>
      </c>
      <c r="I155" s="55">
        <f>('Total Revenues by County'!I155/'Total Revenues by County'!I$4)</f>
        <v>4.4211544626223933</v>
      </c>
      <c r="J155" s="55">
        <f>('Total Revenues by County'!J155/'Total Revenues by County'!J$4)</f>
        <v>7.0856656982923549E-5</v>
      </c>
      <c r="K155" s="55">
        <f>('Total Revenues by County'!K155/'Total Revenues by County'!K$4)</f>
        <v>3.7201946168480804</v>
      </c>
      <c r="L155" s="55">
        <f>('Total Revenues by County'!L155/'Total Revenues by County'!L$4)</f>
        <v>3.0623697431059824</v>
      </c>
      <c r="M155" s="55">
        <f>('Total Revenues by County'!M155/'Total Revenues by County'!M$4)</f>
        <v>0</v>
      </c>
      <c r="N155" s="55">
        <f>('Total Revenues by County'!N155/'Total Revenues by County'!N$4)</f>
        <v>9.5067593630035088</v>
      </c>
      <c r="O155" s="55">
        <f>('Total Revenues by County'!O155/'Total Revenues by County'!O$4)</f>
        <v>0</v>
      </c>
      <c r="P155" s="55">
        <f>('Total Revenues by County'!P155/'Total Revenues by County'!P$4)</f>
        <v>0.7052828368109999</v>
      </c>
      <c r="Q155" s="55">
        <f>('Total Revenues by County'!Q155/'Total Revenues by County'!Q$4)</f>
        <v>1.6357721502838554</v>
      </c>
      <c r="R155" s="55">
        <f>('Total Revenues by County'!R155/'Total Revenues by County'!R$4)</f>
        <v>0.1865285308754808</v>
      </c>
      <c r="S155" s="55">
        <f>('Total Revenues by County'!S155/'Total Revenues by County'!S$4)</f>
        <v>0.54229581813078864</v>
      </c>
      <c r="T155" s="55">
        <f>('Total Revenues by County'!T155/'Total Revenues by County'!T$4)</f>
        <v>0.42270896273917424</v>
      </c>
      <c r="U155" s="55">
        <f>('Total Revenues by County'!U155/'Total Revenues by County'!U$4)</f>
        <v>0.51526091918248784</v>
      </c>
      <c r="V155" s="55">
        <f>('Total Revenues by County'!V155/'Total Revenues by County'!V$4)</f>
        <v>6.0587319643177873</v>
      </c>
      <c r="W155" s="55">
        <f>('Total Revenues by County'!W155/'Total Revenues by County'!W$4)</f>
        <v>1.9243238236383846</v>
      </c>
      <c r="X155" s="55">
        <f>('Total Revenues by County'!X155/'Total Revenues by County'!X$4)</f>
        <v>0.36907141559149553</v>
      </c>
      <c r="Y155" s="55">
        <f>('Total Revenues by County'!Y155/'Total Revenues by County'!Y$4)</f>
        <v>1.0551078046428326</v>
      </c>
      <c r="Z155" s="55">
        <f>('Total Revenues by County'!Z155/'Total Revenues by County'!Z$4)</f>
        <v>3.7972118001912749</v>
      </c>
      <c r="AA155" s="55">
        <f>('Total Revenues by County'!AA155/'Total Revenues by County'!AA$4)</f>
        <v>0</v>
      </c>
      <c r="AB155" s="55">
        <f>('Total Revenues by County'!AB155/'Total Revenues by County'!AB$4)</f>
        <v>3.0670420238716991</v>
      </c>
      <c r="AC155" s="55">
        <f>('Total Revenues by County'!AC155/'Total Revenues by County'!AC$4)</f>
        <v>4.9311072492552135E-2</v>
      </c>
      <c r="AD155" s="55">
        <f>('Total Revenues by County'!AD155/'Total Revenues by County'!AD$4)</f>
        <v>1.0896322219121026</v>
      </c>
      <c r="AE155" s="55">
        <f>('Total Revenues by County'!AE155/'Total Revenues by County'!AE$4)</f>
        <v>0</v>
      </c>
      <c r="AF155" s="55">
        <f>('Total Revenues by County'!AF155/'Total Revenues by County'!AF$4)</f>
        <v>31.23450784403602</v>
      </c>
      <c r="AG155" s="55">
        <f>('Total Revenues by County'!AG155/'Total Revenues by County'!AG$4)</f>
        <v>0</v>
      </c>
      <c r="AH155" s="55">
        <f>('Total Revenues by County'!AH155/'Total Revenues by County'!AH$4)</f>
        <v>0</v>
      </c>
      <c r="AI155" s="55">
        <f>('Total Revenues by County'!AI155/'Total Revenues by County'!AI$4)</f>
        <v>1.0593052109181142</v>
      </c>
      <c r="AJ155" s="55">
        <f>('Total Revenues by County'!AJ155/'Total Revenues by County'!AJ$4)</f>
        <v>0</v>
      </c>
      <c r="AK155" s="55">
        <f>('Total Revenues by County'!AK155/'Total Revenues by County'!AK$4)</f>
        <v>3.7322765399379789</v>
      </c>
      <c r="AL155" s="55">
        <f>('Total Revenues by County'!AL155/'Total Revenues by County'!AL$4)</f>
        <v>0.11430951533411376</v>
      </c>
      <c r="AM155" s="55">
        <f>('Total Revenues by County'!AM155/'Total Revenues by County'!AM$4)</f>
        <v>0.7581642338575203</v>
      </c>
      <c r="AN155" s="55">
        <f>('Total Revenues by County'!AN155/'Total Revenues by County'!AN$4)</f>
        <v>0</v>
      </c>
      <c r="AO155" s="55">
        <f>('Total Revenues by County'!AO155/'Total Revenues by County'!AO$4)</f>
        <v>1.0309881901685676</v>
      </c>
      <c r="AP155" s="55">
        <f>('Total Revenues by County'!AP155/'Total Revenues by County'!AP$4)</f>
        <v>16.921371928971052</v>
      </c>
      <c r="AQ155" s="55">
        <f>('Total Revenues by County'!AQ155/'Total Revenues by County'!AQ$4)</f>
        <v>1.8018687673371969</v>
      </c>
      <c r="AR155" s="55">
        <f>('Total Revenues by County'!AR155/'Total Revenues by County'!AR$4)</f>
        <v>4.3008868169231311</v>
      </c>
      <c r="AS155" s="55">
        <f>('Total Revenues by County'!AS155/'Total Revenues by County'!AS$4)</f>
        <v>14.040528563139766</v>
      </c>
      <c r="AT155" s="55">
        <f>('Total Revenues by County'!AT155/'Total Revenues by County'!AT$4)</f>
        <v>7.104657806483667</v>
      </c>
      <c r="AU155" s="55">
        <f>('Total Revenues by County'!AU155/'Total Revenues by County'!AU$4)</f>
        <v>0</v>
      </c>
      <c r="AV155" s="55">
        <f>('Total Revenues by County'!AV155/'Total Revenues by County'!AV$4)</f>
        <v>4.333790068095001E-2</v>
      </c>
      <c r="AW155" s="55">
        <f>('Total Revenues by County'!AW155/'Total Revenues by County'!AW$4)</f>
        <v>19.761961413127814</v>
      </c>
      <c r="AX155" s="55">
        <f>('Total Revenues by County'!AX155/'Total Revenues by County'!AX$4)</f>
        <v>1.5563581726761053</v>
      </c>
      <c r="AY155" s="55">
        <f>('Total Revenues by County'!AY155/'Total Revenues by County'!AY$4)</f>
        <v>2.7858211900602965E-2</v>
      </c>
      <c r="AZ155" s="55">
        <f>('Total Revenues by County'!AZ155/'Total Revenues by County'!AZ$4)</f>
        <v>7.9278944585620819</v>
      </c>
      <c r="BA155" s="55">
        <f>('Total Revenues by County'!BA155/'Total Revenues by County'!BA$4)</f>
        <v>1.6446112335191054</v>
      </c>
      <c r="BB155" s="55">
        <f>('Total Revenues by County'!BB155/'Total Revenues by County'!BB$4)</f>
        <v>3.6502770798922479</v>
      </c>
      <c r="BC155" s="55">
        <f>('Total Revenues by County'!BC155/'Total Revenues by County'!BC$4)</f>
        <v>5.0510663676955447</v>
      </c>
      <c r="BD155" s="55">
        <f>('Total Revenues by County'!BD155/'Total Revenues by County'!BD$4)</f>
        <v>0.92098473446570628</v>
      </c>
      <c r="BE155" s="55">
        <f>('Total Revenues by County'!BE155/'Total Revenues by County'!BE$4)</f>
        <v>18.243140884863664</v>
      </c>
      <c r="BF155" s="55">
        <f>('Total Revenues by County'!BF155/'Total Revenues by County'!BF$4)</f>
        <v>7.632389179183618</v>
      </c>
      <c r="BG155" s="55">
        <f>('Total Revenues by County'!BG155/'Total Revenues by County'!BG$4)</f>
        <v>0</v>
      </c>
      <c r="BH155" s="55">
        <f>('Total Revenues by County'!BH155/'Total Revenues by County'!BH$4)</f>
        <v>1.9841744292093013</v>
      </c>
      <c r="BI155" s="55">
        <f>('Total Revenues by County'!BI155/'Total Revenues by County'!BI$4)</f>
        <v>1.8764367064685368</v>
      </c>
      <c r="BJ155" s="55">
        <f>('Total Revenues by County'!BJ155/'Total Revenues by County'!BJ$4)</f>
        <v>0</v>
      </c>
      <c r="BK155" s="55">
        <f>('Total Revenues by County'!BK155/'Total Revenues by County'!BK$4)</f>
        <v>6.1289208484754765</v>
      </c>
      <c r="BL155" s="55">
        <f>('Total Revenues by County'!BL155/'Total Revenues by County'!BL$4)</f>
        <v>0.79022868054585249</v>
      </c>
      <c r="BM155" s="55">
        <f>('Total Revenues by County'!BM155/'Total Revenues by County'!BM$4)</f>
        <v>0</v>
      </c>
      <c r="BN155" s="55">
        <f>('Total Revenues by County'!BN155/'Total Revenues by County'!BN$4)</f>
        <v>1.8269166646819253</v>
      </c>
      <c r="BO155" s="55">
        <f>('Total Revenues by County'!BO155/'Total Revenues by County'!BO$4)</f>
        <v>2.3308914168985315</v>
      </c>
      <c r="BP155" s="55">
        <f>('Total Revenues by County'!BP155/'Total Revenues by County'!BP$4)</f>
        <v>1.524020363532069</v>
      </c>
      <c r="BQ155" s="17">
        <f>('Total Revenues by County'!BQ155/'Total Revenues by County'!BQ$4)</f>
        <v>0</v>
      </c>
    </row>
    <row r="156" spans="1:69" x14ac:dyDescent="0.25">
      <c r="A156" s="13"/>
      <c r="B156" s="14">
        <v>347.3</v>
      </c>
      <c r="C156" s="15" t="s">
        <v>116</v>
      </c>
      <c r="D156" s="55">
        <f>('Total Revenues by County'!D156/'Total Revenues by County'!D$4)</f>
        <v>0</v>
      </c>
      <c r="E156" s="55">
        <f>('Total Revenues by County'!E156/'Total Revenues by County'!E$4)</f>
        <v>0</v>
      </c>
      <c r="F156" s="55">
        <f>('Total Revenues by County'!F156/'Total Revenues by County'!F$4)</f>
        <v>0</v>
      </c>
      <c r="G156" s="55">
        <f>('Total Revenues by County'!G156/'Total Revenues by County'!G$4)</f>
        <v>0</v>
      </c>
      <c r="H156" s="55">
        <f>('Total Revenues by County'!H156/'Total Revenues by County'!H$4)</f>
        <v>0</v>
      </c>
      <c r="I156" s="55">
        <f>('Total Revenues by County'!I156/'Total Revenues by County'!I$4)</f>
        <v>0</v>
      </c>
      <c r="J156" s="55">
        <f>('Total Revenues by County'!J156/'Total Revenues by County'!J$4)</f>
        <v>0</v>
      </c>
      <c r="K156" s="55">
        <f>('Total Revenues by County'!K156/'Total Revenues by County'!K$4)</f>
        <v>0</v>
      </c>
      <c r="L156" s="55">
        <f>('Total Revenues by County'!L156/'Total Revenues by County'!L$4)</f>
        <v>1.7828283936262786E-2</v>
      </c>
      <c r="M156" s="55">
        <f>('Total Revenues by County'!M156/'Total Revenues by County'!M$4)</f>
        <v>0</v>
      </c>
      <c r="N156" s="55">
        <f>('Total Revenues by County'!N156/'Total Revenues by County'!N$4)</f>
        <v>0</v>
      </c>
      <c r="O156" s="55">
        <f>('Total Revenues by County'!O156/'Total Revenues by County'!O$4)</f>
        <v>0</v>
      </c>
      <c r="P156" s="55">
        <f>('Total Revenues by County'!P156/'Total Revenues by County'!P$4)</f>
        <v>0.21888192015438426</v>
      </c>
      <c r="Q156" s="55">
        <f>('Total Revenues by County'!Q156/'Total Revenues by County'!Q$4)</f>
        <v>0</v>
      </c>
      <c r="R156" s="55">
        <f>('Total Revenues by County'!R156/'Total Revenues by County'!R$4)</f>
        <v>0</v>
      </c>
      <c r="S156" s="55">
        <f>('Total Revenues by County'!S156/'Total Revenues by County'!S$4)</f>
        <v>0</v>
      </c>
      <c r="T156" s="55">
        <f>('Total Revenues by County'!T156/'Total Revenues by County'!T$4)</f>
        <v>0</v>
      </c>
      <c r="U156" s="55">
        <f>('Total Revenues by County'!U156/'Total Revenues by County'!U$4)</f>
        <v>0</v>
      </c>
      <c r="V156" s="55">
        <f>('Total Revenues by County'!V156/'Total Revenues by County'!V$4)</f>
        <v>0</v>
      </c>
      <c r="W156" s="55">
        <f>('Total Revenues by County'!W156/'Total Revenues by County'!W$4)</f>
        <v>0</v>
      </c>
      <c r="X156" s="55">
        <f>('Total Revenues by County'!X156/'Total Revenues by County'!X$4)</f>
        <v>0</v>
      </c>
      <c r="Y156" s="55">
        <f>('Total Revenues by County'!Y156/'Total Revenues by County'!Y$4)</f>
        <v>0</v>
      </c>
      <c r="Z156" s="55">
        <f>('Total Revenues by County'!Z156/'Total Revenues by County'!Z$4)</f>
        <v>0</v>
      </c>
      <c r="AA156" s="55">
        <f>('Total Revenues by County'!AA156/'Total Revenues by County'!AA$4)</f>
        <v>0</v>
      </c>
      <c r="AB156" s="55">
        <f>('Total Revenues by County'!AB156/'Total Revenues by County'!AB$4)</f>
        <v>5.5093435919646386E-3</v>
      </c>
      <c r="AC156" s="55">
        <f>('Total Revenues by County'!AC156/'Total Revenues by County'!AC$4)</f>
        <v>0</v>
      </c>
      <c r="AD156" s="55">
        <f>('Total Revenues by County'!AD156/'Total Revenues by County'!AD$4)</f>
        <v>1.6832342143117847E-3</v>
      </c>
      <c r="AE156" s="55">
        <f>('Total Revenues by County'!AE156/'Total Revenues by County'!AE$4)</f>
        <v>0</v>
      </c>
      <c r="AF156" s="55">
        <f>('Total Revenues by County'!AF156/'Total Revenues by County'!AF$4)</f>
        <v>0</v>
      </c>
      <c r="AG156" s="55">
        <f>('Total Revenues by County'!AG156/'Total Revenues by County'!AG$4)</f>
        <v>0</v>
      </c>
      <c r="AH156" s="55">
        <f>('Total Revenues by County'!AH156/'Total Revenues by County'!AH$4)</f>
        <v>0</v>
      </c>
      <c r="AI156" s="55">
        <f>('Total Revenues by County'!AI156/'Total Revenues by County'!AI$4)</f>
        <v>0</v>
      </c>
      <c r="AJ156" s="55">
        <f>('Total Revenues by County'!AJ156/'Total Revenues by County'!AJ$4)</f>
        <v>0</v>
      </c>
      <c r="AK156" s="55">
        <f>('Total Revenues by County'!AK156/'Total Revenues by County'!AK$4)</f>
        <v>0</v>
      </c>
      <c r="AL156" s="55">
        <f>('Total Revenues by County'!AL156/'Total Revenues by County'!AL$4)</f>
        <v>0</v>
      </c>
      <c r="AM156" s="55">
        <f>('Total Revenues by County'!AM156/'Total Revenues by County'!AM$4)</f>
        <v>0</v>
      </c>
      <c r="AN156" s="55">
        <f>('Total Revenues by County'!AN156/'Total Revenues by County'!AN$4)</f>
        <v>0</v>
      </c>
      <c r="AO156" s="55">
        <f>('Total Revenues by County'!AO156/'Total Revenues by County'!AO$4)</f>
        <v>0</v>
      </c>
      <c r="AP156" s="55">
        <f>('Total Revenues by County'!AP156/'Total Revenues by County'!AP$4)</f>
        <v>0</v>
      </c>
      <c r="AQ156" s="55">
        <f>('Total Revenues by County'!AQ156/'Total Revenues by County'!AQ$4)</f>
        <v>0</v>
      </c>
      <c r="AR156" s="55">
        <f>('Total Revenues by County'!AR156/'Total Revenues by County'!AR$4)</f>
        <v>0</v>
      </c>
      <c r="AS156" s="55">
        <f>('Total Revenues by County'!AS156/'Total Revenues by County'!AS$4)</f>
        <v>1.5506630633617586</v>
      </c>
      <c r="AT156" s="55">
        <f>('Total Revenues by County'!AT156/'Total Revenues by County'!AT$4)</f>
        <v>0</v>
      </c>
      <c r="AU156" s="55">
        <f>('Total Revenues by County'!AU156/'Total Revenues by County'!AU$4)</f>
        <v>0</v>
      </c>
      <c r="AV156" s="55">
        <f>('Total Revenues by County'!AV156/'Total Revenues by County'!AV$4)</f>
        <v>1.1951710679289154</v>
      </c>
      <c r="AW156" s="55">
        <f>('Total Revenues by County'!AW156/'Total Revenues by County'!AW$4)</f>
        <v>0</v>
      </c>
      <c r="AX156" s="55">
        <f>('Total Revenues by County'!AX156/'Total Revenues by County'!AX$4)</f>
        <v>0</v>
      </c>
      <c r="AY156" s="55">
        <f>('Total Revenues by County'!AY156/'Total Revenues by County'!AY$4)</f>
        <v>0</v>
      </c>
      <c r="AZ156" s="55">
        <f>('Total Revenues by County'!AZ156/'Total Revenues by County'!AZ$4)</f>
        <v>1.5619016341003442</v>
      </c>
      <c r="BA156" s="55">
        <f>('Total Revenues by County'!BA156/'Total Revenues by County'!BA$4)</f>
        <v>0</v>
      </c>
      <c r="BB156" s="55">
        <f>('Total Revenues by County'!BB156/'Total Revenues by County'!BB$4)</f>
        <v>0.10024554320104799</v>
      </c>
      <c r="BC156" s="55">
        <f>('Total Revenues by County'!BC156/'Total Revenues by County'!BC$4)</f>
        <v>0</v>
      </c>
      <c r="BD156" s="55">
        <f>('Total Revenues by County'!BD156/'Total Revenues by County'!BD$4)</f>
        <v>0</v>
      </c>
      <c r="BE156" s="55">
        <f>('Total Revenues by County'!BE156/'Total Revenues by County'!BE$4)</f>
        <v>0</v>
      </c>
      <c r="BF156" s="55">
        <f>('Total Revenues by County'!BF156/'Total Revenues by County'!BF$4)</f>
        <v>0</v>
      </c>
      <c r="BG156" s="55">
        <f>('Total Revenues by County'!BG156/'Total Revenues by County'!BG$4)</f>
        <v>0</v>
      </c>
      <c r="BH156" s="55">
        <f>('Total Revenues by County'!BH156/'Total Revenues by County'!BH$4)</f>
        <v>0</v>
      </c>
      <c r="BI156" s="55">
        <f>('Total Revenues by County'!BI156/'Total Revenues by County'!BI$4)</f>
        <v>0</v>
      </c>
      <c r="BJ156" s="55">
        <f>('Total Revenues by County'!BJ156/'Total Revenues by County'!BJ$4)</f>
        <v>0</v>
      </c>
      <c r="BK156" s="55">
        <f>('Total Revenues by County'!BK156/'Total Revenues by County'!BK$4)</f>
        <v>0</v>
      </c>
      <c r="BL156" s="55">
        <f>('Total Revenues by County'!BL156/'Total Revenues by County'!BL$4)</f>
        <v>0</v>
      </c>
      <c r="BM156" s="55">
        <f>('Total Revenues by County'!BM156/'Total Revenues by County'!BM$4)</f>
        <v>0</v>
      </c>
      <c r="BN156" s="55">
        <f>('Total Revenues by County'!BN156/'Total Revenues by County'!BN$4)</f>
        <v>0</v>
      </c>
      <c r="BO156" s="55">
        <f>('Total Revenues by County'!BO156/'Total Revenues by County'!BO$4)</f>
        <v>0</v>
      </c>
      <c r="BP156" s="55">
        <f>('Total Revenues by County'!BP156/'Total Revenues by County'!BP$4)</f>
        <v>0</v>
      </c>
      <c r="BQ156" s="17">
        <f>('Total Revenues by County'!BQ156/'Total Revenues by County'!BQ$4)</f>
        <v>0</v>
      </c>
    </row>
    <row r="157" spans="1:69" x14ac:dyDescent="0.25">
      <c r="A157" s="13"/>
      <c r="B157" s="14">
        <v>347.4</v>
      </c>
      <c r="C157" s="15" t="s">
        <v>117</v>
      </c>
      <c r="D157" s="55">
        <f>('Total Revenues by County'!D157/'Total Revenues by County'!D$4)</f>
        <v>1.2306228182082952E-3</v>
      </c>
      <c r="E157" s="55">
        <f>('Total Revenues by County'!E157/'Total Revenues by County'!E$4)</f>
        <v>0</v>
      </c>
      <c r="F157" s="55">
        <f>('Total Revenues by County'!F157/'Total Revenues by County'!F$4)</f>
        <v>0</v>
      </c>
      <c r="G157" s="55">
        <f>('Total Revenues by County'!G157/'Total Revenues by County'!G$4)</f>
        <v>0</v>
      </c>
      <c r="H157" s="55">
        <f>('Total Revenues by County'!H157/'Total Revenues by County'!H$4)</f>
        <v>0</v>
      </c>
      <c r="I157" s="55">
        <f>('Total Revenues by County'!I157/'Total Revenues by County'!I$4)</f>
        <v>7.2440538866345494E-2</v>
      </c>
      <c r="J157" s="55">
        <f>('Total Revenues by County'!J157/'Total Revenues by County'!J$4)</f>
        <v>0</v>
      </c>
      <c r="K157" s="55">
        <f>('Total Revenues by County'!K157/'Total Revenues by County'!K$4)</f>
        <v>0.11693228955493871</v>
      </c>
      <c r="L157" s="55">
        <f>('Total Revenues by County'!L157/'Total Revenues by County'!L$4)</f>
        <v>0</v>
      </c>
      <c r="M157" s="55">
        <f>('Total Revenues by County'!M157/'Total Revenues by County'!M$4)</f>
        <v>0</v>
      </c>
      <c r="N157" s="55">
        <f>('Total Revenues by County'!N157/'Total Revenues by County'!N$4)</f>
        <v>0</v>
      </c>
      <c r="O157" s="55">
        <f>('Total Revenues by County'!O157/'Total Revenues by County'!O$4)</f>
        <v>0</v>
      </c>
      <c r="P157" s="55">
        <f>('Total Revenues by County'!P157/'Total Revenues by County'!P$4)</f>
        <v>6.9261850199010974E-2</v>
      </c>
      <c r="Q157" s="55">
        <f>('Total Revenues by County'!Q157/'Total Revenues by County'!Q$4)</f>
        <v>0</v>
      </c>
      <c r="R157" s="55">
        <f>('Total Revenues by County'!R157/'Total Revenues by County'!R$4)</f>
        <v>0</v>
      </c>
      <c r="S157" s="55">
        <f>('Total Revenues by County'!S157/'Total Revenues by County'!S$4)</f>
        <v>0</v>
      </c>
      <c r="T157" s="55">
        <f>('Total Revenues by County'!T157/'Total Revenues by County'!T$4)</f>
        <v>0</v>
      </c>
      <c r="U157" s="55">
        <f>('Total Revenues by County'!U157/'Total Revenues by County'!U$4)</f>
        <v>0</v>
      </c>
      <c r="V157" s="55">
        <f>('Total Revenues by County'!V157/'Total Revenues by County'!V$4)</f>
        <v>0</v>
      </c>
      <c r="W157" s="55">
        <f>('Total Revenues by County'!W157/'Total Revenues by County'!W$4)</f>
        <v>0</v>
      </c>
      <c r="X157" s="55">
        <f>('Total Revenues by County'!X157/'Total Revenues by County'!X$4)</f>
        <v>0</v>
      </c>
      <c r="Y157" s="55">
        <f>('Total Revenues by County'!Y157/'Total Revenues by County'!Y$4)</f>
        <v>0</v>
      </c>
      <c r="Z157" s="55">
        <f>('Total Revenues by County'!Z157/'Total Revenues by County'!Z$4)</f>
        <v>2.0507246376811592</v>
      </c>
      <c r="AA157" s="55">
        <f>('Total Revenues by County'!AA157/'Total Revenues by County'!AA$4)</f>
        <v>0</v>
      </c>
      <c r="AB157" s="55">
        <f>('Total Revenues by County'!AB157/'Total Revenues by County'!AB$4)</f>
        <v>5.8590117575124515E-2</v>
      </c>
      <c r="AC157" s="55">
        <f>('Total Revenues by County'!AC157/'Total Revenues by County'!AC$4)</f>
        <v>0</v>
      </c>
      <c r="AD157" s="55">
        <f>('Total Revenues by County'!AD157/'Total Revenues by County'!AD$4)</f>
        <v>0.36987440152865148</v>
      </c>
      <c r="AE157" s="55">
        <f>('Total Revenues by County'!AE157/'Total Revenues by County'!AE$4)</f>
        <v>5.485642498205312</v>
      </c>
      <c r="AF157" s="55">
        <f>('Total Revenues by County'!AF157/'Total Revenues by County'!AF$4)</f>
        <v>0</v>
      </c>
      <c r="AG157" s="55">
        <f>('Total Revenues by County'!AG157/'Total Revenues by County'!AG$4)</f>
        <v>0.8539784261433746</v>
      </c>
      <c r="AH157" s="55">
        <f>('Total Revenues by County'!AH157/'Total Revenues by County'!AH$4)</f>
        <v>0</v>
      </c>
      <c r="AI157" s="55">
        <f>('Total Revenues by County'!AI157/'Total Revenues by County'!AI$4)</f>
        <v>0</v>
      </c>
      <c r="AJ157" s="55">
        <f>('Total Revenues by County'!AJ157/'Total Revenues by County'!AJ$4)</f>
        <v>0</v>
      </c>
      <c r="AK157" s="55">
        <f>('Total Revenues by County'!AK157/'Total Revenues by County'!AK$4)</f>
        <v>0.70904086009753964</v>
      </c>
      <c r="AL157" s="55">
        <f>('Total Revenues by County'!AL157/'Total Revenues by County'!AL$4)</f>
        <v>0</v>
      </c>
      <c r="AM157" s="55">
        <f>('Total Revenues by County'!AM157/'Total Revenues by County'!AM$4)</f>
        <v>0</v>
      </c>
      <c r="AN157" s="55">
        <f>('Total Revenues by County'!AN157/'Total Revenues by County'!AN$4)</f>
        <v>0</v>
      </c>
      <c r="AO157" s="55">
        <f>('Total Revenues by County'!AO157/'Total Revenues by County'!AO$4)</f>
        <v>0</v>
      </c>
      <c r="AP157" s="55">
        <f>('Total Revenues by County'!AP157/'Total Revenues by County'!AP$4)</f>
        <v>0</v>
      </c>
      <c r="AQ157" s="55">
        <f>('Total Revenues by County'!AQ157/'Total Revenues by County'!AQ$4)</f>
        <v>0</v>
      </c>
      <c r="AR157" s="55">
        <f>('Total Revenues by County'!AR157/'Total Revenues by County'!AR$4)</f>
        <v>0</v>
      </c>
      <c r="AS157" s="55">
        <f>('Total Revenues by County'!AS157/'Total Revenues by County'!AS$4)</f>
        <v>8.5678340203740463E-4</v>
      </c>
      <c r="AT157" s="55">
        <f>('Total Revenues by County'!AT157/'Total Revenues by County'!AT$4)</f>
        <v>0</v>
      </c>
      <c r="AU157" s="55">
        <f>('Total Revenues by County'!AU157/'Total Revenues by County'!AU$4)</f>
        <v>0</v>
      </c>
      <c r="AV157" s="55">
        <f>('Total Revenues by County'!AV157/'Total Revenues by County'!AV$4)</f>
        <v>0</v>
      </c>
      <c r="AW157" s="55">
        <f>('Total Revenues by County'!AW157/'Total Revenues by County'!AW$4)</f>
        <v>0.89199813789892934</v>
      </c>
      <c r="AX157" s="55">
        <f>('Total Revenues by County'!AX157/'Total Revenues by County'!AX$4)</f>
        <v>0</v>
      </c>
      <c r="AY157" s="55">
        <f>('Total Revenues by County'!AY157/'Total Revenues by County'!AY$4)</f>
        <v>5.3550368694388109</v>
      </c>
      <c r="AZ157" s="55">
        <f>('Total Revenues by County'!AZ157/'Total Revenues by County'!AZ$4)</f>
        <v>0</v>
      </c>
      <c r="BA157" s="55">
        <f>('Total Revenues by County'!BA157/'Total Revenues by County'!BA$4)</f>
        <v>0</v>
      </c>
      <c r="BB157" s="55">
        <f>('Total Revenues by County'!BB157/'Total Revenues by County'!BB$4)</f>
        <v>1.9048583380269211E-3</v>
      </c>
      <c r="BC157" s="55">
        <f>('Total Revenues by County'!BC157/'Total Revenues by County'!BC$4)</f>
        <v>0</v>
      </c>
      <c r="BD157" s="55">
        <f>('Total Revenues by County'!BD157/'Total Revenues by County'!BD$4)</f>
        <v>0</v>
      </c>
      <c r="BE157" s="55">
        <f>('Total Revenues by County'!BE157/'Total Revenues by County'!BE$4)</f>
        <v>0</v>
      </c>
      <c r="BF157" s="55">
        <f>('Total Revenues by County'!BF157/'Total Revenues by County'!BF$4)</f>
        <v>0.43044174074002661</v>
      </c>
      <c r="BG157" s="55">
        <f>('Total Revenues by County'!BG157/'Total Revenues by County'!BG$4)</f>
        <v>0</v>
      </c>
      <c r="BH157" s="55">
        <f>('Total Revenues by County'!BH157/'Total Revenues by County'!BH$4)</f>
        <v>0.29541153337234372</v>
      </c>
      <c r="BI157" s="55">
        <f>('Total Revenues by County'!BI157/'Total Revenues by County'!BI$4)</f>
        <v>0</v>
      </c>
      <c r="BJ157" s="55">
        <f>('Total Revenues by County'!BJ157/'Total Revenues by County'!BJ$4)</f>
        <v>0</v>
      </c>
      <c r="BK157" s="55">
        <f>('Total Revenues by County'!BK157/'Total Revenues by County'!BK$4)</f>
        <v>0</v>
      </c>
      <c r="BL157" s="55">
        <f>('Total Revenues by County'!BL157/'Total Revenues by County'!BL$4)</f>
        <v>0</v>
      </c>
      <c r="BM157" s="55">
        <f>('Total Revenues by County'!BM157/'Total Revenues by County'!BM$4)</f>
        <v>0</v>
      </c>
      <c r="BN157" s="55">
        <f>('Total Revenues by County'!BN157/'Total Revenues by County'!BN$4)</f>
        <v>0.63441462039837726</v>
      </c>
      <c r="BO157" s="55">
        <f>('Total Revenues by County'!BO157/'Total Revenues by County'!BO$4)</f>
        <v>0</v>
      </c>
      <c r="BP157" s="55">
        <f>('Total Revenues by County'!BP157/'Total Revenues by County'!BP$4)</f>
        <v>0</v>
      </c>
      <c r="BQ157" s="17">
        <f>('Total Revenues by County'!BQ157/'Total Revenues by County'!BQ$4)</f>
        <v>0.68066571317123914</v>
      </c>
    </row>
    <row r="158" spans="1:69" x14ac:dyDescent="0.25">
      <c r="A158" s="13"/>
      <c r="B158" s="14">
        <v>347.5</v>
      </c>
      <c r="C158" s="15" t="s">
        <v>118</v>
      </c>
      <c r="D158" s="55">
        <f>('Total Revenues by County'!D158/'Total Revenues by County'!D$4)</f>
        <v>0</v>
      </c>
      <c r="E158" s="55">
        <f>('Total Revenues by County'!E158/'Total Revenues by County'!E$4)</f>
        <v>0</v>
      </c>
      <c r="F158" s="55">
        <f>('Total Revenues by County'!F158/'Total Revenues by County'!F$4)</f>
        <v>4.2745370510225658E-2</v>
      </c>
      <c r="G158" s="55">
        <f>('Total Revenues by County'!G158/'Total Revenues by County'!G$4)</f>
        <v>0</v>
      </c>
      <c r="H158" s="55">
        <f>('Total Revenues by County'!H158/'Total Revenues by County'!H$4)</f>
        <v>0</v>
      </c>
      <c r="I158" s="55">
        <f>('Total Revenues by County'!I158/'Total Revenues by County'!I$4)</f>
        <v>2.8451449438215066</v>
      </c>
      <c r="J158" s="55">
        <f>('Total Revenues by County'!J158/'Total Revenues by County'!J$4)</f>
        <v>0</v>
      </c>
      <c r="K158" s="55">
        <f>('Total Revenues by County'!K158/'Total Revenues by County'!K$4)</f>
        <v>1.3234444687022424</v>
      </c>
      <c r="L158" s="55">
        <f>('Total Revenues by County'!L158/'Total Revenues by County'!L$4)</f>
        <v>6.12874682813037E-2</v>
      </c>
      <c r="M158" s="55">
        <f>('Total Revenues by County'!M158/'Total Revenues by County'!M$4)</f>
        <v>0</v>
      </c>
      <c r="N158" s="55">
        <f>('Total Revenues by County'!N158/'Total Revenues by County'!N$4)</f>
        <v>0</v>
      </c>
      <c r="O158" s="55">
        <f>('Total Revenues by County'!O158/'Total Revenues by County'!O$4)</f>
        <v>0</v>
      </c>
      <c r="P158" s="55">
        <f>('Total Revenues by County'!P158/'Total Revenues by County'!P$4)</f>
        <v>0</v>
      </c>
      <c r="Q158" s="55">
        <f>('Total Revenues by County'!Q158/'Total Revenues by County'!Q$4)</f>
        <v>0</v>
      </c>
      <c r="R158" s="55">
        <f>('Total Revenues by County'!R158/'Total Revenues by County'!R$4)</f>
        <v>13.094268634929453</v>
      </c>
      <c r="S158" s="55">
        <f>('Total Revenues by County'!S158/'Total Revenues by County'!S$4)</f>
        <v>0</v>
      </c>
      <c r="T158" s="55">
        <f>('Total Revenues by County'!T158/'Total Revenues by County'!T$4)</f>
        <v>0</v>
      </c>
      <c r="U158" s="55">
        <f>('Total Revenues by County'!U158/'Total Revenues by County'!U$4)</f>
        <v>0</v>
      </c>
      <c r="V158" s="55">
        <f>('Total Revenues by County'!V158/'Total Revenues by County'!V$4)</f>
        <v>7.0047296892773753E-2</v>
      </c>
      <c r="W158" s="55">
        <f>('Total Revenues by County'!W158/'Total Revenues by County'!W$4)</f>
        <v>0</v>
      </c>
      <c r="X158" s="55">
        <f>('Total Revenues by County'!X158/'Total Revenues by County'!X$4)</f>
        <v>0</v>
      </c>
      <c r="Y158" s="55">
        <f>('Total Revenues by County'!Y158/'Total Revenues by County'!Y$4)</f>
        <v>0</v>
      </c>
      <c r="Z158" s="55">
        <f>('Total Revenues by County'!Z158/'Total Revenues by County'!Z$4)</f>
        <v>0.42749944824542041</v>
      </c>
      <c r="AA158" s="55">
        <f>('Total Revenues by County'!AA158/'Total Revenues by County'!AA$4)</f>
        <v>0</v>
      </c>
      <c r="AB158" s="55">
        <f>('Total Revenues by County'!AB158/'Total Revenues by County'!AB$4)</f>
        <v>0</v>
      </c>
      <c r="AC158" s="55">
        <f>('Total Revenues by County'!AC158/'Total Revenues by County'!AC$4)</f>
        <v>0.20541625289639193</v>
      </c>
      <c r="AD158" s="55">
        <f>('Total Revenues by County'!AD158/'Total Revenues by County'!AD$4)</f>
        <v>3.7142795800502392E-3</v>
      </c>
      <c r="AE158" s="55">
        <f>('Total Revenues by County'!AE158/'Total Revenues by County'!AE$4)</f>
        <v>0</v>
      </c>
      <c r="AF158" s="55">
        <f>('Total Revenues by County'!AF158/'Total Revenues by County'!AF$4)</f>
        <v>0</v>
      </c>
      <c r="AG158" s="55">
        <f>('Total Revenues by County'!AG158/'Total Revenues by County'!AG$4)</f>
        <v>1.933825578155475</v>
      </c>
      <c r="AH158" s="55">
        <f>('Total Revenues by County'!AH158/'Total Revenues by County'!AH$4)</f>
        <v>0</v>
      </c>
      <c r="AI158" s="55">
        <f>('Total Revenues by County'!AI158/'Total Revenues by County'!AI$4)</f>
        <v>0.81277915632754338</v>
      </c>
      <c r="AJ158" s="55">
        <f>('Total Revenues by County'!AJ158/'Total Revenues by County'!AJ$4)</f>
        <v>0.70369928788979097</v>
      </c>
      <c r="AK158" s="55">
        <f>('Total Revenues by County'!AK158/'Total Revenues by County'!AK$4)</f>
        <v>1.0955895411264873</v>
      </c>
      <c r="AL158" s="55">
        <f>('Total Revenues by County'!AL158/'Total Revenues by County'!AL$4)</f>
        <v>0</v>
      </c>
      <c r="AM158" s="55">
        <f>('Total Revenues by County'!AM158/'Total Revenues by County'!AM$4)</f>
        <v>0</v>
      </c>
      <c r="AN158" s="55">
        <f>('Total Revenues by County'!AN158/'Total Revenues by County'!AN$4)</f>
        <v>0</v>
      </c>
      <c r="AO158" s="55">
        <f>('Total Revenues by County'!AO158/'Total Revenues by County'!AO$4)</f>
        <v>0</v>
      </c>
      <c r="AP158" s="55">
        <f>('Total Revenues by County'!AP158/'Total Revenues by County'!AP$4)</f>
        <v>4.0223400632449522</v>
      </c>
      <c r="AQ158" s="55">
        <f>('Total Revenues by County'!AQ158/'Total Revenues by County'!AQ$4)</f>
        <v>0.63176269701720866</v>
      </c>
      <c r="AR158" s="55">
        <f>('Total Revenues by County'!AR158/'Total Revenues by County'!AR$4)</f>
        <v>0</v>
      </c>
      <c r="AS158" s="55">
        <f>('Total Revenues by County'!AS158/'Total Revenues by County'!AS$4)</f>
        <v>0</v>
      </c>
      <c r="AT158" s="55">
        <f>('Total Revenues by County'!AT158/'Total Revenues by County'!AT$4)</f>
        <v>0</v>
      </c>
      <c r="AU158" s="55">
        <f>('Total Revenues by County'!AU158/'Total Revenues by County'!AU$4)</f>
        <v>0</v>
      </c>
      <c r="AV158" s="55">
        <f>('Total Revenues by County'!AV158/'Total Revenues by County'!AV$4)</f>
        <v>3.3403660106294635</v>
      </c>
      <c r="AW158" s="55">
        <f>('Total Revenues by County'!AW158/'Total Revenues by County'!AW$4)</f>
        <v>0</v>
      </c>
      <c r="AX158" s="55">
        <f>('Total Revenues by County'!AX158/'Total Revenues by County'!AX$4)</f>
        <v>45.793599771751254</v>
      </c>
      <c r="AY158" s="55">
        <f>('Total Revenues by County'!AY158/'Total Revenues by County'!AY$4)</f>
        <v>6.1185371019487853</v>
      </c>
      <c r="AZ158" s="55">
        <f>('Total Revenues by County'!AZ158/'Total Revenues by County'!AZ$4)</f>
        <v>0</v>
      </c>
      <c r="BA158" s="55">
        <f>('Total Revenues by County'!BA158/'Total Revenues by County'!BA$4)</f>
        <v>7.4428249932250126E-2</v>
      </c>
      <c r="BB158" s="55">
        <f>('Total Revenues by County'!BB158/'Total Revenues by County'!BB$4)</f>
        <v>0</v>
      </c>
      <c r="BC158" s="55">
        <f>('Total Revenues by County'!BC158/'Total Revenues by County'!BC$4)</f>
        <v>0</v>
      </c>
      <c r="BD158" s="55">
        <f>('Total Revenues by County'!BD158/'Total Revenues by County'!BD$4)</f>
        <v>0</v>
      </c>
      <c r="BE158" s="55">
        <f>('Total Revenues by County'!BE158/'Total Revenues by County'!BE$4)</f>
        <v>0</v>
      </c>
      <c r="BF158" s="55">
        <f>('Total Revenues by County'!BF158/'Total Revenues by County'!BF$4)</f>
        <v>2.0892428127952489</v>
      </c>
      <c r="BG158" s="55">
        <f>('Total Revenues by County'!BG158/'Total Revenues by County'!BG$4)</f>
        <v>0.22152614758039427</v>
      </c>
      <c r="BH158" s="55">
        <f>('Total Revenues by County'!BH158/'Total Revenues by County'!BH$4)</f>
        <v>1.5333644362206302</v>
      </c>
      <c r="BI158" s="55">
        <f>('Total Revenues by County'!BI158/'Total Revenues by County'!BI$4)</f>
        <v>0</v>
      </c>
      <c r="BJ158" s="55">
        <f>('Total Revenues by County'!BJ158/'Total Revenues by County'!BJ$4)</f>
        <v>0.24017239918158814</v>
      </c>
      <c r="BK158" s="55">
        <f>('Total Revenues by County'!BK158/'Total Revenues by County'!BK$4)</f>
        <v>0</v>
      </c>
      <c r="BL158" s="55">
        <f>('Total Revenues by County'!BL158/'Total Revenues by County'!BL$4)</f>
        <v>0</v>
      </c>
      <c r="BM158" s="55">
        <f>('Total Revenues by County'!BM158/'Total Revenues by County'!BM$4)</f>
        <v>0</v>
      </c>
      <c r="BN158" s="55">
        <f>('Total Revenues by County'!BN158/'Total Revenues by County'!BN$4)</f>
        <v>2.4905327839569389</v>
      </c>
      <c r="BO158" s="55">
        <f>('Total Revenues by County'!BO158/'Total Revenues by County'!BO$4)</f>
        <v>0.1359490015144578</v>
      </c>
      <c r="BP158" s="55">
        <f>('Total Revenues by County'!BP158/'Total Revenues by County'!BP$4)</f>
        <v>0</v>
      </c>
      <c r="BQ158" s="17">
        <f>('Total Revenues by County'!BQ158/'Total Revenues by County'!BQ$4)</f>
        <v>0</v>
      </c>
    </row>
    <row r="159" spans="1:69" x14ac:dyDescent="0.25">
      <c r="A159" s="13"/>
      <c r="B159" s="14">
        <v>347.9</v>
      </c>
      <c r="C159" s="15" t="s">
        <v>119</v>
      </c>
      <c r="D159" s="55">
        <f>('Total Revenues by County'!D159/'Total Revenues by County'!D$4)</f>
        <v>0</v>
      </c>
      <c r="E159" s="55">
        <f>('Total Revenues by County'!E159/'Total Revenues by County'!E$4)</f>
        <v>0</v>
      </c>
      <c r="F159" s="55">
        <f>('Total Revenues by County'!F159/'Total Revenues by County'!F$4)</f>
        <v>0</v>
      </c>
      <c r="G159" s="55">
        <f>('Total Revenues by County'!G159/'Total Revenues by County'!G$4)</f>
        <v>0</v>
      </c>
      <c r="H159" s="55">
        <f>('Total Revenues by County'!H159/'Total Revenues by County'!H$4)</f>
        <v>0</v>
      </c>
      <c r="I159" s="55">
        <f>('Total Revenues by County'!I159/'Total Revenues by County'!I$4)</f>
        <v>0</v>
      </c>
      <c r="J159" s="55">
        <f>('Total Revenues by County'!J159/'Total Revenues by County'!J$4)</f>
        <v>0</v>
      </c>
      <c r="K159" s="55">
        <f>('Total Revenues by County'!K159/'Total Revenues by County'!K$4)</f>
        <v>2.4124442503820602</v>
      </c>
      <c r="L159" s="55">
        <f>('Total Revenues by County'!L159/'Total Revenues by County'!L$4)</f>
        <v>3.1283592567404518E-2</v>
      </c>
      <c r="M159" s="55">
        <f>('Total Revenues by County'!M159/'Total Revenues by County'!M$4)</f>
        <v>2.0621703664761647E-2</v>
      </c>
      <c r="N159" s="55">
        <f>('Total Revenues by County'!N159/'Total Revenues by County'!N$4)</f>
        <v>5.302793747589222</v>
      </c>
      <c r="O159" s="55">
        <f>('Total Revenues by County'!O159/'Total Revenues by County'!O$4)</f>
        <v>0</v>
      </c>
      <c r="P159" s="55">
        <f>('Total Revenues by County'!P159/'Total Revenues by County'!P$4)</f>
        <v>0</v>
      </c>
      <c r="Q159" s="55">
        <f>('Total Revenues by County'!Q159/'Total Revenues by County'!Q$4)</f>
        <v>0</v>
      </c>
      <c r="R159" s="55">
        <f>('Total Revenues by County'!R159/'Total Revenues by County'!R$4)</f>
        <v>0</v>
      </c>
      <c r="S159" s="55">
        <f>('Total Revenues by County'!S159/'Total Revenues by County'!S$4)</f>
        <v>0</v>
      </c>
      <c r="T159" s="55">
        <f>('Total Revenues by County'!T159/'Total Revenues by County'!T$4)</f>
        <v>0</v>
      </c>
      <c r="U159" s="55">
        <f>('Total Revenues by County'!U159/'Total Revenues by County'!U$4)</f>
        <v>0</v>
      </c>
      <c r="V159" s="55">
        <f>('Total Revenues by County'!V159/'Total Revenues by County'!V$4)</f>
        <v>0</v>
      </c>
      <c r="W159" s="55">
        <f>('Total Revenues by County'!W159/'Total Revenues by County'!W$4)</f>
        <v>0</v>
      </c>
      <c r="X159" s="55">
        <f>('Total Revenues by County'!X159/'Total Revenues by County'!X$4)</f>
        <v>0</v>
      </c>
      <c r="Y159" s="55">
        <f>('Total Revenues by County'!Y159/'Total Revenues by County'!Y$4)</f>
        <v>0</v>
      </c>
      <c r="Z159" s="55">
        <f>('Total Revenues by County'!Z159/'Total Revenues by County'!Z$4)</f>
        <v>0.46071507393511368</v>
      </c>
      <c r="AA159" s="55">
        <f>('Total Revenues by County'!AA159/'Total Revenues by County'!AA$4)</f>
        <v>0</v>
      </c>
      <c r="AB159" s="55">
        <f>('Total Revenues by County'!AB159/'Total Revenues by County'!AB$4)</f>
        <v>0</v>
      </c>
      <c r="AC159" s="55">
        <f>('Total Revenues by County'!AC159/'Total Revenues by County'!AC$4)</f>
        <v>0</v>
      </c>
      <c r="AD159" s="55">
        <f>('Total Revenues by County'!AD159/'Total Revenues by County'!AD$4)</f>
        <v>0.13611181484423643</v>
      </c>
      <c r="AE159" s="55">
        <f>('Total Revenues by County'!AE159/'Total Revenues by County'!AE$4)</f>
        <v>0</v>
      </c>
      <c r="AF159" s="55">
        <f>('Total Revenues by County'!AF159/'Total Revenues by County'!AF$4)</f>
        <v>0</v>
      </c>
      <c r="AG159" s="55">
        <f>('Total Revenues by County'!AG159/'Total Revenues by County'!AG$4)</f>
        <v>0</v>
      </c>
      <c r="AH159" s="55">
        <f>('Total Revenues by County'!AH159/'Total Revenues by County'!AH$4)</f>
        <v>0</v>
      </c>
      <c r="AI159" s="55">
        <f>('Total Revenues by County'!AI159/'Total Revenues by County'!AI$4)</f>
        <v>0</v>
      </c>
      <c r="AJ159" s="55">
        <f>('Total Revenues by County'!AJ159/'Total Revenues by County'!AJ$4)</f>
        <v>0</v>
      </c>
      <c r="AK159" s="55">
        <f>('Total Revenues by County'!AK159/'Total Revenues by County'!AK$4)</f>
        <v>0</v>
      </c>
      <c r="AL159" s="55">
        <f>('Total Revenues by County'!AL159/'Total Revenues by County'!AL$4)</f>
        <v>0</v>
      </c>
      <c r="AM159" s="55">
        <f>('Total Revenues by County'!AM159/'Total Revenues by County'!AM$4)</f>
        <v>0</v>
      </c>
      <c r="AN159" s="55">
        <f>('Total Revenues by County'!AN159/'Total Revenues by County'!AN$4)</f>
        <v>0</v>
      </c>
      <c r="AO159" s="55">
        <f>('Total Revenues by County'!AO159/'Total Revenues by County'!AO$4)</f>
        <v>0</v>
      </c>
      <c r="AP159" s="55">
        <f>('Total Revenues by County'!AP159/'Total Revenues by County'!AP$4)</f>
        <v>0.18384496878294007</v>
      </c>
      <c r="AQ159" s="55">
        <f>('Total Revenues by County'!AQ159/'Total Revenues by County'!AQ$4)</f>
        <v>0</v>
      </c>
      <c r="AR159" s="55">
        <f>('Total Revenues by County'!AR159/'Total Revenues by County'!AR$4)</f>
        <v>0</v>
      </c>
      <c r="AS159" s="55">
        <f>('Total Revenues by County'!AS159/'Total Revenues by County'!AS$4)</f>
        <v>2.8434293986677184E-2</v>
      </c>
      <c r="AT159" s="55">
        <f>('Total Revenues by County'!AT159/'Total Revenues by County'!AT$4)</f>
        <v>0</v>
      </c>
      <c r="AU159" s="55">
        <f>('Total Revenues by County'!AU159/'Total Revenues by County'!AU$4)</f>
        <v>0</v>
      </c>
      <c r="AV159" s="55">
        <f>('Total Revenues by County'!AV159/'Total Revenues by County'!AV$4)</f>
        <v>7.3959890383657198E-3</v>
      </c>
      <c r="AW159" s="55">
        <f>('Total Revenues by County'!AW159/'Total Revenues by County'!AW$4)</f>
        <v>0</v>
      </c>
      <c r="AX159" s="55">
        <f>('Total Revenues by County'!AX159/'Total Revenues by County'!AX$4)</f>
        <v>0.17257235596429538</v>
      </c>
      <c r="AY159" s="55">
        <f>('Total Revenues by County'!AY159/'Total Revenues by County'!AY$4)</f>
        <v>0.10028409201924167</v>
      </c>
      <c r="AZ159" s="55">
        <f>('Total Revenues by County'!AZ159/'Total Revenues by County'!AZ$4)</f>
        <v>0.18430698446490532</v>
      </c>
      <c r="BA159" s="55">
        <f>('Total Revenues by County'!BA159/'Total Revenues by County'!BA$4)</f>
        <v>0</v>
      </c>
      <c r="BB159" s="55">
        <f>('Total Revenues by County'!BB159/'Total Revenues by County'!BB$4)</f>
        <v>0</v>
      </c>
      <c r="BC159" s="55">
        <f>('Total Revenues by County'!BC159/'Total Revenues by County'!BC$4)</f>
        <v>0</v>
      </c>
      <c r="BD159" s="55">
        <f>('Total Revenues by County'!BD159/'Total Revenues by County'!BD$4)</f>
        <v>0</v>
      </c>
      <c r="BE159" s="55">
        <f>('Total Revenues by County'!BE159/'Total Revenues by County'!BE$4)</f>
        <v>4.6794199321197159</v>
      </c>
      <c r="BF159" s="55">
        <f>('Total Revenues by County'!BF159/'Total Revenues by County'!BF$4)</f>
        <v>1.8124674623527369E-4</v>
      </c>
      <c r="BG159" s="55">
        <f>('Total Revenues by County'!BG159/'Total Revenues by County'!BG$4)</f>
        <v>0</v>
      </c>
      <c r="BH159" s="55">
        <f>('Total Revenues by County'!BH159/'Total Revenues by County'!BH$4)</f>
        <v>0</v>
      </c>
      <c r="BI159" s="55">
        <f>('Total Revenues by County'!BI159/'Total Revenues by County'!BI$4)</f>
        <v>0</v>
      </c>
      <c r="BJ159" s="55">
        <f>('Total Revenues by County'!BJ159/'Total Revenues by County'!BJ$4)</f>
        <v>0</v>
      </c>
      <c r="BK159" s="55">
        <f>('Total Revenues by County'!BK159/'Total Revenues by County'!BK$4)</f>
        <v>0</v>
      </c>
      <c r="BL159" s="55">
        <f>('Total Revenues by County'!BL159/'Total Revenues by County'!BL$4)</f>
        <v>0</v>
      </c>
      <c r="BM159" s="55">
        <f>('Total Revenues by County'!BM159/'Total Revenues by County'!BM$4)</f>
        <v>0</v>
      </c>
      <c r="BN159" s="55">
        <f>('Total Revenues by County'!BN159/'Total Revenues by County'!BN$4)</f>
        <v>4.8265991060725142</v>
      </c>
      <c r="BO159" s="55">
        <f>('Total Revenues by County'!BO159/'Total Revenues by County'!BO$4)</f>
        <v>0</v>
      </c>
      <c r="BP159" s="55">
        <f>('Total Revenues by County'!BP159/'Total Revenues by County'!BP$4)</f>
        <v>0</v>
      </c>
      <c r="BQ159" s="17">
        <f>('Total Revenues by County'!BQ159/'Total Revenues by County'!BQ$4)</f>
        <v>0</v>
      </c>
    </row>
    <row r="160" spans="1:69" x14ac:dyDescent="0.25">
      <c r="A160" s="13"/>
      <c r="B160" s="14">
        <v>348.11</v>
      </c>
      <c r="C160" s="15" t="s">
        <v>293</v>
      </c>
      <c r="D160" s="55">
        <f>('Total Revenues by County'!D160/'Total Revenues by County'!D$4)</f>
        <v>4.9060829685904035E-2</v>
      </c>
      <c r="E160" s="55">
        <f>('Total Revenues by County'!E160/'Total Revenues by County'!E$4)</f>
        <v>0</v>
      </c>
      <c r="F160" s="55">
        <f>('Total Revenues by County'!F160/'Total Revenues by County'!F$4)</f>
        <v>0.19363803884844275</v>
      </c>
      <c r="G160" s="55">
        <f>('Total Revenues by County'!G160/'Total Revenues by County'!G$4)</f>
        <v>0</v>
      </c>
      <c r="H160" s="55">
        <f>('Total Revenues by County'!H160/'Total Revenues by County'!H$4)</f>
        <v>0</v>
      </c>
      <c r="I160" s="55">
        <f>('Total Revenues by County'!I160/'Total Revenues by County'!I$4)</f>
        <v>0</v>
      </c>
      <c r="J160" s="55">
        <f>('Total Revenues by County'!J160/'Total Revenues by County'!J$4)</f>
        <v>0</v>
      </c>
      <c r="K160" s="55">
        <f>('Total Revenues by County'!K160/'Total Revenues by County'!K$4)</f>
        <v>0.22898668246888937</v>
      </c>
      <c r="L160" s="55">
        <f>('Total Revenues by County'!L160/'Total Revenues by County'!L$4)</f>
        <v>3.1663851289588957E-2</v>
      </c>
      <c r="M160" s="55">
        <f>('Total Revenues by County'!M160/'Total Revenues by County'!M$4)</f>
        <v>0</v>
      </c>
      <c r="N160" s="55">
        <f>('Total Revenues by County'!N160/'Total Revenues by County'!N$4)</f>
        <v>0</v>
      </c>
      <c r="O160" s="55">
        <f>('Total Revenues by County'!O160/'Total Revenues by County'!O$4)</f>
        <v>0</v>
      </c>
      <c r="P160" s="55">
        <f>('Total Revenues by County'!P160/'Total Revenues by County'!P$4)</f>
        <v>0</v>
      </c>
      <c r="Q160" s="55">
        <f>('Total Revenues by County'!Q160/'Total Revenues by County'!Q$4)</f>
        <v>0</v>
      </c>
      <c r="R160" s="55">
        <f>('Total Revenues by County'!R160/'Total Revenues by County'!R$4)</f>
        <v>2.176672146024344E-2</v>
      </c>
      <c r="S160" s="55">
        <f>('Total Revenues by County'!S160/'Total Revenues by County'!S$4)</f>
        <v>0</v>
      </c>
      <c r="T160" s="55">
        <f>('Total Revenues by County'!T160/'Total Revenues by County'!T$4)</f>
        <v>0</v>
      </c>
      <c r="U160" s="55">
        <f>('Total Revenues by County'!U160/'Total Revenues by County'!U$4)</f>
        <v>0</v>
      </c>
      <c r="V160" s="55">
        <f>('Total Revenues by County'!V160/'Total Revenues by County'!V$4)</f>
        <v>0</v>
      </c>
      <c r="W160" s="55">
        <f>('Total Revenues by County'!W160/'Total Revenues by County'!W$4)</f>
        <v>0</v>
      </c>
      <c r="X160" s="55">
        <f>('Total Revenues by County'!X160/'Total Revenues by County'!X$4)</f>
        <v>0</v>
      </c>
      <c r="Y160" s="55">
        <f>('Total Revenues by County'!Y160/'Total Revenues by County'!Y$4)</f>
        <v>0</v>
      </c>
      <c r="Z160" s="55">
        <f>('Total Revenues by County'!Z160/'Total Revenues by County'!Z$4)</f>
        <v>0</v>
      </c>
      <c r="AA160" s="55">
        <f>('Total Revenues by County'!AA160/'Total Revenues by County'!AA$4)</f>
        <v>0</v>
      </c>
      <c r="AB160" s="55">
        <f>('Total Revenues by County'!AB160/'Total Revenues by County'!AB$4)</f>
        <v>2.547673337324688E-3</v>
      </c>
      <c r="AC160" s="55">
        <f>('Total Revenues by County'!AC160/'Total Revenues by County'!AC$4)</f>
        <v>0</v>
      </c>
      <c r="AD160" s="55">
        <f>('Total Revenues by County'!AD160/'Total Revenues by County'!AD$4)</f>
        <v>0.10351546900830882</v>
      </c>
      <c r="AE160" s="55">
        <f>('Total Revenues by County'!AE160/'Total Revenues by County'!AE$4)</f>
        <v>0</v>
      </c>
      <c r="AF160" s="55">
        <f>('Total Revenues by County'!AF160/'Total Revenues by County'!AF$4)</f>
        <v>0.87191524596708614</v>
      </c>
      <c r="AG160" s="55">
        <f>('Total Revenues by County'!AG160/'Total Revenues by County'!AG$4)</f>
        <v>0</v>
      </c>
      <c r="AH160" s="55">
        <f>('Total Revenues by County'!AH160/'Total Revenues by County'!AH$4)</f>
        <v>0</v>
      </c>
      <c r="AI160" s="55">
        <f>('Total Revenues by County'!AI160/'Total Revenues by County'!AI$4)</f>
        <v>0</v>
      </c>
      <c r="AJ160" s="55">
        <f>('Total Revenues by County'!AJ160/'Total Revenues by County'!AJ$4)</f>
        <v>0</v>
      </c>
      <c r="AK160" s="55">
        <f>('Total Revenues by County'!AK160/'Total Revenues by County'!AK$4)</f>
        <v>0</v>
      </c>
      <c r="AL160" s="55">
        <f>('Total Revenues by County'!AL160/'Total Revenues by County'!AL$4)</f>
        <v>0</v>
      </c>
      <c r="AM160" s="55">
        <f>('Total Revenues by County'!AM160/'Total Revenues by County'!AM$4)</f>
        <v>0</v>
      </c>
      <c r="AN160" s="55">
        <f>('Total Revenues by County'!AN160/'Total Revenues by County'!AN$4)</f>
        <v>4.4062017498713333</v>
      </c>
      <c r="AO160" s="55">
        <f>('Total Revenues by County'!AO160/'Total Revenues by County'!AO$4)</f>
        <v>0</v>
      </c>
      <c r="AP160" s="55">
        <f>('Total Revenues by County'!AP160/'Total Revenues by County'!AP$4)</f>
        <v>0</v>
      </c>
      <c r="AQ160" s="55">
        <f>('Total Revenues by County'!AQ160/'Total Revenues by County'!AQ$4)</f>
        <v>2.2153525838374478E-2</v>
      </c>
      <c r="AR160" s="55">
        <f>('Total Revenues by County'!AR160/'Total Revenues by County'!AR$4)</f>
        <v>4.2062462757194432E-3</v>
      </c>
      <c r="AS160" s="55">
        <f>('Total Revenues by County'!AS160/'Total Revenues by County'!AS$4)</f>
        <v>8.6103038872853838E-2</v>
      </c>
      <c r="AT160" s="55">
        <f>('Total Revenues by County'!AT160/'Total Revenues by County'!AT$4)</f>
        <v>0</v>
      </c>
      <c r="AU160" s="55">
        <f>('Total Revenues by County'!AU160/'Total Revenues by County'!AU$4)</f>
        <v>2.4197806065583388E-2</v>
      </c>
      <c r="AV160" s="55">
        <f>('Total Revenues by County'!AV160/'Total Revenues by County'!AV$4)</f>
        <v>0</v>
      </c>
      <c r="AW160" s="55">
        <f>('Total Revenues by County'!AW160/'Total Revenues by County'!AW$4)</f>
        <v>0</v>
      </c>
      <c r="AX160" s="55">
        <f>('Total Revenues by County'!AX160/'Total Revenues by County'!AX$4)</f>
        <v>6.0568361611228652E-2</v>
      </c>
      <c r="AY160" s="55">
        <f>('Total Revenues by County'!AY160/'Total Revenues by County'!AY$4)</f>
        <v>0</v>
      </c>
      <c r="AZ160" s="55">
        <f>('Total Revenues by County'!AZ160/'Total Revenues by County'!AZ$4)</f>
        <v>3.3113688259275909E-2</v>
      </c>
      <c r="BA160" s="55">
        <f>('Total Revenues by County'!BA160/'Total Revenues by County'!BA$4)</f>
        <v>3.2519942029668555E-2</v>
      </c>
      <c r="BB160" s="55">
        <f>('Total Revenues by County'!BB160/'Total Revenues by County'!BB$4)</f>
        <v>5.9143425496412834E-2</v>
      </c>
      <c r="BC160" s="55">
        <f>('Total Revenues by County'!BC160/'Total Revenues by County'!BC$4)</f>
        <v>8.2081377013320966E-2</v>
      </c>
      <c r="BD160" s="55">
        <f>('Total Revenues by County'!BD160/'Total Revenues by County'!BD$4)</f>
        <v>3.9171683508922812E-2</v>
      </c>
      <c r="BE160" s="55">
        <f>('Total Revenues by County'!BE160/'Total Revenues by County'!BE$4)</f>
        <v>0</v>
      </c>
      <c r="BF160" s="55">
        <f>('Total Revenues by County'!BF160/'Total Revenues by County'!BF$4)</f>
        <v>0</v>
      </c>
      <c r="BG160" s="55">
        <f>('Total Revenues by County'!BG160/'Total Revenues by County'!BG$4)</f>
        <v>-7.0707356393359168E-4</v>
      </c>
      <c r="BH160" s="55">
        <f>('Total Revenues by County'!BH160/'Total Revenues by County'!BH$4)</f>
        <v>3.4819418745024859E-2</v>
      </c>
      <c r="BI160" s="55">
        <f>('Total Revenues by County'!BI160/'Total Revenues by County'!BI$4)</f>
        <v>4.8236134519703233</v>
      </c>
      <c r="BJ160" s="55">
        <f>('Total Revenues by County'!BJ160/'Total Revenues by County'!BJ$4)</f>
        <v>5.326941004128379E-3</v>
      </c>
      <c r="BK160" s="55">
        <f>('Total Revenues by County'!BK160/'Total Revenues by County'!BK$4)</f>
        <v>4.4099074718420575E-2</v>
      </c>
      <c r="BL160" s="55">
        <f>('Total Revenues by County'!BL160/'Total Revenues by County'!BL$4)</f>
        <v>3.2602114479996273E-3</v>
      </c>
      <c r="BM160" s="55">
        <f>('Total Revenues by County'!BM160/'Total Revenues by County'!BM$4)</f>
        <v>0</v>
      </c>
      <c r="BN160" s="55">
        <f>('Total Revenues by County'!BN160/'Total Revenues by County'!BN$4)</f>
        <v>2.6914878414747423</v>
      </c>
      <c r="BO160" s="55">
        <f>('Total Revenues by County'!BO160/'Total Revenues by County'!BO$4)</f>
        <v>0</v>
      </c>
      <c r="BP160" s="55">
        <f>('Total Revenues by County'!BP160/'Total Revenues by County'!BP$4)</f>
        <v>0</v>
      </c>
      <c r="BQ160" s="17">
        <f>('Total Revenues by County'!BQ160/'Total Revenues by County'!BQ$4)</f>
        <v>0</v>
      </c>
    </row>
    <row r="161" spans="1:69" x14ac:dyDescent="0.25">
      <c r="A161" s="13"/>
      <c r="B161" s="14">
        <v>348.12</v>
      </c>
      <c r="C161" s="15" t="s">
        <v>294</v>
      </c>
      <c r="D161" s="55">
        <f>('Total Revenues by County'!D161/'Total Revenues by County'!D$4)</f>
        <v>0.59589218103282071</v>
      </c>
      <c r="E161" s="55">
        <f>('Total Revenues by County'!E161/'Total Revenues by County'!E$4)</f>
        <v>0.12226043832986722</v>
      </c>
      <c r="F161" s="55">
        <f>('Total Revenues by County'!F161/'Total Revenues by County'!F$4)</f>
        <v>0.2858290789354439</v>
      </c>
      <c r="G161" s="55">
        <f>('Total Revenues by County'!G161/'Total Revenues by County'!G$4)</f>
        <v>0.39543273440509963</v>
      </c>
      <c r="H161" s="55">
        <f>('Total Revenues by County'!H161/'Total Revenues by County'!H$4)</f>
        <v>0.27842740079182393</v>
      </c>
      <c r="I161" s="55">
        <f>('Total Revenues by County'!I161/'Total Revenues by County'!I$4)</f>
        <v>8.3278099799105845E-2</v>
      </c>
      <c r="J161" s="55">
        <f>('Total Revenues by County'!J161/'Total Revenues by County'!J$4)</f>
        <v>0.23283497484588678</v>
      </c>
      <c r="K161" s="55">
        <f>('Total Revenues by County'!K161/'Total Revenues by County'!K$4)</f>
        <v>0.16496896734553848</v>
      </c>
      <c r="L161" s="55">
        <f>('Total Revenues by County'!L161/'Total Revenues by County'!L$4)</f>
        <v>2.3065250934193302</v>
      </c>
      <c r="M161" s="55">
        <f>('Total Revenues by County'!M161/'Total Revenues by County'!M$4)</f>
        <v>0</v>
      </c>
      <c r="N161" s="55">
        <f>('Total Revenues by County'!N161/'Total Revenues by County'!N$4)</f>
        <v>3.0700732876586523</v>
      </c>
      <c r="O161" s="55">
        <f>('Total Revenues by County'!O161/'Total Revenues by County'!O$4)</f>
        <v>0.24460952500865624</v>
      </c>
      <c r="P161" s="55">
        <f>('Total Revenues by County'!P161/'Total Revenues by County'!P$4)</f>
        <v>0</v>
      </c>
      <c r="Q161" s="55">
        <f>('Total Revenues by County'!Q161/'Total Revenues by County'!Q$4)</f>
        <v>3.4891879823945905E-2</v>
      </c>
      <c r="R161" s="55">
        <f>('Total Revenues by County'!R161/'Total Revenues by County'!R$4)</f>
        <v>0.18650915397210371</v>
      </c>
      <c r="S161" s="55">
        <f>('Total Revenues by County'!S161/'Total Revenues by County'!S$4)</f>
        <v>0.10448498456357003</v>
      </c>
      <c r="T161" s="55">
        <f>('Total Revenues by County'!T161/'Total Revenues by County'!T$4)</f>
        <v>0</v>
      </c>
      <c r="U161" s="55">
        <f>('Total Revenues by County'!U161/'Total Revenues by County'!U$4)</f>
        <v>3.6891793754538854E-2</v>
      </c>
      <c r="V161" s="55">
        <f>('Total Revenues by County'!V161/'Total Revenues by County'!V$4)</f>
        <v>3.77177752499551E-2</v>
      </c>
      <c r="W161" s="55">
        <f>('Total Revenues by County'!W161/'Total Revenues by County'!W$4)</f>
        <v>0.21415339014449797</v>
      </c>
      <c r="X161" s="55">
        <f>('Total Revenues by County'!X161/'Total Revenues by County'!X$4)</f>
        <v>0.40365861045490337</v>
      </c>
      <c r="Y161" s="55">
        <f>('Total Revenues by County'!Y161/'Total Revenues by County'!Y$4)</f>
        <v>3.0886546807191571</v>
      </c>
      <c r="Z161" s="55">
        <f>('Total Revenues by County'!Z161/'Total Revenues by County'!Z$4)</f>
        <v>0.69734422129036999</v>
      </c>
      <c r="AA161" s="55">
        <f>('Total Revenues by County'!AA161/'Total Revenues by County'!AA$4)</f>
        <v>0</v>
      </c>
      <c r="AB161" s="55">
        <f>('Total Revenues by County'!AB161/'Total Revenues by County'!AB$4)</f>
        <v>4.7596907124568488E-2</v>
      </c>
      <c r="AC161" s="55">
        <f>('Total Revenues by County'!AC161/'Total Revenues by County'!AC$4)</f>
        <v>0.41276688182720955</v>
      </c>
      <c r="AD161" s="55">
        <f>('Total Revenues by County'!AD161/'Total Revenues by County'!AD$4)</f>
        <v>0.28815595680271378</v>
      </c>
      <c r="AE161" s="55">
        <f>('Total Revenues by County'!AE161/'Total Revenues by County'!AE$4)</f>
        <v>0.23043790380473797</v>
      </c>
      <c r="AF161" s="55">
        <f>('Total Revenues by County'!AF161/'Total Revenues by County'!AF$4)</f>
        <v>0</v>
      </c>
      <c r="AG161" s="55">
        <f>('Total Revenues by County'!AG161/'Total Revenues by County'!AG$4)</f>
        <v>1.0608406639334473</v>
      </c>
      <c r="AH161" s="55">
        <f>('Total Revenues by County'!AH161/'Total Revenues by County'!AH$4)</f>
        <v>0</v>
      </c>
      <c r="AI161" s="55">
        <f>('Total Revenues by County'!AI161/'Total Revenues by County'!AI$4)</f>
        <v>0</v>
      </c>
      <c r="AJ161" s="55">
        <f>('Total Revenues by County'!AJ161/'Total Revenues by County'!AJ$4)</f>
        <v>7.9051097791410604E-2</v>
      </c>
      <c r="AK161" s="55">
        <f>('Total Revenues by County'!AK161/'Total Revenues by County'!AK$4)</f>
        <v>3.7467042799961749E-2</v>
      </c>
      <c r="AL161" s="55">
        <f>('Total Revenues by County'!AL161/'Total Revenues by County'!AL$4)</f>
        <v>0.75908358624131644</v>
      </c>
      <c r="AM161" s="55">
        <f>('Total Revenues by County'!AM161/'Total Revenues by County'!AM$4)</f>
        <v>0.29516944152279317</v>
      </c>
      <c r="AN161" s="55">
        <f>('Total Revenues by County'!AN161/'Total Revenues by County'!AN$4)</f>
        <v>24.340967575913535</v>
      </c>
      <c r="AO161" s="55">
        <f>('Total Revenues by County'!AO161/'Total Revenues by County'!AO$4)</f>
        <v>1.7748561623094781</v>
      </c>
      <c r="AP161" s="55">
        <f>('Total Revenues by County'!AP161/'Total Revenues by County'!AP$4)</f>
        <v>0</v>
      </c>
      <c r="AQ161" s="55">
        <f>('Total Revenues by County'!AQ161/'Total Revenues by County'!AQ$4)</f>
        <v>0.27166633870138446</v>
      </c>
      <c r="AR161" s="55">
        <f>('Total Revenues by County'!AR161/'Total Revenues by County'!AR$4)</f>
        <v>0.21942584738336429</v>
      </c>
      <c r="AS161" s="55">
        <f>('Total Revenues by County'!AS161/'Total Revenues by County'!AS$4)</f>
        <v>0.11822954409110792</v>
      </c>
      <c r="AT161" s="55">
        <f>('Total Revenues by County'!AT161/'Total Revenues by County'!AT$4)</f>
        <v>0</v>
      </c>
      <c r="AU161" s="55">
        <f>('Total Revenues by County'!AU161/'Total Revenues by County'!AU$4)</f>
        <v>0.53308500029330674</v>
      </c>
      <c r="AV161" s="55">
        <f>('Total Revenues by County'!AV161/'Total Revenues by County'!AV$4)</f>
        <v>0.79458354094004313</v>
      </c>
      <c r="AW161" s="55">
        <f>('Total Revenues by County'!AW161/'Total Revenues by County'!AW$4)</f>
        <v>0.317358919981379</v>
      </c>
      <c r="AX161" s="55">
        <f>('Total Revenues by County'!AX161/'Total Revenues by County'!AX$4)</f>
        <v>7.6895928205394232E-2</v>
      </c>
      <c r="AY161" s="55">
        <f>('Total Revenues by County'!AY161/'Total Revenues by County'!AY$4)</f>
        <v>0</v>
      </c>
      <c r="AZ161" s="55">
        <f>('Total Revenues by County'!AZ161/'Total Revenues by County'!AZ$4)</f>
        <v>5.6409164067649753</v>
      </c>
      <c r="BA161" s="55">
        <f>('Total Revenues by County'!BA161/'Total Revenues by County'!BA$4)</f>
        <v>4.6456386751658398E-2</v>
      </c>
      <c r="BB161" s="55">
        <f>('Total Revenues by County'!BB161/'Total Revenues by County'!BB$4)</f>
        <v>0.14598851178459701</v>
      </c>
      <c r="BC161" s="55">
        <f>('Total Revenues by County'!BC161/'Total Revenues by County'!BC$4)</f>
        <v>3.2889183061999935E-2</v>
      </c>
      <c r="BD161" s="55">
        <f>('Total Revenues by County'!BD161/'Total Revenues by County'!BD$4)</f>
        <v>0.24651956568479896</v>
      </c>
      <c r="BE161" s="55">
        <f>('Total Revenues by County'!BE161/'Total Revenues by County'!BE$4)</f>
        <v>2.4135070875002267</v>
      </c>
      <c r="BF161" s="55">
        <f>('Total Revenues by County'!BF161/'Total Revenues by County'!BF$4)</f>
        <v>0.41378632165512985</v>
      </c>
      <c r="BG161" s="55">
        <f>('Total Revenues by County'!BG161/'Total Revenues by County'!BG$4)</f>
        <v>7.2163927935062364E-2</v>
      </c>
      <c r="BH161" s="55">
        <f>('Total Revenues by County'!BH161/'Total Revenues by County'!BH$4)</f>
        <v>0.11512022056691602</v>
      </c>
      <c r="BI161" s="55">
        <f>('Total Revenues by County'!BI161/'Total Revenues by County'!BI$4)</f>
        <v>0</v>
      </c>
      <c r="BJ161" s="55">
        <f>('Total Revenues by County'!BJ161/'Total Revenues by County'!BJ$4)</f>
        <v>0.17278659547936415</v>
      </c>
      <c r="BK161" s="55">
        <f>('Total Revenues by County'!BK161/'Total Revenues by County'!BK$4)</f>
        <v>3.8274182324286705E-2</v>
      </c>
      <c r="BL161" s="55">
        <f>('Total Revenues by County'!BL161/'Total Revenues by County'!BL$4)</f>
        <v>0.52712961669228264</v>
      </c>
      <c r="BM161" s="55">
        <f>('Total Revenues by County'!BM161/'Total Revenues by County'!BM$4)</f>
        <v>7.1333510779877568E-2</v>
      </c>
      <c r="BN161" s="55">
        <f>('Total Revenues by County'!BN161/'Total Revenues by County'!BN$4)</f>
        <v>0</v>
      </c>
      <c r="BO161" s="55">
        <f>('Total Revenues by County'!BO161/'Total Revenues by County'!BO$4)</f>
        <v>0</v>
      </c>
      <c r="BP161" s="55">
        <f>('Total Revenues by County'!BP161/'Total Revenues by County'!BP$4)</f>
        <v>0</v>
      </c>
      <c r="BQ161" s="17">
        <f>('Total Revenues by County'!BQ161/'Total Revenues by County'!BQ$4)</f>
        <v>0</v>
      </c>
    </row>
    <row r="162" spans="1:69" x14ac:dyDescent="0.25">
      <c r="A162" s="13"/>
      <c r="B162" s="14">
        <v>348.13</v>
      </c>
      <c r="C162" s="15" t="s">
        <v>295</v>
      </c>
      <c r="D162" s="55">
        <f>('Total Revenues by County'!D162/'Total Revenues by County'!D$4)</f>
        <v>0.63001324970567607</v>
      </c>
      <c r="E162" s="55">
        <f>('Total Revenues by County'!E162/'Total Revenues by County'!E$4)</f>
        <v>0.72452407614781633</v>
      </c>
      <c r="F162" s="55">
        <f>('Total Revenues by County'!F162/'Total Revenues by County'!F$4)</f>
        <v>1.4700782406428421</v>
      </c>
      <c r="G162" s="55">
        <f>('Total Revenues by County'!G162/'Total Revenues by County'!G$4)</f>
        <v>0.33228258204616301</v>
      </c>
      <c r="H162" s="55">
        <f>('Total Revenues by County'!H162/'Total Revenues by County'!H$4)</f>
        <v>0.97809041524721485</v>
      </c>
      <c r="I162" s="55">
        <f>('Total Revenues by County'!I162/'Total Revenues by County'!I$4)</f>
        <v>0.5681163520541741</v>
      </c>
      <c r="J162" s="55">
        <f>('Total Revenues by County'!J162/'Total Revenues by County'!J$4)</f>
        <v>3.4930914759441651</v>
      </c>
      <c r="K162" s="55">
        <f>('Total Revenues by County'!K162/'Total Revenues by County'!K$4)</f>
        <v>0.80782210024015222</v>
      </c>
      <c r="L162" s="55">
        <f>('Total Revenues by County'!L162/'Total Revenues by County'!L$4)</f>
        <v>0.61732809746323558</v>
      </c>
      <c r="M162" s="55">
        <f>('Total Revenues by County'!M162/'Total Revenues by County'!M$4)</f>
        <v>3.0456356945410143</v>
      </c>
      <c r="N162" s="55">
        <f>('Total Revenues by County'!N162/'Total Revenues by County'!N$4)</f>
        <v>0</v>
      </c>
      <c r="O162" s="55">
        <f>('Total Revenues by County'!O162/'Total Revenues by County'!O$4)</f>
        <v>10.019043721867229</v>
      </c>
      <c r="P162" s="55">
        <f>('Total Revenues by County'!P162/'Total Revenues by County'!P$4)</f>
        <v>1.0956157278977203</v>
      </c>
      <c r="Q162" s="55">
        <f>('Total Revenues by County'!Q162/'Total Revenues by County'!Q$4)</f>
        <v>0.47183772405434715</v>
      </c>
      <c r="R162" s="55">
        <f>('Total Revenues by County'!R162/'Total Revenues by County'!R$4)</f>
        <v>4.3645441422006348</v>
      </c>
      <c r="S162" s="55">
        <f>('Total Revenues by County'!S162/'Total Revenues by County'!S$4)</f>
        <v>0.8138534942464215</v>
      </c>
      <c r="T162" s="55">
        <f>('Total Revenues by County'!T162/'Total Revenues by County'!T$4)</f>
        <v>2.0819906008727762</v>
      </c>
      <c r="U162" s="55">
        <f>('Total Revenues by County'!U162/'Total Revenues by County'!U$4)</f>
        <v>0.50600684718331779</v>
      </c>
      <c r="V162" s="55">
        <f>('Total Revenues by County'!V162/'Total Revenues by County'!V$4)</f>
        <v>2.4548883434113633</v>
      </c>
      <c r="W162" s="55">
        <f>('Total Revenues by County'!W162/'Total Revenues by County'!W$4)</f>
        <v>0.49564653575398293</v>
      </c>
      <c r="X162" s="55">
        <f>('Total Revenues by County'!X162/'Total Revenues by County'!X$4)</f>
        <v>0.89593555030589378</v>
      </c>
      <c r="Y162" s="55">
        <f>('Total Revenues by County'!Y162/'Total Revenues by County'!Y$4)</f>
        <v>0</v>
      </c>
      <c r="Z162" s="55">
        <f>('Total Revenues by County'!Z162/'Total Revenues by County'!Z$4)</f>
        <v>1.581696461413963</v>
      </c>
      <c r="AA162" s="55">
        <f>('Total Revenues by County'!AA162/'Total Revenues by County'!AA$4)</f>
        <v>0</v>
      </c>
      <c r="AB162" s="55">
        <f>('Total Revenues by County'!AB162/'Total Revenues by County'!AB$4)</f>
        <v>0.8882717857916258</v>
      </c>
      <c r="AC162" s="55">
        <f>('Total Revenues by County'!AC162/'Total Revenues by County'!AC$4)</f>
        <v>2.5240814299900696</v>
      </c>
      <c r="AD162" s="55">
        <f>('Total Revenues by County'!AD162/'Total Revenues by County'!AD$4)</f>
        <v>0.52362582390450219</v>
      </c>
      <c r="AE162" s="55">
        <f>('Total Revenues by County'!AE162/'Total Revenues by County'!AE$4)</f>
        <v>1.1728540662496154</v>
      </c>
      <c r="AF162" s="55">
        <f>('Total Revenues by County'!AF162/'Total Revenues by County'!AF$4)</f>
        <v>0</v>
      </c>
      <c r="AG162" s="55">
        <f>('Total Revenues by County'!AG162/'Total Revenues by County'!AG$4)</f>
        <v>0.20349878597301277</v>
      </c>
      <c r="AH162" s="55">
        <f>('Total Revenues by County'!AH162/'Total Revenues by County'!AH$4)</f>
        <v>0</v>
      </c>
      <c r="AI162" s="55">
        <f>('Total Revenues by County'!AI162/'Total Revenues by County'!AI$4)</f>
        <v>1.0887096774193548</v>
      </c>
      <c r="AJ162" s="55">
        <f>('Total Revenues by County'!AJ162/'Total Revenues by County'!AJ$4)</f>
        <v>0.78358497451071774</v>
      </c>
      <c r="AK162" s="55">
        <f>('Total Revenues by County'!AK162/'Total Revenues by County'!AK$4)</f>
        <v>11.290839606016311</v>
      </c>
      <c r="AL162" s="55">
        <f>('Total Revenues by County'!AL162/'Total Revenues by County'!AL$4)</f>
        <v>0.76181022176390933</v>
      </c>
      <c r="AM162" s="55">
        <f>('Total Revenues by County'!AM162/'Total Revenues by County'!AM$4)</f>
        <v>0</v>
      </c>
      <c r="AN162" s="55">
        <f>('Total Revenues by County'!AN162/'Total Revenues by County'!AN$4)</f>
        <v>16.313818836850231</v>
      </c>
      <c r="AO162" s="55">
        <f>('Total Revenues by County'!AO162/'Total Revenues by County'!AO$4)</f>
        <v>3.3176541839103666</v>
      </c>
      <c r="AP162" s="55">
        <f>('Total Revenues by County'!AP162/'Total Revenues by County'!AP$4)</f>
        <v>0.35366901808156975</v>
      </c>
      <c r="AQ162" s="55">
        <f>('Total Revenues by County'!AQ162/'Total Revenues by County'!AQ$4)</f>
        <v>0.66514850479569876</v>
      </c>
      <c r="AR162" s="55">
        <f>('Total Revenues by County'!AR162/'Total Revenues by County'!AR$4)</f>
        <v>5.1743839601808686E-2</v>
      </c>
      <c r="AS162" s="55">
        <f>('Total Revenues by County'!AS162/'Total Revenues by County'!AS$4)</f>
        <v>1.5631184289678139</v>
      </c>
      <c r="AT162" s="55">
        <f>('Total Revenues by County'!AT162/'Total Revenues by County'!AT$4)</f>
        <v>7.5534591976152035</v>
      </c>
      <c r="AU162" s="55">
        <f>('Total Revenues by County'!AU162/'Total Revenues by County'!AU$4)</f>
        <v>1.440473397078665</v>
      </c>
      <c r="AV162" s="55">
        <f>('Total Revenues by County'!AV162/'Total Revenues by County'!AV$4)</f>
        <v>4.9044386314565687</v>
      </c>
      <c r="AW162" s="55">
        <f>('Total Revenues by County'!AW162/'Total Revenues by County'!AW$4)</f>
        <v>0</v>
      </c>
      <c r="AX162" s="55">
        <f>('Total Revenues by County'!AX162/'Total Revenues by County'!AX$4)</f>
        <v>0.55988472697225811</v>
      </c>
      <c r="AY162" s="55">
        <f>('Total Revenues by County'!AY162/'Total Revenues by County'!AY$4)</f>
        <v>0.24916472257066155</v>
      </c>
      <c r="AZ162" s="55">
        <f>('Total Revenues by County'!AZ162/'Total Revenues by County'!AZ$4)</f>
        <v>3.4775972117731001E-2</v>
      </c>
      <c r="BA162" s="55">
        <f>('Total Revenues by County'!BA162/'Total Revenues by County'!BA$4)</f>
        <v>0.4967774622662629</v>
      </c>
      <c r="BB162" s="55">
        <f>('Total Revenues by County'!BB162/'Total Revenues by County'!BB$4)</f>
        <v>0.64032034527930537</v>
      </c>
      <c r="BC162" s="55">
        <f>('Total Revenues by County'!BC162/'Total Revenues by County'!BC$4)</f>
        <v>8.57189907423958</v>
      </c>
      <c r="BD162" s="55">
        <f>('Total Revenues by County'!BD162/'Total Revenues by County'!BD$4)</f>
        <v>0.57861212642442483</v>
      </c>
      <c r="BE162" s="55">
        <f>('Total Revenues by County'!BE162/'Total Revenues by County'!BE$4)</f>
        <v>0</v>
      </c>
      <c r="BF162" s="55">
        <f>('Total Revenues by County'!BF162/'Total Revenues by County'!BF$4)</f>
        <v>3.6777664230761814E-2</v>
      </c>
      <c r="BG162" s="55">
        <f>('Total Revenues by County'!BG162/'Total Revenues by County'!BG$4)</f>
        <v>0.95625335859942873</v>
      </c>
      <c r="BH162" s="55">
        <f>('Total Revenues by County'!BH162/'Total Revenues by County'!BH$4)</f>
        <v>5.330454998339422E-2</v>
      </c>
      <c r="BI162" s="55">
        <f>('Total Revenues by County'!BI162/'Total Revenues by County'!BI$4)</f>
        <v>0</v>
      </c>
      <c r="BJ162" s="55">
        <f>('Total Revenues by County'!BJ162/'Total Revenues by County'!BJ$4)</f>
        <v>1.2008741025920411</v>
      </c>
      <c r="BK162" s="55">
        <f>('Total Revenues by County'!BK162/'Total Revenues by County'!BK$4)</f>
        <v>0</v>
      </c>
      <c r="BL162" s="55">
        <f>('Total Revenues by County'!BL162/'Total Revenues by County'!BL$4)</f>
        <v>2.4832099110428021</v>
      </c>
      <c r="BM162" s="55">
        <f>('Total Revenues by County'!BM162/'Total Revenues by County'!BM$4)</f>
        <v>0.16808623902049508</v>
      </c>
      <c r="BN162" s="55">
        <f>('Total Revenues by County'!BN162/'Total Revenues by County'!BN$4)</f>
        <v>0</v>
      </c>
      <c r="BO162" s="55">
        <f>('Total Revenues by County'!BO162/'Total Revenues by County'!BO$4)</f>
        <v>0</v>
      </c>
      <c r="BP162" s="55">
        <f>('Total Revenues by County'!BP162/'Total Revenues by County'!BP$4)</f>
        <v>0</v>
      </c>
      <c r="BQ162" s="17">
        <f>('Total Revenues by County'!BQ162/'Total Revenues by County'!BQ$4)</f>
        <v>2.0652710960863345</v>
      </c>
    </row>
    <row r="163" spans="1:69" x14ac:dyDescent="0.25">
      <c r="A163" s="13"/>
      <c r="B163" s="14">
        <v>348.14</v>
      </c>
      <c r="C163" s="15" t="s">
        <v>296</v>
      </c>
      <c r="D163" s="55">
        <f>('Total Revenues by County'!D163/'Total Revenues by County'!D$4)</f>
        <v>0</v>
      </c>
      <c r="E163" s="55">
        <f>('Total Revenues by County'!E163/'Total Revenues by County'!E$4)</f>
        <v>2.2611982082866739</v>
      </c>
      <c r="F163" s="55">
        <f>('Total Revenues by County'!F163/'Total Revenues by County'!F$4)</f>
        <v>0</v>
      </c>
      <c r="G163" s="55">
        <f>('Total Revenues by County'!G163/'Total Revenues by County'!G$4)</f>
        <v>0</v>
      </c>
      <c r="H163" s="55">
        <f>('Total Revenues by County'!H163/'Total Revenues by County'!H$4)</f>
        <v>0</v>
      </c>
      <c r="I163" s="55">
        <f>('Total Revenues by County'!I163/'Total Revenues by County'!I$4)</f>
        <v>0</v>
      </c>
      <c r="J163" s="55">
        <f>('Total Revenues by County'!J163/'Total Revenues by County'!J$4)</f>
        <v>0</v>
      </c>
      <c r="K163" s="55">
        <f>('Total Revenues by County'!K163/'Total Revenues by County'!K$4)</f>
        <v>1.5594298724386365E-4</v>
      </c>
      <c r="L163" s="55">
        <f>('Total Revenues by County'!L163/'Total Revenues by County'!L$4)</f>
        <v>8.4892759727676251E-2</v>
      </c>
      <c r="M163" s="55">
        <f>('Total Revenues by County'!M163/'Total Revenues by County'!M$4)</f>
        <v>0</v>
      </c>
      <c r="N163" s="55">
        <f>('Total Revenues by County'!N163/'Total Revenues by County'!N$4)</f>
        <v>0</v>
      </c>
      <c r="O163" s="55">
        <f>('Total Revenues by County'!O163/'Total Revenues by County'!O$4)</f>
        <v>0</v>
      </c>
      <c r="P163" s="55">
        <f>('Total Revenues by County'!P163/'Total Revenues by County'!P$4)</f>
        <v>0</v>
      </c>
      <c r="Q163" s="55">
        <f>('Total Revenues by County'!Q163/'Total Revenues by County'!Q$4)</f>
        <v>0</v>
      </c>
      <c r="R163" s="55">
        <f>('Total Revenues by County'!R163/'Total Revenues by County'!R$4)</f>
        <v>0</v>
      </c>
      <c r="S163" s="55">
        <f>('Total Revenues by County'!S163/'Total Revenues by County'!S$4)</f>
        <v>0</v>
      </c>
      <c r="T163" s="55">
        <f>('Total Revenues by County'!T163/'Total Revenues by County'!T$4)</f>
        <v>0</v>
      </c>
      <c r="U163" s="55">
        <f>('Total Revenues by County'!U163/'Total Revenues by County'!U$4)</f>
        <v>0</v>
      </c>
      <c r="V163" s="55">
        <f>('Total Revenues by County'!V163/'Total Revenues by County'!V$4)</f>
        <v>0</v>
      </c>
      <c r="W163" s="55">
        <f>('Total Revenues by County'!W163/'Total Revenues by County'!W$4)</f>
        <v>0</v>
      </c>
      <c r="X163" s="55">
        <f>('Total Revenues by County'!X163/'Total Revenues by County'!X$4)</f>
        <v>0</v>
      </c>
      <c r="Y163" s="55">
        <f>('Total Revenues by County'!Y163/'Total Revenues by County'!Y$4)</f>
        <v>0</v>
      </c>
      <c r="Z163" s="55">
        <f>('Total Revenues by County'!Z163/'Total Revenues by County'!Z$4)</f>
        <v>0</v>
      </c>
      <c r="AA163" s="55">
        <f>('Total Revenues by County'!AA163/'Total Revenues by County'!AA$4)</f>
        <v>0</v>
      </c>
      <c r="AB163" s="55">
        <f>('Total Revenues by County'!AB163/'Total Revenues by County'!AB$4)</f>
        <v>0</v>
      </c>
      <c r="AC163" s="55">
        <f>('Total Revenues by County'!AC163/'Total Revenues by County'!AC$4)</f>
        <v>0</v>
      </c>
      <c r="AD163" s="55">
        <f>('Total Revenues by County'!AD163/'Total Revenues by County'!AD$4)</f>
        <v>0</v>
      </c>
      <c r="AE163" s="55">
        <f>('Total Revenues by County'!AE163/'Total Revenues by County'!AE$4)</f>
        <v>0</v>
      </c>
      <c r="AF163" s="55">
        <f>('Total Revenues by County'!AF163/'Total Revenues by County'!AF$4)</f>
        <v>0</v>
      </c>
      <c r="AG163" s="55">
        <f>('Total Revenues by County'!AG163/'Total Revenues by County'!AG$4)</f>
        <v>0.65123591927715641</v>
      </c>
      <c r="AH163" s="55">
        <f>('Total Revenues by County'!AH163/'Total Revenues by County'!AH$4)</f>
        <v>0</v>
      </c>
      <c r="AI163" s="55">
        <f>('Total Revenues by County'!AI163/'Total Revenues by County'!AI$4)</f>
        <v>0</v>
      </c>
      <c r="AJ163" s="55">
        <f>('Total Revenues by County'!AJ163/'Total Revenues by County'!AJ$4)</f>
        <v>0</v>
      </c>
      <c r="AK163" s="55">
        <f>('Total Revenues by County'!AK163/'Total Revenues by County'!AK$4)</f>
        <v>0.22802625647190611</v>
      </c>
      <c r="AL163" s="55">
        <f>('Total Revenues by County'!AL163/'Total Revenues by County'!AL$4)</f>
        <v>0</v>
      </c>
      <c r="AM163" s="55">
        <f>('Total Revenues by County'!AM163/'Total Revenues by County'!AM$4)</f>
        <v>0</v>
      </c>
      <c r="AN163" s="55">
        <f>('Total Revenues by County'!AN163/'Total Revenues by County'!AN$4)</f>
        <v>0</v>
      </c>
      <c r="AO163" s="55">
        <f>('Total Revenues by County'!AO163/'Total Revenues by County'!AO$4)</f>
        <v>0</v>
      </c>
      <c r="AP163" s="55">
        <f>('Total Revenues by County'!AP163/'Total Revenues by County'!AP$4)</f>
        <v>0</v>
      </c>
      <c r="AQ163" s="55">
        <f>('Total Revenues by County'!AQ163/'Total Revenues by County'!AQ$4)</f>
        <v>1.2957178313665996</v>
      </c>
      <c r="AR163" s="55">
        <f>('Total Revenues by County'!AR163/'Total Revenues by County'!AR$4)</f>
        <v>0</v>
      </c>
      <c r="AS163" s="55">
        <f>('Total Revenues by County'!AS163/'Total Revenues by County'!AS$4)</f>
        <v>0</v>
      </c>
      <c r="AT163" s="55">
        <f>('Total Revenues by County'!AT163/'Total Revenues by County'!AT$4)</f>
        <v>0</v>
      </c>
      <c r="AU163" s="55">
        <f>('Total Revenues by County'!AU163/'Total Revenues by County'!AU$4)</f>
        <v>0</v>
      </c>
      <c r="AV163" s="55">
        <f>('Total Revenues by County'!AV163/'Total Revenues by County'!AV$4)</f>
        <v>0</v>
      </c>
      <c r="AW163" s="55">
        <f>('Total Revenues by County'!AW163/'Total Revenues by County'!AW$4)</f>
        <v>0</v>
      </c>
      <c r="AX163" s="55">
        <f>('Total Revenues by County'!AX163/'Total Revenues by County'!AX$4)</f>
        <v>0</v>
      </c>
      <c r="AY163" s="55">
        <f>('Total Revenues by County'!AY163/'Total Revenues by County'!AY$4)</f>
        <v>2.475938148439057E-2</v>
      </c>
      <c r="AZ163" s="55">
        <f>('Total Revenues by County'!AZ163/'Total Revenues by County'!AZ$4)</f>
        <v>6.9827568135392676E-2</v>
      </c>
      <c r="BA163" s="55">
        <f>('Total Revenues by County'!BA163/'Total Revenues by County'!BA$4)</f>
        <v>0</v>
      </c>
      <c r="BB163" s="55">
        <f>('Total Revenues by County'!BB163/'Total Revenues by County'!BB$4)</f>
        <v>0</v>
      </c>
      <c r="BC163" s="55">
        <f>('Total Revenues by County'!BC163/'Total Revenues by County'!BC$4)</f>
        <v>0</v>
      </c>
      <c r="BD163" s="55">
        <f>('Total Revenues by County'!BD163/'Total Revenues by County'!BD$4)</f>
        <v>0</v>
      </c>
      <c r="BE163" s="55">
        <f>('Total Revenues by County'!BE163/'Total Revenues by County'!BE$4)</f>
        <v>0</v>
      </c>
      <c r="BF163" s="55">
        <f>('Total Revenues by County'!BF163/'Total Revenues by County'!BF$4)</f>
        <v>0</v>
      </c>
      <c r="BG163" s="55">
        <f>('Total Revenues by County'!BG163/'Total Revenues by County'!BG$4)</f>
        <v>0</v>
      </c>
      <c r="BH163" s="55">
        <f>('Total Revenues by County'!BH163/'Total Revenues by County'!BH$4)</f>
        <v>0.30826915068030974</v>
      </c>
      <c r="BI163" s="55">
        <f>('Total Revenues by County'!BI163/'Total Revenues by County'!BI$4)</f>
        <v>0</v>
      </c>
      <c r="BJ163" s="55">
        <f>('Total Revenues by County'!BJ163/'Total Revenues by County'!BJ$4)</f>
        <v>9.2507173210329419E-2</v>
      </c>
      <c r="BK163" s="55">
        <f>('Total Revenues by County'!BK163/'Total Revenues by County'!BK$4)</f>
        <v>0</v>
      </c>
      <c r="BL163" s="55">
        <f>('Total Revenues by County'!BL163/'Total Revenues by County'!BL$4)</f>
        <v>0</v>
      </c>
      <c r="BM163" s="55">
        <f>('Total Revenues by County'!BM163/'Total Revenues by County'!BM$4)</f>
        <v>0</v>
      </c>
      <c r="BN163" s="55">
        <f>('Total Revenues by County'!BN163/'Total Revenues by County'!BN$4)</f>
        <v>0</v>
      </c>
      <c r="BO163" s="55">
        <f>('Total Revenues by County'!BO163/'Total Revenues by County'!BO$4)</f>
        <v>0</v>
      </c>
      <c r="BP163" s="55">
        <f>('Total Revenues by County'!BP163/'Total Revenues by County'!BP$4)</f>
        <v>0</v>
      </c>
      <c r="BQ163" s="17">
        <f>('Total Revenues by County'!BQ163/'Total Revenues by County'!BQ$4)</f>
        <v>4.4376110605469599</v>
      </c>
    </row>
    <row r="164" spans="1:69" x14ac:dyDescent="0.25">
      <c r="A164" s="13"/>
      <c r="B164" s="14">
        <v>348.15</v>
      </c>
      <c r="C164" s="15" t="s">
        <v>297</v>
      </c>
      <c r="D164" s="55">
        <f>('Total Revenues by County'!D164/'Total Revenues by County'!D$4)</f>
        <v>0</v>
      </c>
      <c r="E164" s="55">
        <f>('Total Revenues by County'!E164/'Total Revenues by County'!E$4)</f>
        <v>0.16229403295472725</v>
      </c>
      <c r="F164" s="55">
        <f>('Total Revenues by County'!F164/'Total Revenues by County'!F$4)</f>
        <v>0</v>
      </c>
      <c r="G164" s="55">
        <f>('Total Revenues by County'!G164/'Total Revenues by County'!G$4)</f>
        <v>0</v>
      </c>
      <c r="H164" s="55">
        <f>('Total Revenues by County'!H164/'Total Revenues by County'!H$4)</f>
        <v>0</v>
      </c>
      <c r="I164" s="55">
        <f>('Total Revenues by County'!I164/'Total Revenues by County'!I$4)</f>
        <v>0</v>
      </c>
      <c r="J164" s="55">
        <f>('Total Revenues by County'!J164/'Total Revenues by County'!J$4)</f>
        <v>0</v>
      </c>
      <c r="K164" s="55">
        <f>('Total Revenues by County'!K164/'Total Revenues by County'!K$4)</f>
        <v>0</v>
      </c>
      <c r="L164" s="55">
        <f>('Total Revenues by County'!L164/'Total Revenues by County'!L$4)</f>
        <v>0</v>
      </c>
      <c r="M164" s="55">
        <f>('Total Revenues by County'!M164/'Total Revenues by County'!M$4)</f>
        <v>0</v>
      </c>
      <c r="N164" s="55">
        <f>('Total Revenues by County'!N164/'Total Revenues by County'!N$4)</f>
        <v>0</v>
      </c>
      <c r="O164" s="55">
        <f>('Total Revenues by County'!O164/'Total Revenues by County'!O$4)</f>
        <v>0</v>
      </c>
      <c r="P164" s="55">
        <f>('Total Revenues by County'!P164/'Total Revenues by County'!P$4)</f>
        <v>0</v>
      </c>
      <c r="Q164" s="55">
        <f>('Total Revenues by County'!Q164/'Total Revenues by County'!Q$4)</f>
        <v>0</v>
      </c>
      <c r="R164" s="55">
        <f>('Total Revenues by County'!R164/'Total Revenues by County'!R$4)</f>
        <v>4.8442258442678277E-4</v>
      </c>
      <c r="S164" s="55">
        <f>('Total Revenues by County'!S164/'Total Revenues by County'!S$4)</f>
        <v>0</v>
      </c>
      <c r="T164" s="55">
        <f>('Total Revenues by County'!T164/'Total Revenues by County'!T$4)</f>
        <v>3.2677912051023834</v>
      </c>
      <c r="U164" s="55">
        <f>('Total Revenues by County'!U164/'Total Revenues by County'!U$4)</f>
        <v>0</v>
      </c>
      <c r="V164" s="55">
        <f>('Total Revenues by County'!V164/'Total Revenues by County'!V$4)</f>
        <v>1.0085014668023708</v>
      </c>
      <c r="W164" s="55">
        <f>('Total Revenues by County'!W164/'Total Revenues by County'!W$4)</f>
        <v>0</v>
      </c>
      <c r="X164" s="55">
        <f>('Total Revenues by County'!X164/'Total Revenues by County'!X$4)</f>
        <v>0</v>
      </c>
      <c r="Y164" s="55">
        <f>('Total Revenues by County'!Y164/'Total Revenues by County'!Y$4)</f>
        <v>0</v>
      </c>
      <c r="Z164" s="55">
        <f>('Total Revenues by County'!Z164/'Total Revenues by County'!Z$4)</f>
        <v>0</v>
      </c>
      <c r="AA164" s="55">
        <f>('Total Revenues by County'!AA164/'Total Revenues by County'!AA$4)</f>
        <v>0</v>
      </c>
      <c r="AB164" s="55">
        <f>('Total Revenues by County'!AB164/'Total Revenues by County'!AB$4)</f>
        <v>0</v>
      </c>
      <c r="AC164" s="55">
        <f>('Total Revenues by County'!AC164/'Total Revenues by County'!AC$4)</f>
        <v>0</v>
      </c>
      <c r="AD164" s="55">
        <f>('Total Revenues by County'!AD164/'Total Revenues by County'!AD$4)</f>
        <v>0</v>
      </c>
      <c r="AE164" s="55">
        <f>('Total Revenues by County'!AE164/'Total Revenues by County'!AE$4)</f>
        <v>0</v>
      </c>
      <c r="AF164" s="55">
        <f>('Total Revenues by County'!AF164/'Total Revenues by County'!AF$4)</f>
        <v>0</v>
      </c>
      <c r="AG164" s="55">
        <f>('Total Revenues by County'!AG164/'Total Revenues by County'!AG$4)</f>
        <v>0</v>
      </c>
      <c r="AH164" s="55">
        <f>('Total Revenues by County'!AH164/'Total Revenues by County'!AH$4)</f>
        <v>0</v>
      </c>
      <c r="AI164" s="55">
        <f>('Total Revenues by County'!AI164/'Total Revenues by County'!AI$4)</f>
        <v>0</v>
      </c>
      <c r="AJ164" s="55">
        <f>('Total Revenues by County'!AJ164/'Total Revenues by County'!AJ$4)</f>
        <v>0</v>
      </c>
      <c r="AK164" s="55">
        <f>('Total Revenues by County'!AK164/'Total Revenues by County'!AK$4)</f>
        <v>0</v>
      </c>
      <c r="AL164" s="55">
        <f>('Total Revenues by County'!AL164/'Total Revenues by County'!AL$4)</f>
        <v>0</v>
      </c>
      <c r="AM164" s="55">
        <f>('Total Revenues by County'!AM164/'Total Revenues by County'!AM$4)</f>
        <v>0</v>
      </c>
      <c r="AN164" s="55">
        <f>('Total Revenues by County'!AN164/'Total Revenues by County'!AN$4)</f>
        <v>0</v>
      </c>
      <c r="AO164" s="55">
        <f>('Total Revenues by County'!AO164/'Total Revenues by County'!AO$4)</f>
        <v>0</v>
      </c>
      <c r="AP164" s="55">
        <f>('Total Revenues by County'!AP164/'Total Revenues by County'!AP$4)</f>
        <v>0</v>
      </c>
      <c r="AQ164" s="55">
        <f>('Total Revenues by County'!AQ164/'Total Revenues by County'!AQ$4)</f>
        <v>0</v>
      </c>
      <c r="AR164" s="55">
        <f>('Total Revenues by County'!AR164/'Total Revenues by County'!AR$4)</f>
        <v>0</v>
      </c>
      <c r="AS164" s="55">
        <f>('Total Revenues by County'!AS164/'Total Revenues by County'!AS$4)</f>
        <v>0</v>
      </c>
      <c r="AT164" s="55">
        <f>('Total Revenues by County'!AT164/'Total Revenues by County'!AT$4)</f>
        <v>0</v>
      </c>
      <c r="AU164" s="55">
        <f>('Total Revenues by County'!AU164/'Total Revenues by County'!AU$4)</f>
        <v>0</v>
      </c>
      <c r="AV164" s="55">
        <f>('Total Revenues by County'!AV164/'Total Revenues by County'!AV$4)</f>
        <v>0</v>
      </c>
      <c r="AW164" s="55">
        <f>('Total Revenues by County'!AW164/'Total Revenues by County'!AW$4)</f>
        <v>0</v>
      </c>
      <c r="AX164" s="55">
        <f>('Total Revenues by County'!AX164/'Total Revenues by County'!AX$4)</f>
        <v>0</v>
      </c>
      <c r="AY164" s="55">
        <f>('Total Revenues by County'!AY164/'Total Revenues by County'!AY$4)</f>
        <v>0</v>
      </c>
      <c r="AZ164" s="55">
        <f>('Total Revenues by County'!AZ164/'Total Revenues by County'!AZ$4)</f>
        <v>0</v>
      </c>
      <c r="BA164" s="55">
        <f>('Total Revenues by County'!BA164/'Total Revenues by County'!BA$4)</f>
        <v>0</v>
      </c>
      <c r="BB164" s="55">
        <f>('Total Revenues by County'!BB164/'Total Revenues by County'!BB$4)</f>
        <v>0</v>
      </c>
      <c r="BC164" s="55">
        <f>('Total Revenues by County'!BC164/'Total Revenues by County'!BC$4)</f>
        <v>0</v>
      </c>
      <c r="BD164" s="55">
        <f>('Total Revenues by County'!BD164/'Total Revenues by County'!BD$4)</f>
        <v>0</v>
      </c>
      <c r="BE164" s="55">
        <f>('Total Revenues by County'!BE164/'Total Revenues by County'!BE$4)</f>
        <v>0</v>
      </c>
      <c r="BF164" s="55">
        <f>('Total Revenues by County'!BF164/'Total Revenues by County'!BF$4)</f>
        <v>0</v>
      </c>
      <c r="BG164" s="55">
        <f>('Total Revenues by County'!BG164/'Total Revenues by County'!BG$4)</f>
        <v>0</v>
      </c>
      <c r="BH164" s="55">
        <f>('Total Revenues by County'!BH164/'Total Revenues by County'!BH$4)</f>
        <v>1.694843773887281E-3</v>
      </c>
      <c r="BI164" s="55">
        <f>('Total Revenues by County'!BI164/'Total Revenues by County'!BI$4)</f>
        <v>0</v>
      </c>
      <c r="BJ164" s="55">
        <f>('Total Revenues by County'!BJ164/'Total Revenues by County'!BJ$4)</f>
        <v>0</v>
      </c>
      <c r="BK164" s="55">
        <f>('Total Revenues by County'!BK164/'Total Revenues by County'!BK$4)</f>
        <v>0</v>
      </c>
      <c r="BL164" s="55">
        <f>('Total Revenues by County'!BL164/'Total Revenues by County'!BL$4)</f>
        <v>0</v>
      </c>
      <c r="BM164" s="55">
        <f>('Total Revenues by County'!BM164/'Total Revenues by County'!BM$4)</f>
        <v>0</v>
      </c>
      <c r="BN164" s="55">
        <f>('Total Revenues by County'!BN164/'Total Revenues by County'!BN$4)</f>
        <v>0</v>
      </c>
      <c r="BO164" s="55">
        <f>('Total Revenues by County'!BO164/'Total Revenues by County'!BO$4)</f>
        <v>0</v>
      </c>
      <c r="BP164" s="55">
        <f>('Total Revenues by County'!BP164/'Total Revenues by County'!BP$4)</f>
        <v>0</v>
      </c>
      <c r="BQ164" s="17">
        <f>('Total Revenues by County'!BQ164/'Total Revenues by County'!BQ$4)</f>
        <v>0</v>
      </c>
    </row>
    <row r="165" spans="1:69" x14ac:dyDescent="0.25">
      <c r="A165" s="13"/>
      <c r="B165" s="14">
        <v>348.21</v>
      </c>
      <c r="C165" s="15" t="s">
        <v>298</v>
      </c>
      <c r="D165" s="55">
        <f>('Total Revenues by County'!D165/'Total Revenues by County'!D$4)</f>
        <v>0</v>
      </c>
      <c r="E165" s="55">
        <f>('Total Revenues by County'!E165/'Total Revenues by County'!E$4)</f>
        <v>3.2514797632378821E-2</v>
      </c>
      <c r="F165" s="55">
        <f>('Total Revenues by County'!F165/'Total Revenues by County'!F$4)</f>
        <v>0</v>
      </c>
      <c r="G165" s="55">
        <f>('Total Revenues by County'!G165/'Total Revenues by County'!G$4)</f>
        <v>0</v>
      </c>
      <c r="H165" s="55">
        <f>('Total Revenues by County'!H165/'Total Revenues by County'!H$4)</f>
        <v>0</v>
      </c>
      <c r="I165" s="55">
        <f>('Total Revenues by County'!I165/'Total Revenues by County'!I$4)</f>
        <v>0</v>
      </c>
      <c r="J165" s="55">
        <f>('Total Revenues by County'!J165/'Total Revenues by County'!J$4)</f>
        <v>0</v>
      </c>
      <c r="K165" s="55">
        <f>('Total Revenues by County'!K165/'Total Revenues by County'!K$4)</f>
        <v>0</v>
      </c>
      <c r="L165" s="55">
        <f>('Total Revenues by County'!L165/'Total Revenues by County'!L$4)</f>
        <v>0</v>
      </c>
      <c r="M165" s="55">
        <f>('Total Revenues by County'!M165/'Total Revenues by County'!M$4)</f>
        <v>0</v>
      </c>
      <c r="N165" s="55">
        <f>('Total Revenues by County'!N165/'Total Revenues by County'!N$4)</f>
        <v>0</v>
      </c>
      <c r="O165" s="55">
        <f>('Total Revenues by County'!O165/'Total Revenues by County'!O$4)</f>
        <v>0</v>
      </c>
      <c r="P165" s="55">
        <f>('Total Revenues by County'!P165/'Total Revenues by County'!P$4)</f>
        <v>0</v>
      </c>
      <c r="Q165" s="55">
        <f>('Total Revenues by County'!Q165/'Total Revenues by County'!Q$4)</f>
        <v>0</v>
      </c>
      <c r="R165" s="55">
        <f>('Total Revenues by County'!R165/'Total Revenues by County'!R$4)</f>
        <v>0</v>
      </c>
      <c r="S165" s="55">
        <f>('Total Revenues by County'!S165/'Total Revenues by County'!S$4)</f>
        <v>0</v>
      </c>
      <c r="T165" s="55">
        <f>('Total Revenues by County'!T165/'Total Revenues by County'!T$4)</f>
        <v>0.12940584088620341</v>
      </c>
      <c r="U165" s="55">
        <f>('Total Revenues by County'!U165/'Total Revenues by County'!U$4)</f>
        <v>1.1070857972818757</v>
      </c>
      <c r="V165" s="55">
        <f>('Total Revenues by County'!V165/'Total Revenues by County'!V$4)</f>
        <v>2.0954319583308388E-3</v>
      </c>
      <c r="W165" s="55">
        <f>('Total Revenues by County'!W165/'Total Revenues by County'!W$4)</f>
        <v>0</v>
      </c>
      <c r="X165" s="55">
        <f>('Total Revenues by County'!X165/'Total Revenues by County'!X$4)</f>
        <v>0</v>
      </c>
      <c r="Y165" s="55">
        <f>('Total Revenues by County'!Y165/'Total Revenues by County'!Y$4)</f>
        <v>0</v>
      </c>
      <c r="Z165" s="55">
        <f>('Total Revenues by County'!Z165/'Total Revenues by County'!Z$4)</f>
        <v>0</v>
      </c>
      <c r="AA165" s="55">
        <f>('Total Revenues by County'!AA165/'Total Revenues by County'!AA$4)</f>
        <v>0</v>
      </c>
      <c r="AB165" s="55">
        <f>('Total Revenues by County'!AB165/'Total Revenues by County'!AB$4)</f>
        <v>0</v>
      </c>
      <c r="AC165" s="55">
        <f>('Total Revenues by County'!AC165/'Total Revenues by County'!AC$4)</f>
        <v>0</v>
      </c>
      <c r="AD165" s="55">
        <f>('Total Revenues by County'!AD165/'Total Revenues by County'!AD$4)</f>
        <v>1.6909633510101552E-3</v>
      </c>
      <c r="AE165" s="55">
        <f>('Total Revenues by County'!AE165/'Total Revenues by County'!AE$4)</f>
        <v>0</v>
      </c>
      <c r="AF165" s="55">
        <f>('Total Revenues by County'!AF165/'Total Revenues by County'!AF$4)</f>
        <v>0.499171977347666</v>
      </c>
      <c r="AG165" s="55">
        <f>('Total Revenues by County'!AG165/'Total Revenues by County'!AG$4)</f>
        <v>0</v>
      </c>
      <c r="AH165" s="55">
        <f>('Total Revenues by County'!AH165/'Total Revenues by County'!AH$4)</f>
        <v>0</v>
      </c>
      <c r="AI165" s="55">
        <f>('Total Revenues by County'!AI165/'Total Revenues by County'!AI$4)</f>
        <v>0</v>
      </c>
      <c r="AJ165" s="55">
        <f>('Total Revenues by County'!AJ165/'Total Revenues by County'!AJ$4)</f>
        <v>0</v>
      </c>
      <c r="AK165" s="55">
        <f>('Total Revenues by County'!AK165/'Total Revenues by County'!AK$4)</f>
        <v>0</v>
      </c>
      <c r="AL165" s="55">
        <f>('Total Revenues by County'!AL165/'Total Revenues by County'!AL$4)</f>
        <v>4.3633507891830004E-3</v>
      </c>
      <c r="AM165" s="55">
        <f>('Total Revenues by County'!AM165/'Total Revenues by County'!AM$4)</f>
        <v>0</v>
      </c>
      <c r="AN165" s="55">
        <f>('Total Revenues by County'!AN165/'Total Revenues by County'!AN$4)</f>
        <v>0</v>
      </c>
      <c r="AO165" s="55">
        <f>('Total Revenues by County'!AO165/'Total Revenues by County'!AO$4)</f>
        <v>0</v>
      </c>
      <c r="AP165" s="55">
        <f>('Total Revenues by County'!AP165/'Total Revenues by County'!AP$4)</f>
        <v>0</v>
      </c>
      <c r="AQ165" s="55">
        <f>('Total Revenues by County'!AQ165/'Total Revenues by County'!AQ$4)</f>
        <v>0</v>
      </c>
      <c r="AR165" s="55">
        <f>('Total Revenues by County'!AR165/'Total Revenues by County'!AR$4)</f>
        <v>0</v>
      </c>
      <c r="AS165" s="55">
        <f>('Total Revenues by County'!AS165/'Total Revenues by County'!AS$4)</f>
        <v>0</v>
      </c>
      <c r="AT165" s="55">
        <f>('Total Revenues by County'!AT165/'Total Revenues by County'!AT$4)</f>
        <v>0</v>
      </c>
      <c r="AU165" s="55">
        <f>('Total Revenues by County'!AU165/'Total Revenues by County'!AU$4)</f>
        <v>0</v>
      </c>
      <c r="AV165" s="55">
        <f>('Total Revenues by County'!AV165/'Total Revenues by County'!AV$4)</f>
        <v>1.4013452914798206E-3</v>
      </c>
      <c r="AW165" s="55">
        <f>('Total Revenues by County'!AW165/'Total Revenues by County'!AW$4)</f>
        <v>0</v>
      </c>
      <c r="AX165" s="55">
        <f>('Total Revenues by County'!AX165/'Total Revenues by County'!AX$4)</f>
        <v>0</v>
      </c>
      <c r="AY165" s="55">
        <f>('Total Revenues by County'!AY165/'Total Revenues by County'!AY$4)</f>
        <v>0</v>
      </c>
      <c r="AZ165" s="55">
        <f>('Total Revenues by County'!AZ165/'Total Revenues by County'!AZ$4)</f>
        <v>3.1056214076694874E-3</v>
      </c>
      <c r="BA165" s="55">
        <f>('Total Revenues by County'!BA165/'Total Revenues by County'!BA$4)</f>
        <v>2.3188132577676708E-3</v>
      </c>
      <c r="BB165" s="55">
        <f>('Total Revenues by County'!BB165/'Total Revenues by County'!BB$4)</f>
        <v>0</v>
      </c>
      <c r="BC165" s="55">
        <f>('Total Revenues by County'!BC165/'Total Revenues by County'!BC$4)</f>
        <v>9.091246953804007E-3</v>
      </c>
      <c r="BD165" s="55">
        <f>('Total Revenues by County'!BD165/'Total Revenues by County'!BD$4)</f>
        <v>0</v>
      </c>
      <c r="BE165" s="55">
        <f>('Total Revenues by County'!BE165/'Total Revenues by County'!BE$4)</f>
        <v>11.564640543042271</v>
      </c>
      <c r="BF165" s="55">
        <f>('Total Revenues by County'!BF165/'Total Revenues by County'!BF$4)</f>
        <v>0</v>
      </c>
      <c r="BG165" s="55">
        <f>('Total Revenues by County'!BG165/'Total Revenues by County'!BG$4)</f>
        <v>2.5475860508527307E-2</v>
      </c>
      <c r="BH165" s="55">
        <f>('Total Revenues by County'!BH165/'Total Revenues by County'!BH$4)</f>
        <v>0</v>
      </c>
      <c r="BI165" s="55">
        <f>('Total Revenues by County'!BI165/'Total Revenues by County'!BI$4)</f>
        <v>1.1820822645940852</v>
      </c>
      <c r="BJ165" s="55">
        <f>('Total Revenues by County'!BJ165/'Total Revenues by County'!BJ$4)</f>
        <v>0</v>
      </c>
      <c r="BK165" s="55">
        <f>('Total Revenues by County'!BK165/'Total Revenues by County'!BK$4)</f>
        <v>0.16425681074254492</v>
      </c>
      <c r="BL165" s="55">
        <f>('Total Revenues by County'!BL165/'Total Revenues by County'!BL$4)</f>
        <v>0</v>
      </c>
      <c r="BM165" s="55">
        <f>('Total Revenues by County'!BM165/'Total Revenues by County'!BM$4)</f>
        <v>0</v>
      </c>
      <c r="BN165" s="55">
        <f>('Total Revenues by County'!BN165/'Total Revenues by County'!BN$4)</f>
        <v>1.1827827660942674</v>
      </c>
      <c r="BO165" s="55">
        <f>('Total Revenues by County'!BO165/'Total Revenues by County'!BO$4)</f>
        <v>0</v>
      </c>
      <c r="BP165" s="55">
        <f>('Total Revenues by County'!BP165/'Total Revenues by County'!BP$4)</f>
        <v>0</v>
      </c>
      <c r="BQ165" s="17">
        <f>('Total Revenues by County'!BQ165/'Total Revenues by County'!BQ$4)</f>
        <v>0</v>
      </c>
    </row>
    <row r="166" spans="1:69" x14ac:dyDescent="0.25">
      <c r="A166" s="13"/>
      <c r="B166" s="14">
        <v>348.22</v>
      </c>
      <c r="C166" s="15" t="s">
        <v>299</v>
      </c>
      <c r="D166" s="55">
        <f>('Total Revenues by County'!D166/'Total Revenues by County'!D$4)</f>
        <v>0.73040745921510875</v>
      </c>
      <c r="E166" s="55">
        <f>('Total Revenues by County'!E166/'Total Revenues by County'!E$4)</f>
        <v>1.4957606782914733E-2</v>
      </c>
      <c r="F166" s="55">
        <f>('Total Revenues by County'!F166/'Total Revenues by County'!F$4)</f>
        <v>0.2818173579433888</v>
      </c>
      <c r="G166" s="55">
        <f>('Total Revenues by County'!G166/'Total Revenues by County'!G$4)</f>
        <v>0.65167594830303666</v>
      </c>
      <c r="H166" s="55">
        <f>('Total Revenues by County'!H166/'Total Revenues by County'!H$4)</f>
        <v>0.10198876714851303</v>
      </c>
      <c r="I166" s="55">
        <f>('Total Revenues by County'!I166/'Total Revenues by County'!I$4)</f>
        <v>6.1602977933585143E-2</v>
      </c>
      <c r="J166" s="55">
        <f>('Total Revenues by County'!J166/'Total Revenues by County'!J$4)</f>
        <v>0.66265145610430098</v>
      </c>
      <c r="K166" s="55">
        <f>('Total Revenues by County'!K166/'Total Revenues by County'!K$4)</f>
        <v>7.5607397935314846E-2</v>
      </c>
      <c r="L166" s="55">
        <f>('Total Revenues by County'!L166/'Total Revenues by County'!L$4)</f>
        <v>0.60980336236462429</v>
      </c>
      <c r="M166" s="55">
        <f>('Total Revenues by County'!M166/'Total Revenues by County'!M$4)</f>
        <v>0</v>
      </c>
      <c r="N166" s="55">
        <f>('Total Revenues by County'!N166/'Total Revenues by County'!N$4)</f>
        <v>0.86128305444838338</v>
      </c>
      <c r="O166" s="55">
        <f>('Total Revenues by County'!O166/'Total Revenues by County'!O$4)</f>
        <v>0.15049261859044982</v>
      </c>
      <c r="P166" s="55">
        <f>('Total Revenues by County'!P166/'Total Revenues by County'!P$4)</f>
        <v>0</v>
      </c>
      <c r="Q166" s="55">
        <f>('Total Revenues by County'!Q166/'Total Revenues by County'!Q$4)</f>
        <v>9.9763985456401097E-2</v>
      </c>
      <c r="R166" s="55">
        <f>('Total Revenues by County'!R166/'Total Revenues by County'!R$4)</f>
        <v>0.10695404767364128</v>
      </c>
      <c r="S166" s="55">
        <f>('Total Revenues by County'!S166/'Total Revenues by County'!S$4)</f>
        <v>0.22437271961829919</v>
      </c>
      <c r="T166" s="55">
        <f>('Total Revenues by County'!T166/'Total Revenues by County'!T$4)</f>
        <v>0.63511245384357162</v>
      </c>
      <c r="U166" s="55">
        <f>('Total Revenues by County'!U166/'Total Revenues by County'!U$4)</f>
        <v>2.6683265898952174E-2</v>
      </c>
      <c r="V166" s="55">
        <f>('Total Revenues by County'!V166/'Total Revenues by County'!V$4)</f>
        <v>9.3396395857031668E-3</v>
      </c>
      <c r="W166" s="55">
        <f>('Total Revenues by County'!W166/'Total Revenues by County'!W$4)</f>
        <v>0</v>
      </c>
      <c r="X166" s="55">
        <f>('Total Revenues by County'!X166/'Total Revenues by County'!X$4)</f>
        <v>0.15125083287903568</v>
      </c>
      <c r="Y166" s="55">
        <f>('Total Revenues by County'!Y166/'Total Revenues by County'!Y$4)</f>
        <v>6.4033891299855341</v>
      </c>
      <c r="Z166" s="55">
        <f>('Total Revenues by County'!Z166/'Total Revenues by County'!Z$4)</f>
        <v>0.24718605164422866</v>
      </c>
      <c r="AA166" s="55">
        <f>('Total Revenues by County'!AA166/'Total Revenues by County'!AA$4)</f>
        <v>0</v>
      </c>
      <c r="AB166" s="55">
        <f>('Total Revenues by County'!AB166/'Total Revenues by County'!AB$4)</f>
        <v>2.5597747856769805E-2</v>
      </c>
      <c r="AC166" s="55">
        <f>('Total Revenues by County'!AC166/'Total Revenues by County'!AC$4)</f>
        <v>7.354766633565045E-2</v>
      </c>
      <c r="AD166" s="55">
        <f>('Total Revenues by County'!AD166/'Total Revenues by County'!AD$4)</f>
        <v>0.15866028297228246</v>
      </c>
      <c r="AE166" s="55">
        <f>('Total Revenues by County'!AE166/'Total Revenues by County'!AE$4)</f>
        <v>0.20069736437288482</v>
      </c>
      <c r="AF166" s="55">
        <f>('Total Revenues by County'!AF166/'Total Revenues by County'!AF$4)</f>
        <v>0</v>
      </c>
      <c r="AG166" s="55">
        <f>('Total Revenues by County'!AG166/'Total Revenues by County'!AG$4)</f>
        <v>1.5497950085578951</v>
      </c>
      <c r="AH166" s="55">
        <f>('Total Revenues by County'!AH166/'Total Revenues by County'!AH$4)</f>
        <v>0</v>
      </c>
      <c r="AI166" s="55">
        <f>('Total Revenues by County'!AI166/'Total Revenues by County'!AI$4)</f>
        <v>0</v>
      </c>
      <c r="AJ166" s="55">
        <f>('Total Revenues by County'!AJ166/'Total Revenues by County'!AJ$4)</f>
        <v>0.14009530932174302</v>
      </c>
      <c r="AK166" s="55">
        <f>('Total Revenues by County'!AK166/'Total Revenues by County'!AK$4)</f>
        <v>7.1037280911462955E-2</v>
      </c>
      <c r="AL166" s="55">
        <f>('Total Revenues by County'!AL166/'Total Revenues by County'!AL$4)</f>
        <v>0.4996385281305849</v>
      </c>
      <c r="AM166" s="55">
        <f>('Total Revenues by County'!AM166/'Total Revenues by County'!AM$4)</f>
        <v>0.54062235448038787</v>
      </c>
      <c r="AN166" s="55">
        <f>('Total Revenues by County'!AN166/'Total Revenues by County'!AN$4)</f>
        <v>0</v>
      </c>
      <c r="AO166" s="55">
        <f>('Total Revenues by County'!AO166/'Total Revenues by County'!AO$4)</f>
        <v>9.6396487332189359E-3</v>
      </c>
      <c r="AP166" s="55">
        <f>('Total Revenues by County'!AP166/'Total Revenues by County'!AP$4)</f>
        <v>0</v>
      </c>
      <c r="AQ166" s="55">
        <f>('Total Revenues by County'!AQ166/'Total Revenues by County'!AQ$4)</f>
        <v>0.22424890660606714</v>
      </c>
      <c r="AR166" s="55">
        <f>('Total Revenues by County'!AR166/'Total Revenues by County'!AR$4)</f>
        <v>0.15478986294647551</v>
      </c>
      <c r="AS166" s="55">
        <f>('Total Revenues by County'!AS166/'Total Revenues by County'!AS$4)</f>
        <v>0.33772735740588306</v>
      </c>
      <c r="AT166" s="55">
        <f>('Total Revenues by County'!AT166/'Total Revenues by County'!AT$4)</f>
        <v>0</v>
      </c>
      <c r="AU166" s="55">
        <f>('Total Revenues by County'!AU166/'Total Revenues by County'!AU$4)</f>
        <v>0.49774153810054556</v>
      </c>
      <c r="AV166" s="55">
        <f>('Total Revenues by County'!AV166/'Total Revenues by County'!AV$4)</f>
        <v>1.4070544760006643E-2</v>
      </c>
      <c r="AW166" s="55">
        <f>('Total Revenues by County'!AW166/'Total Revenues by County'!AW$4)</f>
        <v>0.17343402472456421</v>
      </c>
      <c r="AX166" s="55">
        <f>('Total Revenues by County'!AX166/'Total Revenues by County'!AX$4)</f>
        <v>1.3956540104712818</v>
      </c>
      <c r="AY166" s="55">
        <f>('Total Revenues by County'!AY166/'Total Revenues by County'!AY$4)</f>
        <v>0.83725083332356398</v>
      </c>
      <c r="AZ166" s="55">
        <f>('Total Revenues by County'!AZ166/'Total Revenues by County'!AZ$4)</f>
        <v>9.8223041071066712E-3</v>
      </c>
      <c r="BA166" s="55">
        <f>('Total Revenues by County'!BA166/'Total Revenues by County'!BA$4)</f>
        <v>7.129643812374073E-2</v>
      </c>
      <c r="BB166" s="55">
        <f>('Total Revenues by County'!BB166/'Total Revenues by County'!BB$4)</f>
        <v>0.11418919061451194</v>
      </c>
      <c r="BC166" s="55">
        <f>('Total Revenues by County'!BC166/'Total Revenues by County'!BC$4)</f>
        <v>6.3523694405263967E-2</v>
      </c>
      <c r="BD166" s="55">
        <f>('Total Revenues by County'!BD166/'Total Revenues by County'!BD$4)</f>
        <v>7.9646850139754893E-2</v>
      </c>
      <c r="BE166" s="55">
        <f>('Total Revenues by County'!BE166/'Total Revenues by County'!BE$4)</f>
        <v>0.11078643120315081</v>
      </c>
      <c r="BF166" s="55">
        <f>('Total Revenues by County'!BF166/'Total Revenues by County'!BF$4)</f>
        <v>0.40647860709947359</v>
      </c>
      <c r="BG166" s="55">
        <f>('Total Revenues by County'!BG166/'Total Revenues by County'!BG$4)</f>
        <v>9.2216534208219028E-2</v>
      </c>
      <c r="BH166" s="55">
        <f>('Total Revenues by County'!BH166/'Total Revenues by County'!BH$4)</f>
        <v>0.16746268971443332</v>
      </c>
      <c r="BI166" s="55">
        <f>('Total Revenues by County'!BI166/'Total Revenues by County'!BI$4)</f>
        <v>0</v>
      </c>
      <c r="BJ166" s="55">
        <f>('Total Revenues by County'!BJ166/'Total Revenues by County'!BJ$4)</f>
        <v>0.14806474654656837</v>
      </c>
      <c r="BK166" s="55">
        <f>('Total Revenues by County'!BK166/'Total Revenues by County'!BK$4)</f>
        <v>0.39810304389288381</v>
      </c>
      <c r="BL166" s="55">
        <f>('Total Revenues by County'!BL166/'Total Revenues by County'!BL$4)</f>
        <v>2.4056634530296681</v>
      </c>
      <c r="BM166" s="55">
        <f>('Total Revenues by County'!BM166/'Total Revenues by County'!BM$4)</f>
        <v>0.13029012509981369</v>
      </c>
      <c r="BN166" s="55">
        <f>('Total Revenues by County'!BN166/'Total Revenues by County'!BN$4)</f>
        <v>0</v>
      </c>
      <c r="BO166" s="55">
        <f>('Total Revenues by County'!BO166/'Total Revenues by County'!BO$4)</f>
        <v>0</v>
      </c>
      <c r="BP166" s="55">
        <f>('Total Revenues by County'!BP166/'Total Revenues by County'!BP$4)</f>
        <v>0</v>
      </c>
      <c r="BQ166" s="17">
        <f>('Total Revenues by County'!BQ166/'Total Revenues by County'!BQ$4)</f>
        <v>2.6524509166558314E-2</v>
      </c>
    </row>
    <row r="167" spans="1:69" x14ac:dyDescent="0.25">
      <c r="A167" s="13"/>
      <c r="B167" s="14">
        <v>348.23</v>
      </c>
      <c r="C167" s="15" t="s">
        <v>300</v>
      </c>
      <c r="D167" s="55">
        <f>('Total Revenues by County'!D167/'Total Revenues by County'!D$4)</f>
        <v>0.12082254829169042</v>
      </c>
      <c r="E167" s="55">
        <f>('Total Revenues by County'!E167/'Total Revenues by County'!E$4)</f>
        <v>0.21628539433690611</v>
      </c>
      <c r="F167" s="55">
        <f>('Total Revenues by County'!F167/'Total Revenues by County'!F$4)</f>
        <v>0.93789082560493009</v>
      </c>
      <c r="G167" s="55">
        <f>('Total Revenues by County'!G167/'Total Revenues by County'!G$4)</f>
        <v>0.54435921684004063</v>
      </c>
      <c r="H167" s="55">
        <f>('Total Revenues by County'!H167/'Total Revenues by County'!H$4)</f>
        <v>0.6304889052573428</v>
      </c>
      <c r="I167" s="55">
        <f>('Total Revenues by County'!I167/'Total Revenues by County'!I$4)</f>
        <v>0.35535791900577357</v>
      </c>
      <c r="J167" s="55">
        <f>('Total Revenues by County'!J167/'Total Revenues by County'!J$4)</f>
        <v>2.1230071565223554</v>
      </c>
      <c r="K167" s="55">
        <f>('Total Revenues by County'!K167/'Total Revenues by County'!K$4)</f>
        <v>0.51225399993762277</v>
      </c>
      <c r="L167" s="55">
        <f>('Total Revenues by County'!L167/'Total Revenues by County'!L$4)</f>
        <v>0.81668604523616262</v>
      </c>
      <c r="M167" s="55">
        <f>('Total Revenues by County'!M167/'Total Revenues by County'!M$4)</f>
        <v>0.72207618950712549</v>
      </c>
      <c r="N167" s="55">
        <f>('Total Revenues by County'!N167/'Total Revenues by County'!N$4)</f>
        <v>0</v>
      </c>
      <c r="O167" s="55">
        <f>('Total Revenues by County'!O167/'Total Revenues by County'!O$4)</f>
        <v>2.1299379898643331</v>
      </c>
      <c r="P167" s="55">
        <f>('Total Revenues by County'!P167/'Total Revenues by County'!P$4)</f>
        <v>0.31537209021830903</v>
      </c>
      <c r="Q167" s="55">
        <f>('Total Revenues by County'!Q167/'Total Revenues by County'!Q$4)</f>
        <v>0.97046628819289404</v>
      </c>
      <c r="R167" s="55">
        <f>('Total Revenues by County'!R167/'Total Revenues by County'!R$4)</f>
        <v>0.9234902970156339</v>
      </c>
      <c r="S167" s="55">
        <f>('Total Revenues by County'!S167/'Total Revenues by County'!S$4)</f>
        <v>0.40207690148751052</v>
      </c>
      <c r="T167" s="55">
        <f>('Total Revenues by County'!T167/'Total Revenues by County'!T$4)</f>
        <v>1.4569486404833838</v>
      </c>
      <c r="U167" s="55">
        <f>('Total Revenues by County'!U167/'Total Revenues by County'!U$4)</f>
        <v>1.6757754953833386</v>
      </c>
      <c r="V167" s="55">
        <f>('Total Revenues by County'!V167/'Total Revenues by County'!V$4)</f>
        <v>0.25246961623660419</v>
      </c>
      <c r="W167" s="55">
        <f>('Total Revenues by County'!W167/'Total Revenues by County'!W$4)</f>
        <v>0.38338273434605408</v>
      </c>
      <c r="X167" s="55">
        <f>('Total Revenues by County'!X167/'Total Revenues by County'!X$4)</f>
        <v>0.61542189108970868</v>
      </c>
      <c r="Y167" s="55">
        <f>('Total Revenues by County'!Y167/'Total Revenues by County'!Y$4)</f>
        <v>0</v>
      </c>
      <c r="Z167" s="55">
        <f>('Total Revenues by County'!Z167/'Total Revenues by County'!Z$4)</f>
        <v>1.2658353564334583</v>
      </c>
      <c r="AA167" s="55">
        <f>('Total Revenues by County'!AA167/'Total Revenues by County'!AA$4)</f>
        <v>0</v>
      </c>
      <c r="AB167" s="55">
        <f>('Total Revenues by County'!AB167/'Total Revenues by County'!AB$4)</f>
        <v>1.4763321146962536</v>
      </c>
      <c r="AC167" s="55">
        <f>('Total Revenues by County'!AC167/'Total Revenues by County'!AC$4)</f>
        <v>0.76901274412446208</v>
      </c>
      <c r="AD167" s="55">
        <f>('Total Revenues by County'!AD167/'Total Revenues by County'!AD$4)</f>
        <v>0.96434463361745071</v>
      </c>
      <c r="AE167" s="55">
        <f>('Total Revenues by County'!AE167/'Total Revenues by County'!AE$4)</f>
        <v>0.96569582606912108</v>
      </c>
      <c r="AF167" s="55">
        <f>('Total Revenues by County'!AF167/'Total Revenues by County'!AF$4)</f>
        <v>0</v>
      </c>
      <c r="AG167" s="55">
        <f>('Total Revenues by County'!AG167/'Total Revenues by County'!AG$4)</f>
        <v>6.434343032281177E-2</v>
      </c>
      <c r="AH167" s="55">
        <f>('Total Revenues by County'!AH167/'Total Revenues by County'!AH$4)</f>
        <v>0</v>
      </c>
      <c r="AI167" s="55">
        <f>('Total Revenues by County'!AI167/'Total Revenues by County'!AI$4)</f>
        <v>0.15657568238213398</v>
      </c>
      <c r="AJ167" s="55">
        <f>('Total Revenues by County'!AJ167/'Total Revenues by County'!AJ$4)</f>
        <v>0</v>
      </c>
      <c r="AK167" s="55">
        <f>('Total Revenues by County'!AK167/'Total Revenues by County'!AK$4)</f>
        <v>0.77966831054220576</v>
      </c>
      <c r="AL167" s="55">
        <f>('Total Revenues by County'!AL167/'Total Revenues by County'!AL$4)</f>
        <v>0.82809352029563632</v>
      </c>
      <c r="AM167" s="55">
        <f>('Total Revenues by County'!AM167/'Total Revenues by County'!AM$4)</f>
        <v>0.3599702419127267</v>
      </c>
      <c r="AN167" s="55">
        <f>('Total Revenues by County'!AN167/'Total Revenues by County'!AN$4)</f>
        <v>1.4374678332475552</v>
      </c>
      <c r="AO167" s="55">
        <f>('Total Revenues by County'!AO167/'Total Revenues by County'!AO$4)</f>
        <v>12.228424346421722</v>
      </c>
      <c r="AP167" s="55">
        <f>('Total Revenues by County'!AP167/'Total Revenues by County'!AP$4)</f>
        <v>0.12252655477175059</v>
      </c>
      <c r="AQ167" s="55">
        <f>('Total Revenues by County'!AQ167/'Total Revenues by County'!AQ$4)</f>
        <v>0.55755473317379411</v>
      </c>
      <c r="AR167" s="55">
        <f>('Total Revenues by County'!AR167/'Total Revenues by County'!AR$4)</f>
        <v>0</v>
      </c>
      <c r="AS167" s="55">
        <f>('Total Revenues by County'!AS167/'Total Revenues by County'!AS$4)</f>
        <v>0.33950945046864572</v>
      </c>
      <c r="AT167" s="55">
        <f>('Total Revenues by County'!AT167/'Total Revenues by County'!AT$4)</f>
        <v>0</v>
      </c>
      <c r="AU167" s="55">
        <f>('Total Revenues by County'!AU167/'Total Revenues by County'!AU$4)</f>
        <v>0.62675250777262859</v>
      </c>
      <c r="AV167" s="55">
        <f>('Total Revenues by County'!AV167/'Total Revenues by County'!AV$4)</f>
        <v>-2.6750124564025909E-2</v>
      </c>
      <c r="AW167" s="55">
        <f>('Total Revenues by County'!AW167/'Total Revenues by County'!AW$4)</f>
        <v>0</v>
      </c>
      <c r="AX167" s="55">
        <f>('Total Revenues by County'!AX167/'Total Revenues by County'!AX$4)</f>
        <v>0.73505637669936008</v>
      </c>
      <c r="AY167" s="55">
        <f>('Total Revenues by County'!AY167/'Total Revenues by County'!AY$4)</f>
        <v>0.71603693587023209</v>
      </c>
      <c r="AZ167" s="55">
        <f>('Total Revenues by County'!AZ167/'Total Revenues by County'!AZ$4)</f>
        <v>0.75574365269214672</v>
      </c>
      <c r="BA167" s="55">
        <f>('Total Revenues by County'!BA167/'Total Revenues by County'!BA$4)</f>
        <v>0.60100858950642744</v>
      </c>
      <c r="BB167" s="55">
        <f>('Total Revenues by County'!BB167/'Total Revenues by County'!BB$4)</f>
        <v>1.2197295227728662</v>
      </c>
      <c r="BC167" s="55">
        <f>('Total Revenues by County'!BC167/'Total Revenues by County'!BC$4)</f>
        <v>0</v>
      </c>
      <c r="BD167" s="55">
        <f>('Total Revenues by County'!BD167/'Total Revenues by County'!BD$4)</f>
        <v>0.78183455170930982</v>
      </c>
      <c r="BE167" s="55">
        <f>('Total Revenues by County'!BE167/'Total Revenues by County'!BE$4)</f>
        <v>0</v>
      </c>
      <c r="BF167" s="55">
        <f>('Total Revenues by County'!BF167/'Total Revenues by County'!BF$4)</f>
        <v>0.44928368972099569</v>
      </c>
      <c r="BG167" s="55">
        <f>('Total Revenues by County'!BG167/'Total Revenues by County'!BG$4)</f>
        <v>1.2595101394349069</v>
      </c>
      <c r="BH167" s="55">
        <f>('Total Revenues by County'!BH167/'Total Revenues by County'!BH$4)</f>
        <v>1.0917640608773123E-2</v>
      </c>
      <c r="BI167" s="55">
        <f>('Total Revenues by County'!BI167/'Total Revenues by County'!BI$4)</f>
        <v>0</v>
      </c>
      <c r="BJ167" s="55">
        <f>('Total Revenues by County'!BJ167/'Total Revenues by County'!BJ$4)</f>
        <v>0.82797612561895417</v>
      </c>
      <c r="BK167" s="55">
        <f>('Total Revenues by County'!BK167/'Total Revenues by County'!BK$4)</f>
        <v>1.9488646614603469</v>
      </c>
      <c r="BL167" s="55">
        <f>('Total Revenues by County'!BL167/'Total Revenues by County'!BL$4)</f>
        <v>1.6476642913697546</v>
      </c>
      <c r="BM167" s="55">
        <f>('Total Revenues by County'!BM167/'Total Revenues by County'!BM$4)</f>
        <v>0.40870375299441042</v>
      </c>
      <c r="BN167" s="55">
        <f>('Total Revenues by County'!BN167/'Total Revenues by County'!BN$4)</f>
        <v>0</v>
      </c>
      <c r="BO167" s="55">
        <f>('Total Revenues by County'!BO167/'Total Revenues by County'!BO$4)</f>
        <v>0</v>
      </c>
      <c r="BP167" s="55">
        <f>('Total Revenues by County'!BP167/'Total Revenues by County'!BP$4)</f>
        <v>2.3598035349370812</v>
      </c>
      <c r="BQ167" s="17">
        <f>('Total Revenues by County'!BQ167/'Total Revenues by County'!BQ$4)</f>
        <v>0.71724526502838815</v>
      </c>
    </row>
    <row r="168" spans="1:69" x14ac:dyDescent="0.25">
      <c r="A168" s="13"/>
      <c r="B168" s="14">
        <v>348.24</v>
      </c>
      <c r="C168" s="15" t="s">
        <v>301</v>
      </c>
      <c r="D168" s="55">
        <f>('Total Revenues by County'!D168/'Total Revenues by County'!D$4)</f>
        <v>2.0510380303471586E-4</v>
      </c>
      <c r="E168" s="55">
        <f>('Total Revenues by County'!E168/'Total Revenues by County'!E$4)</f>
        <v>0.32078867381219006</v>
      </c>
      <c r="F168" s="55">
        <f>('Total Revenues by County'!F168/'Total Revenues by County'!F$4)</f>
        <v>0</v>
      </c>
      <c r="G168" s="55">
        <f>('Total Revenues by County'!G168/'Total Revenues by County'!G$4)</f>
        <v>0</v>
      </c>
      <c r="H168" s="55">
        <f>('Total Revenues by County'!H168/'Total Revenues by County'!H$4)</f>
        <v>0</v>
      </c>
      <c r="I168" s="55">
        <f>('Total Revenues by County'!I168/'Total Revenues by County'!I$4)</f>
        <v>0</v>
      </c>
      <c r="J168" s="55">
        <f>('Total Revenues by County'!J168/'Total Revenues by County'!J$4)</f>
        <v>0</v>
      </c>
      <c r="K168" s="55">
        <f>('Total Revenues by County'!K168/'Total Revenues by County'!K$4)</f>
        <v>0.15445841000530205</v>
      </c>
      <c r="L168" s="55">
        <f>('Total Revenues by County'!L168/'Total Revenues by County'!L$4)</f>
        <v>7.7243709277581549E-2</v>
      </c>
      <c r="M168" s="55">
        <f>('Total Revenues by County'!M168/'Total Revenues by County'!M$4)</f>
        <v>0</v>
      </c>
      <c r="N168" s="55">
        <f>('Total Revenues by County'!N168/'Total Revenues by County'!N$4)</f>
        <v>0</v>
      </c>
      <c r="O168" s="55">
        <f>('Total Revenues by County'!O168/'Total Revenues by County'!O$4)</f>
        <v>0</v>
      </c>
      <c r="P168" s="55">
        <f>('Total Revenues by County'!P168/'Total Revenues by County'!P$4)</f>
        <v>0</v>
      </c>
      <c r="Q168" s="55">
        <f>('Total Revenues by County'!Q168/'Total Revenues by County'!Q$4)</f>
        <v>0.44434521911079927</v>
      </c>
      <c r="R168" s="55">
        <f>('Total Revenues by County'!R168/'Total Revenues by County'!R$4)</f>
        <v>3.2520902834518015E-3</v>
      </c>
      <c r="S168" s="55">
        <f>('Total Revenues by County'!S168/'Total Revenues by County'!S$4)</f>
        <v>0</v>
      </c>
      <c r="T168" s="55">
        <f>('Total Revenues by County'!T168/'Total Revenues by County'!T$4)</f>
        <v>0</v>
      </c>
      <c r="U168" s="55">
        <f>('Total Revenues by County'!U168/'Total Revenues by County'!U$4)</f>
        <v>0</v>
      </c>
      <c r="V168" s="55">
        <f>('Total Revenues by County'!V168/'Total Revenues by County'!V$4)</f>
        <v>0</v>
      </c>
      <c r="W168" s="55">
        <f>('Total Revenues by County'!W168/'Total Revenues by County'!W$4)</f>
        <v>0</v>
      </c>
      <c r="X168" s="55">
        <f>('Total Revenues by County'!X168/'Total Revenues by County'!X$4)</f>
        <v>0</v>
      </c>
      <c r="Y168" s="55">
        <f>('Total Revenues by County'!Y168/'Total Revenues by County'!Y$4)</f>
        <v>0</v>
      </c>
      <c r="Z168" s="55">
        <f>('Total Revenues by County'!Z168/'Total Revenues by County'!Z$4)</f>
        <v>0</v>
      </c>
      <c r="AA168" s="55">
        <f>('Total Revenues by County'!AA168/'Total Revenues by County'!AA$4)</f>
        <v>0</v>
      </c>
      <c r="AB168" s="55">
        <f>('Total Revenues by County'!AB168/'Total Revenues by County'!AB$4)</f>
        <v>0.10360750544565175</v>
      </c>
      <c r="AC168" s="55">
        <f>('Total Revenues by County'!AC168/'Total Revenues by County'!AC$4)</f>
        <v>0</v>
      </c>
      <c r="AD168" s="55">
        <f>('Total Revenues by County'!AD168/'Total Revenues by County'!AD$4)</f>
        <v>0</v>
      </c>
      <c r="AE168" s="55">
        <f>('Total Revenues by County'!AE168/'Total Revenues by County'!AE$4)</f>
        <v>0</v>
      </c>
      <c r="AF168" s="55">
        <f>('Total Revenues by County'!AF168/'Total Revenues by County'!AF$4)</f>
        <v>0</v>
      </c>
      <c r="AG168" s="55">
        <f>('Total Revenues by County'!AG168/'Total Revenues by County'!AG$4)</f>
        <v>8.0265095729013261E-2</v>
      </c>
      <c r="AH168" s="55">
        <f>('Total Revenues by County'!AH168/'Total Revenues by County'!AH$4)</f>
        <v>0</v>
      </c>
      <c r="AI168" s="55">
        <f>('Total Revenues by County'!AI168/'Total Revenues by County'!AI$4)</f>
        <v>0</v>
      </c>
      <c r="AJ168" s="55">
        <f>('Total Revenues by County'!AJ168/'Total Revenues by County'!AJ$4)</f>
        <v>0</v>
      </c>
      <c r="AK168" s="55">
        <f>('Total Revenues by County'!AK168/'Total Revenues by County'!AK$4)</f>
        <v>8.5343779456564794E-2</v>
      </c>
      <c r="AL168" s="55">
        <f>('Total Revenues by County'!AL168/'Total Revenues by County'!AL$4)</f>
        <v>0</v>
      </c>
      <c r="AM168" s="55">
        <f>('Total Revenues by County'!AM168/'Total Revenues by County'!AM$4)</f>
        <v>0.55855416741489439</v>
      </c>
      <c r="AN168" s="55">
        <f>('Total Revenues by County'!AN168/'Total Revenues by County'!AN$4)</f>
        <v>0</v>
      </c>
      <c r="AO168" s="55">
        <f>('Total Revenues by County'!AO168/'Total Revenues by County'!AO$4)</f>
        <v>0</v>
      </c>
      <c r="AP168" s="55">
        <f>('Total Revenues by County'!AP168/'Total Revenues by County'!AP$4)</f>
        <v>0</v>
      </c>
      <c r="AQ168" s="55">
        <f>('Total Revenues by County'!AQ168/'Total Revenues by County'!AQ$4)</f>
        <v>0.96281825856782854</v>
      </c>
      <c r="AR168" s="55">
        <f>('Total Revenues by County'!AR168/'Total Revenues by County'!AR$4)</f>
        <v>0</v>
      </c>
      <c r="AS168" s="55">
        <f>('Total Revenues by County'!AS168/'Total Revenues by County'!AS$4)</f>
        <v>0</v>
      </c>
      <c r="AT168" s="55">
        <f>('Total Revenues by County'!AT168/'Total Revenues by County'!AT$4)</f>
        <v>0</v>
      </c>
      <c r="AU168" s="55">
        <f>('Total Revenues by County'!AU168/'Total Revenues by County'!AU$4)</f>
        <v>0</v>
      </c>
      <c r="AV168" s="55">
        <f>('Total Revenues by County'!AV168/'Total Revenues by County'!AV$4)</f>
        <v>0</v>
      </c>
      <c r="AW168" s="55">
        <f>('Total Revenues by County'!AW168/'Total Revenues by County'!AW$4)</f>
        <v>0</v>
      </c>
      <c r="AX168" s="55">
        <f>('Total Revenues by County'!AX168/'Total Revenues by County'!AX$4)</f>
        <v>0</v>
      </c>
      <c r="AY168" s="55">
        <f>('Total Revenues by County'!AY168/'Total Revenues by County'!AY$4)</f>
        <v>0</v>
      </c>
      <c r="AZ168" s="55">
        <f>('Total Revenues by County'!AZ168/'Total Revenues by County'!AZ$4)</f>
        <v>0</v>
      </c>
      <c r="BA168" s="55">
        <f>('Total Revenues by County'!BA168/'Total Revenues by County'!BA$4)</f>
        <v>0</v>
      </c>
      <c r="BB168" s="55">
        <f>('Total Revenues by County'!BB168/'Total Revenues by County'!BB$4)</f>
        <v>0</v>
      </c>
      <c r="BC168" s="55">
        <f>('Total Revenues by County'!BC168/'Total Revenues by County'!BC$4)</f>
        <v>0</v>
      </c>
      <c r="BD168" s="55">
        <f>('Total Revenues by County'!BD168/'Total Revenues by County'!BD$4)</f>
        <v>0</v>
      </c>
      <c r="BE168" s="55">
        <f>('Total Revenues by County'!BE168/'Total Revenues by County'!BE$4)</f>
        <v>0</v>
      </c>
      <c r="BF168" s="55">
        <f>('Total Revenues by County'!BF168/'Total Revenues by County'!BF$4)</f>
        <v>0</v>
      </c>
      <c r="BG168" s="55">
        <f>('Total Revenues by County'!BG168/'Total Revenues by County'!BG$4)</f>
        <v>0</v>
      </c>
      <c r="BH168" s="55">
        <f>('Total Revenues by County'!BH168/'Total Revenues by County'!BH$4)</f>
        <v>1.9703837252824301</v>
      </c>
      <c r="BI168" s="55">
        <f>('Total Revenues by County'!BI168/'Total Revenues by County'!BI$4)</f>
        <v>0</v>
      </c>
      <c r="BJ168" s="55">
        <f>('Total Revenues by County'!BJ168/'Total Revenues by County'!BJ$4)</f>
        <v>1.0119250838387874</v>
      </c>
      <c r="BK168" s="55">
        <f>('Total Revenues by County'!BK168/'Total Revenues by County'!BK$4)</f>
        <v>0</v>
      </c>
      <c r="BL168" s="55">
        <f>('Total Revenues by County'!BL168/'Total Revenues by County'!BL$4)</f>
        <v>0</v>
      </c>
      <c r="BM168" s="55">
        <f>('Total Revenues by County'!BM168/'Total Revenues by County'!BM$4)</f>
        <v>0</v>
      </c>
      <c r="BN168" s="55">
        <f>('Total Revenues by County'!BN168/'Total Revenues by County'!BN$4)</f>
        <v>0</v>
      </c>
      <c r="BO168" s="55">
        <f>('Total Revenues by County'!BO168/'Total Revenues by County'!BO$4)</f>
        <v>0</v>
      </c>
      <c r="BP168" s="55">
        <f>('Total Revenues by County'!BP168/'Total Revenues by County'!BP$4)</f>
        <v>0</v>
      </c>
      <c r="BQ168" s="17">
        <f>('Total Revenues by County'!BQ168/'Total Revenues by County'!BQ$4)</f>
        <v>0</v>
      </c>
    </row>
    <row r="169" spans="1:69" x14ac:dyDescent="0.25">
      <c r="A169" s="13"/>
      <c r="B169" s="14">
        <v>348.25</v>
      </c>
      <c r="C169" s="15" t="s">
        <v>302</v>
      </c>
      <c r="D169" s="55">
        <f>('Total Revenues by County'!D169/'Total Revenues by County'!D$4)</f>
        <v>0</v>
      </c>
      <c r="E169" s="55">
        <f>('Total Revenues by County'!E169/'Total Revenues by County'!E$4)</f>
        <v>0</v>
      </c>
      <c r="F169" s="55">
        <f>('Total Revenues by County'!F169/'Total Revenues by County'!F$4)</f>
        <v>0</v>
      </c>
      <c r="G169" s="55">
        <f>('Total Revenues by County'!G169/'Total Revenues by County'!G$4)</f>
        <v>0</v>
      </c>
      <c r="H169" s="55">
        <f>('Total Revenues by County'!H169/'Total Revenues by County'!H$4)</f>
        <v>0</v>
      </c>
      <c r="I169" s="55">
        <f>('Total Revenues by County'!I169/'Total Revenues by County'!I$4)</f>
        <v>0</v>
      </c>
      <c r="J169" s="55">
        <f>('Total Revenues by County'!J169/'Total Revenues by County'!J$4)</f>
        <v>0</v>
      </c>
      <c r="K169" s="55">
        <f>('Total Revenues by County'!K169/'Total Revenues by County'!K$4)</f>
        <v>0</v>
      </c>
      <c r="L169" s="55">
        <f>('Total Revenues by County'!L169/'Total Revenues by County'!L$4)</f>
        <v>0</v>
      </c>
      <c r="M169" s="55">
        <f>('Total Revenues by County'!M169/'Total Revenues by County'!M$4)</f>
        <v>0</v>
      </c>
      <c r="N169" s="55">
        <f>('Total Revenues by County'!N169/'Total Revenues by County'!N$4)</f>
        <v>0</v>
      </c>
      <c r="O169" s="55">
        <f>('Total Revenues by County'!O169/'Total Revenues by County'!O$4)</f>
        <v>0</v>
      </c>
      <c r="P169" s="55">
        <f>('Total Revenues by County'!P169/'Total Revenues by County'!P$4)</f>
        <v>0</v>
      </c>
      <c r="Q169" s="55">
        <f>('Total Revenues by County'!Q169/'Total Revenues by County'!Q$4)</f>
        <v>0</v>
      </c>
      <c r="R169" s="55">
        <f>('Total Revenues by County'!R169/'Total Revenues by County'!R$4)</f>
        <v>0</v>
      </c>
      <c r="S169" s="55">
        <f>('Total Revenues by County'!S169/'Total Revenues by County'!S$4)</f>
        <v>0</v>
      </c>
      <c r="T169" s="55">
        <f>('Total Revenues by County'!T169/'Total Revenues by County'!T$4)</f>
        <v>0</v>
      </c>
      <c r="U169" s="55">
        <f>('Total Revenues by County'!U169/'Total Revenues by County'!U$4)</f>
        <v>0</v>
      </c>
      <c r="V169" s="55">
        <f>('Total Revenues by County'!V169/'Total Revenues by County'!V$4)</f>
        <v>0</v>
      </c>
      <c r="W169" s="55">
        <f>('Total Revenues by County'!W169/'Total Revenues by County'!W$4)</f>
        <v>0</v>
      </c>
      <c r="X169" s="55">
        <f>('Total Revenues by County'!X169/'Total Revenues by County'!X$4)</f>
        <v>0</v>
      </c>
      <c r="Y169" s="55">
        <f>('Total Revenues by County'!Y169/'Total Revenues by County'!Y$4)</f>
        <v>0</v>
      </c>
      <c r="Z169" s="55">
        <f>('Total Revenues by County'!Z169/'Total Revenues by County'!Z$4)</f>
        <v>0</v>
      </c>
      <c r="AA169" s="55">
        <f>('Total Revenues by County'!AA169/'Total Revenues by County'!AA$4)</f>
        <v>0</v>
      </c>
      <c r="AB169" s="55">
        <f>('Total Revenues by County'!AB169/'Total Revenues by County'!AB$4)</f>
        <v>0</v>
      </c>
      <c r="AC169" s="55">
        <f>('Total Revenues by County'!AC169/'Total Revenues by County'!AC$4)</f>
        <v>0</v>
      </c>
      <c r="AD169" s="55">
        <f>('Total Revenues by County'!AD169/'Total Revenues by County'!AD$4)</f>
        <v>0</v>
      </c>
      <c r="AE169" s="55">
        <f>('Total Revenues by County'!AE169/'Total Revenues by County'!AE$4)</f>
        <v>0</v>
      </c>
      <c r="AF169" s="55">
        <f>('Total Revenues by County'!AF169/'Total Revenues by County'!AF$4)</f>
        <v>0</v>
      </c>
      <c r="AG169" s="55">
        <f>('Total Revenues by County'!AG169/'Total Revenues by County'!AG$4)</f>
        <v>0</v>
      </c>
      <c r="AH169" s="55">
        <f>('Total Revenues by County'!AH169/'Total Revenues by County'!AH$4)</f>
        <v>0</v>
      </c>
      <c r="AI169" s="55">
        <f>('Total Revenues by County'!AI169/'Total Revenues by County'!AI$4)</f>
        <v>0</v>
      </c>
      <c r="AJ169" s="55">
        <f>('Total Revenues by County'!AJ169/'Total Revenues by County'!AJ$4)</f>
        <v>0</v>
      </c>
      <c r="AK169" s="55">
        <f>('Total Revenues by County'!AK169/'Total Revenues by County'!AK$4)</f>
        <v>0</v>
      </c>
      <c r="AL169" s="55">
        <f>('Total Revenues by County'!AL169/'Total Revenues by County'!AL$4)</f>
        <v>0</v>
      </c>
      <c r="AM169" s="55">
        <f>('Total Revenues by County'!AM169/'Total Revenues by County'!AM$4)</f>
        <v>0</v>
      </c>
      <c r="AN169" s="55">
        <f>('Total Revenues by County'!AN169/'Total Revenues by County'!AN$4)</f>
        <v>0</v>
      </c>
      <c r="AO169" s="55">
        <f>('Total Revenues by County'!AO169/'Total Revenues by County'!AO$4)</f>
        <v>0</v>
      </c>
      <c r="AP169" s="55">
        <f>('Total Revenues by County'!AP169/'Total Revenues by County'!AP$4)</f>
        <v>0</v>
      </c>
      <c r="AQ169" s="55">
        <f>('Total Revenues by County'!AQ169/'Total Revenues by County'!AQ$4)</f>
        <v>0</v>
      </c>
      <c r="AR169" s="55">
        <f>('Total Revenues by County'!AR169/'Total Revenues by County'!AR$4)</f>
        <v>0</v>
      </c>
      <c r="AS169" s="55">
        <f>('Total Revenues by County'!AS169/'Total Revenues by County'!AS$4)</f>
        <v>0</v>
      </c>
      <c r="AT169" s="55">
        <f>('Total Revenues by County'!AT169/'Total Revenues by County'!AT$4)</f>
        <v>0</v>
      </c>
      <c r="AU169" s="55">
        <f>('Total Revenues by County'!AU169/'Total Revenues by County'!AU$4)</f>
        <v>0</v>
      </c>
      <c r="AV169" s="55">
        <f>('Total Revenues by County'!AV169/'Total Revenues by County'!AV$4)</f>
        <v>0</v>
      </c>
      <c r="AW169" s="55">
        <f>('Total Revenues by County'!AW169/'Total Revenues by County'!AW$4)</f>
        <v>0</v>
      </c>
      <c r="AX169" s="55">
        <f>('Total Revenues by County'!AX169/'Total Revenues by County'!AX$4)</f>
        <v>0</v>
      </c>
      <c r="AY169" s="55">
        <f>('Total Revenues by County'!AY169/'Total Revenues by County'!AY$4)</f>
        <v>0</v>
      </c>
      <c r="AZ169" s="55">
        <f>('Total Revenues by County'!AZ169/'Total Revenues by County'!AZ$4)</f>
        <v>0</v>
      </c>
      <c r="BA169" s="55">
        <f>('Total Revenues by County'!BA169/'Total Revenues by County'!BA$4)</f>
        <v>0</v>
      </c>
      <c r="BB169" s="55">
        <f>('Total Revenues by County'!BB169/'Total Revenues by County'!BB$4)</f>
        <v>0</v>
      </c>
      <c r="BC169" s="55">
        <f>('Total Revenues by County'!BC169/'Total Revenues by County'!BC$4)</f>
        <v>0</v>
      </c>
      <c r="BD169" s="55">
        <f>('Total Revenues by County'!BD169/'Total Revenues by County'!BD$4)</f>
        <v>0</v>
      </c>
      <c r="BE169" s="55">
        <f>('Total Revenues by County'!BE169/'Total Revenues by County'!BE$4)</f>
        <v>0</v>
      </c>
      <c r="BF169" s="55">
        <f>('Total Revenues by County'!BF169/'Total Revenues by County'!BF$4)</f>
        <v>0</v>
      </c>
      <c r="BG169" s="55">
        <f>('Total Revenues by County'!BG169/'Total Revenues by County'!BG$4)</f>
        <v>0</v>
      </c>
      <c r="BH169" s="55">
        <f>('Total Revenues by County'!BH169/'Total Revenues by County'!BH$4)</f>
        <v>5.0107278602795041E-2</v>
      </c>
      <c r="BI169" s="55">
        <f>('Total Revenues by County'!BI169/'Total Revenues by County'!BI$4)</f>
        <v>0</v>
      </c>
      <c r="BJ169" s="55">
        <f>('Total Revenues by County'!BJ169/'Total Revenues by County'!BJ$4)</f>
        <v>0</v>
      </c>
      <c r="BK169" s="55">
        <f>('Total Revenues by County'!BK169/'Total Revenues by County'!BK$4)</f>
        <v>0</v>
      </c>
      <c r="BL169" s="55">
        <f>('Total Revenues by County'!BL169/'Total Revenues by County'!BL$4)</f>
        <v>0</v>
      </c>
      <c r="BM169" s="55">
        <f>('Total Revenues by County'!BM169/'Total Revenues by County'!BM$4)</f>
        <v>0</v>
      </c>
      <c r="BN169" s="55">
        <f>('Total Revenues by County'!BN169/'Total Revenues by County'!BN$4)</f>
        <v>0</v>
      </c>
      <c r="BO169" s="55">
        <f>('Total Revenues by County'!BO169/'Total Revenues by County'!BO$4)</f>
        <v>0</v>
      </c>
      <c r="BP169" s="55">
        <f>('Total Revenues by County'!BP169/'Total Revenues by County'!BP$4)</f>
        <v>0</v>
      </c>
      <c r="BQ169" s="17">
        <f>('Total Revenues by County'!BQ169/'Total Revenues by County'!BQ$4)</f>
        <v>0</v>
      </c>
    </row>
    <row r="170" spans="1:69" x14ac:dyDescent="0.25">
      <c r="A170" s="13"/>
      <c r="B170" s="14">
        <v>348.26</v>
      </c>
      <c r="C170" s="15" t="s">
        <v>303</v>
      </c>
      <c r="D170" s="55">
        <f>('Total Revenues by County'!D170/'Total Revenues by County'!D$4)</f>
        <v>0</v>
      </c>
      <c r="E170" s="55">
        <f>('Total Revenues by County'!E170/'Total Revenues by County'!E$4)</f>
        <v>0</v>
      </c>
      <c r="F170" s="55">
        <f>('Total Revenues by County'!F170/'Total Revenues by County'!F$4)</f>
        <v>0</v>
      </c>
      <c r="G170" s="55">
        <f>('Total Revenues by County'!G170/'Total Revenues by County'!G$4)</f>
        <v>0</v>
      </c>
      <c r="H170" s="55">
        <f>('Total Revenues by County'!H170/'Total Revenues by County'!H$4)</f>
        <v>0</v>
      </c>
      <c r="I170" s="55">
        <f>('Total Revenues by County'!I170/'Total Revenues by County'!I$4)</f>
        <v>0</v>
      </c>
      <c r="J170" s="55">
        <f>('Total Revenues by County'!J170/'Total Revenues by County'!J$4)</f>
        <v>0</v>
      </c>
      <c r="K170" s="55">
        <f>('Total Revenues by County'!K170/'Total Revenues by County'!K$4)</f>
        <v>0</v>
      </c>
      <c r="L170" s="55">
        <f>('Total Revenues by County'!L170/'Total Revenues by County'!L$4)</f>
        <v>0</v>
      </c>
      <c r="M170" s="55">
        <f>('Total Revenues by County'!M170/'Total Revenues by County'!M$4)</f>
        <v>0</v>
      </c>
      <c r="N170" s="55">
        <f>('Total Revenues by County'!N170/'Total Revenues by County'!N$4)</f>
        <v>0</v>
      </c>
      <c r="O170" s="55">
        <f>('Total Revenues by County'!O170/'Total Revenues by County'!O$4)</f>
        <v>0</v>
      </c>
      <c r="P170" s="55">
        <f>('Total Revenues by County'!P170/'Total Revenues by County'!P$4)</f>
        <v>0</v>
      </c>
      <c r="Q170" s="55">
        <f>('Total Revenues by County'!Q170/'Total Revenues by County'!Q$4)</f>
        <v>0</v>
      </c>
      <c r="R170" s="55">
        <f>('Total Revenues by County'!R170/'Total Revenues by County'!R$4)</f>
        <v>0</v>
      </c>
      <c r="S170" s="55">
        <f>('Total Revenues by County'!S170/'Total Revenues by County'!S$4)</f>
        <v>0</v>
      </c>
      <c r="T170" s="55">
        <f>('Total Revenues by County'!T170/'Total Revenues by County'!T$4)</f>
        <v>0</v>
      </c>
      <c r="U170" s="55">
        <f>('Total Revenues by County'!U170/'Total Revenues by County'!U$4)</f>
        <v>0</v>
      </c>
      <c r="V170" s="55">
        <f>('Total Revenues by County'!V170/'Total Revenues by County'!V$4)</f>
        <v>0.31611087828533796</v>
      </c>
      <c r="W170" s="55">
        <f>('Total Revenues by County'!W170/'Total Revenues by County'!W$4)</f>
        <v>0</v>
      </c>
      <c r="X170" s="55">
        <f>('Total Revenues by County'!X170/'Total Revenues by County'!X$4)</f>
        <v>0</v>
      </c>
      <c r="Y170" s="55">
        <f>('Total Revenues by County'!Y170/'Total Revenues by County'!Y$4)</f>
        <v>0</v>
      </c>
      <c r="Z170" s="55">
        <f>('Total Revenues by County'!Z170/'Total Revenues by County'!Z$4)</f>
        <v>0</v>
      </c>
      <c r="AA170" s="55">
        <f>('Total Revenues by County'!AA170/'Total Revenues by County'!AA$4)</f>
        <v>0</v>
      </c>
      <c r="AB170" s="55">
        <f>('Total Revenues by County'!AB170/'Total Revenues by County'!AB$4)</f>
        <v>0</v>
      </c>
      <c r="AC170" s="55">
        <f>('Total Revenues by County'!AC170/'Total Revenues by County'!AC$4)</f>
        <v>0</v>
      </c>
      <c r="AD170" s="55">
        <f>('Total Revenues by County'!AD170/'Total Revenues by County'!AD$4)</f>
        <v>0</v>
      </c>
      <c r="AE170" s="55">
        <f>('Total Revenues by County'!AE170/'Total Revenues by County'!AE$4)</f>
        <v>0</v>
      </c>
      <c r="AF170" s="55">
        <f>('Total Revenues by County'!AF170/'Total Revenues by County'!AF$4)</f>
        <v>0</v>
      </c>
      <c r="AG170" s="55">
        <f>('Total Revenues by County'!AG170/'Total Revenues by County'!AG$4)</f>
        <v>0</v>
      </c>
      <c r="AH170" s="55">
        <f>('Total Revenues by County'!AH170/'Total Revenues by County'!AH$4)</f>
        <v>0</v>
      </c>
      <c r="AI170" s="55">
        <f>('Total Revenues by County'!AI170/'Total Revenues by County'!AI$4)</f>
        <v>0</v>
      </c>
      <c r="AJ170" s="55">
        <f>('Total Revenues by County'!AJ170/'Total Revenues by County'!AJ$4)</f>
        <v>0</v>
      </c>
      <c r="AK170" s="55">
        <f>('Total Revenues by County'!AK170/'Total Revenues by County'!AK$4)</f>
        <v>0</v>
      </c>
      <c r="AL170" s="55">
        <f>('Total Revenues by County'!AL170/'Total Revenues by County'!AL$4)</f>
        <v>0</v>
      </c>
      <c r="AM170" s="55">
        <f>('Total Revenues by County'!AM170/'Total Revenues by County'!AM$4)</f>
        <v>0.27926425694569151</v>
      </c>
      <c r="AN170" s="55">
        <f>('Total Revenues by County'!AN170/'Total Revenues by County'!AN$4)</f>
        <v>0</v>
      </c>
      <c r="AO170" s="55">
        <f>('Total Revenues by County'!AO170/'Total Revenues by County'!AO$4)</f>
        <v>0</v>
      </c>
      <c r="AP170" s="55">
        <f>('Total Revenues by County'!AP170/'Total Revenues by County'!AP$4)</f>
        <v>0</v>
      </c>
      <c r="AQ170" s="55">
        <f>('Total Revenues by County'!AQ170/'Total Revenues by County'!AQ$4)</f>
        <v>0</v>
      </c>
      <c r="AR170" s="55">
        <f>('Total Revenues by County'!AR170/'Total Revenues by County'!AR$4)</f>
        <v>0</v>
      </c>
      <c r="AS170" s="55">
        <f>('Total Revenues by County'!AS170/'Total Revenues by County'!AS$4)</f>
        <v>0</v>
      </c>
      <c r="AT170" s="55">
        <f>('Total Revenues by County'!AT170/'Total Revenues by County'!AT$4)</f>
        <v>0</v>
      </c>
      <c r="AU170" s="55">
        <f>('Total Revenues by County'!AU170/'Total Revenues by County'!AU$4)</f>
        <v>0</v>
      </c>
      <c r="AV170" s="55">
        <f>('Total Revenues by County'!AV170/'Total Revenues by County'!AV$4)</f>
        <v>0</v>
      </c>
      <c r="AW170" s="55">
        <f>('Total Revenues by County'!AW170/'Total Revenues by County'!AW$4)</f>
        <v>0</v>
      </c>
      <c r="AX170" s="55">
        <f>('Total Revenues by County'!AX170/'Total Revenues by County'!AX$4)</f>
        <v>0</v>
      </c>
      <c r="AY170" s="55">
        <f>('Total Revenues by County'!AY170/'Total Revenues by County'!AY$4)</f>
        <v>0</v>
      </c>
      <c r="AZ170" s="55">
        <f>('Total Revenues by County'!AZ170/'Total Revenues by County'!AZ$4)</f>
        <v>0</v>
      </c>
      <c r="BA170" s="55">
        <f>('Total Revenues by County'!BA170/'Total Revenues by County'!BA$4)</f>
        <v>0</v>
      </c>
      <c r="BB170" s="55">
        <f>('Total Revenues by County'!BB170/'Total Revenues by County'!BB$4)</f>
        <v>0</v>
      </c>
      <c r="BC170" s="55">
        <f>('Total Revenues by County'!BC170/'Total Revenues by County'!BC$4)</f>
        <v>0</v>
      </c>
      <c r="BD170" s="55">
        <f>('Total Revenues by County'!BD170/'Total Revenues by County'!BD$4)</f>
        <v>0</v>
      </c>
      <c r="BE170" s="55">
        <f>('Total Revenues by County'!BE170/'Total Revenues by County'!BE$4)</f>
        <v>0</v>
      </c>
      <c r="BF170" s="55">
        <f>('Total Revenues by County'!BF170/'Total Revenues by County'!BF$4)</f>
        <v>0</v>
      </c>
      <c r="BG170" s="55">
        <f>('Total Revenues by County'!BG170/'Total Revenues by County'!BG$4)</f>
        <v>0</v>
      </c>
      <c r="BH170" s="55">
        <f>('Total Revenues by County'!BH170/'Total Revenues by County'!BH$4)</f>
        <v>0</v>
      </c>
      <c r="BI170" s="55">
        <f>('Total Revenues by County'!BI170/'Total Revenues by County'!BI$4)</f>
        <v>0</v>
      </c>
      <c r="BJ170" s="55">
        <f>('Total Revenues by County'!BJ170/'Total Revenues by County'!BJ$4)</f>
        <v>0</v>
      </c>
      <c r="BK170" s="55">
        <f>('Total Revenues by County'!BK170/'Total Revenues by County'!BK$4)</f>
        <v>0</v>
      </c>
      <c r="BL170" s="55">
        <f>('Total Revenues by County'!BL170/'Total Revenues by County'!BL$4)</f>
        <v>0</v>
      </c>
      <c r="BM170" s="55">
        <f>('Total Revenues by County'!BM170/'Total Revenues by County'!BM$4)</f>
        <v>0</v>
      </c>
      <c r="BN170" s="55">
        <f>('Total Revenues by County'!BN170/'Total Revenues by County'!BN$4)</f>
        <v>0</v>
      </c>
      <c r="BO170" s="55">
        <f>('Total Revenues by County'!BO170/'Total Revenues by County'!BO$4)</f>
        <v>0</v>
      </c>
      <c r="BP170" s="55">
        <f>('Total Revenues by County'!BP170/'Total Revenues by County'!BP$4)</f>
        <v>0</v>
      </c>
      <c r="BQ170" s="17">
        <f>('Total Revenues by County'!BQ170/'Total Revenues by County'!BQ$4)</f>
        <v>0</v>
      </c>
    </row>
    <row r="171" spans="1:69" x14ac:dyDescent="0.25">
      <c r="A171" s="13"/>
      <c r="B171" s="14">
        <v>348.31</v>
      </c>
      <c r="C171" s="15" t="s">
        <v>304</v>
      </c>
      <c r="D171" s="55">
        <f>('Total Revenues by County'!D171/'Total Revenues by County'!D$4)</f>
        <v>3.9684509330172002</v>
      </c>
      <c r="E171" s="55">
        <f>('Total Revenues by County'!E171/'Total Revenues by County'!E$4)</f>
        <v>2.305631099024156</v>
      </c>
      <c r="F171" s="55">
        <f>('Total Revenues by County'!F171/'Total Revenues by County'!F$4)</f>
        <v>3.5002567743104853</v>
      </c>
      <c r="G171" s="55">
        <f>('Total Revenues by County'!G171/'Total Revenues by County'!G$4)</f>
        <v>3.0754789674617351</v>
      </c>
      <c r="H171" s="55">
        <f>('Total Revenues by County'!H171/'Total Revenues by County'!H$4)</f>
        <v>2.7786465334683732</v>
      </c>
      <c r="I171" s="55">
        <f>('Total Revenues by County'!I171/'Total Revenues by County'!I$4)</f>
        <v>4.0481142073579051</v>
      </c>
      <c r="J171" s="55">
        <f>('Total Revenues by County'!J171/'Total Revenues by County'!J$4)</f>
        <v>3.1545383688797561</v>
      </c>
      <c r="K171" s="55">
        <f>('Total Revenues by County'!K171/'Total Revenues by County'!K$4)</f>
        <v>2.8162929233072389</v>
      </c>
      <c r="L171" s="55">
        <f>('Total Revenues by County'!L171/'Total Revenues by County'!L$4)</f>
        <v>2.630915034113595</v>
      </c>
      <c r="M171" s="55">
        <f>('Total Revenues by County'!M171/'Total Revenues by County'!M$4)</f>
        <v>2.5254803534180135</v>
      </c>
      <c r="N171" s="55">
        <f>('Total Revenues by County'!N171/'Total Revenues by County'!N$4)</f>
        <v>0</v>
      </c>
      <c r="O171" s="55">
        <f>('Total Revenues by County'!O171/'Total Revenues by County'!O$4)</f>
        <v>6.5394252258490981</v>
      </c>
      <c r="P171" s="55">
        <f>('Total Revenues by County'!P171/'Total Revenues by County'!P$4)</f>
        <v>1.5143830659751538</v>
      </c>
      <c r="Q171" s="55">
        <f>('Total Revenues by County'!Q171/'Total Revenues by County'!Q$4)</f>
        <v>1.220960642980162</v>
      </c>
      <c r="R171" s="55">
        <f>('Total Revenues by County'!R171/'Total Revenues by County'!R$4)</f>
        <v>3.3293782920551465</v>
      </c>
      <c r="S171" s="55">
        <f>('Total Revenues by County'!S171/'Total Revenues by County'!S$4)</f>
        <v>2.1959023294976143</v>
      </c>
      <c r="T171" s="55">
        <f>('Total Revenues by County'!T171/'Total Revenues by County'!T$4)</f>
        <v>3.6530715005035246</v>
      </c>
      <c r="U171" s="55">
        <f>('Total Revenues by County'!U171/'Total Revenues by County'!U$4)</f>
        <v>4.0206452951550995</v>
      </c>
      <c r="V171" s="55">
        <f>('Total Revenues by County'!V171/'Total Revenues by County'!V$4)</f>
        <v>2.2256480871699695</v>
      </c>
      <c r="W171" s="55">
        <f>('Total Revenues by County'!W171/'Total Revenues by County'!W$4)</f>
        <v>1.1583919970359393</v>
      </c>
      <c r="X171" s="55">
        <f>('Total Revenues by County'!X171/'Total Revenues by County'!X$4)</f>
        <v>2.6470410079350657</v>
      </c>
      <c r="Y171" s="55">
        <f>('Total Revenues by County'!Y171/'Total Revenues by County'!Y$4)</f>
        <v>2.3830681270234897</v>
      </c>
      <c r="Z171" s="55">
        <f>('Total Revenues by County'!Z171/'Total Revenues by County'!Z$4)</f>
        <v>2.2934598690502463</v>
      </c>
      <c r="AA171" s="55">
        <f>('Total Revenues by County'!AA171/'Total Revenues by County'!AA$4)</f>
        <v>0</v>
      </c>
      <c r="AB171" s="55">
        <f>('Total Revenues by County'!AB171/'Total Revenues by County'!AB$4)</f>
        <v>2.8651771269887774</v>
      </c>
      <c r="AC171" s="55">
        <f>('Total Revenues by County'!AC171/'Total Revenues by County'!AC$4)</f>
        <v>2.7841567361800728</v>
      </c>
      <c r="AD171" s="55">
        <f>('Total Revenues by County'!AD171/'Total Revenues by County'!AD$4)</f>
        <v>4.3039972518625076</v>
      </c>
      <c r="AE171" s="55">
        <f>('Total Revenues by County'!AE171/'Total Revenues by County'!AE$4)</f>
        <v>2.7692544354425186</v>
      </c>
      <c r="AF171" s="55">
        <f>('Total Revenues by County'!AF171/'Total Revenues by County'!AF$4)</f>
        <v>4.6812778163859772</v>
      </c>
      <c r="AG171" s="55">
        <f>('Total Revenues by County'!AG171/'Total Revenues by County'!AG$4)</f>
        <v>3.7592047128129602</v>
      </c>
      <c r="AH171" s="55">
        <f>('Total Revenues by County'!AH171/'Total Revenues by County'!AH$4)</f>
        <v>0</v>
      </c>
      <c r="AI171" s="55">
        <f>('Total Revenues by County'!AI171/'Total Revenues by County'!AI$4)</f>
        <v>0</v>
      </c>
      <c r="AJ171" s="55">
        <f>('Total Revenues by County'!AJ171/'Total Revenues by County'!AJ$4)</f>
        <v>2.5974825043445589</v>
      </c>
      <c r="AK171" s="55">
        <f>('Total Revenues by County'!AK171/'Total Revenues by County'!AK$4)</f>
        <v>3.3518565320145899</v>
      </c>
      <c r="AL171" s="55">
        <f>('Total Revenues by County'!AL171/'Total Revenues by County'!AL$4)</f>
        <v>4.4964348231356679</v>
      </c>
      <c r="AM171" s="55">
        <f>('Total Revenues by County'!AM171/'Total Revenues by County'!AM$4)</f>
        <v>0</v>
      </c>
      <c r="AN171" s="55">
        <f>('Total Revenues by County'!AN171/'Total Revenues by County'!AN$4)</f>
        <v>0</v>
      </c>
      <c r="AO171" s="55">
        <f>('Total Revenues by County'!AO171/'Total Revenues by County'!AO$4)</f>
        <v>1.948117492681942</v>
      </c>
      <c r="AP171" s="55">
        <f>('Total Revenues by County'!AP171/'Total Revenues by County'!AP$4)</f>
        <v>0</v>
      </c>
      <c r="AQ171" s="55">
        <f>('Total Revenues by County'!AQ171/'Total Revenues by County'!AQ$4)</f>
        <v>3.361007255438405</v>
      </c>
      <c r="AR171" s="55">
        <f>('Total Revenues by County'!AR171/'Total Revenues by County'!AR$4)</f>
        <v>2.5396123243015878</v>
      </c>
      <c r="AS171" s="55">
        <f>('Total Revenues by County'!AS171/'Total Revenues by County'!AS$4)</f>
        <v>5.5298298497100147</v>
      </c>
      <c r="AT171" s="55">
        <f>('Total Revenues by County'!AT171/'Total Revenues by County'!AT$4)</f>
        <v>0</v>
      </c>
      <c r="AU171" s="55">
        <f>('Total Revenues by County'!AU171/'Total Revenues by County'!AU$4)</f>
        <v>4.7307884085176282</v>
      </c>
      <c r="AV171" s="55">
        <f>('Total Revenues by County'!AV171/'Total Revenues by County'!AV$4)</f>
        <v>2.7197620827105133</v>
      </c>
      <c r="AW171" s="55">
        <f>('Total Revenues by County'!AW171/'Total Revenues by County'!AW$4)</f>
        <v>2.5870532250556044</v>
      </c>
      <c r="AX171" s="55">
        <f>('Total Revenues by County'!AX171/'Total Revenues by County'!AX$4)</f>
        <v>4.2206231635424505</v>
      </c>
      <c r="AY171" s="55">
        <f>('Total Revenues by County'!AY171/'Total Revenues by County'!AY$4)</f>
        <v>0</v>
      </c>
      <c r="AZ171" s="55">
        <f>('Total Revenues by County'!AZ171/'Total Revenues by County'!AZ$4)</f>
        <v>3.8886378511584354</v>
      </c>
      <c r="BA171" s="55">
        <f>('Total Revenues by County'!BA171/'Total Revenues by County'!BA$4)</f>
        <v>2.9770074583780088</v>
      </c>
      <c r="BB171" s="55">
        <f>('Total Revenues by County'!BB171/'Total Revenues by County'!BB$4)</f>
        <v>3.5122950906126134</v>
      </c>
      <c r="BC171" s="55">
        <f>('Total Revenues by County'!BC171/'Total Revenues by County'!BC$4)</f>
        <v>3.8705952935055188</v>
      </c>
      <c r="BD171" s="55">
        <f>('Total Revenues by County'!BD171/'Total Revenues by County'!BD$4)</f>
        <v>3.8119087293055256</v>
      </c>
      <c r="BE171" s="55">
        <f>('Total Revenues by County'!BE171/'Total Revenues by County'!BE$4)</f>
        <v>2.1634571755267982</v>
      </c>
      <c r="BF171" s="55">
        <f>('Total Revenues by County'!BF171/'Total Revenues by County'!BF$4)</f>
        <v>3.9624009409405549</v>
      </c>
      <c r="BG171" s="55">
        <f>('Total Revenues by County'!BG171/'Total Revenues by County'!BG$4)</f>
        <v>2.409317815425517</v>
      </c>
      <c r="BH171" s="55">
        <f>('Total Revenues by County'!BH171/'Total Revenues by County'!BH$4)</f>
        <v>2.7563668664631802</v>
      </c>
      <c r="BI171" s="55">
        <f>('Total Revenues by County'!BI171/'Total Revenues by County'!BI$4)</f>
        <v>3.5974012698880586</v>
      </c>
      <c r="BJ171" s="55">
        <f>('Total Revenues by County'!BJ171/'Total Revenues by County'!BJ$4)</f>
        <v>1.2442644584074867</v>
      </c>
      <c r="BK171" s="55">
        <f>('Total Revenues by County'!BK171/'Total Revenues by County'!BK$4)</f>
        <v>3.5874378205623856</v>
      </c>
      <c r="BL171" s="55">
        <f>('Total Revenues by County'!BL171/'Total Revenues by County'!BL$4)</f>
        <v>2.4696101718597179</v>
      </c>
      <c r="BM171" s="55">
        <f>('Total Revenues by County'!BM171/'Total Revenues by County'!BM$4)</f>
        <v>1.8166089965397925</v>
      </c>
      <c r="BN171" s="55">
        <f>('Total Revenues by County'!BN171/'Total Revenues by County'!BN$4)</f>
        <v>3.3062177975722644</v>
      </c>
      <c r="BO171" s="55">
        <f>('Total Revenues by County'!BO171/'Total Revenues by County'!BO$4)</f>
        <v>0</v>
      </c>
      <c r="BP171" s="55">
        <f>('Total Revenues by County'!BP171/'Total Revenues by County'!BP$4)</f>
        <v>0</v>
      </c>
      <c r="BQ171" s="17">
        <f>('Total Revenues by County'!BQ171/'Total Revenues by County'!BQ$4)</f>
        <v>2.4676028258137217</v>
      </c>
    </row>
    <row r="172" spans="1:69" x14ac:dyDescent="0.25">
      <c r="A172" s="13"/>
      <c r="B172" s="14">
        <v>348.32</v>
      </c>
      <c r="C172" s="15" t="s">
        <v>305</v>
      </c>
      <c r="D172" s="55">
        <f>('Total Revenues by County'!D172/'Total Revenues by County'!D$4)</f>
        <v>4.3342535657296156E-2</v>
      </c>
      <c r="E172" s="55">
        <f>('Total Revenues by County'!E172/'Total Revenues by County'!E$4)</f>
        <v>7.9987202047672367E-5</v>
      </c>
      <c r="F172" s="55">
        <f>('Total Revenues by County'!F172/'Total Revenues by County'!F$4)</f>
        <v>7.2996405159653208E-2</v>
      </c>
      <c r="G172" s="55">
        <f>('Total Revenues by County'!G172/'Total Revenues by County'!G$4)</f>
        <v>1.9824174284613499E-2</v>
      </c>
      <c r="H172" s="55">
        <f>('Total Revenues by County'!H172/'Total Revenues by County'!H$4)</f>
        <v>0</v>
      </c>
      <c r="I172" s="55">
        <f>('Total Revenues by County'!I172/'Total Revenues by County'!I$4)</f>
        <v>0.11293879287823944</v>
      </c>
      <c r="J172" s="55">
        <f>('Total Revenues by County'!J172/'Total Revenues by County'!J$4)</f>
        <v>5.5835045702543752E-2</v>
      </c>
      <c r="K172" s="55">
        <f>('Total Revenues by County'!K172/'Total Revenues by County'!K$4)</f>
        <v>1.5331940242647288</v>
      </c>
      <c r="L172" s="55">
        <f>('Total Revenues by County'!L172/'Total Revenues by County'!L$4)</f>
        <v>3.196367066669592E-2</v>
      </c>
      <c r="M172" s="55">
        <f>('Total Revenues by County'!M172/'Total Revenues by County'!M$4)</f>
        <v>0</v>
      </c>
      <c r="N172" s="55">
        <f>('Total Revenues by County'!N172/'Total Revenues by County'!N$4)</f>
        <v>2.4736023608789619</v>
      </c>
      <c r="O172" s="55">
        <f>('Total Revenues by County'!O172/'Total Revenues by County'!O$4)</f>
        <v>9.8382070571941205E-2</v>
      </c>
      <c r="P172" s="55">
        <f>('Total Revenues by County'!P172/'Total Revenues by County'!P$4)</f>
        <v>8.4428898805934149E-4</v>
      </c>
      <c r="Q172" s="55">
        <f>('Total Revenues by County'!Q172/'Total Revenues by County'!Q$4)</f>
        <v>0</v>
      </c>
      <c r="R172" s="55">
        <f>('Total Revenues by County'!R172/'Total Revenues by County'!R$4)</f>
        <v>7.389382102846144E-2</v>
      </c>
      <c r="S172" s="55">
        <f>('Total Revenues by County'!S172/'Total Revenues by County'!S$4)</f>
        <v>8.7824866685377492E-2</v>
      </c>
      <c r="T172" s="55">
        <f>('Total Revenues by County'!T172/'Total Revenues by County'!T$4)</f>
        <v>0.11480362537764351</v>
      </c>
      <c r="U172" s="55">
        <f>('Total Revenues by County'!U172/'Total Revenues by County'!U$4)</f>
        <v>3.9236435314866688E-2</v>
      </c>
      <c r="V172" s="55">
        <f>('Total Revenues by County'!V172/'Total Revenues by County'!V$4)</f>
        <v>0.30545411004011258</v>
      </c>
      <c r="W172" s="55">
        <f>('Total Revenues by County'!W172/'Total Revenues by County'!W$4)</f>
        <v>1.1300481659874028E-2</v>
      </c>
      <c r="X172" s="55">
        <f>('Total Revenues by County'!X172/'Total Revenues by County'!X$4)</f>
        <v>2.1018838209461505E-2</v>
      </c>
      <c r="Y172" s="55">
        <f>('Total Revenues by County'!Y172/'Total Revenues by County'!Y$4)</f>
        <v>0.54852931046359443</v>
      </c>
      <c r="Z172" s="55">
        <f>('Total Revenues by County'!Z172/'Total Revenues by County'!Z$4)</f>
        <v>3.0898256455528582E-3</v>
      </c>
      <c r="AA172" s="55">
        <f>('Total Revenues by County'!AA172/'Total Revenues by County'!AA$4)</f>
        <v>0</v>
      </c>
      <c r="AB172" s="55">
        <f>('Total Revenues by County'!AB172/'Total Revenues by County'!AB$4)</f>
        <v>0.10027005337375641</v>
      </c>
      <c r="AC172" s="55">
        <f>('Total Revenues by County'!AC172/'Total Revenues by County'!AC$4)</f>
        <v>7.5730304534922216E-2</v>
      </c>
      <c r="AD172" s="55">
        <f>('Total Revenues by County'!AD172/'Total Revenues by County'!AD$4)</f>
        <v>0.12443137170706572</v>
      </c>
      <c r="AE172" s="55">
        <f>('Total Revenues by County'!AE172/'Total Revenues by County'!AE$4)</f>
        <v>5.2353604758486307E-2</v>
      </c>
      <c r="AF172" s="55">
        <f>('Total Revenues by County'!AF172/'Total Revenues by County'!AF$4)</f>
        <v>0</v>
      </c>
      <c r="AG172" s="55">
        <f>('Total Revenues by County'!AG172/'Total Revenues by County'!AG$4)</f>
        <v>0.14040918680093939</v>
      </c>
      <c r="AH172" s="55">
        <f>('Total Revenues by County'!AH172/'Total Revenues by County'!AH$4)</f>
        <v>0</v>
      </c>
      <c r="AI172" s="55">
        <f>('Total Revenues by County'!AI172/'Total Revenues by County'!AI$4)</f>
        <v>0</v>
      </c>
      <c r="AJ172" s="55">
        <f>('Total Revenues by County'!AJ172/'Total Revenues by County'!AJ$4)</f>
        <v>0.37728111914387807</v>
      </c>
      <c r="AK172" s="55">
        <f>('Total Revenues by County'!AK172/'Total Revenues by County'!AK$4)</f>
        <v>5.1037554131774153E-2</v>
      </c>
      <c r="AL172" s="55">
        <f>('Total Revenues by County'!AL172/'Total Revenues by County'!AL$4)</f>
        <v>0.10301397813553911</v>
      </c>
      <c r="AM172" s="55">
        <f>('Total Revenues by County'!AM172/'Total Revenues by County'!AM$4)</f>
        <v>3.1939406377465946</v>
      </c>
      <c r="AN172" s="55">
        <f>('Total Revenues by County'!AN172/'Total Revenues by County'!AN$4)</f>
        <v>0</v>
      </c>
      <c r="AO172" s="55">
        <f>('Total Revenues by County'!AO172/'Total Revenues by County'!AO$4)</f>
        <v>8.9633592409407492E-2</v>
      </c>
      <c r="AP172" s="55">
        <f>('Total Revenues by County'!AP172/'Total Revenues by County'!AP$4)</f>
        <v>4.7430471093813348E-2</v>
      </c>
      <c r="AQ172" s="55">
        <f>('Total Revenues by County'!AQ172/'Total Revenues by County'!AQ$4)</f>
        <v>6.8228416181595433E-2</v>
      </c>
      <c r="AR172" s="55">
        <f>('Total Revenues by County'!AR172/'Total Revenues by County'!AR$4)</f>
        <v>8.5421851449402356E-2</v>
      </c>
      <c r="AS172" s="55">
        <f>('Total Revenues by County'!AS172/'Total Revenues by County'!AS$4)</f>
        <v>0.36237998672149863</v>
      </c>
      <c r="AT172" s="55">
        <f>('Total Revenues by County'!AT172/'Total Revenues by County'!AT$4)</f>
        <v>0</v>
      </c>
      <c r="AU172" s="55">
        <f>('Total Revenues by County'!AU172/'Total Revenues by County'!AU$4)</f>
        <v>3.0943861089927846E-2</v>
      </c>
      <c r="AV172" s="55">
        <f>('Total Revenues by County'!AV172/'Total Revenues by County'!AV$4)</f>
        <v>0.37865387809334</v>
      </c>
      <c r="AW172" s="55">
        <f>('Total Revenues by County'!AW172/'Total Revenues by County'!AW$4)</f>
        <v>7.0811565716650288E-2</v>
      </c>
      <c r="AX172" s="55">
        <f>('Total Revenues by County'!AX172/'Total Revenues by County'!AX$4)</f>
        <v>0.16062820280049356</v>
      </c>
      <c r="AY172" s="55">
        <f>('Total Revenues by County'!AY172/'Total Revenues by County'!AY$4)</f>
        <v>8.242974877199563</v>
      </c>
      <c r="AZ172" s="55">
        <f>('Total Revenues by County'!AZ172/'Total Revenues by County'!AZ$4)</f>
        <v>6.36388410752593E-2</v>
      </c>
      <c r="BA172" s="55">
        <f>('Total Revenues by County'!BA172/'Total Revenues by County'!BA$4)</f>
        <v>7.0806282475757321E-2</v>
      </c>
      <c r="BB172" s="55">
        <f>('Total Revenues by County'!BB172/'Total Revenues by County'!BB$4)</f>
        <v>7.6247070462882691E-2</v>
      </c>
      <c r="BC172" s="55">
        <f>('Total Revenues by County'!BC172/'Total Revenues by County'!BC$4)</f>
        <v>0.1102877803517925</v>
      </c>
      <c r="BD172" s="55">
        <f>('Total Revenues by County'!BD172/'Total Revenues by County'!BD$4)</f>
        <v>4.9008277789722637E-2</v>
      </c>
      <c r="BE172" s="55">
        <f>('Total Revenues by County'!BE172/'Total Revenues by County'!BE$4)</f>
        <v>0</v>
      </c>
      <c r="BF172" s="55">
        <f>('Total Revenues by County'!BF172/'Total Revenues by County'!BF$4)</f>
        <v>8.0878468272178622E-2</v>
      </c>
      <c r="BG172" s="55">
        <f>('Total Revenues by County'!BG172/'Total Revenues by County'!BG$4)</f>
        <v>3.6895098566054815E-2</v>
      </c>
      <c r="BH172" s="55">
        <f>('Total Revenues by County'!BH172/'Total Revenues by County'!BH$4)</f>
        <v>4.1343117563642305E-2</v>
      </c>
      <c r="BI172" s="55">
        <f>('Total Revenues by County'!BI172/'Total Revenues by County'!BI$4)</f>
        <v>0</v>
      </c>
      <c r="BJ172" s="55">
        <f>('Total Revenues by County'!BJ172/'Total Revenues by County'!BJ$4)</f>
        <v>3.4951996997542346E-2</v>
      </c>
      <c r="BK172" s="55">
        <f>('Total Revenues by County'!BK172/'Total Revenues by County'!BK$4)</f>
        <v>0.86620789195597825</v>
      </c>
      <c r="BL172" s="55">
        <f>('Total Revenues by County'!BL172/'Total Revenues by County'!BL$4)</f>
        <v>1.5720739602254203</v>
      </c>
      <c r="BM172" s="55">
        <f>('Total Revenues by County'!BM172/'Total Revenues by County'!BM$4)</f>
        <v>0.95574926803300508</v>
      </c>
      <c r="BN172" s="55">
        <f>('Total Revenues by County'!BN172/'Total Revenues by County'!BN$4)</f>
        <v>0</v>
      </c>
      <c r="BO172" s="55">
        <f>('Total Revenues by County'!BO172/'Total Revenues by County'!BO$4)</f>
        <v>0</v>
      </c>
      <c r="BP172" s="55">
        <f>('Total Revenues by County'!BP172/'Total Revenues by County'!BP$4)</f>
        <v>0</v>
      </c>
      <c r="BQ172" s="17">
        <f>('Total Revenues by County'!BQ172/'Total Revenues by County'!BQ$4)</f>
        <v>0.21375633857755819</v>
      </c>
    </row>
    <row r="173" spans="1:69" x14ac:dyDescent="0.25">
      <c r="A173" s="13"/>
      <c r="B173" s="14">
        <v>348.33</v>
      </c>
      <c r="C173" s="15" t="s">
        <v>306</v>
      </c>
      <c r="D173" s="55">
        <f>('Total Revenues by County'!D173/'Total Revenues by County'!D$4)</f>
        <v>0</v>
      </c>
      <c r="E173" s="55">
        <f>('Total Revenues by County'!E173/'Total Revenues by County'!E$4)</f>
        <v>0</v>
      </c>
      <c r="F173" s="55">
        <f>('Total Revenues by County'!F173/'Total Revenues by County'!F$4)</f>
        <v>0</v>
      </c>
      <c r="G173" s="55">
        <f>('Total Revenues by County'!G173/'Total Revenues by County'!G$4)</f>
        <v>0</v>
      </c>
      <c r="H173" s="55">
        <f>('Total Revenues by County'!H173/'Total Revenues by County'!H$4)</f>
        <v>0</v>
      </c>
      <c r="I173" s="55">
        <f>('Total Revenues by County'!I173/'Total Revenues by County'!I$4)</f>
        <v>0</v>
      </c>
      <c r="J173" s="55">
        <f>('Total Revenues by County'!J173/'Total Revenues by County'!J$4)</f>
        <v>0</v>
      </c>
      <c r="K173" s="55">
        <f>('Total Revenues by County'!K173/'Total Revenues by County'!K$4)</f>
        <v>0</v>
      </c>
      <c r="L173" s="55">
        <f>('Total Revenues by County'!L173/'Total Revenues by County'!L$4)</f>
        <v>0</v>
      </c>
      <c r="M173" s="55">
        <f>('Total Revenues by County'!M173/'Total Revenues by County'!M$4)</f>
        <v>0</v>
      </c>
      <c r="N173" s="55">
        <f>('Total Revenues by County'!N173/'Total Revenues by County'!N$4)</f>
        <v>0</v>
      </c>
      <c r="O173" s="55">
        <f>('Total Revenues by County'!O173/'Total Revenues by County'!O$4)</f>
        <v>0</v>
      </c>
      <c r="P173" s="55">
        <f>('Total Revenues by County'!P173/'Total Revenues by County'!P$4)</f>
        <v>0.73422988783017729</v>
      </c>
      <c r="Q173" s="55">
        <f>('Total Revenues by County'!Q173/'Total Revenues by County'!Q$4)</f>
        <v>0</v>
      </c>
      <c r="R173" s="55">
        <f>('Total Revenues by County'!R173/'Total Revenues by County'!R$4)</f>
        <v>0</v>
      </c>
      <c r="S173" s="55">
        <f>('Total Revenues by County'!S173/'Total Revenues by County'!S$4)</f>
        <v>0</v>
      </c>
      <c r="T173" s="55">
        <f>('Total Revenues by County'!T173/'Total Revenues by County'!T$4)</f>
        <v>0</v>
      </c>
      <c r="U173" s="55">
        <f>('Total Revenues by County'!U173/'Total Revenues by County'!U$4)</f>
        <v>0.7357194729743749</v>
      </c>
      <c r="V173" s="55">
        <f>('Total Revenues by County'!V173/'Total Revenues by County'!V$4)</f>
        <v>0</v>
      </c>
      <c r="W173" s="55">
        <f>('Total Revenues by County'!W173/'Total Revenues by County'!W$4)</f>
        <v>0</v>
      </c>
      <c r="X173" s="55">
        <f>('Total Revenues by County'!X173/'Total Revenues by County'!X$4)</f>
        <v>0</v>
      </c>
      <c r="Y173" s="55">
        <f>('Total Revenues by County'!Y173/'Total Revenues by County'!Y$4)</f>
        <v>0</v>
      </c>
      <c r="Z173" s="55">
        <f>('Total Revenues by County'!Z173/'Total Revenues by County'!Z$4)</f>
        <v>0</v>
      </c>
      <c r="AA173" s="55">
        <f>('Total Revenues by County'!AA173/'Total Revenues by County'!AA$4)</f>
        <v>0</v>
      </c>
      <c r="AB173" s="55">
        <f>('Total Revenues by County'!AB173/'Total Revenues by County'!AB$4)</f>
        <v>0</v>
      </c>
      <c r="AC173" s="55">
        <f>('Total Revenues by County'!AC173/'Total Revenues by County'!AC$4)</f>
        <v>0</v>
      </c>
      <c r="AD173" s="55">
        <f>('Total Revenues by County'!AD173/'Total Revenues by County'!AD$4)</f>
        <v>0</v>
      </c>
      <c r="AE173" s="55">
        <f>('Total Revenues by County'!AE173/'Total Revenues by County'!AE$4)</f>
        <v>0</v>
      </c>
      <c r="AF173" s="55">
        <f>('Total Revenues by County'!AF173/'Total Revenues by County'!AF$4)</f>
        <v>0</v>
      </c>
      <c r="AG173" s="55">
        <f>('Total Revenues by County'!AG173/'Total Revenues by County'!AG$4)</f>
        <v>0</v>
      </c>
      <c r="AH173" s="55">
        <f>('Total Revenues by County'!AH173/'Total Revenues by County'!AH$4)</f>
        <v>0</v>
      </c>
      <c r="AI173" s="55">
        <f>('Total Revenues by County'!AI173/'Total Revenues by County'!AI$4)</f>
        <v>0</v>
      </c>
      <c r="AJ173" s="55">
        <f>('Total Revenues by County'!AJ173/'Total Revenues by County'!AJ$4)</f>
        <v>0</v>
      </c>
      <c r="AK173" s="55">
        <f>('Total Revenues by County'!AK173/'Total Revenues by County'!AK$4)</f>
        <v>0</v>
      </c>
      <c r="AL173" s="55">
        <f>('Total Revenues by County'!AL173/'Total Revenues by County'!AL$4)</f>
        <v>0</v>
      </c>
      <c r="AM173" s="55">
        <f>('Total Revenues by County'!AM173/'Total Revenues by County'!AM$4)</f>
        <v>0</v>
      </c>
      <c r="AN173" s="55">
        <f>('Total Revenues by County'!AN173/'Total Revenues by County'!AN$4)</f>
        <v>0</v>
      </c>
      <c r="AO173" s="55">
        <f>('Total Revenues by County'!AO173/'Total Revenues by County'!AO$4)</f>
        <v>0.17911577672352882</v>
      </c>
      <c r="AP173" s="55">
        <f>('Total Revenues by County'!AP173/'Total Revenues by County'!AP$4)</f>
        <v>0</v>
      </c>
      <c r="AQ173" s="55">
        <f>('Total Revenues by County'!AQ173/'Total Revenues by County'!AQ$4)</f>
        <v>0</v>
      </c>
      <c r="AR173" s="55">
        <f>('Total Revenues by County'!AR173/'Total Revenues by County'!AR$4)</f>
        <v>1.9909565705072033E-2</v>
      </c>
      <c r="AS173" s="55">
        <f>('Total Revenues by County'!AS173/'Total Revenues by County'!AS$4)</f>
        <v>0</v>
      </c>
      <c r="AT173" s="55">
        <f>('Total Revenues by County'!AT173/'Total Revenues by County'!AT$4)</f>
        <v>0</v>
      </c>
      <c r="AU173" s="55">
        <f>('Total Revenues by County'!AU173/'Total Revenues by County'!AU$4)</f>
        <v>2.0717574939872119</v>
      </c>
      <c r="AV173" s="55">
        <f>('Total Revenues by County'!AV173/'Total Revenues by County'!AV$4)</f>
        <v>0</v>
      </c>
      <c r="AW173" s="55">
        <f>('Total Revenues by County'!AW173/'Total Revenues by County'!AW$4)</f>
        <v>0</v>
      </c>
      <c r="AX173" s="55">
        <f>('Total Revenues by County'!AX173/'Total Revenues by County'!AX$4)</f>
        <v>0</v>
      </c>
      <c r="AY173" s="55">
        <f>('Total Revenues by County'!AY173/'Total Revenues by County'!AY$4)</f>
        <v>0</v>
      </c>
      <c r="AZ173" s="55">
        <f>('Total Revenues by County'!AZ173/'Total Revenues by County'!AZ$4)</f>
        <v>0</v>
      </c>
      <c r="BA173" s="55">
        <f>('Total Revenues by County'!BA173/'Total Revenues by County'!BA$4)</f>
        <v>1.9116070271352995E-2</v>
      </c>
      <c r="BB173" s="55">
        <f>('Total Revenues by County'!BB173/'Total Revenues by County'!BB$4)</f>
        <v>6.3389804050619026E-3</v>
      </c>
      <c r="BC173" s="55">
        <f>('Total Revenues by County'!BC173/'Total Revenues by County'!BC$4)</f>
        <v>0</v>
      </c>
      <c r="BD173" s="55">
        <f>('Total Revenues by County'!BD173/'Total Revenues by County'!BD$4)</f>
        <v>0</v>
      </c>
      <c r="BE173" s="55">
        <f>('Total Revenues by County'!BE173/'Total Revenues by County'!BE$4)</f>
        <v>0</v>
      </c>
      <c r="BF173" s="55">
        <f>('Total Revenues by County'!BF173/'Total Revenues by County'!BF$4)</f>
        <v>0</v>
      </c>
      <c r="BG173" s="55">
        <f>('Total Revenues by County'!BG173/'Total Revenues by County'!BG$4)</f>
        <v>0</v>
      </c>
      <c r="BH173" s="55">
        <f>('Total Revenues by County'!BH173/'Total Revenues by County'!BH$4)</f>
        <v>0</v>
      </c>
      <c r="BI173" s="55">
        <f>('Total Revenues by County'!BI173/'Total Revenues by County'!BI$4)</f>
        <v>0</v>
      </c>
      <c r="BJ173" s="55">
        <f>('Total Revenues by County'!BJ173/'Total Revenues by County'!BJ$4)</f>
        <v>0</v>
      </c>
      <c r="BK173" s="55">
        <f>('Total Revenues by County'!BK173/'Total Revenues by County'!BK$4)</f>
        <v>0</v>
      </c>
      <c r="BL173" s="55">
        <f>('Total Revenues by County'!BL173/'Total Revenues by County'!BL$4)</f>
        <v>0</v>
      </c>
      <c r="BM173" s="55">
        <f>('Total Revenues by County'!BM173/'Total Revenues by County'!BM$4)</f>
        <v>0</v>
      </c>
      <c r="BN173" s="55">
        <f>('Total Revenues by County'!BN173/'Total Revenues by County'!BN$4)</f>
        <v>0</v>
      </c>
      <c r="BO173" s="55">
        <f>('Total Revenues by County'!BO173/'Total Revenues by County'!BO$4)</f>
        <v>0</v>
      </c>
      <c r="BP173" s="55">
        <f>('Total Revenues by County'!BP173/'Total Revenues by County'!BP$4)</f>
        <v>0</v>
      </c>
      <c r="BQ173" s="17">
        <f>('Total Revenues by County'!BQ173/'Total Revenues by County'!BQ$4)</f>
        <v>0</v>
      </c>
    </row>
    <row r="174" spans="1:69" x14ac:dyDescent="0.25">
      <c r="A174" s="13"/>
      <c r="B174" s="14">
        <v>348.41</v>
      </c>
      <c r="C174" s="15" t="s">
        <v>307</v>
      </c>
      <c r="D174" s="55">
        <f>('Total Revenues by County'!D174/'Total Revenues by County'!D$4)</f>
        <v>2.1093285311696248</v>
      </c>
      <c r="E174" s="55">
        <f>('Total Revenues by County'!E174/'Total Revenues by County'!E$4)</f>
        <v>2.605903055511118</v>
      </c>
      <c r="F174" s="55">
        <f>('Total Revenues by County'!F174/'Total Revenues by County'!F$4)</f>
        <v>3.2628100172189831</v>
      </c>
      <c r="G174" s="55">
        <f>('Total Revenues by County'!G174/'Total Revenues by County'!G$4)</f>
        <v>2.5366537074007915</v>
      </c>
      <c r="H174" s="55">
        <f>('Total Revenues by County'!H174/'Total Revenues by County'!H$4)</f>
        <v>2.749198048061873</v>
      </c>
      <c r="I174" s="55">
        <f>('Total Revenues by County'!I174/'Total Revenues by County'!I$4)</f>
        <v>2.9073183196989212</v>
      </c>
      <c r="J174" s="55">
        <f>('Total Revenues by County'!J174/'Total Revenues by County'!J$4)</f>
        <v>2.3848933607312408</v>
      </c>
      <c r="K174" s="55">
        <f>('Total Revenues by County'!K174/'Total Revenues by County'!K$4)</f>
        <v>3.0236659077441286</v>
      </c>
      <c r="L174" s="55">
        <f>('Total Revenues by County'!L174/'Total Revenues by County'!L$4)</f>
        <v>2.568369786981989</v>
      </c>
      <c r="M174" s="55">
        <f>('Total Revenues by County'!M174/'Total Revenues by County'!M$4)</f>
        <v>2.8040146748746473</v>
      </c>
      <c r="N174" s="55">
        <f>('Total Revenues by County'!N174/'Total Revenues by County'!N$4)</f>
        <v>2.4060944474037065</v>
      </c>
      <c r="O174" s="55">
        <f>('Total Revenues by County'!O174/'Total Revenues by County'!O$4)</f>
        <v>3.3188800402908494</v>
      </c>
      <c r="P174" s="55">
        <f>('Total Revenues by County'!P174/'Total Revenues by County'!P$4)</f>
        <v>2.7995416716921961</v>
      </c>
      <c r="Q174" s="55">
        <f>('Total Revenues by County'!Q174/'Total Revenues by County'!Q$4)</f>
        <v>1.255533584231677</v>
      </c>
      <c r="R174" s="55">
        <f>('Total Revenues by County'!R174/'Total Revenues by County'!R$4)</f>
        <v>2.8042416041492411</v>
      </c>
      <c r="S174" s="55">
        <f>('Total Revenues by County'!S174/'Total Revenues by County'!S$4)</f>
        <v>2.9871344372719619</v>
      </c>
      <c r="T174" s="55">
        <f>('Total Revenues by County'!T174/'Total Revenues by County'!T$4)</f>
        <v>2.7721550855991945</v>
      </c>
      <c r="U174" s="55">
        <f>('Total Revenues by County'!U174/'Total Revenues by County'!U$4)</f>
        <v>2.5899782135076252</v>
      </c>
      <c r="V174" s="55">
        <f>('Total Revenues by County'!V174/'Total Revenues by County'!V$4)</f>
        <v>2.6133628689456985</v>
      </c>
      <c r="W174" s="55">
        <f>('Total Revenues by County'!W174/'Total Revenues by County'!W$4)</f>
        <v>1.264542423119674</v>
      </c>
      <c r="X174" s="55">
        <f>('Total Revenues by County'!X174/'Total Revenues by County'!X$4)</f>
        <v>2.6025198376643042</v>
      </c>
      <c r="Y174" s="55">
        <f>('Total Revenues by County'!Y174/'Total Revenues by County'!Y$4)</f>
        <v>1.8302679617000757</v>
      </c>
      <c r="Z174" s="55">
        <f>('Total Revenues by County'!Z174/'Total Revenues by County'!Z$4)</f>
        <v>1.7495402045170307</v>
      </c>
      <c r="AA174" s="55">
        <f>('Total Revenues by County'!AA174/'Total Revenues by County'!AA$4)</f>
        <v>0</v>
      </c>
      <c r="AB174" s="55">
        <f>('Total Revenues by County'!AB174/'Total Revenues by County'!AB$4)</f>
        <v>3.0298396239634156</v>
      </c>
      <c r="AC174" s="55">
        <f>('Total Revenues by County'!AC174/'Total Revenues by County'!AC$4)</f>
        <v>3.4337450347567029</v>
      </c>
      <c r="AD174" s="55">
        <f>('Total Revenues by County'!AD174/'Total Revenues by County'!AD$4)</f>
        <v>3.4094664748695709</v>
      </c>
      <c r="AE174" s="55">
        <f>('Total Revenues by County'!AE174/'Total Revenues by County'!AE$4)</f>
        <v>2.5718387857655625</v>
      </c>
      <c r="AF174" s="55">
        <f>('Total Revenues by County'!AF174/'Total Revenues by County'!AF$4)</f>
        <v>4.2083733790717277</v>
      </c>
      <c r="AG174" s="55">
        <f>('Total Revenues by County'!AG174/'Total Revenues by County'!AG$4)</f>
        <v>2.424909445528002</v>
      </c>
      <c r="AH174" s="55">
        <f>('Total Revenues by County'!AH174/'Total Revenues by County'!AH$4)</f>
        <v>0</v>
      </c>
      <c r="AI174" s="55">
        <f>('Total Revenues by County'!AI174/'Total Revenues by County'!AI$4)</f>
        <v>0</v>
      </c>
      <c r="AJ174" s="55">
        <f>('Total Revenues by County'!AJ174/'Total Revenues by County'!AJ$4)</f>
        <v>2.4100685374463029</v>
      </c>
      <c r="AK174" s="55">
        <f>('Total Revenues by County'!AK174/'Total Revenues by County'!AK$4)</f>
        <v>2.965478613680141</v>
      </c>
      <c r="AL174" s="55">
        <f>('Total Revenues by County'!AL174/'Total Revenues by County'!AL$4)</f>
        <v>2.8968942777351678</v>
      </c>
      <c r="AM174" s="55">
        <f>('Total Revenues by County'!AM174/'Total Revenues by County'!AM$4)</f>
        <v>0</v>
      </c>
      <c r="AN174" s="55">
        <f>('Total Revenues by County'!AN174/'Total Revenues by County'!AN$4)</f>
        <v>0</v>
      </c>
      <c r="AO174" s="55">
        <f>('Total Revenues by County'!AO174/'Total Revenues by County'!AO$4)</f>
        <v>1.346421722014737</v>
      </c>
      <c r="AP174" s="55">
        <f>('Total Revenues by County'!AP174/'Total Revenues by County'!AP$4)</f>
        <v>0</v>
      </c>
      <c r="AQ174" s="55">
        <f>('Total Revenues by County'!AQ174/'Total Revenues by County'!AQ$4)</f>
        <v>3.0603032938293859</v>
      </c>
      <c r="AR174" s="55">
        <f>('Total Revenues by County'!AR174/'Total Revenues by County'!AR$4)</f>
        <v>2.6552139927792773</v>
      </c>
      <c r="AS174" s="55">
        <f>('Total Revenues by County'!AS174/'Total Revenues by County'!AS$4)</f>
        <v>3.7497457963038494</v>
      </c>
      <c r="AT174" s="55">
        <f>('Total Revenues by County'!AT174/'Total Revenues by County'!AT$4)</f>
        <v>0</v>
      </c>
      <c r="AU174" s="55">
        <f>('Total Revenues by County'!AU174/'Total Revenues by County'!AU$4)</f>
        <v>2.8673373614125652</v>
      </c>
      <c r="AV174" s="55">
        <f>('Total Revenues by County'!AV174/'Total Revenues by County'!AV$4)</f>
        <v>3.0278400597907322</v>
      </c>
      <c r="AW174" s="55">
        <f>('Total Revenues by County'!AW174/'Total Revenues by County'!AW$4)</f>
        <v>2.2099260332074691</v>
      </c>
      <c r="AX174" s="55">
        <f>('Total Revenues by County'!AX174/'Total Revenues by County'!AX$4)</f>
        <v>3.3603440034681951</v>
      </c>
      <c r="AY174" s="55">
        <f>('Total Revenues by County'!AY174/'Total Revenues by County'!AY$4)</f>
        <v>0</v>
      </c>
      <c r="AZ174" s="55">
        <f>('Total Revenues by County'!AZ174/'Total Revenues by County'!AZ$4)</f>
        <v>3.2666385607929271</v>
      </c>
      <c r="BA174" s="55">
        <f>('Total Revenues by County'!BA174/'Total Revenues by County'!BA$4)</f>
        <v>2.7112606190571573</v>
      </c>
      <c r="BB174" s="55">
        <f>('Total Revenues by County'!BB174/'Total Revenues by County'!BB$4)</f>
        <v>3.1005313774256358</v>
      </c>
      <c r="BC174" s="55">
        <f>('Total Revenues by County'!BC174/'Total Revenues by County'!BC$4)</f>
        <v>3.1032901571368146</v>
      </c>
      <c r="BD174" s="55">
        <f>('Total Revenues by County'!BD174/'Total Revenues by County'!BD$4)</f>
        <v>3.3674612986454524</v>
      </c>
      <c r="BE174" s="55">
        <f>('Total Revenues by County'!BE174/'Total Revenues by County'!BE$4)</f>
        <v>3.0329540023352752</v>
      </c>
      <c r="BF174" s="55">
        <f>('Total Revenues by County'!BF174/'Total Revenues by County'!BF$4)</f>
        <v>2.713861519773249</v>
      </c>
      <c r="BG174" s="55">
        <f>('Total Revenues by County'!BG174/'Total Revenues by County'!BG$4)</f>
        <v>2.8459003874763131</v>
      </c>
      <c r="BH174" s="55">
        <f>('Total Revenues by County'!BH174/'Total Revenues by County'!BH$4)</f>
        <v>7.5762600623112082</v>
      </c>
      <c r="BI174" s="55">
        <f>('Total Revenues by County'!BI174/'Total Revenues by County'!BI$4)</f>
        <v>4.7369320626528824</v>
      </c>
      <c r="BJ174" s="55">
        <f>('Total Revenues by County'!BJ174/'Total Revenues by County'!BJ$4)</f>
        <v>3.202702211891185</v>
      </c>
      <c r="BK174" s="55">
        <f>('Total Revenues by County'!BK174/'Total Revenues by County'!BK$4)</f>
        <v>2.2588984252171449</v>
      </c>
      <c r="BL174" s="55">
        <f>('Total Revenues by County'!BL174/'Total Revenues by County'!BL$4)</f>
        <v>3.6763541521121512</v>
      </c>
      <c r="BM174" s="55">
        <f>('Total Revenues by County'!BM174/'Total Revenues by County'!BM$4)</f>
        <v>2.0588235294117645</v>
      </c>
      <c r="BN174" s="55">
        <f>('Total Revenues by County'!BN174/'Total Revenues by County'!BN$4)</f>
        <v>4.0633727899905523</v>
      </c>
      <c r="BO174" s="55">
        <f>('Total Revenues by County'!BO174/'Total Revenues by County'!BO$4)</f>
        <v>0</v>
      </c>
      <c r="BP174" s="55">
        <f>('Total Revenues by County'!BP174/'Total Revenues by County'!BP$4)</f>
        <v>0</v>
      </c>
      <c r="BQ174" s="17">
        <f>('Total Revenues by County'!BQ174/'Total Revenues by County'!BQ$4)</f>
        <v>2.7246998656438262</v>
      </c>
    </row>
    <row r="175" spans="1:69" x14ac:dyDescent="0.25">
      <c r="A175" s="13"/>
      <c r="B175" s="14">
        <v>348.42</v>
      </c>
      <c r="C175" s="15" t="s">
        <v>308</v>
      </c>
      <c r="D175" s="55">
        <f>('Total Revenues by County'!D175/'Total Revenues by County'!D$4)</f>
        <v>3.4769237711205641</v>
      </c>
      <c r="E175" s="55">
        <f>('Total Revenues by County'!E175/'Total Revenues by County'!E$4)</f>
        <v>0.30631099024156133</v>
      </c>
      <c r="F175" s="55">
        <f>('Total Revenues by County'!F175/'Total Revenues by County'!F$4)</f>
        <v>0.8411261819170468</v>
      </c>
      <c r="G175" s="55">
        <f>('Total Revenues by County'!G175/'Total Revenues by County'!G$4)</f>
        <v>0.30650415046758434</v>
      </c>
      <c r="H175" s="55">
        <f>('Total Revenues by County'!H175/'Total Revenues by County'!H$4)</f>
        <v>0.3820495350336065</v>
      </c>
      <c r="I175" s="55">
        <f>('Total Revenues by County'!I175/'Total Revenues by County'!I$4)</f>
        <v>0.81966184528298014</v>
      </c>
      <c r="J175" s="55">
        <f>('Total Revenues by County'!J175/'Total Revenues by County'!J$4)</f>
        <v>2.4303833345142776E-2</v>
      </c>
      <c r="K175" s="55">
        <f>('Total Revenues by County'!K175/'Total Revenues by County'!K$4)</f>
        <v>0.68145214109721486</v>
      </c>
      <c r="L175" s="55">
        <f>('Total Revenues by County'!L175/'Total Revenues by County'!L$4)</f>
        <v>0.67647295409838459</v>
      </c>
      <c r="M175" s="55">
        <f>('Total Revenues by County'!M175/'Total Revenues by County'!M$4)</f>
        <v>0</v>
      </c>
      <c r="N175" s="55">
        <f>('Total Revenues by County'!N175/'Total Revenues by County'!N$4)</f>
        <v>0.66543908307771427</v>
      </c>
      <c r="O175" s="55">
        <f>('Total Revenues by County'!O175/'Total Revenues by County'!O$4)</f>
        <v>0.98684251943718715</v>
      </c>
      <c r="P175" s="55">
        <f>('Total Revenues by County'!P175/'Total Revenues by County'!P$4)</f>
        <v>2.1710288264383065E-2</v>
      </c>
      <c r="Q175" s="55">
        <f>('Total Revenues by County'!Q175/'Total Revenues by County'!Q$4)</f>
        <v>0.26070038910505838</v>
      </c>
      <c r="R175" s="55">
        <f>('Total Revenues by County'!R175/'Total Revenues by County'!R$4)</f>
        <v>0.70124044476452219</v>
      </c>
      <c r="S175" s="55">
        <f>('Total Revenues by County'!S175/'Total Revenues by County'!S$4)</f>
        <v>0.73003648610721306</v>
      </c>
      <c r="T175" s="55">
        <f>('Total Revenues by County'!T175/'Total Revenues by County'!T$4)</f>
        <v>0.88108425646189992</v>
      </c>
      <c r="U175" s="55">
        <f>('Total Revenues by County'!U175/'Total Revenues by County'!U$4)</f>
        <v>0.22448386762112252</v>
      </c>
      <c r="V175" s="55">
        <f>('Total Revenues by County'!V175/'Total Revenues by County'!V$4)</f>
        <v>0.52858767886008506</v>
      </c>
      <c r="W175" s="55">
        <f>('Total Revenues by County'!W175/'Total Revenues by County'!W$4)</f>
        <v>1.8483697665802148</v>
      </c>
      <c r="X175" s="55">
        <f>('Total Revenues by County'!X175/'Total Revenues by County'!X$4)</f>
        <v>0.17275425525470955</v>
      </c>
      <c r="Y175" s="55">
        <f>('Total Revenues by County'!Y175/'Total Revenues by County'!Y$4)</f>
        <v>0.21753805882758145</v>
      </c>
      <c r="Z175" s="55">
        <f>('Total Revenues by County'!Z175/'Total Revenues by County'!Z$4)</f>
        <v>0.44147723092768337</v>
      </c>
      <c r="AA175" s="55">
        <f>('Total Revenues by County'!AA175/'Total Revenues by County'!AA$4)</f>
        <v>0</v>
      </c>
      <c r="AB175" s="55">
        <f>('Total Revenues by County'!AB175/'Total Revenues by County'!AB$4)</f>
        <v>1.0080761244793193</v>
      </c>
      <c r="AC175" s="55">
        <f>('Total Revenues by County'!AC175/'Total Revenues by County'!AC$4)</f>
        <v>3.4356587222773918</v>
      </c>
      <c r="AD175" s="55">
        <f>('Total Revenues by County'!AD175/'Total Revenues by County'!AD$4)</f>
        <v>0.99591386306546148</v>
      </c>
      <c r="AE175" s="55">
        <f>('Total Revenues by County'!AE175/'Total Revenues by County'!AE$4)</f>
        <v>0.58117116193210949</v>
      </c>
      <c r="AF175" s="55">
        <f>('Total Revenues by County'!AF175/'Total Revenues by County'!AF$4)</f>
        <v>0</v>
      </c>
      <c r="AG175" s="55">
        <f>('Total Revenues by County'!AG175/'Total Revenues by County'!AG$4)</f>
        <v>0.74395971818652229</v>
      </c>
      <c r="AH175" s="55">
        <f>('Total Revenues by County'!AH175/'Total Revenues by County'!AH$4)</f>
        <v>0</v>
      </c>
      <c r="AI175" s="55">
        <f>('Total Revenues by County'!AI175/'Total Revenues by County'!AI$4)</f>
        <v>0</v>
      </c>
      <c r="AJ175" s="55">
        <f>('Total Revenues by County'!AJ175/'Total Revenues by County'!AJ$4)</f>
        <v>0.88696198827240114</v>
      </c>
      <c r="AK175" s="55">
        <f>('Total Revenues by County'!AK175/'Total Revenues by County'!AK$4)</f>
        <v>1.0842884660045629</v>
      </c>
      <c r="AL175" s="55">
        <f>('Total Revenues by County'!AL175/'Total Revenues by County'!AL$4)</f>
        <v>0.85670300957441736</v>
      </c>
      <c r="AM175" s="55">
        <f>('Total Revenues by County'!AM175/'Total Revenues by County'!AM$4)</f>
        <v>3.7094738462327799</v>
      </c>
      <c r="AN175" s="55">
        <f>('Total Revenues by County'!AN175/'Total Revenues by County'!AN$4)</f>
        <v>0</v>
      </c>
      <c r="AO175" s="55">
        <f>('Total Revenues by County'!AO175/'Total Revenues by County'!AO$4)</f>
        <v>0.37100030281619056</v>
      </c>
      <c r="AP175" s="55">
        <f>('Total Revenues by County'!AP175/'Total Revenues by County'!AP$4)</f>
        <v>0</v>
      </c>
      <c r="AQ175" s="55">
        <f>('Total Revenues by County'!AQ175/'Total Revenues by County'!AQ$4)</f>
        <v>0.85724623421799329</v>
      </c>
      <c r="AR175" s="55">
        <f>('Total Revenues by County'!AR175/'Total Revenues by County'!AR$4)</f>
        <v>0.53355532966455188</v>
      </c>
      <c r="AS175" s="55">
        <f>('Total Revenues by County'!AS175/'Total Revenues by County'!AS$4)</f>
        <v>0.86569961206751522</v>
      </c>
      <c r="AT175" s="55">
        <f>('Total Revenues by County'!AT175/'Total Revenues by County'!AT$4)</f>
        <v>0</v>
      </c>
      <c r="AU175" s="55">
        <f>('Total Revenues by County'!AU175/'Total Revenues by County'!AU$4)</f>
        <v>0.32559981228368629</v>
      </c>
      <c r="AV175" s="55">
        <f>('Total Revenues by County'!AV175/'Total Revenues by County'!AV$4)</f>
        <v>0.18610903504401263</v>
      </c>
      <c r="AW175" s="55">
        <f>('Total Revenues by County'!AW175/'Total Revenues by County'!AW$4)</f>
        <v>0.33556613045052502</v>
      </c>
      <c r="AX175" s="55">
        <f>('Total Revenues by County'!AX175/'Total Revenues by County'!AX$4)</f>
        <v>1.052783449001597</v>
      </c>
      <c r="AY175" s="55">
        <f>('Total Revenues by County'!AY175/'Total Revenues by County'!AY$4)</f>
        <v>0</v>
      </c>
      <c r="AZ175" s="55">
        <f>('Total Revenues by County'!AZ175/'Total Revenues by County'!AZ$4)</f>
        <v>0.96748647307775626</v>
      </c>
      <c r="BA175" s="55">
        <f>('Total Revenues by County'!BA175/'Total Revenues by County'!BA$4)</f>
        <v>0.93042381967927801</v>
      </c>
      <c r="BB175" s="55">
        <f>('Total Revenues by County'!BB175/'Total Revenues by County'!BB$4)</f>
        <v>0.53224125674241796</v>
      </c>
      <c r="BC175" s="55">
        <f>('Total Revenues by County'!BC175/'Total Revenues by County'!BC$4)</f>
        <v>0.84441349334305515</v>
      </c>
      <c r="BD175" s="55">
        <f>('Total Revenues by County'!BD175/'Total Revenues by County'!BD$4)</f>
        <v>1.1025989034616213</v>
      </c>
      <c r="BE175" s="55">
        <f>('Total Revenues by County'!BE175/'Total Revenues by County'!BE$4)</f>
        <v>0</v>
      </c>
      <c r="BF175" s="55">
        <f>('Total Revenues by County'!BF175/'Total Revenues by County'!BF$4)</f>
        <v>0.7052503711701984</v>
      </c>
      <c r="BG175" s="55">
        <f>('Total Revenues by County'!BG175/'Total Revenues by County'!BG$4)</f>
        <v>0.25511214186723985</v>
      </c>
      <c r="BH175" s="55">
        <f>('Total Revenues by County'!BH175/'Total Revenues by County'!BH$4)</f>
        <v>0.61153811685196602</v>
      </c>
      <c r="BI175" s="55">
        <f>('Total Revenues by County'!BI175/'Total Revenues by County'!BI$4)</f>
        <v>0</v>
      </c>
      <c r="BJ175" s="55">
        <f>('Total Revenues by County'!BJ175/'Total Revenues by County'!BJ$4)</f>
        <v>0.71770844683349677</v>
      </c>
      <c r="BK175" s="55">
        <f>('Total Revenues by County'!BK175/'Total Revenues by County'!BK$4)</f>
        <v>7.013015799376273</v>
      </c>
      <c r="BL175" s="55">
        <f>('Total Revenues by County'!BL175/'Total Revenues by County'!BL$4)</f>
        <v>0.60188160774998833</v>
      </c>
      <c r="BM175" s="55">
        <f>('Total Revenues by County'!BM175/'Total Revenues by County'!BM$4)</f>
        <v>2.9912163960606866</v>
      </c>
      <c r="BN175" s="55">
        <f>('Total Revenues by County'!BN175/'Total Revenues by County'!BN$4)</f>
        <v>0</v>
      </c>
      <c r="BO175" s="55">
        <f>('Total Revenues by County'!BO175/'Total Revenues by County'!BO$4)</f>
        <v>0</v>
      </c>
      <c r="BP175" s="55">
        <f>('Total Revenues by County'!BP175/'Total Revenues by County'!BP$4)</f>
        <v>0</v>
      </c>
      <c r="BQ175" s="17">
        <f>('Total Revenues by County'!BQ175/'Total Revenues by County'!BQ$4)</f>
        <v>0.26836562215576648</v>
      </c>
    </row>
    <row r="176" spans="1:69" x14ac:dyDescent="0.25">
      <c r="A176" s="13"/>
      <c r="B176" s="14">
        <v>348.43</v>
      </c>
      <c r="C176" s="15" t="s">
        <v>309</v>
      </c>
      <c r="D176" s="55">
        <f>('Total Revenues by County'!D176/'Total Revenues by County'!D$4)</f>
        <v>0</v>
      </c>
      <c r="E176" s="55">
        <f>('Total Revenues by County'!E176/'Total Revenues by County'!E$4)</f>
        <v>0</v>
      </c>
      <c r="F176" s="55">
        <f>('Total Revenues by County'!F176/'Total Revenues by County'!F$4)</f>
        <v>0</v>
      </c>
      <c r="G176" s="55">
        <f>('Total Revenues by County'!G176/'Total Revenues by County'!G$4)</f>
        <v>1.4570417848761865E-2</v>
      </c>
      <c r="H176" s="55">
        <f>('Total Revenues by County'!H176/'Total Revenues by County'!H$4)</f>
        <v>0</v>
      </c>
      <c r="I176" s="55">
        <f>('Total Revenues by County'!I176/'Total Revenues by County'!I$4)</f>
        <v>0</v>
      </c>
      <c r="J176" s="55">
        <f>('Total Revenues by County'!J176/'Total Revenues by County'!J$4)</f>
        <v>0</v>
      </c>
      <c r="K176" s="55">
        <f>('Total Revenues by County'!K176/'Total Revenues by County'!K$4)</f>
        <v>0</v>
      </c>
      <c r="L176" s="55">
        <f>('Total Revenues by County'!L176/'Total Revenues by County'!L$4)</f>
        <v>0</v>
      </c>
      <c r="M176" s="55">
        <f>('Total Revenues by County'!M176/'Total Revenues by County'!M$4)</f>
        <v>0</v>
      </c>
      <c r="N176" s="55">
        <f>('Total Revenues by County'!N176/'Total Revenues by County'!N$4)</f>
        <v>0</v>
      </c>
      <c r="O176" s="55">
        <f>('Total Revenues by County'!O176/'Total Revenues by County'!O$4)</f>
        <v>0</v>
      </c>
      <c r="P176" s="55">
        <f>('Total Revenues by County'!P176/'Total Revenues by County'!P$4)</f>
        <v>0.15800265347967676</v>
      </c>
      <c r="Q176" s="55">
        <f>('Total Revenues by County'!Q176/'Total Revenues by County'!Q$4)</f>
        <v>0</v>
      </c>
      <c r="R176" s="55">
        <f>('Total Revenues by County'!R176/'Total Revenues by County'!R$4)</f>
        <v>0</v>
      </c>
      <c r="S176" s="55">
        <f>('Total Revenues by County'!S176/'Total Revenues by County'!S$4)</f>
        <v>0</v>
      </c>
      <c r="T176" s="55">
        <f>('Total Revenues by County'!T176/'Total Revenues by County'!T$4)</f>
        <v>0</v>
      </c>
      <c r="U176" s="55">
        <f>('Total Revenues by County'!U176/'Total Revenues by County'!U$4)</f>
        <v>0</v>
      </c>
      <c r="V176" s="55">
        <f>('Total Revenues by County'!V176/'Total Revenues by County'!V$4)</f>
        <v>0</v>
      </c>
      <c r="W176" s="55">
        <f>('Total Revenues by County'!W176/'Total Revenues by County'!W$4)</f>
        <v>0</v>
      </c>
      <c r="X176" s="55">
        <f>('Total Revenues by County'!X176/'Total Revenues by County'!X$4)</f>
        <v>0</v>
      </c>
      <c r="Y176" s="55">
        <f>('Total Revenues by County'!Y176/'Total Revenues by County'!Y$4)</f>
        <v>0</v>
      </c>
      <c r="Z176" s="55">
        <f>('Total Revenues by County'!Z176/'Total Revenues by County'!Z$4)</f>
        <v>8.8280732730081665E-4</v>
      </c>
      <c r="AA176" s="55">
        <f>('Total Revenues by County'!AA176/'Total Revenues by County'!AA$4)</f>
        <v>0</v>
      </c>
      <c r="AB176" s="55">
        <f>('Total Revenues by County'!AB176/'Total Revenues by County'!AB$4)</f>
        <v>0</v>
      </c>
      <c r="AC176" s="55">
        <f>('Total Revenues by County'!AC176/'Total Revenues by County'!AC$4)</f>
        <v>0</v>
      </c>
      <c r="AD176" s="55">
        <f>('Total Revenues by County'!AD176/'Total Revenues by County'!AD$4)</f>
        <v>0</v>
      </c>
      <c r="AE176" s="55">
        <f>('Total Revenues by County'!AE176/'Total Revenues by County'!AE$4)</f>
        <v>0</v>
      </c>
      <c r="AF176" s="55">
        <f>('Total Revenues by County'!AF176/'Total Revenues by County'!AF$4)</f>
        <v>0</v>
      </c>
      <c r="AG176" s="55">
        <f>('Total Revenues by County'!AG176/'Total Revenues by County'!AG$4)</f>
        <v>0</v>
      </c>
      <c r="AH176" s="55">
        <f>('Total Revenues by County'!AH176/'Total Revenues by County'!AH$4)</f>
        <v>0</v>
      </c>
      <c r="AI176" s="55">
        <f>('Total Revenues by County'!AI176/'Total Revenues by County'!AI$4)</f>
        <v>0</v>
      </c>
      <c r="AJ176" s="55">
        <f>('Total Revenues by County'!AJ176/'Total Revenues by County'!AJ$4)</f>
        <v>0</v>
      </c>
      <c r="AK176" s="55">
        <f>('Total Revenues by County'!AK176/'Total Revenues by County'!AK$4)</f>
        <v>6.9158891271977156E-3</v>
      </c>
      <c r="AL176" s="55">
        <f>('Total Revenues by County'!AL176/'Total Revenues by County'!AL$4)</f>
        <v>0</v>
      </c>
      <c r="AM176" s="55">
        <f>('Total Revenues by County'!AM176/'Total Revenues by County'!AM$4)</f>
        <v>0</v>
      </c>
      <c r="AN176" s="55">
        <f>('Total Revenues by County'!AN176/'Total Revenues by County'!AN$4)</f>
        <v>0</v>
      </c>
      <c r="AO176" s="55">
        <f>('Total Revenues by County'!AO176/'Total Revenues by County'!AO$4)</f>
        <v>1.6214797617845969</v>
      </c>
      <c r="AP176" s="55">
        <f>('Total Revenues by County'!AP176/'Total Revenues by County'!AP$4)</f>
        <v>0</v>
      </c>
      <c r="AQ176" s="55">
        <f>('Total Revenues by County'!AQ176/'Total Revenues by County'!AQ$4)</f>
        <v>0</v>
      </c>
      <c r="AR176" s="55">
        <f>('Total Revenues by County'!AR176/'Total Revenues by County'!AR$4)</f>
        <v>0</v>
      </c>
      <c r="AS176" s="55">
        <f>('Total Revenues by County'!AS176/'Total Revenues by County'!AS$4)</f>
        <v>0</v>
      </c>
      <c r="AT176" s="55">
        <f>('Total Revenues by County'!AT176/'Total Revenues by County'!AT$4)</f>
        <v>0</v>
      </c>
      <c r="AU176" s="55">
        <f>('Total Revenues by County'!AU176/'Total Revenues by County'!AU$4)</f>
        <v>8.18032498386813E-2</v>
      </c>
      <c r="AV176" s="55">
        <f>('Total Revenues by County'!AV176/'Total Revenues by County'!AV$4)</f>
        <v>0</v>
      </c>
      <c r="AW176" s="55">
        <f>('Total Revenues by County'!AW176/'Total Revenues by County'!AW$4)</f>
        <v>0</v>
      </c>
      <c r="AX176" s="55">
        <f>('Total Revenues by County'!AX176/'Total Revenues by County'!AX$4)</f>
        <v>0</v>
      </c>
      <c r="AY176" s="55">
        <f>('Total Revenues by County'!AY176/'Total Revenues by County'!AY$4)</f>
        <v>0</v>
      </c>
      <c r="AZ176" s="55">
        <f>('Total Revenues by County'!AZ176/'Total Revenues by County'!AZ$4)</f>
        <v>-0.63460345484853498</v>
      </c>
      <c r="BA176" s="55">
        <f>('Total Revenues by County'!BA176/'Total Revenues by County'!BA$4)</f>
        <v>0</v>
      </c>
      <c r="BB176" s="55">
        <f>('Total Revenues by County'!BB176/'Total Revenues by County'!BB$4)</f>
        <v>0</v>
      </c>
      <c r="BC176" s="55">
        <f>('Total Revenues by County'!BC176/'Total Revenues by County'!BC$4)</f>
        <v>0</v>
      </c>
      <c r="BD176" s="55">
        <f>('Total Revenues by County'!BD176/'Total Revenues by County'!BD$4)</f>
        <v>0</v>
      </c>
      <c r="BE176" s="55">
        <f>('Total Revenues by County'!BE176/'Total Revenues by County'!BE$4)</f>
        <v>0</v>
      </c>
      <c r="BF176" s="55">
        <f>('Total Revenues by County'!BF176/'Total Revenues by County'!BF$4)</f>
        <v>0</v>
      </c>
      <c r="BG176" s="55">
        <f>('Total Revenues by County'!BG176/'Total Revenues by County'!BG$4)</f>
        <v>0</v>
      </c>
      <c r="BH176" s="55">
        <f>('Total Revenues by County'!BH176/'Total Revenues by County'!BH$4)</f>
        <v>0</v>
      </c>
      <c r="BI176" s="55">
        <f>('Total Revenues by County'!BI176/'Total Revenues by County'!BI$4)</f>
        <v>0</v>
      </c>
      <c r="BJ176" s="55">
        <f>('Total Revenues by County'!BJ176/'Total Revenues by County'!BJ$4)</f>
        <v>0</v>
      </c>
      <c r="BK176" s="55">
        <f>('Total Revenues by County'!BK176/'Total Revenues by County'!BK$4)</f>
        <v>0.77906647078532953</v>
      </c>
      <c r="BL176" s="55">
        <f>('Total Revenues by County'!BL176/'Total Revenues by County'!BL$4)</f>
        <v>0</v>
      </c>
      <c r="BM176" s="55">
        <f>('Total Revenues by County'!BM176/'Total Revenues by County'!BM$4)</f>
        <v>0</v>
      </c>
      <c r="BN176" s="55">
        <f>('Total Revenues by County'!BN176/'Total Revenues by County'!BN$4)</f>
        <v>0</v>
      </c>
      <c r="BO176" s="55">
        <f>('Total Revenues by County'!BO176/'Total Revenues by County'!BO$4)</f>
        <v>0</v>
      </c>
      <c r="BP176" s="55">
        <f>('Total Revenues by County'!BP176/'Total Revenues by County'!BP$4)</f>
        <v>0</v>
      </c>
      <c r="BQ176" s="17">
        <f>('Total Revenues by County'!BQ176/'Total Revenues by County'!BQ$4)</f>
        <v>0</v>
      </c>
    </row>
    <row r="177" spans="1:69" x14ac:dyDescent="0.25">
      <c r="A177" s="13"/>
      <c r="B177" s="14">
        <v>348.44</v>
      </c>
      <c r="C177" s="15" t="s">
        <v>310</v>
      </c>
      <c r="D177" s="55">
        <f>('Total Revenues by County'!D177/'Total Revenues by County'!D$4)</f>
        <v>0</v>
      </c>
      <c r="E177" s="55">
        <f>('Total Revenues by County'!E177/'Total Revenues by County'!E$4)</f>
        <v>0</v>
      </c>
      <c r="F177" s="55">
        <f>('Total Revenues by County'!F177/'Total Revenues by County'!F$4)</f>
        <v>0</v>
      </c>
      <c r="G177" s="55">
        <f>('Total Revenues by County'!G177/'Total Revenues by County'!G$4)</f>
        <v>0</v>
      </c>
      <c r="H177" s="55">
        <f>('Total Revenues by County'!H177/'Total Revenues by County'!H$4)</f>
        <v>0</v>
      </c>
      <c r="I177" s="55">
        <f>('Total Revenues by County'!I177/'Total Revenues by County'!I$4)</f>
        <v>0</v>
      </c>
      <c r="J177" s="55">
        <f>('Total Revenues by County'!J177/'Total Revenues by County'!J$4)</f>
        <v>0</v>
      </c>
      <c r="K177" s="55">
        <f>('Total Revenues by County'!K177/'Total Revenues by County'!K$4)</f>
        <v>0</v>
      </c>
      <c r="L177" s="55">
        <f>('Total Revenues by County'!L177/'Total Revenues by County'!L$4)</f>
        <v>0</v>
      </c>
      <c r="M177" s="55">
        <f>('Total Revenues by County'!M177/'Total Revenues by County'!M$4)</f>
        <v>0</v>
      </c>
      <c r="N177" s="55">
        <f>('Total Revenues by County'!N177/'Total Revenues by County'!N$4)</f>
        <v>0</v>
      </c>
      <c r="O177" s="55">
        <f>('Total Revenues by County'!O177/'Total Revenues by County'!O$4)</f>
        <v>0</v>
      </c>
      <c r="P177" s="55">
        <f>('Total Revenues by County'!P177/'Total Revenues by County'!P$4)</f>
        <v>0</v>
      </c>
      <c r="Q177" s="55">
        <f>('Total Revenues by County'!Q177/'Total Revenues by County'!Q$4)</f>
        <v>0</v>
      </c>
      <c r="R177" s="55">
        <f>('Total Revenues by County'!R177/'Total Revenues by County'!R$4)</f>
        <v>0</v>
      </c>
      <c r="S177" s="55">
        <f>('Total Revenues by County'!S177/'Total Revenues by County'!S$4)</f>
        <v>0</v>
      </c>
      <c r="T177" s="55">
        <f>('Total Revenues by County'!T177/'Total Revenues by County'!T$4)</f>
        <v>0</v>
      </c>
      <c r="U177" s="55">
        <f>('Total Revenues by County'!U177/'Total Revenues by County'!U$4)</f>
        <v>0</v>
      </c>
      <c r="V177" s="55">
        <f>('Total Revenues by County'!V177/'Total Revenues by County'!V$4)</f>
        <v>0</v>
      </c>
      <c r="W177" s="55">
        <f>('Total Revenues by County'!W177/'Total Revenues by County'!W$4)</f>
        <v>0</v>
      </c>
      <c r="X177" s="55">
        <f>('Total Revenues by County'!X177/'Total Revenues by County'!X$4)</f>
        <v>0</v>
      </c>
      <c r="Y177" s="55">
        <f>('Total Revenues by County'!Y177/'Total Revenues by County'!Y$4)</f>
        <v>0</v>
      </c>
      <c r="Z177" s="55">
        <f>('Total Revenues by County'!Z177/'Total Revenues by County'!Z$4)</f>
        <v>0</v>
      </c>
      <c r="AA177" s="55">
        <f>('Total Revenues by County'!AA177/'Total Revenues by County'!AA$4)</f>
        <v>0</v>
      </c>
      <c r="AB177" s="55">
        <f>('Total Revenues by County'!AB177/'Total Revenues by County'!AB$4)</f>
        <v>0</v>
      </c>
      <c r="AC177" s="55">
        <f>('Total Revenues by County'!AC177/'Total Revenues by County'!AC$4)</f>
        <v>0</v>
      </c>
      <c r="AD177" s="55">
        <f>('Total Revenues by County'!AD177/'Total Revenues by County'!AD$4)</f>
        <v>0</v>
      </c>
      <c r="AE177" s="55">
        <f>('Total Revenues by County'!AE177/'Total Revenues by County'!AE$4)</f>
        <v>0</v>
      </c>
      <c r="AF177" s="55">
        <f>('Total Revenues by County'!AF177/'Total Revenues by County'!AF$4)</f>
        <v>0</v>
      </c>
      <c r="AG177" s="55">
        <f>('Total Revenues by County'!AG177/'Total Revenues by County'!AG$4)</f>
        <v>0</v>
      </c>
      <c r="AH177" s="55">
        <f>('Total Revenues by County'!AH177/'Total Revenues by County'!AH$4)</f>
        <v>0</v>
      </c>
      <c r="AI177" s="55">
        <f>('Total Revenues by County'!AI177/'Total Revenues by County'!AI$4)</f>
        <v>0</v>
      </c>
      <c r="AJ177" s="55">
        <f>('Total Revenues by County'!AJ177/'Total Revenues by County'!AJ$4)</f>
        <v>0</v>
      </c>
      <c r="AK177" s="55">
        <f>('Total Revenues by County'!AK177/'Total Revenues by County'!AK$4)</f>
        <v>0</v>
      </c>
      <c r="AL177" s="55">
        <f>('Total Revenues by County'!AL177/'Total Revenues by County'!AL$4)</f>
        <v>0</v>
      </c>
      <c r="AM177" s="55">
        <f>('Total Revenues by County'!AM177/'Total Revenues by County'!AM$4)</f>
        <v>0</v>
      </c>
      <c r="AN177" s="55">
        <f>('Total Revenues by County'!AN177/'Total Revenues by County'!AN$4)</f>
        <v>0</v>
      </c>
      <c r="AO177" s="55">
        <f>('Total Revenues by County'!AO177/'Total Revenues by County'!AO$4)</f>
        <v>0</v>
      </c>
      <c r="AP177" s="55">
        <f>('Total Revenues by County'!AP177/'Total Revenues by County'!AP$4)</f>
        <v>0</v>
      </c>
      <c r="AQ177" s="55">
        <f>('Total Revenues by County'!AQ177/'Total Revenues by County'!AQ$4)</f>
        <v>0.15525876460767946</v>
      </c>
      <c r="AR177" s="55">
        <f>('Total Revenues by County'!AR177/'Total Revenues by County'!AR$4)</f>
        <v>0</v>
      </c>
      <c r="AS177" s="55">
        <f>('Total Revenues by County'!AS177/'Total Revenues by County'!AS$4)</f>
        <v>0</v>
      </c>
      <c r="AT177" s="55">
        <f>('Total Revenues by County'!AT177/'Total Revenues by County'!AT$4)</f>
        <v>0</v>
      </c>
      <c r="AU177" s="55">
        <f>('Total Revenues by County'!AU177/'Total Revenues by County'!AU$4)</f>
        <v>0</v>
      </c>
      <c r="AV177" s="55">
        <f>('Total Revenues by County'!AV177/'Total Revenues by County'!AV$4)</f>
        <v>0</v>
      </c>
      <c r="AW177" s="55">
        <f>('Total Revenues by County'!AW177/'Total Revenues by County'!AW$4)</f>
        <v>0</v>
      </c>
      <c r="AX177" s="55">
        <f>('Total Revenues by County'!AX177/'Total Revenues by County'!AX$4)</f>
        <v>0</v>
      </c>
      <c r="AY177" s="55">
        <f>('Total Revenues by County'!AY177/'Total Revenues by County'!AY$4)</f>
        <v>0</v>
      </c>
      <c r="AZ177" s="55">
        <f>('Total Revenues by County'!AZ177/'Total Revenues by County'!AZ$4)</f>
        <v>0</v>
      </c>
      <c r="BA177" s="55">
        <f>('Total Revenues by County'!BA177/'Total Revenues by County'!BA$4)</f>
        <v>0</v>
      </c>
      <c r="BB177" s="55">
        <f>('Total Revenues by County'!BB177/'Total Revenues by County'!BB$4)</f>
        <v>0</v>
      </c>
      <c r="BC177" s="55">
        <f>('Total Revenues by County'!BC177/'Total Revenues by County'!BC$4)</f>
        <v>0</v>
      </c>
      <c r="BD177" s="55">
        <f>('Total Revenues by County'!BD177/'Total Revenues by County'!BD$4)</f>
        <v>0</v>
      </c>
      <c r="BE177" s="55">
        <f>('Total Revenues by County'!BE177/'Total Revenues by County'!BE$4)</f>
        <v>0</v>
      </c>
      <c r="BF177" s="55">
        <f>('Total Revenues by County'!BF177/'Total Revenues by County'!BF$4)</f>
        <v>0</v>
      </c>
      <c r="BG177" s="55">
        <f>('Total Revenues by County'!BG177/'Total Revenues by County'!BG$4)</f>
        <v>0</v>
      </c>
      <c r="BH177" s="55">
        <f>('Total Revenues by County'!BH177/'Total Revenues by County'!BH$4)</f>
        <v>0</v>
      </c>
      <c r="BI177" s="55">
        <f>('Total Revenues by County'!BI177/'Total Revenues by County'!BI$4)</f>
        <v>0</v>
      </c>
      <c r="BJ177" s="55">
        <f>('Total Revenues by County'!BJ177/'Total Revenues by County'!BJ$4)</f>
        <v>0</v>
      </c>
      <c r="BK177" s="55">
        <f>('Total Revenues by County'!BK177/'Total Revenues by County'!BK$4)</f>
        <v>0</v>
      </c>
      <c r="BL177" s="55">
        <f>('Total Revenues by County'!BL177/'Total Revenues by County'!BL$4)</f>
        <v>0</v>
      </c>
      <c r="BM177" s="55">
        <f>('Total Revenues by County'!BM177/'Total Revenues by County'!BM$4)</f>
        <v>0</v>
      </c>
      <c r="BN177" s="55">
        <f>('Total Revenues by County'!BN177/'Total Revenues by County'!BN$4)</f>
        <v>0</v>
      </c>
      <c r="BO177" s="55">
        <f>('Total Revenues by County'!BO177/'Total Revenues by County'!BO$4)</f>
        <v>0</v>
      </c>
      <c r="BP177" s="55">
        <f>('Total Revenues by County'!BP177/'Total Revenues by County'!BP$4)</f>
        <v>0</v>
      </c>
      <c r="BQ177" s="17">
        <f>('Total Revenues by County'!BQ177/'Total Revenues by County'!BQ$4)</f>
        <v>0</v>
      </c>
    </row>
    <row r="178" spans="1:69" x14ac:dyDescent="0.25">
      <c r="A178" s="13"/>
      <c r="B178" s="14">
        <v>348.45</v>
      </c>
      <c r="C178" s="15" t="s">
        <v>311</v>
      </c>
      <c r="D178" s="55">
        <f>('Total Revenues by County'!D178/'Total Revenues by County'!D$4)</f>
        <v>0</v>
      </c>
      <c r="E178" s="55">
        <f>('Total Revenues by County'!E178/'Total Revenues by County'!E$4)</f>
        <v>0</v>
      </c>
      <c r="F178" s="55">
        <f>('Total Revenues by County'!F178/'Total Revenues by County'!F$4)</f>
        <v>0</v>
      </c>
      <c r="G178" s="55">
        <f>('Total Revenues by County'!G178/'Total Revenues by County'!G$4)</f>
        <v>0</v>
      </c>
      <c r="H178" s="55">
        <f>('Total Revenues by County'!H178/'Total Revenues by County'!H$4)</f>
        <v>0</v>
      </c>
      <c r="I178" s="55">
        <f>('Total Revenues by County'!I178/'Total Revenues by County'!I$4)</f>
        <v>0</v>
      </c>
      <c r="J178" s="55">
        <f>('Total Revenues by County'!J178/'Total Revenues by County'!J$4)</f>
        <v>0</v>
      </c>
      <c r="K178" s="55">
        <f>('Total Revenues by County'!K178/'Total Revenues by County'!K$4)</f>
        <v>0</v>
      </c>
      <c r="L178" s="55">
        <f>('Total Revenues by County'!L178/'Total Revenues by County'!L$4)</f>
        <v>0</v>
      </c>
      <c r="M178" s="55">
        <f>('Total Revenues by County'!M178/'Total Revenues by County'!M$4)</f>
        <v>0</v>
      </c>
      <c r="N178" s="55">
        <f>('Total Revenues by County'!N178/'Total Revenues by County'!N$4)</f>
        <v>0</v>
      </c>
      <c r="O178" s="55">
        <f>('Total Revenues by County'!O178/'Total Revenues by County'!O$4)</f>
        <v>0</v>
      </c>
      <c r="P178" s="55">
        <f>('Total Revenues by County'!P178/'Total Revenues by County'!P$4)</f>
        <v>0</v>
      </c>
      <c r="Q178" s="55">
        <f>('Total Revenues by County'!Q178/'Total Revenues by County'!Q$4)</f>
        <v>0</v>
      </c>
      <c r="R178" s="55">
        <f>('Total Revenues by County'!R178/'Total Revenues by County'!R$4)</f>
        <v>0</v>
      </c>
      <c r="S178" s="55">
        <f>('Total Revenues by County'!S178/'Total Revenues by County'!S$4)</f>
        <v>0</v>
      </c>
      <c r="T178" s="55">
        <f>('Total Revenues by County'!T178/'Total Revenues by County'!T$4)</f>
        <v>0</v>
      </c>
      <c r="U178" s="55">
        <f>('Total Revenues by County'!U178/'Total Revenues by County'!U$4)</f>
        <v>0</v>
      </c>
      <c r="V178" s="55">
        <f>('Total Revenues by County'!V178/'Total Revenues by County'!V$4)</f>
        <v>0</v>
      </c>
      <c r="W178" s="55">
        <f>('Total Revenues by County'!W178/'Total Revenues by County'!W$4)</f>
        <v>0</v>
      </c>
      <c r="X178" s="55">
        <f>('Total Revenues by County'!X178/'Total Revenues by County'!X$4)</f>
        <v>0</v>
      </c>
      <c r="Y178" s="55">
        <f>('Total Revenues by County'!Y178/'Total Revenues by County'!Y$4)</f>
        <v>0</v>
      </c>
      <c r="Z178" s="55">
        <f>('Total Revenues by County'!Z178/'Total Revenues by County'!Z$4)</f>
        <v>0</v>
      </c>
      <c r="AA178" s="55">
        <f>('Total Revenues by County'!AA178/'Total Revenues by County'!AA$4)</f>
        <v>0</v>
      </c>
      <c r="AB178" s="55">
        <f>('Total Revenues by County'!AB178/'Total Revenues by County'!AB$4)</f>
        <v>0</v>
      </c>
      <c r="AC178" s="55">
        <f>('Total Revenues by County'!AC178/'Total Revenues by County'!AC$4)</f>
        <v>0</v>
      </c>
      <c r="AD178" s="55">
        <f>('Total Revenues by County'!AD178/'Total Revenues by County'!AD$4)</f>
        <v>0</v>
      </c>
      <c r="AE178" s="55">
        <f>('Total Revenues by County'!AE178/'Total Revenues by County'!AE$4)</f>
        <v>0</v>
      </c>
      <c r="AF178" s="55">
        <f>('Total Revenues by County'!AF178/'Total Revenues by County'!AF$4)</f>
        <v>0</v>
      </c>
      <c r="AG178" s="55">
        <f>('Total Revenues by County'!AG178/'Total Revenues by County'!AG$4)</f>
        <v>0</v>
      </c>
      <c r="AH178" s="55">
        <f>('Total Revenues by County'!AH178/'Total Revenues by County'!AH$4)</f>
        <v>0</v>
      </c>
      <c r="AI178" s="55">
        <f>('Total Revenues by County'!AI178/'Total Revenues by County'!AI$4)</f>
        <v>0</v>
      </c>
      <c r="AJ178" s="55">
        <f>('Total Revenues by County'!AJ178/'Total Revenues by County'!AJ$4)</f>
        <v>0</v>
      </c>
      <c r="AK178" s="55">
        <f>('Total Revenues by County'!AK178/'Total Revenues by County'!AK$4)</f>
        <v>0</v>
      </c>
      <c r="AL178" s="55">
        <f>('Total Revenues by County'!AL178/'Total Revenues by County'!AL$4)</f>
        <v>0</v>
      </c>
      <c r="AM178" s="55">
        <f>('Total Revenues by County'!AM178/'Total Revenues by County'!AM$4)</f>
        <v>2.1807547266617071</v>
      </c>
      <c r="AN178" s="55">
        <f>('Total Revenues by County'!AN178/'Total Revenues by County'!AN$4)</f>
        <v>0</v>
      </c>
      <c r="AO178" s="55">
        <f>('Total Revenues by County'!AO178/'Total Revenues by County'!AO$4)</f>
        <v>0</v>
      </c>
      <c r="AP178" s="55">
        <f>('Total Revenues by County'!AP178/'Total Revenues by County'!AP$4)</f>
        <v>0</v>
      </c>
      <c r="AQ178" s="55">
        <f>('Total Revenues by County'!AQ178/'Total Revenues by County'!AQ$4)</f>
        <v>0</v>
      </c>
      <c r="AR178" s="55">
        <f>('Total Revenues by County'!AR178/'Total Revenues by County'!AR$4)</f>
        <v>0</v>
      </c>
      <c r="AS178" s="55">
        <f>('Total Revenues by County'!AS178/'Total Revenues by County'!AS$4)</f>
        <v>0</v>
      </c>
      <c r="AT178" s="55">
        <f>('Total Revenues by County'!AT178/'Total Revenues by County'!AT$4)</f>
        <v>0</v>
      </c>
      <c r="AU178" s="55">
        <f>('Total Revenues by County'!AU178/'Total Revenues by County'!AU$4)</f>
        <v>0</v>
      </c>
      <c r="AV178" s="55">
        <f>('Total Revenues by County'!AV178/'Total Revenues by County'!AV$4)</f>
        <v>0</v>
      </c>
      <c r="AW178" s="55">
        <f>('Total Revenues by County'!AW178/'Total Revenues by County'!AW$4)</f>
        <v>0</v>
      </c>
      <c r="AX178" s="55">
        <f>('Total Revenues by County'!AX178/'Total Revenues by County'!AX$4)</f>
        <v>0</v>
      </c>
      <c r="AY178" s="55">
        <f>('Total Revenues by County'!AY178/'Total Revenues by County'!AY$4)</f>
        <v>0</v>
      </c>
      <c r="AZ178" s="55">
        <f>('Total Revenues by County'!AZ178/'Total Revenues by County'!AZ$4)</f>
        <v>0</v>
      </c>
      <c r="BA178" s="55">
        <f>('Total Revenues by County'!BA178/'Total Revenues by County'!BA$4)</f>
        <v>0</v>
      </c>
      <c r="BB178" s="55">
        <f>('Total Revenues by County'!BB178/'Total Revenues by County'!BB$4)</f>
        <v>0</v>
      </c>
      <c r="BC178" s="55">
        <f>('Total Revenues by County'!BC178/'Total Revenues by County'!BC$4)</f>
        <v>4.1491711338308717</v>
      </c>
      <c r="BD178" s="55">
        <f>('Total Revenues by County'!BD178/'Total Revenues by County'!BD$4)</f>
        <v>0</v>
      </c>
      <c r="BE178" s="55">
        <f>('Total Revenues by County'!BE178/'Total Revenues by County'!BE$4)</f>
        <v>0</v>
      </c>
      <c r="BF178" s="55">
        <f>('Total Revenues by County'!BF178/'Total Revenues by County'!BF$4)</f>
        <v>0</v>
      </c>
      <c r="BG178" s="55">
        <f>('Total Revenues by County'!BG178/'Total Revenues by County'!BG$4)</f>
        <v>0</v>
      </c>
      <c r="BH178" s="55">
        <f>('Total Revenues by County'!BH178/'Total Revenues by County'!BH$4)</f>
        <v>0</v>
      </c>
      <c r="BI178" s="55">
        <f>('Total Revenues by County'!BI178/'Total Revenues by County'!BI$4)</f>
        <v>0</v>
      </c>
      <c r="BJ178" s="55">
        <f>('Total Revenues by County'!BJ178/'Total Revenues by County'!BJ$4)</f>
        <v>0</v>
      </c>
      <c r="BK178" s="55">
        <f>('Total Revenues by County'!BK178/'Total Revenues by County'!BK$4)</f>
        <v>0</v>
      </c>
      <c r="BL178" s="55">
        <f>('Total Revenues by County'!BL178/'Total Revenues by County'!BL$4)</f>
        <v>0</v>
      </c>
      <c r="BM178" s="55">
        <f>('Total Revenues by County'!BM178/'Total Revenues by County'!BM$4)</f>
        <v>0</v>
      </c>
      <c r="BN178" s="55">
        <f>('Total Revenues by County'!BN178/'Total Revenues by County'!BN$4)</f>
        <v>0</v>
      </c>
      <c r="BO178" s="55">
        <f>('Total Revenues by County'!BO178/'Total Revenues by County'!BO$4)</f>
        <v>0</v>
      </c>
      <c r="BP178" s="55">
        <f>('Total Revenues by County'!BP178/'Total Revenues by County'!BP$4)</f>
        <v>0</v>
      </c>
      <c r="BQ178" s="17">
        <f>('Total Revenues by County'!BQ178/'Total Revenues by County'!BQ$4)</f>
        <v>0</v>
      </c>
    </row>
    <row r="179" spans="1:69" x14ac:dyDescent="0.25">
      <c r="A179" s="13"/>
      <c r="B179" s="14">
        <v>348.46</v>
      </c>
      <c r="C179" s="15" t="s">
        <v>312</v>
      </c>
      <c r="D179" s="55">
        <f>('Total Revenues by County'!D179/'Total Revenues by County'!D$4)</f>
        <v>0</v>
      </c>
      <c r="E179" s="55">
        <f>('Total Revenues by County'!E179/'Total Revenues by County'!E$4)</f>
        <v>0</v>
      </c>
      <c r="F179" s="55">
        <f>('Total Revenues by County'!F179/'Total Revenues by County'!F$4)</f>
        <v>0</v>
      </c>
      <c r="G179" s="55">
        <f>('Total Revenues by County'!G179/'Total Revenues by County'!G$4)</f>
        <v>0</v>
      </c>
      <c r="H179" s="55">
        <f>('Total Revenues by County'!H179/'Total Revenues by County'!H$4)</f>
        <v>0</v>
      </c>
      <c r="I179" s="55">
        <f>('Total Revenues by County'!I179/'Total Revenues by County'!I$4)</f>
        <v>0</v>
      </c>
      <c r="J179" s="55">
        <f>('Total Revenues by County'!J179/'Total Revenues by County'!J$4)</f>
        <v>0</v>
      </c>
      <c r="K179" s="55">
        <f>('Total Revenues by County'!K179/'Total Revenues by County'!K$4)</f>
        <v>3.6085207248230049E-2</v>
      </c>
      <c r="L179" s="55">
        <f>('Total Revenues by County'!L179/'Total Revenues by County'!L$4)</f>
        <v>0</v>
      </c>
      <c r="M179" s="55">
        <f>('Total Revenues by County'!M179/'Total Revenues by County'!M$4)</f>
        <v>0</v>
      </c>
      <c r="N179" s="55">
        <f>('Total Revenues by County'!N179/'Total Revenues by County'!N$4)</f>
        <v>0</v>
      </c>
      <c r="O179" s="55">
        <f>('Total Revenues by County'!O179/'Total Revenues by County'!O$4)</f>
        <v>0</v>
      </c>
      <c r="P179" s="55">
        <f>('Total Revenues by County'!P179/'Total Revenues by County'!P$4)</f>
        <v>0</v>
      </c>
      <c r="Q179" s="55">
        <f>('Total Revenues by County'!Q179/'Total Revenues by County'!Q$4)</f>
        <v>0</v>
      </c>
      <c r="R179" s="55">
        <f>('Total Revenues by County'!R179/'Total Revenues by County'!R$4)</f>
        <v>0</v>
      </c>
      <c r="S179" s="55">
        <f>('Total Revenues by County'!S179/'Total Revenues by County'!S$4)</f>
        <v>0</v>
      </c>
      <c r="T179" s="55">
        <f>('Total Revenues by County'!T179/'Total Revenues by County'!T$4)</f>
        <v>0</v>
      </c>
      <c r="U179" s="55">
        <f>('Total Revenues by County'!U179/'Total Revenues by County'!U$4)</f>
        <v>0</v>
      </c>
      <c r="V179" s="55">
        <f>('Total Revenues by County'!V179/'Total Revenues by County'!V$4)</f>
        <v>0</v>
      </c>
      <c r="W179" s="55">
        <f>('Total Revenues by County'!W179/'Total Revenues by County'!W$4)</f>
        <v>0</v>
      </c>
      <c r="X179" s="55">
        <f>('Total Revenues by County'!X179/'Total Revenues by County'!X$4)</f>
        <v>0</v>
      </c>
      <c r="Y179" s="55">
        <f>('Total Revenues by County'!Y179/'Total Revenues by County'!Y$4)</f>
        <v>0</v>
      </c>
      <c r="Z179" s="55">
        <f>('Total Revenues by County'!Z179/'Total Revenues by County'!Z$4)</f>
        <v>0</v>
      </c>
      <c r="AA179" s="55">
        <f>('Total Revenues by County'!AA179/'Total Revenues by County'!AA$4)</f>
        <v>0</v>
      </c>
      <c r="AB179" s="55">
        <f>('Total Revenues by County'!AB179/'Total Revenues by County'!AB$4)</f>
        <v>0</v>
      </c>
      <c r="AC179" s="55">
        <f>('Total Revenues by County'!AC179/'Total Revenues by County'!AC$4)</f>
        <v>0</v>
      </c>
      <c r="AD179" s="55">
        <f>('Total Revenues by County'!AD179/'Total Revenues by County'!AD$4)</f>
        <v>0</v>
      </c>
      <c r="AE179" s="55">
        <f>('Total Revenues by County'!AE179/'Total Revenues by County'!AE$4)</f>
        <v>0</v>
      </c>
      <c r="AF179" s="55">
        <f>('Total Revenues by County'!AF179/'Total Revenues by County'!AF$4)</f>
        <v>0</v>
      </c>
      <c r="AG179" s="55">
        <f>('Total Revenues by County'!AG179/'Total Revenues by County'!AG$4)</f>
        <v>0</v>
      </c>
      <c r="AH179" s="55">
        <f>('Total Revenues by County'!AH179/'Total Revenues by County'!AH$4)</f>
        <v>0</v>
      </c>
      <c r="AI179" s="55">
        <f>('Total Revenues by County'!AI179/'Total Revenues by County'!AI$4)</f>
        <v>0</v>
      </c>
      <c r="AJ179" s="55">
        <f>('Total Revenues by County'!AJ179/'Total Revenues by County'!AJ$4)</f>
        <v>0</v>
      </c>
      <c r="AK179" s="55">
        <f>('Total Revenues by County'!AK179/'Total Revenues by County'!AK$4)</f>
        <v>0</v>
      </c>
      <c r="AL179" s="55">
        <f>('Total Revenues by County'!AL179/'Total Revenues by County'!AL$4)</f>
        <v>0</v>
      </c>
      <c r="AM179" s="55">
        <f>('Total Revenues by County'!AM179/'Total Revenues by County'!AM$4)</f>
        <v>0</v>
      </c>
      <c r="AN179" s="55">
        <f>('Total Revenues by County'!AN179/'Total Revenues by County'!AN$4)</f>
        <v>0</v>
      </c>
      <c r="AO179" s="55">
        <f>('Total Revenues by County'!AO179/'Total Revenues by County'!AO$4)</f>
        <v>0</v>
      </c>
      <c r="AP179" s="55">
        <f>('Total Revenues by County'!AP179/'Total Revenues by County'!AP$4)</f>
        <v>0</v>
      </c>
      <c r="AQ179" s="55">
        <f>('Total Revenues by County'!AQ179/'Total Revenues by County'!AQ$4)</f>
        <v>0.40195636580612809</v>
      </c>
      <c r="AR179" s="55">
        <f>('Total Revenues by County'!AR179/'Total Revenues by County'!AR$4)</f>
        <v>0</v>
      </c>
      <c r="AS179" s="55">
        <f>('Total Revenues by County'!AS179/'Total Revenues by County'!AS$4)</f>
        <v>0</v>
      </c>
      <c r="AT179" s="55">
        <f>('Total Revenues by County'!AT179/'Total Revenues by County'!AT$4)</f>
        <v>0</v>
      </c>
      <c r="AU179" s="55">
        <f>('Total Revenues by County'!AU179/'Total Revenues by County'!AU$4)</f>
        <v>0</v>
      </c>
      <c r="AV179" s="55">
        <f>('Total Revenues by County'!AV179/'Total Revenues by County'!AV$4)</f>
        <v>0</v>
      </c>
      <c r="AW179" s="55">
        <f>('Total Revenues by County'!AW179/'Total Revenues by County'!AW$4)</f>
        <v>0</v>
      </c>
      <c r="AX179" s="55">
        <f>('Total Revenues by County'!AX179/'Total Revenues by County'!AX$4)</f>
        <v>0</v>
      </c>
      <c r="AY179" s="55">
        <f>('Total Revenues by County'!AY179/'Total Revenues by County'!AY$4)</f>
        <v>0</v>
      </c>
      <c r="AZ179" s="55">
        <f>('Total Revenues by County'!AZ179/'Total Revenues by County'!AZ$4)</f>
        <v>0</v>
      </c>
      <c r="BA179" s="55">
        <f>('Total Revenues by County'!BA179/'Total Revenues by County'!BA$4)</f>
        <v>0</v>
      </c>
      <c r="BB179" s="55">
        <f>('Total Revenues by County'!BB179/'Total Revenues by County'!BB$4)</f>
        <v>0</v>
      </c>
      <c r="BC179" s="55">
        <f>('Total Revenues by County'!BC179/'Total Revenues by County'!BC$4)</f>
        <v>0</v>
      </c>
      <c r="BD179" s="55">
        <f>('Total Revenues by County'!BD179/'Total Revenues by County'!BD$4)</f>
        <v>0</v>
      </c>
      <c r="BE179" s="55">
        <f>('Total Revenues by County'!BE179/'Total Revenues by County'!BE$4)</f>
        <v>0</v>
      </c>
      <c r="BF179" s="55">
        <f>('Total Revenues by County'!BF179/'Total Revenues by County'!BF$4)</f>
        <v>0</v>
      </c>
      <c r="BG179" s="55">
        <f>('Total Revenues by County'!BG179/'Total Revenues by County'!BG$4)</f>
        <v>0</v>
      </c>
      <c r="BH179" s="55">
        <f>('Total Revenues by County'!BH179/'Total Revenues by County'!BH$4)</f>
        <v>0</v>
      </c>
      <c r="BI179" s="55">
        <f>('Total Revenues by County'!BI179/'Total Revenues by County'!BI$4)</f>
        <v>0</v>
      </c>
      <c r="BJ179" s="55">
        <f>('Total Revenues by County'!BJ179/'Total Revenues by County'!BJ$4)</f>
        <v>0</v>
      </c>
      <c r="BK179" s="55">
        <f>('Total Revenues by County'!BK179/'Total Revenues by County'!BK$4)</f>
        <v>0</v>
      </c>
      <c r="BL179" s="55">
        <f>('Total Revenues by County'!BL179/'Total Revenues by County'!BL$4)</f>
        <v>0</v>
      </c>
      <c r="BM179" s="55">
        <f>('Total Revenues by County'!BM179/'Total Revenues by County'!BM$4)</f>
        <v>0</v>
      </c>
      <c r="BN179" s="55">
        <f>('Total Revenues by County'!BN179/'Total Revenues by County'!BN$4)</f>
        <v>0</v>
      </c>
      <c r="BO179" s="55">
        <f>('Total Revenues by County'!BO179/'Total Revenues by County'!BO$4)</f>
        <v>0</v>
      </c>
      <c r="BP179" s="55">
        <f>('Total Revenues by County'!BP179/'Total Revenues by County'!BP$4)</f>
        <v>0</v>
      </c>
      <c r="BQ179" s="17">
        <f>('Total Revenues by County'!BQ179/'Total Revenues by County'!BQ$4)</f>
        <v>0</v>
      </c>
    </row>
    <row r="180" spans="1:69" x14ac:dyDescent="0.25">
      <c r="A180" s="13"/>
      <c r="B180" s="14">
        <v>348.48</v>
      </c>
      <c r="C180" s="15" t="s">
        <v>313</v>
      </c>
      <c r="D180" s="55">
        <f>('Total Revenues by County'!D180/'Total Revenues by County'!D$4)</f>
        <v>0.23438031987989122</v>
      </c>
      <c r="E180" s="55">
        <f>('Total Revenues by County'!E180/'Total Revenues by County'!E$4)</f>
        <v>0.64169732842745164</v>
      </c>
      <c r="F180" s="55">
        <f>('Total Revenues by County'!F180/'Total Revenues by County'!F$4)</f>
        <v>0.33861583542277135</v>
      </c>
      <c r="G180" s="55">
        <f>('Total Revenues by County'!G180/'Total Revenues by County'!G$4)</f>
        <v>0.37270148155931493</v>
      </c>
      <c r="H180" s="55">
        <f>('Total Revenues by County'!H180/'Total Revenues by County'!H$4)</f>
        <v>0.50595341128809501</v>
      </c>
      <c r="I180" s="55">
        <f>('Total Revenues by County'!I180/'Total Revenues by County'!I$4)</f>
        <v>2.5097509528497652E-2</v>
      </c>
      <c r="J180" s="55">
        <f>('Total Revenues by County'!J180/'Total Revenues by County'!J$4)</f>
        <v>8.5098845036491177E-2</v>
      </c>
      <c r="K180" s="55">
        <f>('Total Revenues by County'!K180/'Total Revenues by County'!K$4)</f>
        <v>0.2620278826061192</v>
      </c>
      <c r="L180" s="55">
        <f>('Total Revenues by County'!L180/'Total Revenues by County'!L$4)</f>
        <v>0.32319797585357113</v>
      </c>
      <c r="M180" s="55">
        <f>('Total Revenues by County'!M180/'Total Revenues by County'!M$4)</f>
        <v>0</v>
      </c>
      <c r="N180" s="55">
        <f>('Total Revenues by County'!N180/'Total Revenues by County'!N$4)</f>
        <v>1.1581929724666165</v>
      </c>
      <c r="O180" s="55">
        <f>('Total Revenues by County'!O180/'Total Revenues by County'!O$4)</f>
        <v>0</v>
      </c>
      <c r="P180" s="55">
        <f>('Total Revenues by County'!P180/'Total Revenues by County'!P$4)</f>
        <v>3.2218670847907371</v>
      </c>
      <c r="Q180" s="55">
        <f>('Total Revenues by County'!Q180/'Total Revenues by County'!Q$4)</f>
        <v>0.19499904318428271</v>
      </c>
      <c r="R180" s="55">
        <f>('Total Revenues by County'!R180/'Total Revenues by County'!R$4)</f>
        <v>0.34234144041440739</v>
      </c>
      <c r="S180" s="55">
        <f>('Total Revenues by County'!S180/'Total Revenues by County'!S$4)</f>
        <v>0.11523996632051642</v>
      </c>
      <c r="T180" s="55">
        <f>('Total Revenues by County'!T180/'Total Revenues by County'!T$4)</f>
        <v>0.14946290701577711</v>
      </c>
      <c r="U180" s="55">
        <f>('Total Revenues by County'!U180/'Total Revenues by County'!U$4)</f>
        <v>0.46502749247847286</v>
      </c>
      <c r="V180" s="55">
        <f>('Total Revenues by County'!V180/'Total Revenues by County'!V$4)</f>
        <v>0</v>
      </c>
      <c r="W180" s="55">
        <f>('Total Revenues by County'!W180/'Total Revenues by County'!W$4)</f>
        <v>4.5942941830307518E-2</v>
      </c>
      <c r="X180" s="55">
        <f>('Total Revenues by County'!X180/'Total Revenues by County'!X$4)</f>
        <v>0.19764976679387</v>
      </c>
      <c r="Y180" s="55">
        <f>('Total Revenues by County'!Y180/'Total Revenues by County'!Y$4)</f>
        <v>0.20878969484053178</v>
      </c>
      <c r="Z180" s="55">
        <f>('Total Revenues by County'!Z180/'Total Revenues by County'!Z$4)</f>
        <v>0.26800559111307293</v>
      </c>
      <c r="AA180" s="55">
        <f>('Total Revenues by County'!AA180/'Total Revenues by County'!AA$4)</f>
        <v>0</v>
      </c>
      <c r="AB180" s="55">
        <f>('Total Revenues by County'!AB180/'Total Revenues by County'!AB$4)</f>
        <v>0.29651733054787716</v>
      </c>
      <c r="AC180" s="55">
        <f>('Total Revenues by County'!AC180/'Total Revenues by County'!AC$4)</f>
        <v>0.28169480304534922</v>
      </c>
      <c r="AD180" s="55">
        <f>('Total Revenues by County'!AD180/'Total Revenues by County'!AD$4)</f>
        <v>0.34515576357429634</v>
      </c>
      <c r="AE180" s="55">
        <f>('Total Revenues by County'!AE180/'Total Revenues by County'!AE$4)</f>
        <v>0.2173110450210235</v>
      </c>
      <c r="AF180" s="55">
        <f>('Total Revenues by County'!AF180/'Total Revenues by County'!AF$4)</f>
        <v>0</v>
      </c>
      <c r="AG180" s="55">
        <f>('Total Revenues by County'!AG180/'Total Revenues by County'!AG$4)</f>
        <v>8.5200812004935719E-2</v>
      </c>
      <c r="AH180" s="55">
        <f>('Total Revenues by County'!AH180/'Total Revenues by County'!AH$4)</f>
        <v>0</v>
      </c>
      <c r="AI180" s="55">
        <f>('Total Revenues by County'!AI180/'Total Revenues by County'!AI$4)</f>
        <v>0</v>
      </c>
      <c r="AJ180" s="55">
        <f>('Total Revenues by County'!AJ180/'Total Revenues by County'!AJ$4)</f>
        <v>0</v>
      </c>
      <c r="AK180" s="55">
        <f>('Total Revenues by County'!AK180/'Total Revenues by County'!AK$4)</f>
        <v>1.1537718063960876</v>
      </c>
      <c r="AL180" s="55">
        <f>('Total Revenues by County'!AL180/'Total Revenues by County'!AL$4)</f>
        <v>0.18848647875022478</v>
      </c>
      <c r="AM180" s="55">
        <f>('Total Revenues by County'!AM180/'Total Revenues by County'!AM$4)</f>
        <v>0</v>
      </c>
      <c r="AN180" s="55">
        <f>('Total Revenues by County'!AN180/'Total Revenues by County'!AN$4)</f>
        <v>0.16173443129181678</v>
      </c>
      <c r="AO180" s="55">
        <f>('Total Revenues by County'!AO180/'Total Revenues by County'!AO$4)</f>
        <v>0</v>
      </c>
      <c r="AP180" s="55">
        <f>('Total Revenues by County'!AP180/'Total Revenues by County'!AP$4)</f>
        <v>0</v>
      </c>
      <c r="AQ180" s="55">
        <f>('Total Revenues by County'!AQ180/'Total Revenues by County'!AQ$4)</f>
        <v>0.33315348140436851</v>
      </c>
      <c r="AR180" s="55">
        <f>('Total Revenues by County'!AR180/'Total Revenues by County'!AR$4)</f>
        <v>0.2151845490553472</v>
      </c>
      <c r="AS180" s="55">
        <f>('Total Revenues by County'!AS180/'Total Revenues by County'!AS$4)</f>
        <v>0.101959276526843</v>
      </c>
      <c r="AT180" s="55">
        <f>('Total Revenues by County'!AT180/'Total Revenues by County'!AT$4)</f>
        <v>0</v>
      </c>
      <c r="AU180" s="55">
        <f>('Total Revenues by County'!AU180/'Total Revenues by County'!AU$4)</f>
        <v>0.40139027394849536</v>
      </c>
      <c r="AV180" s="55">
        <f>('Total Revenues by County'!AV180/'Total Revenues by County'!AV$4)</f>
        <v>1.2975419365553894E-4</v>
      </c>
      <c r="AW180" s="55">
        <f>('Total Revenues by County'!AW180/'Total Revenues by County'!AW$4)</f>
        <v>1.3834635079915172</v>
      </c>
      <c r="AX180" s="55">
        <f>('Total Revenues by County'!AX180/'Total Revenues by County'!AX$4)</f>
        <v>0.50482990651435267</v>
      </c>
      <c r="AY180" s="55">
        <f>('Total Revenues by County'!AY180/'Total Revenues by County'!AY$4)</f>
        <v>0</v>
      </c>
      <c r="AZ180" s="55">
        <f>('Total Revenues by County'!AZ180/'Total Revenues by County'!AZ$4)</f>
        <v>0.29580733345911098</v>
      </c>
      <c r="BA180" s="55">
        <f>('Total Revenues by County'!BA180/'Total Revenues by County'!BA$4)</f>
        <v>0.1855545474897197</v>
      </c>
      <c r="BB180" s="55">
        <f>('Total Revenues by County'!BB180/'Total Revenues by County'!BB$4)</f>
        <v>0.31106568702523568</v>
      </c>
      <c r="BC180" s="55">
        <f>('Total Revenues by County'!BC180/'Total Revenues by County'!BC$4)</f>
        <v>0.61463696068836504</v>
      </c>
      <c r="BD180" s="55">
        <f>('Total Revenues by County'!BD180/'Total Revenues by County'!BD$4)</f>
        <v>0.36638626101913568</v>
      </c>
      <c r="BE180" s="55">
        <f>('Total Revenues by County'!BE180/'Total Revenues by County'!BE$4)</f>
        <v>0</v>
      </c>
      <c r="BF180" s="55">
        <f>('Total Revenues by County'!BF180/'Total Revenues by County'!BF$4)</f>
        <v>0.15881842546709601</v>
      </c>
      <c r="BG180" s="55">
        <f>('Total Revenues by County'!BG180/'Total Revenues by County'!BG$4)</f>
        <v>0.5336637723788783</v>
      </c>
      <c r="BH180" s="55">
        <f>('Total Revenues by County'!BH180/'Total Revenues by County'!BH$4)</f>
        <v>0.30022720922754137</v>
      </c>
      <c r="BI180" s="55">
        <f>('Total Revenues by County'!BI180/'Total Revenues by County'!BI$4)</f>
        <v>0</v>
      </c>
      <c r="BJ180" s="55">
        <f>('Total Revenues by County'!BJ180/'Total Revenues by County'!BJ$4)</f>
        <v>0.15805276092930906</v>
      </c>
      <c r="BK180" s="55">
        <f>('Total Revenues by County'!BK180/'Total Revenues by County'!BK$4)</f>
        <v>0</v>
      </c>
      <c r="BL180" s="55">
        <f>('Total Revenues by County'!BL180/'Total Revenues by County'!BL$4)</f>
        <v>1.9374970890969213E-2</v>
      </c>
      <c r="BM180" s="55">
        <f>('Total Revenues by County'!BM180/'Total Revenues by County'!BM$4)</f>
        <v>0</v>
      </c>
      <c r="BN180" s="55">
        <f>('Total Revenues by County'!BN180/'Total Revenues by County'!BN$4)</f>
        <v>0</v>
      </c>
      <c r="BO180" s="55">
        <f>('Total Revenues by County'!BO180/'Total Revenues by County'!BO$4)</f>
        <v>0</v>
      </c>
      <c r="BP180" s="55">
        <f>('Total Revenues by County'!BP180/'Total Revenues by County'!BP$4)</f>
        <v>0</v>
      </c>
      <c r="BQ180" s="17">
        <f>('Total Revenues by County'!BQ180/'Total Revenues by County'!BQ$4)</f>
        <v>0.70211936029124955</v>
      </c>
    </row>
    <row r="181" spans="1:69" x14ac:dyDescent="0.25">
      <c r="A181" s="13"/>
      <c r="B181" s="14">
        <v>348.51</v>
      </c>
      <c r="C181" s="15" t="s">
        <v>314</v>
      </c>
      <c r="D181" s="55">
        <f>('Total Revenues by County'!D181/'Total Revenues by County'!D$4)</f>
        <v>0</v>
      </c>
      <c r="E181" s="55">
        <f>('Total Revenues by County'!E181/'Total Revenues by County'!E$4)</f>
        <v>0</v>
      </c>
      <c r="F181" s="55">
        <f>('Total Revenues by County'!F181/'Total Revenues by County'!F$4)</f>
        <v>0</v>
      </c>
      <c r="G181" s="55">
        <f>('Total Revenues by County'!G181/'Total Revenues by County'!G$4)</f>
        <v>0</v>
      </c>
      <c r="H181" s="55">
        <f>('Total Revenues by County'!H181/'Total Revenues by County'!H$4)</f>
        <v>0</v>
      </c>
      <c r="I181" s="55">
        <f>('Total Revenues by County'!I181/'Total Revenues by County'!I$4)</f>
        <v>0</v>
      </c>
      <c r="J181" s="55">
        <f>('Total Revenues by County'!J181/'Total Revenues by County'!J$4)</f>
        <v>0</v>
      </c>
      <c r="K181" s="55">
        <f>('Total Revenues by County'!K181/'Total Revenues by County'!K$4)</f>
        <v>0</v>
      </c>
      <c r="L181" s="55">
        <f>('Total Revenues by County'!L181/'Total Revenues by County'!L$4)</f>
        <v>0</v>
      </c>
      <c r="M181" s="55">
        <f>('Total Revenues by County'!M181/'Total Revenues by County'!M$4)</f>
        <v>0</v>
      </c>
      <c r="N181" s="55">
        <f>('Total Revenues by County'!N181/'Total Revenues by County'!N$4)</f>
        <v>0</v>
      </c>
      <c r="O181" s="55">
        <f>('Total Revenues by County'!O181/'Total Revenues by County'!O$4)</f>
        <v>0</v>
      </c>
      <c r="P181" s="55">
        <f>('Total Revenues by County'!P181/'Total Revenues by County'!P$4)</f>
        <v>0</v>
      </c>
      <c r="Q181" s="55">
        <f>('Total Revenues by County'!Q181/'Total Revenues by County'!Q$4)</f>
        <v>0</v>
      </c>
      <c r="R181" s="55">
        <f>('Total Revenues by County'!R181/'Total Revenues by County'!R$4)</f>
        <v>6.1715437255972123E-2</v>
      </c>
      <c r="S181" s="55">
        <f>('Total Revenues by County'!S181/'Total Revenues by County'!S$4)</f>
        <v>0</v>
      </c>
      <c r="T181" s="55">
        <f>('Total Revenues by County'!T181/'Total Revenues by County'!T$4)</f>
        <v>0</v>
      </c>
      <c r="U181" s="55">
        <f>('Total Revenues by County'!U181/'Total Revenues by County'!U$4)</f>
        <v>0</v>
      </c>
      <c r="V181" s="55">
        <f>('Total Revenues by County'!V181/'Total Revenues by County'!V$4)</f>
        <v>0</v>
      </c>
      <c r="W181" s="55">
        <f>('Total Revenues by County'!W181/'Total Revenues by County'!W$4)</f>
        <v>0</v>
      </c>
      <c r="X181" s="55">
        <f>('Total Revenues by County'!X181/'Total Revenues by County'!X$4)</f>
        <v>0</v>
      </c>
      <c r="Y181" s="55">
        <f>('Total Revenues by County'!Y181/'Total Revenues by County'!Y$4)</f>
        <v>0</v>
      </c>
      <c r="Z181" s="55">
        <f>('Total Revenues by County'!Z181/'Total Revenues by County'!Z$4)</f>
        <v>0</v>
      </c>
      <c r="AA181" s="55">
        <f>('Total Revenues by County'!AA181/'Total Revenues by County'!AA$4)</f>
        <v>0</v>
      </c>
      <c r="AB181" s="55">
        <f>('Total Revenues by County'!AB181/'Total Revenues by County'!AB$4)</f>
        <v>0</v>
      </c>
      <c r="AC181" s="55">
        <f>('Total Revenues by County'!AC181/'Total Revenues by County'!AC$4)</f>
        <v>0</v>
      </c>
      <c r="AD181" s="55">
        <f>('Total Revenues by County'!AD181/'Total Revenues by County'!AD$4)</f>
        <v>4.3025527620928786E-4</v>
      </c>
      <c r="AE181" s="55">
        <f>('Total Revenues by County'!AE181/'Total Revenues by County'!AE$4)</f>
        <v>0</v>
      </c>
      <c r="AF181" s="55">
        <f>('Total Revenues by County'!AF181/'Total Revenues by County'!AF$4)</f>
        <v>6.5728955656429742</v>
      </c>
      <c r="AG181" s="55">
        <f>('Total Revenues by County'!AG181/'Total Revenues by County'!AG$4)</f>
        <v>0</v>
      </c>
      <c r="AH181" s="55">
        <f>('Total Revenues by County'!AH181/'Total Revenues by County'!AH$4)</f>
        <v>0</v>
      </c>
      <c r="AI181" s="55">
        <f>('Total Revenues by County'!AI181/'Total Revenues by County'!AI$4)</f>
        <v>0</v>
      </c>
      <c r="AJ181" s="55">
        <f>('Total Revenues by County'!AJ181/'Total Revenues by County'!AJ$4)</f>
        <v>0</v>
      </c>
      <c r="AK181" s="55">
        <f>('Total Revenues by County'!AK181/'Total Revenues by County'!AK$4)</f>
        <v>0</v>
      </c>
      <c r="AL181" s="55">
        <f>('Total Revenues by County'!AL181/'Total Revenues by County'!AL$4)</f>
        <v>4.8330807311640127E-2</v>
      </c>
      <c r="AM181" s="55">
        <f>('Total Revenues by County'!AM181/'Total Revenues by County'!AM$4)</f>
        <v>0</v>
      </c>
      <c r="AN181" s="55">
        <f>('Total Revenues by County'!AN181/'Total Revenues by County'!AN$4)</f>
        <v>0</v>
      </c>
      <c r="AO181" s="55">
        <f>('Total Revenues by County'!AO181/'Total Revenues by County'!AO$4)</f>
        <v>0</v>
      </c>
      <c r="AP181" s="55">
        <f>('Total Revenues by County'!AP181/'Total Revenues by County'!AP$4)</f>
        <v>0</v>
      </c>
      <c r="AQ181" s="55">
        <f>('Total Revenues by County'!AQ181/'Total Revenues by County'!AQ$4)</f>
        <v>1.2695430279870761E-3</v>
      </c>
      <c r="AR181" s="55">
        <f>('Total Revenues by County'!AR181/'Total Revenues by County'!AR$4)</f>
        <v>0</v>
      </c>
      <c r="AS181" s="55">
        <f>('Total Revenues by County'!AS181/'Total Revenues by County'!AS$4)</f>
        <v>0</v>
      </c>
      <c r="AT181" s="55">
        <f>('Total Revenues by County'!AT181/'Total Revenues by County'!AT$4)</f>
        <v>0</v>
      </c>
      <c r="AU181" s="55">
        <f>('Total Revenues by County'!AU181/'Total Revenues by County'!AU$4)</f>
        <v>0</v>
      </c>
      <c r="AV181" s="55">
        <f>('Total Revenues by County'!AV181/'Total Revenues by County'!AV$4)</f>
        <v>4.9711426673310077</v>
      </c>
      <c r="AW181" s="55">
        <f>('Total Revenues by County'!AW181/'Total Revenues by County'!AW$4)</f>
        <v>0</v>
      </c>
      <c r="AX181" s="55">
        <f>('Total Revenues by County'!AX181/'Total Revenues by County'!AX$4)</f>
        <v>0.49339245815748423</v>
      </c>
      <c r="AY181" s="55">
        <f>('Total Revenues by County'!AY181/'Total Revenues by County'!AY$4)</f>
        <v>4.4157356498360709E-3</v>
      </c>
      <c r="AZ181" s="55">
        <f>('Total Revenues by County'!AZ181/'Total Revenues by County'!AZ$4)</f>
        <v>0</v>
      </c>
      <c r="BA181" s="55">
        <f>('Total Revenues by County'!BA181/'Total Revenues by County'!BA$4)</f>
        <v>0</v>
      </c>
      <c r="BB181" s="55">
        <f>('Total Revenues by County'!BB181/'Total Revenues by County'!BB$4)</f>
        <v>0</v>
      </c>
      <c r="BC181" s="55">
        <f>('Total Revenues by County'!BC181/'Total Revenues by County'!BC$4)</f>
        <v>1.3273185157393431E-4</v>
      </c>
      <c r="BD181" s="55">
        <f>('Total Revenues by County'!BD181/'Total Revenues by County'!BD$4)</f>
        <v>0</v>
      </c>
      <c r="BE181" s="55">
        <f>('Total Revenues by County'!BE181/'Total Revenues by County'!BE$4)</f>
        <v>0</v>
      </c>
      <c r="BF181" s="55">
        <f>('Total Revenues by County'!BF181/'Total Revenues by County'!BF$4)</f>
        <v>0</v>
      </c>
      <c r="BG181" s="55">
        <f>('Total Revenues by County'!BG181/'Total Revenues by County'!BG$4)</f>
        <v>0</v>
      </c>
      <c r="BH181" s="55">
        <f>('Total Revenues by County'!BH181/'Total Revenues by County'!BH$4)</f>
        <v>0.12572946814062722</v>
      </c>
      <c r="BI181" s="55">
        <f>('Total Revenues by County'!BI181/'Total Revenues by County'!BI$4)</f>
        <v>8.3846462879189474</v>
      </c>
      <c r="BJ181" s="55">
        <f>('Total Revenues by County'!BJ181/'Total Revenues by County'!BJ$4)</f>
        <v>0</v>
      </c>
      <c r="BK181" s="55">
        <f>('Total Revenues by County'!BK181/'Total Revenues by County'!BK$4)</f>
        <v>0.97203536173612726</v>
      </c>
      <c r="BL181" s="55">
        <f>('Total Revenues by County'!BL181/'Total Revenues by County'!BL$4)</f>
        <v>1.4344930371198361E-2</v>
      </c>
      <c r="BM181" s="55">
        <f>('Total Revenues by County'!BM181/'Total Revenues by County'!BM$4)</f>
        <v>0.39126963002395526</v>
      </c>
      <c r="BN181" s="55">
        <f>('Total Revenues by County'!BN181/'Total Revenues by County'!BN$4)</f>
        <v>7.9679781837235337</v>
      </c>
      <c r="BO181" s="55">
        <f>('Total Revenues by County'!BO181/'Total Revenues by County'!BO$4)</f>
        <v>0</v>
      </c>
      <c r="BP181" s="55">
        <f>('Total Revenues by County'!BP181/'Total Revenues by County'!BP$4)</f>
        <v>0</v>
      </c>
      <c r="BQ181" s="17">
        <f>('Total Revenues by County'!BQ181/'Total Revenues by County'!BQ$4)</f>
        <v>0</v>
      </c>
    </row>
    <row r="182" spans="1:69" x14ac:dyDescent="0.25">
      <c r="A182" s="13"/>
      <c r="B182" s="14">
        <v>348.52</v>
      </c>
      <c r="C182" s="15" t="s">
        <v>315</v>
      </c>
      <c r="D182" s="55">
        <f>('Total Revenues by County'!D182/'Total Revenues by County'!D$4)</f>
        <v>6.7157015165375196</v>
      </c>
      <c r="E182" s="55">
        <f>('Total Revenues by County'!E182/'Total Revenues by County'!E$4)</f>
        <v>6.8787394016957286</v>
      </c>
      <c r="F182" s="55">
        <f>('Total Revenues by County'!F182/'Total Revenues by County'!F$4)</f>
        <v>2.0036733830770626</v>
      </c>
      <c r="G182" s="55">
        <f>('Total Revenues by County'!G182/'Total Revenues by County'!G$4)</f>
        <v>8.0981401702217077</v>
      </c>
      <c r="H182" s="55">
        <f>('Total Revenues by County'!H182/'Total Revenues by County'!H$4)</f>
        <v>1.0481005432280637</v>
      </c>
      <c r="I182" s="55">
        <f>('Total Revenues by County'!I182/'Total Revenues by County'!I$4)</f>
        <v>2.4920686165910508</v>
      </c>
      <c r="J182" s="55">
        <f>('Total Revenues by County'!J182/'Total Revenues by County'!J$4)</f>
        <v>1.0748246297739672</v>
      </c>
      <c r="K182" s="55">
        <f>('Total Revenues by County'!K182/'Total Revenues by County'!K$4)</f>
        <v>1.1650438199794155</v>
      </c>
      <c r="L182" s="55">
        <f>('Total Revenues by County'!L182/'Total Revenues by County'!L$4)</f>
        <v>1.7021989191877089</v>
      </c>
      <c r="M182" s="55">
        <f>('Total Revenues by County'!M182/'Total Revenues by County'!M$4)</f>
        <v>3.2860413451591568</v>
      </c>
      <c r="N182" s="55">
        <f>('Total Revenues by County'!N182/'Total Revenues by County'!N$4)</f>
        <v>11.372964997030534</v>
      </c>
      <c r="O182" s="55">
        <f>('Total Revenues by County'!O182/'Total Revenues by County'!O$4)</f>
        <v>1.8318329188831881</v>
      </c>
      <c r="P182" s="55">
        <f>('Total Revenues by County'!P182/'Total Revenues by County'!P$4)</f>
        <v>0.28530937160776748</v>
      </c>
      <c r="Q182" s="55">
        <f>('Total Revenues by County'!Q182/'Total Revenues by County'!Q$4)</f>
        <v>0.38176947119984689</v>
      </c>
      <c r="R182" s="55">
        <f>('Total Revenues by County'!R182/'Total Revenues by County'!R$4)</f>
        <v>2.1867287588770439</v>
      </c>
      <c r="S182" s="55">
        <f>('Total Revenues by County'!S182/'Total Revenues by County'!S$4)</f>
        <v>0.86082514734774063</v>
      </c>
      <c r="T182" s="55">
        <f>('Total Revenues by County'!T182/'Total Revenues by County'!T$4)</f>
        <v>1.048086606243706</v>
      </c>
      <c r="U182" s="55">
        <f>('Total Revenues by County'!U182/'Total Revenues by County'!U$4)</f>
        <v>0.53999377528789294</v>
      </c>
      <c r="V182" s="55">
        <f>('Total Revenues by County'!V182/'Total Revenues by County'!V$4)</f>
        <v>0.57558522421121949</v>
      </c>
      <c r="W182" s="55">
        <f>('Total Revenues by County'!W182/'Total Revenues by County'!W$4)</f>
        <v>0.10883660615042609</v>
      </c>
      <c r="X182" s="55">
        <f>('Total Revenues by County'!X182/'Total Revenues by County'!X$4)</f>
        <v>0.5434611424071718</v>
      </c>
      <c r="Y182" s="55">
        <f>('Total Revenues by County'!Y182/'Total Revenues by County'!Y$4)</f>
        <v>20.390369911138666</v>
      </c>
      <c r="Z182" s="55">
        <f>('Total Revenues by County'!Z182/'Total Revenues by County'!Z$4)</f>
        <v>1.9716398146104612</v>
      </c>
      <c r="AA182" s="55">
        <f>('Total Revenues by County'!AA182/'Total Revenues by County'!AA$4)</f>
        <v>0</v>
      </c>
      <c r="AB182" s="55">
        <f>('Total Revenues by County'!AB182/'Total Revenues by County'!AB$4)</f>
        <v>1.7995618001859801</v>
      </c>
      <c r="AC182" s="55">
        <f>('Total Revenues by County'!AC182/'Total Revenues by County'!AC$4)</f>
        <v>5.9218284508440915</v>
      </c>
      <c r="AD182" s="55">
        <f>('Total Revenues by County'!AD182/'Total Revenues by County'!AD$4)</f>
        <v>1.6394503725014493</v>
      </c>
      <c r="AE182" s="55">
        <f>('Total Revenues by County'!AE182/'Total Revenues by County'!AE$4)</f>
        <v>0.7386934673366834</v>
      </c>
      <c r="AF182" s="55">
        <f>('Total Revenues by County'!AF182/'Total Revenues by County'!AF$4)</f>
        <v>0</v>
      </c>
      <c r="AG182" s="55">
        <f>('Total Revenues by County'!AG182/'Total Revenues by County'!AG$4)</f>
        <v>11.883732038371214</v>
      </c>
      <c r="AH182" s="55">
        <f>('Total Revenues by County'!AH182/'Total Revenues by County'!AH$4)</f>
        <v>0</v>
      </c>
      <c r="AI182" s="55">
        <f>('Total Revenues by County'!AI182/'Total Revenues by County'!AI$4)</f>
        <v>0</v>
      </c>
      <c r="AJ182" s="55">
        <f>('Total Revenues by County'!AJ182/'Total Revenues by County'!AJ$4)</f>
        <v>1.3114642156490826</v>
      </c>
      <c r="AK182" s="55">
        <f>('Total Revenues by County'!AK182/'Total Revenues by County'!AK$4)</f>
        <v>1.2578858212319504</v>
      </c>
      <c r="AL182" s="55">
        <f>('Total Revenues by County'!AL182/'Total Revenues by County'!AL$4)</f>
        <v>5.2222886857469994</v>
      </c>
      <c r="AM182" s="55">
        <f>('Total Revenues by County'!AM182/'Total Revenues by County'!AM$4)</f>
        <v>6.5294630717529056</v>
      </c>
      <c r="AN182" s="55">
        <f>('Total Revenues by County'!AN182/'Total Revenues by County'!AN$4)</f>
        <v>0</v>
      </c>
      <c r="AO182" s="55">
        <f>('Total Revenues by County'!AO182/'Total Revenues by County'!AO$4)</f>
        <v>8.5636923387503785</v>
      </c>
      <c r="AP182" s="55">
        <f>('Total Revenues by County'!AP182/'Total Revenues by County'!AP$4)</f>
        <v>1.7152906835319874</v>
      </c>
      <c r="AQ182" s="55">
        <f>('Total Revenues by County'!AQ182/'Total Revenues by County'!AQ$4)</f>
        <v>2.6182991932054058</v>
      </c>
      <c r="AR182" s="55">
        <f>('Total Revenues by County'!AR182/'Total Revenues by County'!AR$4)</f>
        <v>1.0127519366258895</v>
      </c>
      <c r="AS182" s="55">
        <f>('Total Revenues by County'!AS182/'Total Revenues by County'!AS$4)</f>
        <v>4.1849581169148244</v>
      </c>
      <c r="AT182" s="55">
        <f>('Total Revenues by County'!AT182/'Total Revenues by County'!AT$4)</f>
        <v>0</v>
      </c>
      <c r="AU182" s="55">
        <f>('Total Revenues by County'!AU182/'Total Revenues by County'!AU$4)</f>
        <v>1.1109726051504663</v>
      </c>
      <c r="AV182" s="55">
        <f>('Total Revenues by County'!AV182/'Total Revenues by County'!AV$4)</f>
        <v>1.0053458727786082</v>
      </c>
      <c r="AW182" s="55">
        <f>('Total Revenues by County'!AW182/'Total Revenues by County'!AW$4)</f>
        <v>1.720452076759944</v>
      </c>
      <c r="AX182" s="55">
        <f>('Total Revenues by County'!AX182/'Total Revenues by County'!AX$4)</f>
        <v>1.7560183932918583</v>
      </c>
      <c r="AY182" s="55">
        <f>('Total Revenues by County'!AY182/'Total Revenues by County'!AY$4)</f>
        <v>0</v>
      </c>
      <c r="AZ182" s="55">
        <f>('Total Revenues by County'!AZ182/'Total Revenues by County'!AZ$4)</f>
        <v>2.1413818617734495</v>
      </c>
      <c r="BA182" s="55">
        <f>('Total Revenues by County'!BA182/'Total Revenues by County'!BA$4)</f>
        <v>0.84459945093141353</v>
      </c>
      <c r="BB182" s="55">
        <f>('Total Revenues by County'!BB182/'Total Revenues by County'!BB$4)</f>
        <v>4.365210705177291</v>
      </c>
      <c r="BC182" s="55">
        <f>('Total Revenues by County'!BC182/'Total Revenues by County'!BC$4)</f>
        <v>0.37622400889126428</v>
      </c>
      <c r="BD182" s="55">
        <f>('Total Revenues by County'!BD182/'Total Revenues by County'!BD$4)</f>
        <v>0.78315147280154807</v>
      </c>
      <c r="BE182" s="55">
        <f>('Total Revenues by County'!BE182/'Total Revenues by County'!BE$4)</f>
        <v>0</v>
      </c>
      <c r="BF182" s="55">
        <f>('Total Revenues by County'!BF182/'Total Revenues by County'!BF$4)</f>
        <v>3.4888494687927811</v>
      </c>
      <c r="BG182" s="55">
        <f>('Total Revenues by County'!BG182/'Total Revenues by County'!BG$4)</f>
        <v>3.8321195237152472</v>
      </c>
      <c r="BH182" s="55">
        <f>('Total Revenues by County'!BH182/'Total Revenues by County'!BH$4)</f>
        <v>3.7577585888778184</v>
      </c>
      <c r="BI182" s="55">
        <f>('Total Revenues by County'!BI182/'Total Revenues by County'!BI$4)</f>
        <v>0</v>
      </c>
      <c r="BJ182" s="55">
        <f>('Total Revenues by County'!BJ182/'Total Revenues by County'!BJ$4)</f>
        <v>3.7627574183706824E-2</v>
      </c>
      <c r="BK182" s="55">
        <f>('Total Revenues by County'!BK182/'Total Revenues by County'!BK$4)</f>
        <v>3.6780071651331219</v>
      </c>
      <c r="BL182" s="55">
        <f>('Total Revenues by County'!BL182/'Total Revenues by County'!BL$4)</f>
        <v>5.7065809696800338</v>
      </c>
      <c r="BM182" s="55">
        <f>('Total Revenues by County'!BM182/'Total Revenues by County'!BM$4)</f>
        <v>0.38328453553367048</v>
      </c>
      <c r="BN182" s="55">
        <f>('Total Revenues by County'!BN182/'Total Revenues by County'!BN$4)</f>
        <v>0</v>
      </c>
      <c r="BO182" s="55">
        <f>('Total Revenues by County'!BO182/'Total Revenues by County'!BO$4)</f>
        <v>0</v>
      </c>
      <c r="BP182" s="55">
        <f>('Total Revenues by County'!BP182/'Total Revenues by County'!BP$4)</f>
        <v>0</v>
      </c>
      <c r="BQ182" s="17">
        <f>('Total Revenues by County'!BQ182/'Total Revenues by County'!BQ$4)</f>
        <v>2.5414120400468079</v>
      </c>
    </row>
    <row r="183" spans="1:69" x14ac:dyDescent="0.25">
      <c r="A183" s="13"/>
      <c r="B183" s="14">
        <v>348.53</v>
      </c>
      <c r="C183" s="15" t="s">
        <v>316</v>
      </c>
      <c r="D183" s="55">
        <f>('Total Revenues by County'!D183/'Total Revenues by County'!D$4)</f>
        <v>10.28353139523913</v>
      </c>
      <c r="E183" s="55">
        <f>('Total Revenues by County'!E183/'Total Revenues by County'!E$4)</f>
        <v>3.3092305231163013</v>
      </c>
      <c r="F183" s="55">
        <f>('Total Revenues by County'!F183/'Total Revenues by County'!F$4)</f>
        <v>6.0250490892064166</v>
      </c>
      <c r="G183" s="55">
        <f>('Total Revenues by County'!G183/'Total Revenues by County'!G$4)</f>
        <v>12.349479878112851</v>
      </c>
      <c r="H183" s="55">
        <f>('Total Revenues by County'!H183/'Total Revenues by County'!H$4)</f>
        <v>7.1760961237455119</v>
      </c>
      <c r="I183" s="55">
        <f>('Total Revenues by County'!I183/'Total Revenues by County'!I$4)</f>
        <v>4.8672056546970559</v>
      </c>
      <c r="J183" s="55">
        <f>('Total Revenues by County'!J183/'Total Revenues by County'!J$4)</f>
        <v>5.2061220151633245</v>
      </c>
      <c r="K183" s="55">
        <f>('Total Revenues by County'!K183/'Total Revenues by County'!K$4)</f>
        <v>4.0078408133986212</v>
      </c>
      <c r="L183" s="55">
        <f>('Total Revenues by County'!L183/'Total Revenues by County'!L$4)</f>
        <v>3.7023232345391923</v>
      </c>
      <c r="M183" s="55">
        <f>('Total Revenues by County'!M183/'Total Revenues by County'!M$4)</f>
        <v>7.3660635044459895</v>
      </c>
      <c r="N183" s="55">
        <f>('Total Revenues by County'!N183/'Total Revenues by County'!N$4)</f>
        <v>0</v>
      </c>
      <c r="O183" s="55">
        <f>('Total Revenues by County'!O183/'Total Revenues by County'!O$4)</f>
        <v>13.393008908055021</v>
      </c>
      <c r="P183" s="55">
        <f>('Total Revenues by County'!P183/'Total Revenues by County'!P$4)</f>
        <v>5.1984079121939454E-2</v>
      </c>
      <c r="Q183" s="55">
        <f>('Total Revenues by County'!Q183/'Total Revenues by County'!Q$4)</f>
        <v>0.53230847738725517</v>
      </c>
      <c r="R183" s="55">
        <f>('Total Revenues by County'!R183/'Total Revenues by County'!R$4)</f>
        <v>4.9747196000607143</v>
      </c>
      <c r="S183" s="55">
        <f>('Total Revenues by County'!S183/'Total Revenues by County'!S$4)</f>
        <v>3.8170530451866407</v>
      </c>
      <c r="T183" s="55">
        <f>('Total Revenues by County'!T183/'Total Revenues by County'!T$4)</f>
        <v>5.4256461899966428</v>
      </c>
      <c r="U183" s="55">
        <f>('Total Revenues by County'!U183/'Total Revenues by County'!U$4)</f>
        <v>6.7180620396306674</v>
      </c>
      <c r="V183" s="55">
        <f>('Total Revenues by County'!V183/'Total Revenues by County'!V$4)</f>
        <v>3.223193438304496</v>
      </c>
      <c r="W183" s="55">
        <f>('Total Revenues by County'!W183/'Total Revenues by County'!W$4)</f>
        <v>11.029640607632457</v>
      </c>
      <c r="X183" s="55">
        <f>('Total Revenues by County'!X183/'Total Revenues by County'!X$4)</f>
        <v>4.4657459567508635</v>
      </c>
      <c r="Y183" s="55">
        <f>('Total Revenues by County'!Y183/'Total Revenues by County'!Y$4)</f>
        <v>0</v>
      </c>
      <c r="Z183" s="55">
        <f>('Total Revenues by County'!Z183/'Total Revenues by County'!Z$4)</f>
        <v>12.388692709482822</v>
      </c>
      <c r="AA183" s="55">
        <f>('Total Revenues by County'!AA183/'Total Revenues by County'!AA$4)</f>
        <v>0</v>
      </c>
      <c r="AB183" s="55">
        <f>('Total Revenues by County'!AB183/'Total Revenues by County'!AB$4)</f>
        <v>9.8528272804860961</v>
      </c>
      <c r="AC183" s="55">
        <f>('Total Revenues by County'!AC183/'Total Revenues by County'!AC$4)</f>
        <v>7.5117407315458458</v>
      </c>
      <c r="AD183" s="55">
        <f>('Total Revenues by County'!AD183/'Total Revenues by County'!AD$4)</f>
        <v>7.6852686948493893</v>
      </c>
      <c r="AE183" s="55">
        <f>('Total Revenues by County'!AE183/'Total Revenues by County'!AE$4)</f>
        <v>12.474720541482926</v>
      </c>
      <c r="AF183" s="55">
        <f>('Total Revenues by County'!AF183/'Total Revenues by County'!AF$4)</f>
        <v>0</v>
      </c>
      <c r="AG183" s="55">
        <f>('Total Revenues by County'!AG183/'Total Revenues by County'!AG$4)</f>
        <v>8.7290530589499662E-2</v>
      </c>
      <c r="AH183" s="55">
        <f>('Total Revenues by County'!AH183/'Total Revenues by County'!AH$4)</f>
        <v>0</v>
      </c>
      <c r="AI183" s="55">
        <f>('Total Revenues by County'!AI183/'Total Revenues by County'!AI$4)</f>
        <v>1.4495037220843672</v>
      </c>
      <c r="AJ183" s="55">
        <f>('Total Revenues by County'!AJ183/'Total Revenues by County'!AJ$4)</f>
        <v>4.0216053731623687</v>
      </c>
      <c r="AK183" s="55">
        <f>('Total Revenues by County'!AK183/'Total Revenues by County'!AK$4)</f>
        <v>11.018329667627491</v>
      </c>
      <c r="AL183" s="55">
        <f>('Total Revenues by County'!AL183/'Total Revenues by County'!AL$4)</f>
        <v>8.15430261617559</v>
      </c>
      <c r="AM183" s="55">
        <f>('Total Revenues by County'!AM183/'Total Revenues by County'!AM$4)</f>
        <v>0</v>
      </c>
      <c r="AN183" s="55">
        <f>('Total Revenues by County'!AN183/'Total Revenues by County'!AN$4)</f>
        <v>0</v>
      </c>
      <c r="AO183" s="55">
        <f>('Total Revenues by County'!AO183/'Total Revenues by County'!AO$4)</f>
        <v>2.4528111436358132E-2</v>
      </c>
      <c r="AP183" s="55">
        <f>('Total Revenues by County'!AP183/'Total Revenues by County'!AP$4)</f>
        <v>0.67207005594745806</v>
      </c>
      <c r="AQ183" s="55">
        <f>('Total Revenues by County'!AQ183/'Total Revenues by County'!AQ$4)</f>
        <v>4.3093685927750309</v>
      </c>
      <c r="AR183" s="55">
        <f>('Total Revenues by County'!AR183/'Total Revenues by County'!AR$4)</f>
        <v>4.596060149321743</v>
      </c>
      <c r="AS183" s="55">
        <f>('Total Revenues by County'!AS183/'Total Revenues by County'!AS$4)</f>
        <v>4.537336142226045</v>
      </c>
      <c r="AT183" s="55">
        <f>('Total Revenues by County'!AT183/'Total Revenues by County'!AT$4)</f>
        <v>0</v>
      </c>
      <c r="AU183" s="55">
        <f>('Total Revenues by County'!AU183/'Total Revenues by County'!AU$4)</f>
        <v>5.6166480905731211</v>
      </c>
      <c r="AV183" s="55">
        <f>('Total Revenues by County'!AV183/'Total Revenues by County'!AV$4)</f>
        <v>9.0329835160272385</v>
      </c>
      <c r="AW183" s="55">
        <f>('Total Revenues by County'!AW183/'Total Revenues by County'!AW$4)</f>
        <v>0.45311126053897482</v>
      </c>
      <c r="AX183" s="55">
        <f>('Total Revenues by County'!AX183/'Total Revenues by County'!AX$4)</f>
        <v>7.2404281887202133</v>
      </c>
      <c r="AY183" s="55">
        <f>('Total Revenues by County'!AY183/'Total Revenues by County'!AY$4)</f>
        <v>4.7209215991996967</v>
      </c>
      <c r="AZ183" s="55">
        <f>('Total Revenues by County'!AZ183/'Total Revenues by County'!AZ$4)</f>
        <v>5.2239230675464894</v>
      </c>
      <c r="BA183" s="55">
        <f>('Total Revenues by County'!BA183/'Total Revenues by County'!BA$4)</f>
        <v>4.4958065770404501</v>
      </c>
      <c r="BB183" s="55">
        <f>('Total Revenues by County'!BB183/'Total Revenues by County'!BB$4)</f>
        <v>6.2518431561161139</v>
      </c>
      <c r="BC183" s="55">
        <f>('Total Revenues by County'!BC183/'Total Revenues by County'!BC$4)</f>
        <v>0</v>
      </c>
      <c r="BD183" s="55">
        <f>('Total Revenues by County'!BD183/'Total Revenues by County'!BD$4)</f>
        <v>8.0454069017415613</v>
      </c>
      <c r="BE183" s="55">
        <f>('Total Revenues by County'!BE183/'Total Revenues by County'!BE$4)</f>
        <v>0</v>
      </c>
      <c r="BF183" s="55">
        <f>('Total Revenues by County'!BF183/'Total Revenues by County'!BF$4)</f>
        <v>5.2498081483909527</v>
      </c>
      <c r="BG183" s="55">
        <f>('Total Revenues by County'!BG183/'Total Revenues by County'!BG$4)</f>
        <v>6.2068755833356901</v>
      </c>
      <c r="BH183" s="55">
        <f>('Total Revenues by County'!BH183/'Total Revenues by County'!BH$4)</f>
        <v>0.53164059822977128</v>
      </c>
      <c r="BI183" s="55">
        <f>('Total Revenues by County'!BI183/'Total Revenues by County'!BI$4)</f>
        <v>0</v>
      </c>
      <c r="BJ183" s="55">
        <f>('Total Revenues by County'!BJ183/'Total Revenues by County'!BJ$4)</f>
        <v>5.1707284591823148</v>
      </c>
      <c r="BK183" s="55">
        <f>('Total Revenues by County'!BK183/'Total Revenues by County'!BK$4)</f>
        <v>4.3483337199412357</v>
      </c>
      <c r="BL183" s="55">
        <f>('Total Revenues by County'!BL183/'Total Revenues by County'!BL$4)</f>
        <v>6.4227562759070373</v>
      </c>
      <c r="BM183" s="55">
        <f>('Total Revenues by County'!BM183/'Total Revenues by County'!BM$4)</f>
        <v>0</v>
      </c>
      <c r="BN183" s="55">
        <f>('Total Revenues by County'!BN183/'Total Revenues by County'!BN$4)</f>
        <v>0</v>
      </c>
      <c r="BO183" s="55">
        <f>('Total Revenues by County'!BO183/'Total Revenues by County'!BO$4)</f>
        <v>0</v>
      </c>
      <c r="BP183" s="55">
        <f>('Total Revenues by County'!BP183/'Total Revenues by County'!BP$4)</f>
        <v>0</v>
      </c>
      <c r="BQ183" s="17">
        <f>('Total Revenues by County'!BQ183/'Total Revenues by County'!BQ$4)</f>
        <v>10.732891258180558</v>
      </c>
    </row>
    <row r="184" spans="1:69" x14ac:dyDescent="0.25">
      <c r="A184" s="13"/>
      <c r="B184" s="14">
        <v>348.54</v>
      </c>
      <c r="C184" s="15" t="s">
        <v>317</v>
      </c>
      <c r="D184" s="55">
        <f>('Total Revenues by County'!D184/'Total Revenues by County'!D$4)</f>
        <v>0</v>
      </c>
      <c r="E184" s="55">
        <f>('Total Revenues by County'!E184/'Total Revenues by County'!E$4)</f>
        <v>0</v>
      </c>
      <c r="F184" s="55">
        <f>('Total Revenues by County'!F184/'Total Revenues by County'!F$4)</f>
        <v>0</v>
      </c>
      <c r="G184" s="55">
        <f>('Total Revenues by County'!G184/'Total Revenues by County'!G$4)</f>
        <v>0</v>
      </c>
      <c r="H184" s="55">
        <f>('Total Revenues by County'!H184/'Total Revenues by County'!H$4)</f>
        <v>0</v>
      </c>
      <c r="I184" s="55">
        <f>('Total Revenues by County'!I184/'Total Revenues by County'!I$4)</f>
        <v>0</v>
      </c>
      <c r="J184" s="55">
        <f>('Total Revenues by County'!J184/'Total Revenues by County'!J$4)</f>
        <v>0</v>
      </c>
      <c r="K184" s="55">
        <f>('Total Revenues by County'!K184/'Total Revenues by County'!K$4)</f>
        <v>1.5906184698874092E-3</v>
      </c>
      <c r="L184" s="55">
        <f>('Total Revenues by County'!L184/'Total Revenues by County'!L$4)</f>
        <v>0</v>
      </c>
      <c r="M184" s="55">
        <f>('Total Revenues by County'!M184/'Total Revenues by County'!M$4)</f>
        <v>0</v>
      </c>
      <c r="N184" s="55">
        <f>('Total Revenues by County'!N184/'Total Revenues by County'!N$4)</f>
        <v>0</v>
      </c>
      <c r="O184" s="55">
        <f>('Total Revenues by County'!O184/'Total Revenues by County'!O$4)</f>
        <v>0</v>
      </c>
      <c r="P184" s="55">
        <f>('Total Revenues by County'!P184/'Total Revenues by County'!P$4)</f>
        <v>0</v>
      </c>
      <c r="Q184" s="55">
        <f>('Total Revenues by County'!Q184/'Total Revenues by County'!Q$4)</f>
        <v>0</v>
      </c>
      <c r="R184" s="55">
        <f>('Total Revenues by County'!R184/'Total Revenues by County'!R$4)</f>
        <v>0</v>
      </c>
      <c r="S184" s="55">
        <f>('Total Revenues by County'!S184/'Total Revenues by County'!S$4)</f>
        <v>0</v>
      </c>
      <c r="T184" s="55">
        <f>('Total Revenues by County'!T184/'Total Revenues by County'!T$4)</f>
        <v>0</v>
      </c>
      <c r="U184" s="55">
        <f>('Total Revenues by County'!U184/'Total Revenues by County'!U$4)</f>
        <v>0</v>
      </c>
      <c r="V184" s="55">
        <f>('Total Revenues by County'!V184/'Total Revenues by County'!V$4)</f>
        <v>0.63988505058971445</v>
      </c>
      <c r="W184" s="55">
        <f>('Total Revenues by County'!W184/'Total Revenues by County'!W$4)</f>
        <v>0</v>
      </c>
      <c r="X184" s="55">
        <f>('Total Revenues by County'!X184/'Total Revenues by County'!X$4)</f>
        <v>0</v>
      </c>
      <c r="Y184" s="55">
        <f>('Total Revenues by County'!Y184/'Total Revenues by County'!Y$4)</f>
        <v>0</v>
      </c>
      <c r="Z184" s="55">
        <f>('Total Revenues by County'!Z184/'Total Revenues by County'!Z$4)</f>
        <v>0</v>
      </c>
      <c r="AA184" s="55">
        <f>('Total Revenues by County'!AA184/'Total Revenues by County'!AA$4)</f>
        <v>0</v>
      </c>
      <c r="AB184" s="55">
        <f>('Total Revenues by County'!AB184/'Total Revenues by County'!AB$4)</f>
        <v>0</v>
      </c>
      <c r="AC184" s="55">
        <f>('Total Revenues by County'!AC184/'Total Revenues by County'!AC$4)</f>
        <v>0</v>
      </c>
      <c r="AD184" s="55">
        <f>('Total Revenues by County'!AD184/'Total Revenues by County'!AD$4)</f>
        <v>0</v>
      </c>
      <c r="AE184" s="55">
        <f>('Total Revenues by County'!AE184/'Total Revenues by County'!AE$4)</f>
        <v>0</v>
      </c>
      <c r="AF184" s="55">
        <f>('Total Revenues by County'!AF184/'Total Revenues by County'!AF$4)</f>
        <v>0</v>
      </c>
      <c r="AG184" s="55">
        <f>('Total Revenues by County'!AG184/'Total Revenues by County'!AG$4)</f>
        <v>0.81303984396767903</v>
      </c>
      <c r="AH184" s="55">
        <f>('Total Revenues by County'!AH184/'Total Revenues by County'!AH$4)</f>
        <v>0</v>
      </c>
      <c r="AI184" s="55">
        <f>('Total Revenues by County'!AI184/'Total Revenues by County'!AI$4)</f>
        <v>0</v>
      </c>
      <c r="AJ184" s="55">
        <f>('Total Revenues by County'!AJ184/'Total Revenues by County'!AJ$4)</f>
        <v>0</v>
      </c>
      <c r="AK184" s="55">
        <f>('Total Revenues by County'!AK184/'Total Revenues by County'!AK$4)</f>
        <v>0.47526331607491701</v>
      </c>
      <c r="AL184" s="55">
        <f>('Total Revenues by County'!AL184/'Total Revenues by County'!AL$4)</f>
        <v>0</v>
      </c>
      <c r="AM184" s="55">
        <f>('Total Revenues by County'!AM184/'Total Revenues by County'!AM$4)</f>
        <v>0</v>
      </c>
      <c r="AN184" s="55">
        <f>('Total Revenues by County'!AN184/'Total Revenues by County'!AN$4)</f>
        <v>0</v>
      </c>
      <c r="AO184" s="55">
        <f>('Total Revenues by County'!AO184/'Total Revenues by County'!AO$4)</f>
        <v>0</v>
      </c>
      <c r="AP184" s="55">
        <f>('Total Revenues by County'!AP184/'Total Revenues by County'!AP$4)</f>
        <v>0</v>
      </c>
      <c r="AQ184" s="55">
        <f>('Total Revenues by County'!AQ184/'Total Revenues by County'!AQ$4)</f>
        <v>0</v>
      </c>
      <c r="AR184" s="55">
        <f>('Total Revenues by County'!AR184/'Total Revenues by County'!AR$4)</f>
        <v>0</v>
      </c>
      <c r="AS184" s="55">
        <f>('Total Revenues by County'!AS184/'Total Revenues by County'!AS$4)</f>
        <v>0</v>
      </c>
      <c r="AT184" s="55">
        <f>('Total Revenues by County'!AT184/'Total Revenues by County'!AT$4)</f>
        <v>0</v>
      </c>
      <c r="AU184" s="55">
        <f>('Total Revenues by County'!AU184/'Total Revenues by County'!AU$4)</f>
        <v>0</v>
      </c>
      <c r="AV184" s="55">
        <f>('Total Revenues by County'!AV184/'Total Revenues by County'!AV$4)</f>
        <v>0</v>
      </c>
      <c r="AW184" s="55">
        <f>('Total Revenues by County'!AW184/'Total Revenues by County'!AW$4)</f>
        <v>4.1878911705374229</v>
      </c>
      <c r="AX184" s="55">
        <f>('Total Revenues by County'!AX184/'Total Revenues by County'!AX$4)</f>
        <v>0</v>
      </c>
      <c r="AY184" s="55">
        <f>('Total Revenues by County'!AY184/'Total Revenues by County'!AY$4)</f>
        <v>0</v>
      </c>
      <c r="AZ184" s="55">
        <f>('Total Revenues by County'!AZ184/'Total Revenues by County'!AZ$4)</f>
        <v>0</v>
      </c>
      <c r="BA184" s="55">
        <f>('Total Revenues by County'!BA184/'Total Revenues by County'!BA$4)</f>
        <v>0</v>
      </c>
      <c r="BB184" s="55">
        <f>('Total Revenues by County'!BB184/'Total Revenues by County'!BB$4)</f>
        <v>0</v>
      </c>
      <c r="BC184" s="55">
        <f>('Total Revenues by County'!BC184/'Total Revenues by County'!BC$4)</f>
        <v>0</v>
      </c>
      <c r="BD184" s="55">
        <f>('Total Revenues by County'!BD184/'Total Revenues by County'!BD$4)</f>
        <v>0</v>
      </c>
      <c r="BE184" s="55">
        <f>('Total Revenues by County'!BE184/'Total Revenues by County'!BE$4)</f>
        <v>0</v>
      </c>
      <c r="BF184" s="55">
        <f>('Total Revenues by County'!BF184/'Total Revenues by County'!BF$4)</f>
        <v>0</v>
      </c>
      <c r="BG184" s="55">
        <f>('Total Revenues by County'!BG184/'Total Revenues by County'!BG$4)</f>
        <v>0</v>
      </c>
      <c r="BH184" s="55">
        <f>('Total Revenues by County'!BH184/'Total Revenues by County'!BH$4)</f>
        <v>4.6937103635874804</v>
      </c>
      <c r="BI184" s="55">
        <f>('Total Revenues by County'!BI184/'Total Revenues by County'!BI$4)</f>
        <v>0</v>
      </c>
      <c r="BJ184" s="55">
        <f>('Total Revenues by County'!BJ184/'Total Revenues by County'!BJ$4)</f>
        <v>0.62412377873824143</v>
      </c>
      <c r="BK184" s="55">
        <f>('Total Revenues by County'!BK184/'Total Revenues by County'!BK$4)</f>
        <v>0</v>
      </c>
      <c r="BL184" s="55">
        <f>('Total Revenues by County'!BL184/'Total Revenues by County'!BL$4)</f>
        <v>0</v>
      </c>
      <c r="BM184" s="55">
        <f>('Total Revenues by County'!BM184/'Total Revenues by County'!BM$4)</f>
        <v>0</v>
      </c>
      <c r="BN184" s="55">
        <f>('Total Revenues by County'!BN184/'Total Revenues by County'!BN$4)</f>
        <v>0</v>
      </c>
      <c r="BO184" s="55">
        <f>('Total Revenues by County'!BO184/'Total Revenues by County'!BO$4)</f>
        <v>0</v>
      </c>
      <c r="BP184" s="55">
        <f>('Total Revenues by County'!BP184/'Total Revenues by County'!BP$4)</f>
        <v>0</v>
      </c>
      <c r="BQ184" s="17">
        <f>('Total Revenues by County'!BQ184/'Total Revenues by County'!BQ$4)</f>
        <v>8.3426515841026312</v>
      </c>
    </row>
    <row r="185" spans="1:69" x14ac:dyDescent="0.25">
      <c r="A185" s="13"/>
      <c r="B185" s="14">
        <v>348.55</v>
      </c>
      <c r="C185" s="15" t="s">
        <v>318</v>
      </c>
      <c r="D185" s="55">
        <f>('Total Revenues by County'!D185/'Total Revenues by County'!D$4)</f>
        <v>0</v>
      </c>
      <c r="E185" s="55">
        <f>('Total Revenues by County'!E185/'Total Revenues by County'!E$4)</f>
        <v>6.8029115341545349E-2</v>
      </c>
      <c r="F185" s="55">
        <f>('Total Revenues by County'!F185/'Total Revenues by County'!F$4)</f>
        <v>0</v>
      </c>
      <c r="G185" s="55">
        <f>('Total Revenues by County'!G185/'Total Revenues by County'!G$4)</f>
        <v>0</v>
      </c>
      <c r="H185" s="55">
        <f>('Total Revenues by County'!H185/'Total Revenues by County'!H$4)</f>
        <v>0</v>
      </c>
      <c r="I185" s="55">
        <f>('Total Revenues by County'!I185/'Total Revenues by County'!I$4)</f>
        <v>0</v>
      </c>
      <c r="J185" s="55">
        <f>('Total Revenues by County'!J185/'Total Revenues by County'!J$4)</f>
        <v>0</v>
      </c>
      <c r="K185" s="55">
        <f>('Total Revenues by County'!K185/'Total Revenues by County'!K$4)</f>
        <v>1.7639958831051368</v>
      </c>
      <c r="L185" s="55">
        <f>('Total Revenues by County'!L185/'Total Revenues by County'!L$4)</f>
        <v>0</v>
      </c>
      <c r="M185" s="55">
        <f>('Total Revenues by County'!M185/'Total Revenues by County'!M$4)</f>
        <v>0</v>
      </c>
      <c r="N185" s="55">
        <f>('Total Revenues by County'!N185/'Total Revenues by County'!N$4)</f>
        <v>0</v>
      </c>
      <c r="O185" s="55">
        <f>('Total Revenues by County'!O185/'Total Revenues by County'!O$4)</f>
        <v>0</v>
      </c>
      <c r="P185" s="55">
        <f>('Total Revenues by County'!P185/'Total Revenues by County'!P$4)</f>
        <v>0</v>
      </c>
      <c r="Q185" s="55">
        <f>('Total Revenues by County'!Q185/'Total Revenues by County'!Q$4)</f>
        <v>0.22325700070166485</v>
      </c>
      <c r="R185" s="55">
        <f>('Total Revenues by County'!R185/'Total Revenues by County'!R$4)</f>
        <v>0</v>
      </c>
      <c r="S185" s="55">
        <f>('Total Revenues by County'!S185/'Total Revenues by County'!S$4)</f>
        <v>0</v>
      </c>
      <c r="T185" s="55">
        <f>('Total Revenues by County'!T185/'Total Revenues by County'!T$4)</f>
        <v>2.3660624370594161</v>
      </c>
      <c r="U185" s="55">
        <f>('Total Revenues by County'!U185/'Total Revenues by County'!U$4)</f>
        <v>0</v>
      </c>
      <c r="V185" s="55">
        <f>('Total Revenues by County'!V185/'Total Revenues by County'!V$4)</f>
        <v>0</v>
      </c>
      <c r="W185" s="55">
        <f>('Total Revenues by County'!W185/'Total Revenues by County'!W$4)</f>
        <v>0</v>
      </c>
      <c r="X185" s="55">
        <f>('Total Revenues by County'!X185/'Total Revenues by County'!X$4)</f>
        <v>0</v>
      </c>
      <c r="Y185" s="55">
        <f>('Total Revenues by County'!Y185/'Total Revenues by County'!Y$4)</f>
        <v>0</v>
      </c>
      <c r="Z185" s="55">
        <f>('Total Revenues by County'!Z185/'Total Revenues by County'!Z$4)</f>
        <v>0</v>
      </c>
      <c r="AA185" s="55">
        <f>('Total Revenues by County'!AA185/'Total Revenues by County'!AA$4)</f>
        <v>0</v>
      </c>
      <c r="AB185" s="55">
        <f>('Total Revenues by County'!AB185/'Total Revenues by County'!AB$4)</f>
        <v>0</v>
      </c>
      <c r="AC185" s="55">
        <f>('Total Revenues by County'!AC185/'Total Revenues by County'!AC$4)</f>
        <v>0</v>
      </c>
      <c r="AD185" s="55">
        <f>('Total Revenues by County'!AD185/'Total Revenues by County'!AD$4)</f>
        <v>0</v>
      </c>
      <c r="AE185" s="55">
        <f>('Total Revenues by County'!AE185/'Total Revenues by County'!AE$4)</f>
        <v>0</v>
      </c>
      <c r="AF185" s="55">
        <f>('Total Revenues by County'!AF185/'Total Revenues by County'!AF$4)</f>
        <v>0</v>
      </c>
      <c r="AG185" s="55">
        <f>('Total Revenues by County'!AG185/'Total Revenues by County'!AG$4)</f>
        <v>3.1293635314253869</v>
      </c>
      <c r="AH185" s="55">
        <f>('Total Revenues by County'!AH185/'Total Revenues by County'!AH$4)</f>
        <v>0</v>
      </c>
      <c r="AI185" s="55">
        <f>('Total Revenues by County'!AI185/'Total Revenues by County'!AI$4)</f>
        <v>0</v>
      </c>
      <c r="AJ185" s="55">
        <f>('Total Revenues by County'!AJ185/'Total Revenues by County'!AJ$4)</f>
        <v>0</v>
      </c>
      <c r="AK185" s="55">
        <f>('Total Revenues by County'!AK185/'Total Revenues by County'!AK$4)</f>
        <v>0</v>
      </c>
      <c r="AL185" s="55">
        <f>('Total Revenues by County'!AL185/'Total Revenues by County'!AL$4)</f>
        <v>0</v>
      </c>
      <c r="AM185" s="55">
        <f>('Total Revenues by County'!AM185/'Total Revenues by County'!AM$4)</f>
        <v>0</v>
      </c>
      <c r="AN185" s="55">
        <f>('Total Revenues by County'!AN185/'Total Revenues by County'!AN$4)</f>
        <v>0</v>
      </c>
      <c r="AO185" s="55">
        <f>('Total Revenues by County'!AO185/'Total Revenues by County'!AO$4)</f>
        <v>0</v>
      </c>
      <c r="AP185" s="55">
        <f>('Total Revenues by County'!AP185/'Total Revenues by County'!AP$4)</f>
        <v>0</v>
      </c>
      <c r="AQ185" s="55">
        <f>('Total Revenues by County'!AQ185/'Total Revenues by County'!AQ$4)</f>
        <v>0</v>
      </c>
      <c r="AR185" s="55">
        <f>('Total Revenues by County'!AR185/'Total Revenues by County'!AR$4)</f>
        <v>0</v>
      </c>
      <c r="AS185" s="55">
        <f>('Total Revenues by County'!AS185/'Total Revenues by County'!AS$4)</f>
        <v>0</v>
      </c>
      <c r="AT185" s="55">
        <f>('Total Revenues by County'!AT185/'Total Revenues by County'!AT$4)</f>
        <v>0</v>
      </c>
      <c r="AU185" s="55">
        <f>('Total Revenues by County'!AU185/'Total Revenues by County'!AU$4)</f>
        <v>0</v>
      </c>
      <c r="AV185" s="55">
        <f>('Total Revenues by County'!AV185/'Total Revenues by County'!AV$4)</f>
        <v>0</v>
      </c>
      <c r="AW185" s="55">
        <f>('Total Revenues by County'!AW185/'Total Revenues by County'!AW$4)</f>
        <v>0</v>
      </c>
      <c r="AX185" s="55">
        <f>('Total Revenues by County'!AX185/'Total Revenues by County'!AX$4)</f>
        <v>0</v>
      </c>
      <c r="AY185" s="55">
        <f>('Total Revenues by County'!AY185/'Total Revenues by County'!AY$4)</f>
        <v>0</v>
      </c>
      <c r="AZ185" s="55">
        <f>('Total Revenues by County'!AZ185/'Total Revenues by County'!AZ$4)</f>
        <v>0</v>
      </c>
      <c r="BA185" s="55">
        <f>('Total Revenues by County'!BA185/'Total Revenues by County'!BA$4)</f>
        <v>0</v>
      </c>
      <c r="BB185" s="55">
        <f>('Total Revenues by County'!BB185/'Total Revenues by County'!BB$4)</f>
        <v>0</v>
      </c>
      <c r="BC185" s="55">
        <f>('Total Revenues by County'!BC185/'Total Revenues by County'!BC$4)</f>
        <v>0</v>
      </c>
      <c r="BD185" s="55">
        <f>('Total Revenues by County'!BD185/'Total Revenues by County'!BD$4)</f>
        <v>0</v>
      </c>
      <c r="BE185" s="55">
        <f>('Total Revenues by County'!BE185/'Total Revenues by County'!BE$4)</f>
        <v>0</v>
      </c>
      <c r="BF185" s="55">
        <f>('Total Revenues by County'!BF185/'Total Revenues by County'!BF$4)</f>
        <v>0</v>
      </c>
      <c r="BG185" s="55">
        <f>('Total Revenues by County'!BG185/'Total Revenues by County'!BG$4)</f>
        <v>0</v>
      </c>
      <c r="BH185" s="55">
        <f>('Total Revenues by County'!BH185/'Total Revenues by County'!BH$4)</f>
        <v>6.1151439431080749E-4</v>
      </c>
      <c r="BI185" s="55">
        <f>('Total Revenues by County'!BI185/'Total Revenues by County'!BI$4)</f>
        <v>0</v>
      </c>
      <c r="BJ185" s="55">
        <f>('Total Revenues by County'!BJ185/'Total Revenues by County'!BJ$4)</f>
        <v>3.1009334253441323</v>
      </c>
      <c r="BK185" s="55">
        <f>('Total Revenues by County'!BK185/'Total Revenues by County'!BK$4)</f>
        <v>0</v>
      </c>
      <c r="BL185" s="55">
        <f>('Total Revenues by County'!BL185/'Total Revenues by County'!BL$4)</f>
        <v>0</v>
      </c>
      <c r="BM185" s="55">
        <f>('Total Revenues by County'!BM185/'Total Revenues by County'!BM$4)</f>
        <v>0</v>
      </c>
      <c r="BN185" s="55">
        <f>('Total Revenues by County'!BN185/'Total Revenues by County'!BN$4)</f>
        <v>0</v>
      </c>
      <c r="BO185" s="55">
        <f>('Total Revenues by County'!BO185/'Total Revenues by County'!BO$4)</f>
        <v>0</v>
      </c>
      <c r="BP185" s="55">
        <f>('Total Revenues by County'!BP185/'Total Revenues by County'!BP$4)</f>
        <v>0</v>
      </c>
      <c r="BQ185" s="17">
        <f>('Total Revenues by County'!BQ185/'Total Revenues by County'!BQ$4)</f>
        <v>0</v>
      </c>
    </row>
    <row r="186" spans="1:69" x14ac:dyDescent="0.25">
      <c r="A186" s="13"/>
      <c r="B186" s="14">
        <v>348.61</v>
      </c>
      <c r="C186" s="15" t="s">
        <v>319</v>
      </c>
      <c r="D186" s="55">
        <f>('Total Revenues by County'!D186/'Total Revenues by County'!D$4)</f>
        <v>0</v>
      </c>
      <c r="E186" s="55">
        <f>('Total Revenues by County'!E186/'Total Revenues by County'!E$4)</f>
        <v>0</v>
      </c>
      <c r="F186" s="55">
        <f>('Total Revenues by County'!F186/'Total Revenues by County'!F$4)</f>
        <v>0</v>
      </c>
      <c r="G186" s="55">
        <f>('Total Revenues by County'!G186/'Total Revenues by County'!G$4)</f>
        <v>0</v>
      </c>
      <c r="H186" s="55">
        <f>('Total Revenues by County'!H186/'Total Revenues by County'!H$4)</f>
        <v>0</v>
      </c>
      <c r="I186" s="55">
        <f>('Total Revenues by County'!I186/'Total Revenues by County'!I$4)</f>
        <v>0</v>
      </c>
      <c r="J186" s="55">
        <f>('Total Revenues by County'!J186/'Total Revenues by County'!J$4)</f>
        <v>0</v>
      </c>
      <c r="K186" s="55">
        <f>('Total Revenues by County'!K186/'Total Revenues by County'!K$4)</f>
        <v>0</v>
      </c>
      <c r="L186" s="55">
        <f>('Total Revenues by County'!L186/'Total Revenues by County'!L$4)</f>
        <v>0</v>
      </c>
      <c r="M186" s="55">
        <f>('Total Revenues by County'!M186/'Total Revenues by County'!M$4)</f>
        <v>0</v>
      </c>
      <c r="N186" s="55">
        <f>('Total Revenues by County'!N186/'Total Revenues by County'!N$4)</f>
        <v>0</v>
      </c>
      <c r="O186" s="55">
        <f>('Total Revenues by County'!O186/'Total Revenues by County'!O$4)</f>
        <v>0</v>
      </c>
      <c r="P186" s="55">
        <f>('Total Revenues by County'!P186/'Total Revenues by County'!P$4)</f>
        <v>0</v>
      </c>
      <c r="Q186" s="55">
        <f>('Total Revenues by County'!Q186/'Total Revenues by County'!Q$4)</f>
        <v>0</v>
      </c>
      <c r="R186" s="55">
        <f>('Total Revenues by County'!R186/'Total Revenues by County'!R$4)</f>
        <v>4.5228921965980613E-2</v>
      </c>
      <c r="S186" s="55">
        <f>('Total Revenues by County'!S186/'Total Revenues by County'!S$4)</f>
        <v>0</v>
      </c>
      <c r="T186" s="55">
        <f>('Total Revenues by County'!T186/'Total Revenues by County'!T$4)</f>
        <v>0</v>
      </c>
      <c r="U186" s="55">
        <f>('Total Revenues by County'!U186/'Total Revenues by County'!U$4)</f>
        <v>0</v>
      </c>
      <c r="V186" s="55">
        <f>('Total Revenues by County'!V186/'Total Revenues by County'!V$4)</f>
        <v>0</v>
      </c>
      <c r="W186" s="55">
        <f>('Total Revenues by County'!W186/'Total Revenues by County'!W$4)</f>
        <v>0</v>
      </c>
      <c r="X186" s="55">
        <f>('Total Revenues by County'!X186/'Total Revenues by County'!X$4)</f>
        <v>0</v>
      </c>
      <c r="Y186" s="55">
        <f>('Total Revenues by County'!Y186/'Total Revenues by County'!Y$4)</f>
        <v>0</v>
      </c>
      <c r="Z186" s="55">
        <f>('Total Revenues by County'!Z186/'Total Revenues by County'!Z$4)</f>
        <v>0</v>
      </c>
      <c r="AA186" s="55">
        <f>('Total Revenues by County'!AA186/'Total Revenues by County'!AA$4)</f>
        <v>0</v>
      </c>
      <c r="AB186" s="55">
        <f>('Total Revenues by County'!AB186/'Total Revenues by County'!AB$4)</f>
        <v>0</v>
      </c>
      <c r="AC186" s="55">
        <f>('Total Revenues by County'!AC186/'Total Revenues by County'!AC$4)</f>
        <v>0</v>
      </c>
      <c r="AD186" s="55">
        <f>('Total Revenues by County'!AD186/'Total Revenues by County'!AD$4)</f>
        <v>4.5885308199325847E-2</v>
      </c>
      <c r="AE186" s="55">
        <f>('Total Revenues by County'!AE186/'Total Revenues by County'!AE$4)</f>
        <v>0</v>
      </c>
      <c r="AF186" s="55">
        <f>('Total Revenues by County'!AF186/'Total Revenues by County'!AF$4)</f>
        <v>1.5104020345699458E-2</v>
      </c>
      <c r="AG186" s="55">
        <f>('Total Revenues by County'!AG186/'Total Revenues by County'!AG$4)</f>
        <v>0</v>
      </c>
      <c r="AH186" s="55">
        <f>('Total Revenues by County'!AH186/'Total Revenues by County'!AH$4)</f>
        <v>0</v>
      </c>
      <c r="AI186" s="55">
        <f>('Total Revenues by County'!AI186/'Total Revenues by County'!AI$4)</f>
        <v>0</v>
      </c>
      <c r="AJ186" s="55">
        <f>('Total Revenues by County'!AJ186/'Total Revenues by County'!AJ$4)</f>
        <v>0</v>
      </c>
      <c r="AK186" s="55">
        <f>('Total Revenues by County'!AK186/'Total Revenues by County'!AK$4)</f>
        <v>0</v>
      </c>
      <c r="AL186" s="55">
        <f>('Total Revenues by County'!AL186/'Total Revenues by County'!AL$4)</f>
        <v>0</v>
      </c>
      <c r="AM186" s="55">
        <f>('Total Revenues by County'!AM186/'Total Revenues by County'!AM$4)</f>
        <v>0</v>
      </c>
      <c r="AN186" s="55">
        <f>('Total Revenues by County'!AN186/'Total Revenues by County'!AN$4)</f>
        <v>0</v>
      </c>
      <c r="AO186" s="55">
        <f>('Total Revenues by County'!AO186/'Total Revenues by County'!AO$4)</f>
        <v>0.10139295447663269</v>
      </c>
      <c r="AP186" s="55">
        <f>('Total Revenues by County'!AP186/'Total Revenues by County'!AP$4)</f>
        <v>0</v>
      </c>
      <c r="AQ186" s="55">
        <f>('Total Revenues by County'!AQ186/'Total Revenues by County'!AQ$4)</f>
        <v>0</v>
      </c>
      <c r="AR186" s="55">
        <f>('Total Revenues by County'!AR186/'Total Revenues by County'!AR$4)</f>
        <v>0</v>
      </c>
      <c r="AS186" s="55">
        <f>('Total Revenues by County'!AS186/'Total Revenues by County'!AS$4)</f>
        <v>0</v>
      </c>
      <c r="AT186" s="55">
        <f>('Total Revenues by County'!AT186/'Total Revenues by County'!AT$4)</f>
        <v>0</v>
      </c>
      <c r="AU186" s="55">
        <f>('Total Revenues by County'!AU186/'Total Revenues by County'!AU$4)</f>
        <v>0</v>
      </c>
      <c r="AV186" s="55">
        <f>('Total Revenues by County'!AV186/'Total Revenues by County'!AV$4)</f>
        <v>4.4531639262580969E-2</v>
      </c>
      <c r="AW186" s="55">
        <f>('Total Revenues by County'!AW186/'Total Revenues by County'!AW$4)</f>
        <v>0</v>
      </c>
      <c r="AX186" s="55">
        <f>('Total Revenues by County'!AX186/'Total Revenues by County'!AX$4)</f>
        <v>1.2227611428740814E-3</v>
      </c>
      <c r="AY186" s="55">
        <f>('Total Revenues by County'!AY186/'Total Revenues by County'!AY$4)</f>
        <v>0</v>
      </c>
      <c r="AZ186" s="55">
        <f>('Total Revenues by County'!AZ186/'Total Revenues by County'!AZ$4)</f>
        <v>0</v>
      </c>
      <c r="BA186" s="55">
        <f>('Total Revenues by County'!BA186/'Total Revenues by County'!BA$4)</f>
        <v>0</v>
      </c>
      <c r="BB186" s="55">
        <f>('Total Revenues by County'!BB186/'Total Revenues by County'!BB$4)</f>
        <v>3.0851110956416081E-3</v>
      </c>
      <c r="BC186" s="55">
        <f>('Total Revenues by County'!BC186/'Total Revenues by County'!BC$4)</f>
        <v>1.5662358485724246E-3</v>
      </c>
      <c r="BD186" s="55">
        <f>('Total Revenues by County'!BD186/'Total Revenues by County'!BD$4)</f>
        <v>0</v>
      </c>
      <c r="BE186" s="55">
        <f>('Total Revenues by County'!BE186/'Total Revenues by County'!BE$4)</f>
        <v>0</v>
      </c>
      <c r="BF186" s="55">
        <f>('Total Revenues by County'!BF186/'Total Revenues by County'!BF$4)</f>
        <v>0</v>
      </c>
      <c r="BG186" s="55">
        <f>('Total Revenues by County'!BG186/'Total Revenues by County'!BG$4)</f>
        <v>0</v>
      </c>
      <c r="BH186" s="55">
        <f>('Total Revenues by County'!BH186/'Total Revenues by County'!BH$4)</f>
        <v>0</v>
      </c>
      <c r="BI186" s="55">
        <f>('Total Revenues by County'!BI186/'Total Revenues by County'!BI$4)</f>
        <v>0</v>
      </c>
      <c r="BJ186" s="55">
        <f>('Total Revenues by County'!BJ186/'Total Revenues by County'!BJ$4)</f>
        <v>0</v>
      </c>
      <c r="BK186" s="55">
        <f>('Total Revenues by County'!BK186/'Total Revenues by County'!BK$4)</f>
        <v>0</v>
      </c>
      <c r="BL186" s="55">
        <f>('Total Revenues by County'!BL186/'Total Revenues by County'!BL$4)</f>
        <v>0</v>
      </c>
      <c r="BM186" s="55">
        <f>('Total Revenues by County'!BM186/'Total Revenues by County'!BM$4)</f>
        <v>0</v>
      </c>
      <c r="BN186" s="55">
        <f>('Total Revenues by County'!BN186/'Total Revenues by County'!BN$4)</f>
        <v>0</v>
      </c>
      <c r="BO186" s="55">
        <f>('Total Revenues by County'!BO186/'Total Revenues by County'!BO$4)</f>
        <v>0</v>
      </c>
      <c r="BP186" s="55">
        <f>('Total Revenues by County'!BP186/'Total Revenues by County'!BP$4)</f>
        <v>0</v>
      </c>
      <c r="BQ186" s="17">
        <f>('Total Revenues by County'!BQ186/'Total Revenues by County'!BQ$4)</f>
        <v>0</v>
      </c>
    </row>
    <row r="187" spans="1:69" x14ac:dyDescent="0.25">
      <c r="A187" s="13"/>
      <c r="B187" s="14">
        <v>348.62</v>
      </c>
      <c r="C187" s="15" t="s">
        <v>320</v>
      </c>
      <c r="D187" s="55">
        <f>('Total Revenues by County'!D187/'Total Revenues by County'!D$4)</f>
        <v>5.9016568285209146E-2</v>
      </c>
      <c r="E187" s="55">
        <f>('Total Revenues by County'!E187/'Total Revenues by County'!E$4)</f>
        <v>0</v>
      </c>
      <c r="F187" s="55">
        <f>('Total Revenues by County'!F187/'Total Revenues by County'!F$4)</f>
        <v>1.3279763163459505E-2</v>
      </c>
      <c r="G187" s="55">
        <f>('Total Revenues by County'!G187/'Total Revenues by County'!G$4)</f>
        <v>2.1365276172463309E-3</v>
      </c>
      <c r="H187" s="55">
        <f>('Total Revenues by County'!H187/'Total Revenues by County'!H$4)</f>
        <v>3.1120522972102015E-3</v>
      </c>
      <c r="I187" s="55">
        <f>('Total Revenues by County'!I187/'Total Revenues by County'!I$4)</f>
        <v>0</v>
      </c>
      <c r="J187" s="55">
        <f>('Total Revenues by County'!J187/'Total Revenues by County'!J$4)</f>
        <v>4.8891093318217246E-3</v>
      </c>
      <c r="K187" s="55">
        <f>('Total Revenues by County'!K187/'Total Revenues by County'!K$4)</f>
        <v>4.7656176901724728E-3</v>
      </c>
      <c r="L187" s="55">
        <f>('Total Revenues by County'!L187/'Total Revenues by County'!L$4)</f>
        <v>4.2055152140052211E-2</v>
      </c>
      <c r="M187" s="55">
        <f>('Total Revenues by County'!M187/'Total Revenues by County'!M$4)</f>
        <v>0</v>
      </c>
      <c r="N187" s="55">
        <f>('Total Revenues by County'!N187/'Total Revenues by County'!N$4)</f>
        <v>1.6111651941786209E-2</v>
      </c>
      <c r="O187" s="55">
        <f>('Total Revenues by County'!O187/'Total Revenues by County'!O$4)</f>
        <v>0</v>
      </c>
      <c r="P187" s="55">
        <f>('Total Revenues by County'!P187/'Total Revenues by County'!P$4)</f>
        <v>3.6123507417681826E-2</v>
      </c>
      <c r="Q187" s="55">
        <f>('Total Revenues by County'!Q187/'Total Revenues by County'!Q$4)</f>
        <v>0</v>
      </c>
      <c r="R187" s="55">
        <f>('Total Revenues by County'!R187/'Total Revenues by County'!R$4)</f>
        <v>6.117934292920648E-2</v>
      </c>
      <c r="S187" s="55">
        <f>('Total Revenues by County'!S187/'Total Revenues by County'!S$4)</f>
        <v>6.006174571989896E-3</v>
      </c>
      <c r="T187" s="55">
        <f>('Total Revenues by County'!T187/'Total Revenues by County'!T$4)</f>
        <v>0</v>
      </c>
      <c r="U187" s="55">
        <f>('Total Revenues by County'!U187/'Total Revenues by County'!U$4)</f>
        <v>0</v>
      </c>
      <c r="V187" s="55">
        <f>('Total Revenues by County'!V187/'Total Revenues by County'!V$4)</f>
        <v>0</v>
      </c>
      <c r="W187" s="55">
        <f>('Total Revenues by County'!W187/'Total Revenues by County'!W$4)</f>
        <v>0</v>
      </c>
      <c r="X187" s="55">
        <f>('Total Revenues by County'!X187/'Total Revenues by County'!X$4)</f>
        <v>0</v>
      </c>
      <c r="Y187" s="55">
        <f>('Total Revenues by County'!Y187/'Total Revenues by County'!Y$4)</f>
        <v>0</v>
      </c>
      <c r="Z187" s="55">
        <f>('Total Revenues by County'!Z187/'Total Revenues by County'!Z$4)</f>
        <v>0</v>
      </c>
      <c r="AA187" s="55">
        <f>('Total Revenues by County'!AA187/'Total Revenues by County'!AA$4)</f>
        <v>0</v>
      </c>
      <c r="AB187" s="55">
        <f>('Total Revenues by County'!AB187/'Total Revenues by County'!AB$4)</f>
        <v>1.1190655134198693E-2</v>
      </c>
      <c r="AC187" s="55">
        <f>('Total Revenues by County'!AC187/'Total Revenues by County'!AC$4)</f>
        <v>0</v>
      </c>
      <c r="AD187" s="55">
        <f>('Total Revenues by County'!AD187/'Total Revenues by County'!AD$4)</f>
        <v>2.8004379844129075E-2</v>
      </c>
      <c r="AE187" s="55">
        <f>('Total Revenues by County'!AE187/'Total Revenues by County'!AE$4)</f>
        <v>4.2046969541585481E-3</v>
      </c>
      <c r="AF187" s="55">
        <f>('Total Revenues by County'!AF187/'Total Revenues by County'!AF$4)</f>
        <v>0</v>
      </c>
      <c r="AG187" s="55">
        <f>('Total Revenues by County'!AG187/'Total Revenues by County'!AG$4)</f>
        <v>0</v>
      </c>
      <c r="AH187" s="55">
        <f>('Total Revenues by County'!AH187/'Total Revenues by County'!AH$4)</f>
        <v>0</v>
      </c>
      <c r="AI187" s="55">
        <f>('Total Revenues by County'!AI187/'Total Revenues by County'!AI$4)</f>
        <v>0</v>
      </c>
      <c r="AJ187" s="55">
        <f>('Total Revenues by County'!AJ187/'Total Revenues by County'!AJ$4)</f>
        <v>0</v>
      </c>
      <c r="AK187" s="55">
        <f>('Total Revenues by County'!AK187/'Total Revenues by County'!AK$4)</f>
        <v>8.1761178125981885E-3</v>
      </c>
      <c r="AL187" s="55">
        <f>('Total Revenues by County'!AL187/'Total Revenues by County'!AL$4)</f>
        <v>0</v>
      </c>
      <c r="AM187" s="55">
        <f>('Total Revenues by County'!AM187/'Total Revenues by County'!AM$4)</f>
        <v>0</v>
      </c>
      <c r="AN187" s="55">
        <f>('Total Revenues by County'!AN187/'Total Revenues by County'!AN$4)</f>
        <v>0</v>
      </c>
      <c r="AO187" s="55">
        <f>('Total Revenues by County'!AO187/'Total Revenues by County'!AO$4)</f>
        <v>0</v>
      </c>
      <c r="AP187" s="55">
        <f>('Total Revenues by County'!AP187/'Total Revenues by County'!AP$4)</f>
        <v>0</v>
      </c>
      <c r="AQ187" s="55">
        <f>('Total Revenues by County'!AQ187/'Total Revenues by County'!AQ$4)</f>
        <v>0</v>
      </c>
      <c r="AR187" s="55">
        <f>('Total Revenues by County'!AR187/'Total Revenues by County'!AR$4)</f>
        <v>0</v>
      </c>
      <c r="AS187" s="55">
        <f>('Total Revenues by County'!AS187/'Total Revenues by County'!AS$4)</f>
        <v>0</v>
      </c>
      <c r="AT187" s="55">
        <f>('Total Revenues by County'!AT187/'Total Revenues by County'!AT$4)</f>
        <v>0</v>
      </c>
      <c r="AU187" s="55">
        <f>('Total Revenues by County'!AU187/'Total Revenues by County'!AU$4)</f>
        <v>1.0265735906611133E-2</v>
      </c>
      <c r="AV187" s="55">
        <f>('Total Revenues by County'!AV187/'Total Revenues by County'!AV$4)</f>
        <v>5.2420694236837739E-4</v>
      </c>
      <c r="AW187" s="55">
        <f>('Total Revenues by County'!AW187/'Total Revenues by County'!AW$4)</f>
        <v>0</v>
      </c>
      <c r="AX187" s="55">
        <f>('Total Revenues by County'!AX187/'Total Revenues by County'!AX$4)</f>
        <v>1.1075251685001909E-2</v>
      </c>
      <c r="AY187" s="55">
        <f>('Total Revenues by County'!AY187/'Total Revenues by County'!AY$4)</f>
        <v>2.7092296690542902E-2</v>
      </c>
      <c r="AZ187" s="55">
        <f>('Total Revenues by County'!AZ187/'Total Revenues by County'!AZ$4)</f>
        <v>5.0008268716997921E-3</v>
      </c>
      <c r="BA187" s="55">
        <f>('Total Revenues by County'!BA187/'Total Revenues by County'!BA$4)</f>
        <v>0</v>
      </c>
      <c r="BB187" s="55">
        <f>('Total Revenues by County'!BB187/'Total Revenues by County'!BB$4)</f>
        <v>2.7307188467063669E-3</v>
      </c>
      <c r="BC187" s="55">
        <f>('Total Revenues by County'!BC187/'Total Revenues by County'!BC$4)</f>
        <v>2.4525306654821086E-2</v>
      </c>
      <c r="BD187" s="55">
        <f>('Total Revenues by County'!BD187/'Total Revenues by County'!BD$4)</f>
        <v>0</v>
      </c>
      <c r="BE187" s="55">
        <f>('Total Revenues by County'!BE187/'Total Revenues by County'!BE$4)</f>
        <v>0</v>
      </c>
      <c r="BF187" s="55">
        <f>('Total Revenues by County'!BF187/'Total Revenues by County'!BF$4)</f>
        <v>0.82756878699651004</v>
      </c>
      <c r="BG187" s="55">
        <f>('Total Revenues by County'!BG187/'Total Revenues by County'!BG$4)</f>
        <v>1.2317221483723167E-2</v>
      </c>
      <c r="BH187" s="55">
        <f>('Total Revenues by County'!BH187/'Total Revenues by County'!BH$4)</f>
        <v>6.5895947662802525E-5</v>
      </c>
      <c r="BI187" s="55">
        <f>('Total Revenues by County'!BI187/'Total Revenues by County'!BI$4)</f>
        <v>0</v>
      </c>
      <c r="BJ187" s="55">
        <f>('Total Revenues by County'!BJ187/'Total Revenues by County'!BJ$4)</f>
        <v>0</v>
      </c>
      <c r="BK187" s="55">
        <f>('Total Revenues by County'!BK187/'Total Revenues by County'!BK$4)</f>
        <v>0</v>
      </c>
      <c r="BL187" s="55">
        <f>('Total Revenues by County'!BL187/'Total Revenues by County'!BL$4)</f>
        <v>0</v>
      </c>
      <c r="BM187" s="55">
        <f>('Total Revenues by County'!BM187/'Total Revenues by County'!BM$4)</f>
        <v>0</v>
      </c>
      <c r="BN187" s="55">
        <f>('Total Revenues by County'!BN187/'Total Revenues by County'!BN$4)</f>
        <v>0</v>
      </c>
      <c r="BO187" s="55">
        <f>('Total Revenues by County'!BO187/'Total Revenues by County'!BO$4)</f>
        <v>0</v>
      </c>
      <c r="BP187" s="55">
        <f>('Total Revenues by County'!BP187/'Total Revenues by County'!BP$4)</f>
        <v>0</v>
      </c>
      <c r="BQ187" s="17">
        <f>('Total Revenues by County'!BQ187/'Total Revenues by County'!BQ$4)</f>
        <v>3.4672561002037014E-3</v>
      </c>
    </row>
    <row r="188" spans="1:69" x14ac:dyDescent="0.25">
      <c r="A188" s="13"/>
      <c r="B188" s="14">
        <v>348.63</v>
      </c>
      <c r="C188" s="15" t="s">
        <v>321</v>
      </c>
      <c r="D188" s="55">
        <f>('Total Revenues by County'!D188/'Total Revenues by County'!D$4)</f>
        <v>0</v>
      </c>
      <c r="E188" s="55">
        <f>('Total Revenues by County'!E188/'Total Revenues by County'!E$4)</f>
        <v>0</v>
      </c>
      <c r="F188" s="55">
        <f>('Total Revenues by County'!F188/'Total Revenues by County'!F$4)</f>
        <v>0</v>
      </c>
      <c r="G188" s="55">
        <f>('Total Revenues by County'!G188/'Total Revenues by County'!G$4)</f>
        <v>0</v>
      </c>
      <c r="H188" s="55">
        <f>('Total Revenues by County'!H188/'Total Revenues by County'!H$4)</f>
        <v>0</v>
      </c>
      <c r="I188" s="55">
        <f>('Total Revenues by County'!I188/'Total Revenues by County'!I$4)</f>
        <v>0</v>
      </c>
      <c r="J188" s="55">
        <f>('Total Revenues by County'!J188/'Total Revenues by County'!J$4)</f>
        <v>0.10387585913696591</v>
      </c>
      <c r="K188" s="55">
        <f>('Total Revenues by County'!K188/'Total Revenues by County'!K$4)</f>
        <v>0</v>
      </c>
      <c r="L188" s="55">
        <f>('Total Revenues by County'!L188/'Total Revenues by County'!L$4)</f>
        <v>0</v>
      </c>
      <c r="M188" s="55">
        <f>('Total Revenues by County'!M188/'Total Revenues by County'!M$4)</f>
        <v>1.7795264017727429E-2</v>
      </c>
      <c r="N188" s="55">
        <f>('Total Revenues by County'!N188/'Total Revenues by County'!N$4)</f>
        <v>0</v>
      </c>
      <c r="O188" s="55">
        <f>('Total Revenues by County'!O188/'Total Revenues by County'!O$4)</f>
        <v>0</v>
      </c>
      <c r="P188" s="55">
        <f>('Total Revenues by County'!P188/'Total Revenues by County'!P$4)</f>
        <v>0</v>
      </c>
      <c r="Q188" s="55">
        <f>('Total Revenues by County'!Q188/'Total Revenues by County'!Q$4)</f>
        <v>0</v>
      </c>
      <c r="R188" s="55">
        <f>('Total Revenues by County'!R188/'Total Revenues by County'!R$4)</f>
        <v>0</v>
      </c>
      <c r="S188" s="55">
        <f>('Total Revenues by County'!S188/'Total Revenues by County'!S$4)</f>
        <v>0</v>
      </c>
      <c r="T188" s="55">
        <f>('Total Revenues by County'!T188/'Total Revenues by County'!T$4)</f>
        <v>0</v>
      </c>
      <c r="U188" s="55">
        <f>('Total Revenues by County'!U188/'Total Revenues by County'!U$4)</f>
        <v>0</v>
      </c>
      <c r="V188" s="55">
        <f>('Total Revenues by County'!V188/'Total Revenues by County'!V$4)</f>
        <v>0</v>
      </c>
      <c r="W188" s="55">
        <f>('Total Revenues by County'!W188/'Total Revenues by County'!W$4)</f>
        <v>0</v>
      </c>
      <c r="X188" s="55">
        <f>('Total Revenues by County'!X188/'Total Revenues by County'!X$4)</f>
        <v>0</v>
      </c>
      <c r="Y188" s="55">
        <f>('Total Revenues by County'!Y188/'Total Revenues by County'!Y$4)</f>
        <v>0</v>
      </c>
      <c r="Z188" s="55">
        <f>('Total Revenues by County'!Z188/'Total Revenues by County'!Z$4)</f>
        <v>0</v>
      </c>
      <c r="AA188" s="55">
        <f>('Total Revenues by County'!AA188/'Total Revenues by County'!AA$4)</f>
        <v>0</v>
      </c>
      <c r="AB188" s="55">
        <f>('Total Revenues by County'!AB188/'Total Revenues by County'!AB$4)</f>
        <v>0</v>
      </c>
      <c r="AC188" s="55">
        <f>('Total Revenues by County'!AC188/'Total Revenues by County'!AC$4)</f>
        <v>0</v>
      </c>
      <c r="AD188" s="55">
        <f>('Total Revenues by County'!AD188/'Total Revenues by County'!AD$4)</f>
        <v>0</v>
      </c>
      <c r="AE188" s="55">
        <f>('Total Revenues by County'!AE188/'Total Revenues by County'!AE$4)</f>
        <v>0</v>
      </c>
      <c r="AF188" s="55">
        <f>('Total Revenues by County'!AF188/'Total Revenues by County'!AF$4)</f>
        <v>0</v>
      </c>
      <c r="AG188" s="55">
        <f>('Total Revenues by County'!AG188/'Total Revenues by County'!AG$4)</f>
        <v>0</v>
      </c>
      <c r="AH188" s="55">
        <f>('Total Revenues by County'!AH188/'Total Revenues by County'!AH$4)</f>
        <v>0</v>
      </c>
      <c r="AI188" s="55">
        <f>('Total Revenues by County'!AI188/'Total Revenues by County'!AI$4)</f>
        <v>0</v>
      </c>
      <c r="AJ188" s="55">
        <f>('Total Revenues by County'!AJ188/'Total Revenues by County'!AJ$4)</f>
        <v>0</v>
      </c>
      <c r="AK188" s="55">
        <f>('Total Revenues by County'!AK188/'Total Revenues by County'!AK$4)</f>
        <v>0</v>
      </c>
      <c r="AL188" s="55">
        <f>('Total Revenues by County'!AL188/'Total Revenues by County'!AL$4)</f>
        <v>0</v>
      </c>
      <c r="AM188" s="55">
        <f>('Total Revenues by County'!AM188/'Total Revenues by County'!AM$4)</f>
        <v>0</v>
      </c>
      <c r="AN188" s="55">
        <f>('Total Revenues by County'!AN188/'Total Revenues by County'!AN$4)</f>
        <v>0</v>
      </c>
      <c r="AO188" s="55">
        <f>('Total Revenues by County'!AO188/'Total Revenues by County'!AO$4)</f>
        <v>0</v>
      </c>
      <c r="AP188" s="55">
        <f>('Total Revenues by County'!AP188/'Total Revenues by County'!AP$4)</f>
        <v>0</v>
      </c>
      <c r="AQ188" s="55">
        <f>('Total Revenues by County'!AQ188/'Total Revenues by County'!AQ$4)</f>
        <v>0</v>
      </c>
      <c r="AR188" s="55">
        <f>('Total Revenues by County'!AR188/'Total Revenues by County'!AR$4)</f>
        <v>0</v>
      </c>
      <c r="AS188" s="55">
        <f>('Total Revenues by County'!AS188/'Total Revenues by County'!AS$4)</f>
        <v>0</v>
      </c>
      <c r="AT188" s="55">
        <f>('Total Revenues by County'!AT188/'Total Revenues by County'!AT$4)</f>
        <v>0</v>
      </c>
      <c r="AU188" s="55">
        <f>('Total Revenues by County'!AU188/'Total Revenues by County'!AU$4)</f>
        <v>2.9330674018888956E-3</v>
      </c>
      <c r="AV188" s="55">
        <f>('Total Revenues by County'!AV188/'Total Revenues by County'!AV$4)</f>
        <v>3.3523293472845044E-2</v>
      </c>
      <c r="AW188" s="55">
        <f>('Total Revenues by County'!AW188/'Total Revenues by County'!AW$4)</f>
        <v>0</v>
      </c>
      <c r="AX188" s="55">
        <f>('Total Revenues by County'!AX188/'Total Revenues by County'!AX$4)</f>
        <v>1.1912657801030826E-3</v>
      </c>
      <c r="AY188" s="55">
        <f>('Total Revenues by County'!AY188/'Total Revenues by County'!AY$4)</f>
        <v>0.1624990719139674</v>
      </c>
      <c r="AZ188" s="55">
        <f>('Total Revenues by County'!AZ188/'Total Revenues by County'!AZ$4)</f>
        <v>0</v>
      </c>
      <c r="BA188" s="55">
        <f>('Total Revenues by County'!BA188/'Total Revenues by County'!BA$4)</f>
        <v>0</v>
      </c>
      <c r="BB188" s="55">
        <f>('Total Revenues by County'!BB188/'Total Revenues by County'!BB$4)</f>
        <v>0</v>
      </c>
      <c r="BC188" s="55">
        <f>('Total Revenues by County'!BC188/'Total Revenues by County'!BC$4)</f>
        <v>0</v>
      </c>
      <c r="BD188" s="55">
        <f>('Total Revenues by County'!BD188/'Total Revenues by County'!BD$4)</f>
        <v>0</v>
      </c>
      <c r="BE188" s="55">
        <f>('Total Revenues by County'!BE188/'Total Revenues by County'!BE$4)</f>
        <v>0</v>
      </c>
      <c r="BF188" s="55">
        <f>('Total Revenues by County'!BF188/'Total Revenues by County'!BF$4)</f>
        <v>0</v>
      </c>
      <c r="BG188" s="55">
        <f>('Total Revenues by County'!BG188/'Total Revenues by County'!BG$4)</f>
        <v>3.1818310377011624E-4</v>
      </c>
      <c r="BH188" s="55">
        <f>('Total Revenues by County'!BH188/'Total Revenues by County'!BH$4)</f>
        <v>1.2652021951258085E-3</v>
      </c>
      <c r="BI188" s="55">
        <f>('Total Revenues by County'!BI188/'Total Revenues by County'!BI$4)</f>
        <v>0</v>
      </c>
      <c r="BJ188" s="55">
        <f>('Total Revenues by County'!BJ188/'Total Revenues by County'!BJ$4)</f>
        <v>0</v>
      </c>
      <c r="BK188" s="55">
        <f>('Total Revenues by County'!BK188/'Total Revenues by County'!BK$4)</f>
        <v>0</v>
      </c>
      <c r="BL188" s="55">
        <f>('Total Revenues by County'!BL188/'Total Revenues by County'!BL$4)</f>
        <v>0</v>
      </c>
      <c r="BM188" s="55">
        <f>('Total Revenues by County'!BM188/'Total Revenues by County'!BM$4)</f>
        <v>0</v>
      </c>
      <c r="BN188" s="55">
        <f>('Total Revenues by County'!BN188/'Total Revenues by County'!BN$4)</f>
        <v>0</v>
      </c>
      <c r="BO188" s="55">
        <f>('Total Revenues by County'!BO188/'Total Revenues by County'!BO$4)</f>
        <v>0</v>
      </c>
      <c r="BP188" s="55">
        <f>('Total Revenues by County'!BP188/'Total Revenues by County'!BP$4)</f>
        <v>0</v>
      </c>
      <c r="BQ188" s="17">
        <f>('Total Revenues by County'!BQ188/'Total Revenues by County'!BQ$4)</f>
        <v>0</v>
      </c>
    </row>
    <row r="189" spans="1:69" x14ac:dyDescent="0.25">
      <c r="A189" s="13"/>
      <c r="B189" s="14">
        <v>348.65</v>
      </c>
      <c r="C189" s="15" t="s">
        <v>322</v>
      </c>
      <c r="D189" s="55">
        <f>('Total Revenues by County'!D189/'Total Revenues by County'!D$4)</f>
        <v>0</v>
      </c>
      <c r="E189" s="55">
        <f>('Total Revenues by County'!E189/'Total Revenues by County'!E$4)</f>
        <v>0</v>
      </c>
      <c r="F189" s="55">
        <f>('Total Revenues by County'!F189/'Total Revenues by County'!F$4)</f>
        <v>0</v>
      </c>
      <c r="G189" s="55">
        <f>('Total Revenues by County'!G189/'Total Revenues by County'!G$4)</f>
        <v>0</v>
      </c>
      <c r="H189" s="55">
        <f>('Total Revenues by County'!H189/'Total Revenues by County'!H$4)</f>
        <v>0</v>
      </c>
      <c r="I189" s="55">
        <f>('Total Revenues by County'!I189/'Total Revenues by County'!I$4)</f>
        <v>0</v>
      </c>
      <c r="J189" s="55">
        <f>('Total Revenues by County'!J189/'Total Revenues by County'!J$4)</f>
        <v>0</v>
      </c>
      <c r="K189" s="55">
        <f>('Total Revenues by County'!K189/'Total Revenues by County'!K$4)</f>
        <v>0</v>
      </c>
      <c r="L189" s="55">
        <f>('Total Revenues by County'!L189/'Total Revenues by County'!L$4)</f>
        <v>0</v>
      </c>
      <c r="M189" s="55">
        <f>('Total Revenues by County'!M189/'Total Revenues by County'!M$4)</f>
        <v>0</v>
      </c>
      <c r="N189" s="55">
        <f>('Total Revenues by County'!N189/'Total Revenues by County'!N$4)</f>
        <v>0</v>
      </c>
      <c r="O189" s="55">
        <f>('Total Revenues by County'!O189/'Total Revenues by County'!O$4)</f>
        <v>0</v>
      </c>
      <c r="P189" s="55">
        <f>('Total Revenues by County'!P189/'Total Revenues by County'!P$4)</f>
        <v>0</v>
      </c>
      <c r="Q189" s="55">
        <f>('Total Revenues by County'!Q189/'Total Revenues by County'!Q$4)</f>
        <v>0</v>
      </c>
      <c r="R189" s="55">
        <f>('Total Revenues by County'!R189/'Total Revenues by County'!R$4)</f>
        <v>0</v>
      </c>
      <c r="S189" s="55">
        <f>('Total Revenues by County'!S189/'Total Revenues by County'!S$4)</f>
        <v>0</v>
      </c>
      <c r="T189" s="55">
        <f>('Total Revenues by County'!T189/'Total Revenues by County'!T$4)</f>
        <v>0</v>
      </c>
      <c r="U189" s="55">
        <f>('Total Revenues by County'!U189/'Total Revenues by County'!U$4)</f>
        <v>0.3112356053532524</v>
      </c>
      <c r="V189" s="55">
        <f>('Total Revenues by County'!V189/'Total Revenues by County'!V$4)</f>
        <v>0</v>
      </c>
      <c r="W189" s="55">
        <f>('Total Revenues by County'!W189/'Total Revenues by County'!W$4)</f>
        <v>0</v>
      </c>
      <c r="X189" s="55">
        <f>('Total Revenues by County'!X189/'Total Revenues by County'!X$4)</f>
        <v>0</v>
      </c>
      <c r="Y189" s="55">
        <f>('Total Revenues by County'!Y189/'Total Revenues by County'!Y$4)</f>
        <v>0</v>
      </c>
      <c r="Z189" s="55">
        <f>('Total Revenues by County'!Z189/'Total Revenues by County'!Z$4)</f>
        <v>0.84186713749724118</v>
      </c>
      <c r="AA189" s="55">
        <f>('Total Revenues by County'!AA189/'Total Revenues by County'!AA$4)</f>
        <v>0</v>
      </c>
      <c r="AB189" s="55">
        <f>('Total Revenues by County'!AB189/'Total Revenues by County'!AB$4)</f>
        <v>0</v>
      </c>
      <c r="AC189" s="55">
        <f>('Total Revenues by County'!AC189/'Total Revenues by County'!AC$4)</f>
        <v>0</v>
      </c>
      <c r="AD189" s="55">
        <f>('Total Revenues by County'!AD189/'Total Revenues by County'!AD$4)</f>
        <v>0</v>
      </c>
      <c r="AE189" s="55">
        <f>('Total Revenues by County'!AE189/'Total Revenues by County'!AE$4)</f>
        <v>9.5938878063788327E-2</v>
      </c>
      <c r="AF189" s="55">
        <f>('Total Revenues by County'!AF189/'Total Revenues by County'!AF$4)</f>
        <v>0</v>
      </c>
      <c r="AG189" s="55">
        <f>('Total Revenues by County'!AG189/'Total Revenues by County'!AG$4)</f>
        <v>0</v>
      </c>
      <c r="AH189" s="55">
        <f>('Total Revenues by County'!AH189/'Total Revenues by County'!AH$4)</f>
        <v>0</v>
      </c>
      <c r="AI189" s="55">
        <f>('Total Revenues by County'!AI189/'Total Revenues by County'!AI$4)</f>
        <v>0</v>
      </c>
      <c r="AJ189" s="55">
        <f>('Total Revenues by County'!AJ189/'Total Revenues by County'!AJ$4)</f>
        <v>0</v>
      </c>
      <c r="AK189" s="55">
        <f>('Total Revenues by County'!AK189/'Total Revenues by County'!AK$4)</f>
        <v>0</v>
      </c>
      <c r="AL189" s="55">
        <f>('Total Revenues by County'!AL189/'Total Revenues by County'!AL$4)</f>
        <v>0</v>
      </c>
      <c r="AM189" s="55">
        <f>('Total Revenues by County'!AM189/'Total Revenues by County'!AM$4)</f>
        <v>0</v>
      </c>
      <c r="AN189" s="55">
        <f>('Total Revenues by County'!AN189/'Total Revenues by County'!AN$4)</f>
        <v>0</v>
      </c>
      <c r="AO189" s="55">
        <f>('Total Revenues by County'!AO189/'Total Revenues by County'!AO$4)</f>
        <v>0</v>
      </c>
      <c r="AP189" s="55">
        <f>('Total Revenues by County'!AP189/'Total Revenues by County'!AP$4)</f>
        <v>0</v>
      </c>
      <c r="AQ189" s="55">
        <f>('Total Revenues by County'!AQ189/'Total Revenues by County'!AQ$4)</f>
        <v>0</v>
      </c>
      <c r="AR189" s="55">
        <f>('Total Revenues by County'!AR189/'Total Revenues by County'!AR$4)</f>
        <v>0</v>
      </c>
      <c r="AS189" s="55">
        <f>('Total Revenues by County'!AS189/'Total Revenues by County'!AS$4)</f>
        <v>0</v>
      </c>
      <c r="AT189" s="55">
        <f>('Total Revenues by County'!AT189/'Total Revenues by County'!AT$4)</f>
        <v>0</v>
      </c>
      <c r="AU189" s="55">
        <f>('Total Revenues by County'!AU189/'Total Revenues by County'!AU$4)</f>
        <v>0</v>
      </c>
      <c r="AV189" s="55">
        <f>('Total Revenues by County'!AV189/'Total Revenues by County'!AV$4)</f>
        <v>0</v>
      </c>
      <c r="AW189" s="55">
        <f>('Total Revenues by County'!AW189/'Total Revenues by County'!AW$4)</f>
        <v>11.906300108622563</v>
      </c>
      <c r="AX189" s="55">
        <f>('Total Revenues by County'!AX189/'Total Revenues by County'!AX$4)</f>
        <v>0</v>
      </c>
      <c r="AY189" s="55">
        <f>('Total Revenues by County'!AY189/'Total Revenues by County'!AY$4)</f>
        <v>0</v>
      </c>
      <c r="AZ189" s="55">
        <f>('Total Revenues by County'!AZ189/'Total Revenues by County'!AZ$4)</f>
        <v>0</v>
      </c>
      <c r="BA189" s="55">
        <f>('Total Revenues by County'!BA189/'Total Revenues by County'!BA$4)</f>
        <v>0</v>
      </c>
      <c r="BB189" s="55">
        <f>('Total Revenues by County'!BB189/'Total Revenues by County'!BB$4)</f>
        <v>0</v>
      </c>
      <c r="BC189" s="55">
        <f>('Total Revenues by County'!BC189/'Total Revenues by County'!BC$4)</f>
        <v>0</v>
      </c>
      <c r="BD189" s="55">
        <f>('Total Revenues by County'!BD189/'Total Revenues by County'!BD$4)</f>
        <v>0</v>
      </c>
      <c r="BE189" s="55">
        <f>('Total Revenues by County'!BE189/'Total Revenues by County'!BE$4)</f>
        <v>0</v>
      </c>
      <c r="BF189" s="55">
        <f>('Total Revenues by County'!BF189/'Total Revenues by County'!BF$4)</f>
        <v>0</v>
      </c>
      <c r="BG189" s="55">
        <f>('Total Revenues by County'!BG189/'Total Revenues by County'!BG$4)</f>
        <v>0</v>
      </c>
      <c r="BH189" s="55">
        <f>('Total Revenues by County'!BH189/'Total Revenues by County'!BH$4)</f>
        <v>0</v>
      </c>
      <c r="BI189" s="55">
        <f>('Total Revenues by County'!BI189/'Total Revenues by County'!BI$4)</f>
        <v>0</v>
      </c>
      <c r="BJ189" s="55">
        <f>('Total Revenues by County'!BJ189/'Total Revenues by County'!BJ$4)</f>
        <v>0</v>
      </c>
      <c r="BK189" s="55">
        <f>('Total Revenues by County'!BK189/'Total Revenues by County'!BK$4)</f>
        <v>0</v>
      </c>
      <c r="BL189" s="55">
        <f>('Total Revenues by County'!BL189/'Total Revenues by County'!BL$4)</f>
        <v>0</v>
      </c>
      <c r="BM189" s="55">
        <f>('Total Revenues by County'!BM189/'Total Revenues by County'!BM$4)</f>
        <v>0</v>
      </c>
      <c r="BN189" s="55">
        <f>('Total Revenues by County'!BN189/'Total Revenues by County'!BN$4)</f>
        <v>0</v>
      </c>
      <c r="BO189" s="55">
        <f>('Total Revenues by County'!BO189/'Total Revenues by County'!BO$4)</f>
        <v>0</v>
      </c>
      <c r="BP189" s="55">
        <f>('Total Revenues by County'!BP189/'Total Revenues by County'!BP$4)</f>
        <v>0</v>
      </c>
      <c r="BQ189" s="17">
        <f>('Total Revenues by County'!BQ189/'Total Revenues by County'!BQ$4)</f>
        <v>0</v>
      </c>
    </row>
    <row r="190" spans="1:69" x14ac:dyDescent="0.25">
      <c r="A190" s="13"/>
      <c r="B190" s="14">
        <v>348.66</v>
      </c>
      <c r="C190" s="15" t="s">
        <v>323</v>
      </c>
      <c r="D190" s="55">
        <f>('Total Revenues by County'!D190/'Total Revenues by County'!D$4)</f>
        <v>0</v>
      </c>
      <c r="E190" s="55">
        <f>('Total Revenues by County'!E190/'Total Revenues by County'!E$4)</f>
        <v>0</v>
      </c>
      <c r="F190" s="55">
        <f>('Total Revenues by County'!F190/'Total Revenues by County'!F$4)</f>
        <v>0</v>
      </c>
      <c r="G190" s="55">
        <f>('Total Revenues by County'!G190/'Total Revenues by County'!G$4)</f>
        <v>0</v>
      </c>
      <c r="H190" s="55">
        <f>('Total Revenues by County'!H190/'Total Revenues by County'!H$4)</f>
        <v>0</v>
      </c>
      <c r="I190" s="55">
        <f>('Total Revenues by County'!I190/'Total Revenues by County'!I$4)</f>
        <v>0</v>
      </c>
      <c r="J190" s="55">
        <f>('Total Revenues by County'!J190/'Total Revenues by County'!J$4)</f>
        <v>0</v>
      </c>
      <c r="K190" s="55">
        <f>('Total Revenues by County'!K190/'Total Revenues by County'!K$4)</f>
        <v>0</v>
      </c>
      <c r="L190" s="55">
        <f>('Total Revenues by County'!L190/'Total Revenues by County'!L$4)</f>
        <v>0</v>
      </c>
      <c r="M190" s="55">
        <f>('Total Revenues by County'!M190/'Total Revenues by County'!M$4)</f>
        <v>0</v>
      </c>
      <c r="N190" s="55">
        <f>('Total Revenues by County'!N190/'Total Revenues by County'!N$4)</f>
        <v>0</v>
      </c>
      <c r="O190" s="55">
        <f>('Total Revenues by County'!O190/'Total Revenues by County'!O$4)</f>
        <v>0</v>
      </c>
      <c r="P190" s="55">
        <f>('Total Revenues by County'!P190/'Total Revenues by County'!P$4)</f>
        <v>0</v>
      </c>
      <c r="Q190" s="55">
        <f>('Total Revenues by County'!Q190/'Total Revenues by County'!Q$4)</f>
        <v>0</v>
      </c>
      <c r="R190" s="55">
        <f>('Total Revenues by County'!R190/'Total Revenues by County'!R$4)</f>
        <v>0</v>
      </c>
      <c r="S190" s="55">
        <f>('Total Revenues by County'!S190/'Total Revenues by County'!S$4)</f>
        <v>0</v>
      </c>
      <c r="T190" s="55">
        <f>('Total Revenues by County'!T190/'Total Revenues by County'!T$4)</f>
        <v>0</v>
      </c>
      <c r="U190" s="55">
        <f>('Total Revenues by County'!U190/'Total Revenues by County'!U$4)</f>
        <v>0</v>
      </c>
      <c r="V190" s="55">
        <f>('Total Revenues by County'!V190/'Total Revenues by County'!V$4)</f>
        <v>0</v>
      </c>
      <c r="W190" s="55">
        <f>('Total Revenues by County'!W190/'Total Revenues by County'!W$4)</f>
        <v>0</v>
      </c>
      <c r="X190" s="55">
        <f>('Total Revenues by County'!X190/'Total Revenues by County'!X$4)</f>
        <v>0</v>
      </c>
      <c r="Y190" s="55">
        <f>('Total Revenues by County'!Y190/'Total Revenues by County'!Y$4)</f>
        <v>0</v>
      </c>
      <c r="Z190" s="55">
        <f>('Total Revenues by County'!Z190/'Total Revenues by County'!Z$4)</f>
        <v>0</v>
      </c>
      <c r="AA190" s="55">
        <f>('Total Revenues by County'!AA190/'Total Revenues by County'!AA$4)</f>
        <v>0</v>
      </c>
      <c r="AB190" s="55">
        <f>('Total Revenues by County'!AB190/'Total Revenues by County'!AB$4)</f>
        <v>0</v>
      </c>
      <c r="AC190" s="55">
        <f>('Total Revenues by County'!AC190/'Total Revenues by County'!AC$4)</f>
        <v>0</v>
      </c>
      <c r="AD190" s="55">
        <f>('Total Revenues by County'!AD190/'Total Revenues by County'!AD$4)</f>
        <v>0</v>
      </c>
      <c r="AE190" s="55">
        <f>('Total Revenues by County'!AE190/'Total Revenues by County'!AE$4)</f>
        <v>0</v>
      </c>
      <c r="AF190" s="55">
        <f>('Total Revenues by County'!AF190/'Total Revenues by County'!AF$4)</f>
        <v>0</v>
      </c>
      <c r="AG190" s="55">
        <f>('Total Revenues by County'!AG190/'Total Revenues by County'!AG$4)</f>
        <v>0</v>
      </c>
      <c r="AH190" s="55">
        <f>('Total Revenues by County'!AH190/'Total Revenues by County'!AH$4)</f>
        <v>0</v>
      </c>
      <c r="AI190" s="55">
        <f>('Total Revenues by County'!AI190/'Total Revenues by County'!AI$4)</f>
        <v>0</v>
      </c>
      <c r="AJ190" s="55">
        <f>('Total Revenues by County'!AJ190/'Total Revenues by County'!AJ$4)</f>
        <v>1.0098163543281198E-2</v>
      </c>
      <c r="AK190" s="55">
        <f>('Total Revenues by County'!AK190/'Total Revenues by County'!AK$4)</f>
        <v>0</v>
      </c>
      <c r="AL190" s="55">
        <f>('Total Revenues by County'!AL190/'Total Revenues by County'!AL$4)</f>
        <v>0</v>
      </c>
      <c r="AM190" s="55">
        <f>('Total Revenues by County'!AM190/'Total Revenues by County'!AM$4)</f>
        <v>0</v>
      </c>
      <c r="AN190" s="55">
        <f>('Total Revenues by County'!AN190/'Total Revenues by County'!AN$4)</f>
        <v>0</v>
      </c>
      <c r="AO190" s="55">
        <f>('Total Revenues by County'!AO190/'Total Revenues by County'!AO$4)</f>
        <v>0</v>
      </c>
      <c r="AP190" s="55">
        <f>('Total Revenues by County'!AP190/'Total Revenues by County'!AP$4)</f>
        <v>0</v>
      </c>
      <c r="AQ190" s="55">
        <f>('Total Revenues by County'!AQ190/'Total Revenues by County'!AQ$4)</f>
        <v>0</v>
      </c>
      <c r="AR190" s="55">
        <f>('Total Revenues by County'!AR190/'Total Revenues by County'!AR$4)</f>
        <v>0</v>
      </c>
      <c r="AS190" s="55">
        <f>('Total Revenues by County'!AS190/'Total Revenues by County'!AS$4)</f>
        <v>0</v>
      </c>
      <c r="AT190" s="55">
        <f>('Total Revenues by County'!AT190/'Total Revenues by County'!AT$4)</f>
        <v>0</v>
      </c>
      <c r="AU190" s="55">
        <f>('Total Revenues by County'!AU190/'Total Revenues by County'!AU$4)</f>
        <v>0</v>
      </c>
      <c r="AV190" s="55">
        <f>('Total Revenues by County'!AV190/'Total Revenues by County'!AV$4)</f>
        <v>0</v>
      </c>
      <c r="AW190" s="55">
        <f>('Total Revenues by County'!AW190/'Total Revenues by County'!AW$4)</f>
        <v>0</v>
      </c>
      <c r="AX190" s="55">
        <f>('Total Revenues by County'!AX190/'Total Revenues by County'!AX$4)</f>
        <v>0</v>
      </c>
      <c r="AY190" s="55">
        <f>('Total Revenues by County'!AY190/'Total Revenues by County'!AY$4)</f>
        <v>0</v>
      </c>
      <c r="AZ190" s="55">
        <f>('Total Revenues by County'!AZ190/'Total Revenues by County'!AZ$4)</f>
        <v>0</v>
      </c>
      <c r="BA190" s="55">
        <f>('Total Revenues by County'!BA190/'Total Revenues by County'!BA$4)</f>
        <v>0</v>
      </c>
      <c r="BB190" s="55">
        <f>('Total Revenues by County'!BB190/'Total Revenues by County'!BB$4)</f>
        <v>0</v>
      </c>
      <c r="BC190" s="55">
        <f>('Total Revenues by County'!BC190/'Total Revenues by County'!BC$4)</f>
        <v>0</v>
      </c>
      <c r="BD190" s="55">
        <f>('Total Revenues by County'!BD190/'Total Revenues by County'!BD$4)</f>
        <v>0</v>
      </c>
      <c r="BE190" s="55">
        <f>('Total Revenues by County'!BE190/'Total Revenues by County'!BE$4)</f>
        <v>0</v>
      </c>
      <c r="BF190" s="55">
        <f>('Total Revenues by County'!BF190/'Total Revenues by County'!BF$4)</f>
        <v>0</v>
      </c>
      <c r="BG190" s="55">
        <f>('Total Revenues by County'!BG190/'Total Revenues by County'!BG$4)</f>
        <v>0</v>
      </c>
      <c r="BH190" s="55">
        <f>('Total Revenues by County'!BH190/'Total Revenues by County'!BH$4)</f>
        <v>0</v>
      </c>
      <c r="BI190" s="55">
        <f>('Total Revenues by County'!BI190/'Total Revenues by County'!BI$4)</f>
        <v>0</v>
      </c>
      <c r="BJ190" s="55">
        <f>('Total Revenues by County'!BJ190/'Total Revenues by County'!BJ$4)</f>
        <v>0</v>
      </c>
      <c r="BK190" s="55">
        <f>('Total Revenues by County'!BK190/'Total Revenues by County'!BK$4)</f>
        <v>0</v>
      </c>
      <c r="BL190" s="55">
        <f>('Total Revenues by County'!BL190/'Total Revenues by County'!BL$4)</f>
        <v>0</v>
      </c>
      <c r="BM190" s="55">
        <f>('Total Revenues by County'!BM190/'Total Revenues by County'!BM$4)</f>
        <v>0</v>
      </c>
      <c r="BN190" s="55">
        <f>('Total Revenues by County'!BN190/'Total Revenues by County'!BN$4)</f>
        <v>0</v>
      </c>
      <c r="BO190" s="55">
        <f>('Total Revenues by County'!BO190/'Total Revenues by County'!BO$4)</f>
        <v>0</v>
      </c>
      <c r="BP190" s="55">
        <f>('Total Revenues by County'!BP190/'Total Revenues by County'!BP$4)</f>
        <v>0</v>
      </c>
      <c r="BQ190" s="17">
        <f>('Total Revenues by County'!BQ190/'Total Revenues by County'!BQ$4)</f>
        <v>0</v>
      </c>
    </row>
    <row r="191" spans="1:69" x14ac:dyDescent="0.25">
      <c r="A191" s="13"/>
      <c r="B191" s="14">
        <v>348.67</v>
      </c>
      <c r="C191" s="15" t="s">
        <v>324</v>
      </c>
      <c r="D191" s="55">
        <f>('Total Revenues by County'!D191/'Total Revenues by County'!D$4)</f>
        <v>0</v>
      </c>
      <c r="E191" s="55">
        <f>('Total Revenues by County'!E191/'Total Revenues by County'!E$4)</f>
        <v>0</v>
      </c>
      <c r="F191" s="55">
        <f>('Total Revenues by County'!F191/'Total Revenues by County'!F$4)</f>
        <v>0</v>
      </c>
      <c r="G191" s="55">
        <f>('Total Revenues by County'!G191/'Total Revenues by County'!G$4)</f>
        <v>0</v>
      </c>
      <c r="H191" s="55">
        <f>('Total Revenues by County'!H191/'Total Revenues by County'!H$4)</f>
        <v>0</v>
      </c>
      <c r="I191" s="55">
        <f>('Total Revenues by County'!I191/'Total Revenues by County'!I$4)</f>
        <v>0</v>
      </c>
      <c r="J191" s="55">
        <f>('Total Revenues by County'!J191/'Total Revenues by County'!J$4)</f>
        <v>0</v>
      </c>
      <c r="K191" s="55">
        <f>('Total Revenues by County'!K191/'Total Revenues by County'!K$4)</f>
        <v>0</v>
      </c>
      <c r="L191" s="55">
        <f>('Total Revenues by County'!L191/'Total Revenues by County'!L$4)</f>
        <v>0</v>
      </c>
      <c r="M191" s="55">
        <f>('Total Revenues by County'!M191/'Total Revenues by County'!M$4)</f>
        <v>0.1185861018309676</v>
      </c>
      <c r="N191" s="55">
        <f>('Total Revenues by County'!N191/'Total Revenues by County'!N$4)</f>
        <v>0</v>
      </c>
      <c r="O191" s="55">
        <f>('Total Revenues by County'!O191/'Total Revenues by County'!O$4)</f>
        <v>0</v>
      </c>
      <c r="P191" s="55">
        <f>('Total Revenues by County'!P191/'Total Revenues by County'!P$4)</f>
        <v>0</v>
      </c>
      <c r="Q191" s="55">
        <f>('Total Revenues by County'!Q191/'Total Revenues by County'!Q$4)</f>
        <v>0</v>
      </c>
      <c r="R191" s="55">
        <f>('Total Revenues by County'!R191/'Total Revenues by County'!R$4)</f>
        <v>0</v>
      </c>
      <c r="S191" s="55">
        <f>('Total Revenues by County'!S191/'Total Revenues by County'!S$4)</f>
        <v>0</v>
      </c>
      <c r="T191" s="55">
        <f>('Total Revenues by County'!T191/'Total Revenues by County'!T$4)</f>
        <v>0</v>
      </c>
      <c r="U191" s="55">
        <f>('Total Revenues by County'!U191/'Total Revenues by County'!U$4)</f>
        <v>0</v>
      </c>
      <c r="V191" s="55">
        <f>('Total Revenues by County'!V191/'Total Revenues by County'!V$4)</f>
        <v>0</v>
      </c>
      <c r="W191" s="55">
        <f>('Total Revenues by County'!W191/'Total Revenues by County'!W$4)</f>
        <v>0</v>
      </c>
      <c r="X191" s="55">
        <f>('Total Revenues by County'!X191/'Total Revenues by County'!X$4)</f>
        <v>0</v>
      </c>
      <c r="Y191" s="55">
        <f>('Total Revenues by County'!Y191/'Total Revenues by County'!Y$4)</f>
        <v>0</v>
      </c>
      <c r="Z191" s="55">
        <f>('Total Revenues by County'!Z191/'Total Revenues by County'!Z$4)</f>
        <v>0</v>
      </c>
      <c r="AA191" s="55">
        <f>('Total Revenues by County'!AA191/'Total Revenues by County'!AA$4)</f>
        <v>0</v>
      </c>
      <c r="AB191" s="55">
        <f>('Total Revenues by County'!AB191/'Total Revenues by County'!AB$4)</f>
        <v>0</v>
      </c>
      <c r="AC191" s="55">
        <f>('Total Revenues by County'!AC191/'Total Revenues by County'!AC$4)</f>
        <v>0</v>
      </c>
      <c r="AD191" s="55">
        <f>('Total Revenues by County'!AD191/'Total Revenues by County'!AD$4)</f>
        <v>0</v>
      </c>
      <c r="AE191" s="55">
        <f>('Total Revenues by County'!AE191/'Total Revenues by County'!AE$4)</f>
        <v>0</v>
      </c>
      <c r="AF191" s="55">
        <f>('Total Revenues by County'!AF191/'Total Revenues by County'!AF$4)</f>
        <v>0</v>
      </c>
      <c r="AG191" s="55">
        <f>('Total Revenues by County'!AG191/'Total Revenues by County'!AG$4)</f>
        <v>0</v>
      </c>
      <c r="AH191" s="55">
        <f>('Total Revenues by County'!AH191/'Total Revenues by County'!AH$4)</f>
        <v>0</v>
      </c>
      <c r="AI191" s="55">
        <f>('Total Revenues by County'!AI191/'Total Revenues by County'!AI$4)</f>
        <v>0</v>
      </c>
      <c r="AJ191" s="55">
        <f>('Total Revenues by County'!AJ191/'Total Revenues by County'!AJ$4)</f>
        <v>0</v>
      </c>
      <c r="AK191" s="55">
        <f>('Total Revenues by County'!AK191/'Total Revenues by County'!AK$4)</f>
        <v>1.8152074425212771E-3</v>
      </c>
      <c r="AL191" s="55">
        <f>('Total Revenues by County'!AL191/'Total Revenues by County'!AL$4)</f>
        <v>0</v>
      </c>
      <c r="AM191" s="55">
        <f>('Total Revenues by County'!AM191/'Total Revenues by County'!AM$4)</f>
        <v>0</v>
      </c>
      <c r="AN191" s="55">
        <f>('Total Revenues by County'!AN191/'Total Revenues by County'!AN$4)</f>
        <v>0</v>
      </c>
      <c r="AO191" s="55">
        <f>('Total Revenues by County'!AO191/'Total Revenues by County'!AO$4)</f>
        <v>0</v>
      </c>
      <c r="AP191" s="55">
        <f>('Total Revenues by County'!AP191/'Total Revenues by County'!AP$4)</f>
        <v>0</v>
      </c>
      <c r="AQ191" s="55">
        <f>('Total Revenues by County'!AQ191/'Total Revenues by County'!AQ$4)</f>
        <v>0</v>
      </c>
      <c r="AR191" s="55">
        <f>('Total Revenues by County'!AR191/'Total Revenues by County'!AR$4)</f>
        <v>8.7454870482666758E-2</v>
      </c>
      <c r="AS191" s="55">
        <f>('Total Revenues by County'!AS191/'Total Revenues by County'!AS$4)</f>
        <v>0</v>
      </c>
      <c r="AT191" s="55">
        <f>('Total Revenues by County'!AT191/'Total Revenues by County'!AT$4)</f>
        <v>0</v>
      </c>
      <c r="AU191" s="55">
        <f>('Total Revenues by County'!AU191/'Total Revenues by County'!AU$4)</f>
        <v>0</v>
      </c>
      <c r="AV191" s="55">
        <f>('Total Revenues by County'!AV191/'Total Revenues by County'!AV$4)</f>
        <v>0</v>
      </c>
      <c r="AW191" s="55">
        <f>('Total Revenues by County'!AW191/'Total Revenues by County'!AW$4)</f>
        <v>0</v>
      </c>
      <c r="AX191" s="55">
        <f>('Total Revenues by County'!AX191/'Total Revenues by County'!AX$4)</f>
        <v>0</v>
      </c>
      <c r="AY191" s="55">
        <f>('Total Revenues by County'!AY191/'Total Revenues by County'!AY$4)</f>
        <v>0</v>
      </c>
      <c r="AZ191" s="55">
        <f>('Total Revenues by County'!AZ191/'Total Revenues by County'!AZ$4)</f>
        <v>9.0994707244715974E-3</v>
      </c>
      <c r="BA191" s="55">
        <f>('Total Revenues by County'!BA191/'Total Revenues by County'!BA$4)</f>
        <v>0</v>
      </c>
      <c r="BB191" s="55">
        <f>('Total Revenues by County'!BB191/'Total Revenues by County'!BB$4)</f>
        <v>0</v>
      </c>
      <c r="BC191" s="55">
        <f>('Total Revenues by County'!BC191/'Total Revenues by County'!BC$4)</f>
        <v>0.48107155308654648</v>
      </c>
      <c r="BD191" s="55">
        <f>('Total Revenues by County'!BD191/'Total Revenues by County'!BD$4)</f>
        <v>0</v>
      </c>
      <c r="BE191" s="55">
        <f>('Total Revenues by County'!BE191/'Total Revenues by County'!BE$4)</f>
        <v>0</v>
      </c>
      <c r="BF191" s="55">
        <f>('Total Revenues by County'!BF191/'Total Revenues by County'!BF$4)</f>
        <v>0</v>
      </c>
      <c r="BG191" s="55">
        <f>('Total Revenues by County'!BG191/'Total Revenues by County'!BG$4)</f>
        <v>0</v>
      </c>
      <c r="BH191" s="55">
        <f>('Total Revenues by County'!BH191/'Total Revenues by County'!BH$4)</f>
        <v>0</v>
      </c>
      <c r="BI191" s="55">
        <f>('Total Revenues by County'!BI191/'Total Revenues by County'!BI$4)</f>
        <v>0</v>
      </c>
      <c r="BJ191" s="55">
        <f>('Total Revenues by County'!BJ191/'Total Revenues by County'!BJ$4)</f>
        <v>0.58487390888509549</v>
      </c>
      <c r="BK191" s="55">
        <f>('Total Revenues by County'!BK191/'Total Revenues by County'!BK$4)</f>
        <v>0</v>
      </c>
      <c r="BL191" s="55">
        <f>('Total Revenues by County'!BL191/'Total Revenues by County'!BL$4)</f>
        <v>0</v>
      </c>
      <c r="BM191" s="55">
        <f>('Total Revenues by County'!BM191/'Total Revenues by County'!BM$4)</f>
        <v>0</v>
      </c>
      <c r="BN191" s="55">
        <f>('Total Revenues by County'!BN191/'Total Revenues by County'!BN$4)</f>
        <v>0</v>
      </c>
      <c r="BO191" s="55">
        <f>('Total Revenues by County'!BO191/'Total Revenues by County'!BO$4)</f>
        <v>0</v>
      </c>
      <c r="BP191" s="55">
        <f>('Total Revenues by County'!BP191/'Total Revenues by County'!BP$4)</f>
        <v>0</v>
      </c>
      <c r="BQ191" s="17">
        <f>('Total Revenues by County'!BQ191/'Total Revenues by County'!BQ$4)</f>
        <v>0</v>
      </c>
    </row>
    <row r="192" spans="1:69" x14ac:dyDescent="0.25">
      <c r="A192" s="13"/>
      <c r="B192" s="14">
        <v>348.68</v>
      </c>
      <c r="C192" s="15" t="s">
        <v>325</v>
      </c>
      <c r="D192" s="55">
        <f>('Total Revenues by County'!D192/'Total Revenues by County'!D$4)</f>
        <v>1.3469207766050397</v>
      </c>
      <c r="E192" s="55">
        <f>('Total Revenues by County'!E192/'Total Revenues by County'!E$4)</f>
        <v>0</v>
      </c>
      <c r="F192" s="55">
        <f>('Total Revenues by County'!F192/'Total Revenues by County'!F$4)</f>
        <v>0</v>
      </c>
      <c r="G192" s="55">
        <f>('Total Revenues by County'!G192/'Total Revenues by County'!G$4)</f>
        <v>0</v>
      </c>
      <c r="H192" s="55">
        <f>('Total Revenues by County'!H192/'Total Revenues by County'!H$4)</f>
        <v>0</v>
      </c>
      <c r="I192" s="55">
        <f>('Total Revenues by County'!I192/'Total Revenues by County'!I$4)</f>
        <v>1.1447886732657906</v>
      </c>
      <c r="J192" s="55">
        <f>('Total Revenues by County'!J192/'Total Revenues by County'!J$4)</f>
        <v>0</v>
      </c>
      <c r="K192" s="55">
        <f>('Total Revenues by County'!K192/'Total Revenues by County'!K$4)</f>
        <v>2.2985996319745503E-2</v>
      </c>
      <c r="L192" s="55">
        <f>('Total Revenues by County'!L192/'Total Revenues by County'!L$4)</f>
        <v>0</v>
      </c>
      <c r="M192" s="55">
        <f>('Total Revenues by County'!M192/'Total Revenues by County'!M$4)</f>
        <v>0</v>
      </c>
      <c r="N192" s="55">
        <f>('Total Revenues by County'!N192/'Total Revenues by County'!N$4)</f>
        <v>0</v>
      </c>
      <c r="O192" s="55">
        <f>('Total Revenues by County'!O192/'Total Revenues by County'!O$4)</f>
        <v>0</v>
      </c>
      <c r="P192" s="55">
        <f>('Total Revenues by County'!P192/'Total Revenues by County'!P$4)</f>
        <v>12.674436135568689</v>
      </c>
      <c r="Q192" s="55">
        <f>('Total Revenues by County'!Q192/'Total Revenues by County'!Q$4)</f>
        <v>0</v>
      </c>
      <c r="R192" s="55">
        <f>('Total Revenues by County'!R192/'Total Revenues by County'!R$4)</f>
        <v>5.9464067147429169</v>
      </c>
      <c r="S192" s="55">
        <f>('Total Revenues by County'!S192/'Total Revenues by County'!S$4)</f>
        <v>0</v>
      </c>
      <c r="T192" s="55">
        <f>('Total Revenues by County'!T192/'Total Revenues by County'!T$4)</f>
        <v>0</v>
      </c>
      <c r="U192" s="55">
        <f>('Total Revenues by County'!U192/'Total Revenues by County'!U$4)</f>
        <v>2.617470691980496</v>
      </c>
      <c r="V192" s="55">
        <f>('Total Revenues by County'!V192/'Total Revenues by County'!V$4)</f>
        <v>0</v>
      </c>
      <c r="W192" s="55">
        <f>('Total Revenues by County'!W192/'Total Revenues by County'!W$4)</f>
        <v>8.6570025935531678</v>
      </c>
      <c r="X192" s="55">
        <f>('Total Revenues by County'!X192/'Total Revenues by County'!X$4)</f>
        <v>2.4880974014174089</v>
      </c>
      <c r="Y192" s="55">
        <f>('Total Revenues by County'!Y192/'Total Revenues by County'!Y$4)</f>
        <v>0</v>
      </c>
      <c r="Z192" s="55">
        <f>('Total Revenues by County'!Z192/'Total Revenues by County'!Z$4)</f>
        <v>0</v>
      </c>
      <c r="AA192" s="55">
        <f>('Total Revenues by County'!AA192/'Total Revenues by County'!AA$4)</f>
        <v>0</v>
      </c>
      <c r="AB192" s="55">
        <f>('Total Revenues by County'!AB192/'Total Revenues by County'!AB$4)</f>
        <v>0</v>
      </c>
      <c r="AC192" s="55">
        <f>('Total Revenues by County'!AC192/'Total Revenues by County'!AC$4)</f>
        <v>0</v>
      </c>
      <c r="AD192" s="55">
        <f>('Total Revenues by County'!AD192/'Total Revenues by County'!AD$4)</f>
        <v>0</v>
      </c>
      <c r="AE192" s="55">
        <f>('Total Revenues by County'!AE192/'Total Revenues by County'!AE$4)</f>
        <v>0</v>
      </c>
      <c r="AF192" s="55">
        <f>('Total Revenues by County'!AF192/'Total Revenues by County'!AF$4)</f>
        <v>0</v>
      </c>
      <c r="AG192" s="55">
        <f>('Total Revenues by County'!AG192/'Total Revenues by County'!AG$4)</f>
        <v>0</v>
      </c>
      <c r="AH192" s="55">
        <f>('Total Revenues by County'!AH192/'Total Revenues by County'!AH$4)</f>
        <v>0</v>
      </c>
      <c r="AI192" s="55">
        <f>('Total Revenues by County'!AI192/'Total Revenues by County'!AI$4)</f>
        <v>0</v>
      </c>
      <c r="AJ192" s="55">
        <f>('Total Revenues by County'!AJ192/'Total Revenues by County'!AJ$4)</f>
        <v>0</v>
      </c>
      <c r="AK192" s="55">
        <f>('Total Revenues by County'!AK192/'Total Revenues by County'!AK$4)</f>
        <v>2.3293448859988253</v>
      </c>
      <c r="AL192" s="55">
        <f>('Total Revenues by County'!AL192/'Total Revenues by County'!AL$4)</f>
        <v>0.46710239011805632</v>
      </c>
      <c r="AM192" s="55">
        <f>('Total Revenues by County'!AM192/'Total Revenues by County'!AM$4)</f>
        <v>0</v>
      </c>
      <c r="AN192" s="55">
        <f>('Total Revenues by County'!AN192/'Total Revenues by County'!AN$4)</f>
        <v>0</v>
      </c>
      <c r="AO192" s="55">
        <f>('Total Revenues by County'!AO192/'Total Revenues by County'!AO$4)</f>
        <v>0</v>
      </c>
      <c r="AP192" s="55">
        <f>('Total Revenues by County'!AP192/'Total Revenues by County'!AP$4)</f>
        <v>0</v>
      </c>
      <c r="AQ192" s="55">
        <f>('Total Revenues by County'!AQ192/'Total Revenues by County'!AQ$4)</f>
        <v>0</v>
      </c>
      <c r="AR192" s="55">
        <f>('Total Revenues by County'!AR192/'Total Revenues by County'!AR$4)</f>
        <v>0</v>
      </c>
      <c r="AS192" s="55">
        <f>('Total Revenues by County'!AS192/'Total Revenues by County'!AS$4)</f>
        <v>0</v>
      </c>
      <c r="AT192" s="55">
        <f>('Total Revenues by County'!AT192/'Total Revenues by County'!AT$4)</f>
        <v>0</v>
      </c>
      <c r="AU192" s="55">
        <f>('Total Revenues by County'!AU192/'Total Revenues by County'!AU$4)</f>
        <v>0</v>
      </c>
      <c r="AV192" s="55">
        <f>('Total Revenues by County'!AV192/'Total Revenues by County'!AV$4)</f>
        <v>0</v>
      </c>
      <c r="AW192" s="55">
        <f>('Total Revenues by County'!AW192/'Total Revenues by County'!AW$4)</f>
        <v>0</v>
      </c>
      <c r="AX192" s="55">
        <f>('Total Revenues by County'!AX192/'Total Revenues by County'!AX$4)</f>
        <v>0</v>
      </c>
      <c r="AY192" s="55">
        <f>('Total Revenues by County'!AY192/'Total Revenues by County'!AY$4)</f>
        <v>0</v>
      </c>
      <c r="AZ192" s="55">
        <f>('Total Revenues by County'!AZ192/'Total Revenues by County'!AZ$4)</f>
        <v>0</v>
      </c>
      <c r="BA192" s="55">
        <f>('Total Revenues by County'!BA192/'Total Revenues by County'!BA$4)</f>
        <v>0</v>
      </c>
      <c r="BB192" s="55">
        <f>('Total Revenues by County'!BB192/'Total Revenues by County'!BB$4)</f>
        <v>0</v>
      </c>
      <c r="BC192" s="55">
        <f>('Total Revenues by County'!BC192/'Total Revenues by County'!BC$4)</f>
        <v>0</v>
      </c>
      <c r="BD192" s="55">
        <f>('Total Revenues by County'!BD192/'Total Revenues by County'!BD$4)</f>
        <v>0</v>
      </c>
      <c r="BE192" s="55">
        <f>('Total Revenues by County'!BE192/'Total Revenues by County'!BE$4)</f>
        <v>0</v>
      </c>
      <c r="BF192" s="55">
        <f>('Total Revenues by County'!BF192/'Total Revenues by County'!BF$4)</f>
        <v>0</v>
      </c>
      <c r="BG192" s="55">
        <f>('Total Revenues by County'!BG192/'Total Revenues by County'!BG$4)</f>
        <v>0.72586757926294654</v>
      </c>
      <c r="BH192" s="55">
        <f>('Total Revenues by County'!BH192/'Total Revenues by County'!BH$4)</f>
        <v>0</v>
      </c>
      <c r="BI192" s="55">
        <f>('Total Revenues by County'!BI192/'Total Revenues by County'!BI$4)</f>
        <v>0</v>
      </c>
      <c r="BJ192" s="55">
        <f>('Total Revenues by County'!BJ192/'Total Revenues by County'!BJ$4)</f>
        <v>0.36789791643966635</v>
      </c>
      <c r="BK192" s="55">
        <f>('Total Revenues by County'!BK192/'Total Revenues by County'!BK$4)</f>
        <v>0</v>
      </c>
      <c r="BL192" s="55">
        <f>('Total Revenues by County'!BL192/'Total Revenues by County'!BL$4)</f>
        <v>0</v>
      </c>
      <c r="BM192" s="55">
        <f>('Total Revenues by County'!BM192/'Total Revenues by County'!BM$4)</f>
        <v>0</v>
      </c>
      <c r="BN192" s="55">
        <f>('Total Revenues by County'!BN192/'Total Revenues by County'!BN$4)</f>
        <v>0</v>
      </c>
      <c r="BO192" s="55">
        <f>('Total Revenues by County'!BO192/'Total Revenues by County'!BO$4)</f>
        <v>3.9586165604198218</v>
      </c>
      <c r="BP192" s="55">
        <f>('Total Revenues by County'!BP192/'Total Revenues by County'!BP$4)</f>
        <v>4.7956655791775713</v>
      </c>
      <c r="BQ192" s="17">
        <f>('Total Revenues by County'!BQ192/'Total Revenues by County'!BQ$4)</f>
        <v>0</v>
      </c>
    </row>
    <row r="193" spans="1:69" x14ac:dyDescent="0.25">
      <c r="A193" s="13"/>
      <c r="B193" s="14">
        <v>348.71</v>
      </c>
      <c r="C193" s="15" t="s">
        <v>326</v>
      </c>
      <c r="D193" s="55">
        <f>('Total Revenues by County'!D193/'Total Revenues by County'!D$4)</f>
        <v>0.51346916674528975</v>
      </c>
      <c r="E193" s="55">
        <f>('Total Revenues by County'!E193/'Total Revenues by County'!E$4)</f>
        <v>0.4689249720044793</v>
      </c>
      <c r="F193" s="55">
        <f>('Total Revenues by County'!F193/'Total Revenues by County'!F$4)</f>
        <v>0.75957466090686643</v>
      </c>
      <c r="G193" s="55">
        <f>('Total Revenues by County'!G193/'Total Revenues by County'!G$4)</f>
        <v>0.642184161675598</v>
      </c>
      <c r="H193" s="55">
        <f>('Total Revenues by County'!H193/'Total Revenues by County'!H$4)</f>
        <v>1.0567093269496364</v>
      </c>
      <c r="I193" s="55">
        <f>('Total Revenues by County'!I193/'Total Revenues by County'!I$4)</f>
        <v>0.76604443856300786</v>
      </c>
      <c r="J193" s="55">
        <f>('Total Revenues by County'!J193/'Total Revenues by County'!J$4)</f>
        <v>0.59661305179621626</v>
      </c>
      <c r="K193" s="55">
        <f>('Total Revenues by County'!K193/'Total Revenues by County'!K$4)</f>
        <v>2.143635966690578</v>
      </c>
      <c r="L193" s="55">
        <f>('Total Revenues by County'!L193/'Total Revenues by County'!L$4)</f>
        <v>2.0530314664092608</v>
      </c>
      <c r="M193" s="55">
        <f>('Total Revenues by County'!M193/'Total Revenues by County'!M$4)</f>
        <v>5.3702353293650119E-3</v>
      </c>
      <c r="N193" s="55">
        <f>('Total Revenues by County'!N193/'Total Revenues by County'!N$4)</f>
        <v>0</v>
      </c>
      <c r="O193" s="55">
        <f>('Total Revenues by County'!O193/'Total Revenues by County'!O$4)</f>
        <v>0.81203374358651514</v>
      </c>
      <c r="P193" s="55">
        <f>('Total Revenues by County'!P193/'Total Revenues by County'!P$4)</f>
        <v>0.89178024363767938</v>
      </c>
      <c r="Q193" s="55">
        <f>('Total Revenues by County'!Q193/'Total Revenues by County'!Q$4)</f>
        <v>0.76832302098615801</v>
      </c>
      <c r="R193" s="55">
        <f>('Total Revenues by County'!R193/'Total Revenues by County'!R$4)</f>
        <v>0.77252161332097513</v>
      </c>
      <c r="S193" s="55">
        <f>('Total Revenues by County'!S193/'Total Revenues by County'!S$4)</f>
        <v>1.0602862756104405</v>
      </c>
      <c r="T193" s="55">
        <f>('Total Revenues by County'!T193/'Total Revenues by County'!T$4)</f>
        <v>0.87571332661967105</v>
      </c>
      <c r="U193" s="55">
        <f>('Total Revenues by County'!U193/'Total Revenues by County'!U$4)</f>
        <v>0.82861292665214237</v>
      </c>
      <c r="V193" s="55">
        <f>('Total Revenues by County'!V193/'Total Revenues by County'!V$4)</f>
        <v>0.88409267796204272</v>
      </c>
      <c r="W193" s="55">
        <f>('Total Revenues by County'!W193/'Total Revenues by County'!W$4)</f>
        <v>0.57447202667654684</v>
      </c>
      <c r="X193" s="55">
        <f>('Total Revenues by County'!X193/'Total Revenues by County'!X$4)</f>
        <v>0.96093040159912779</v>
      </c>
      <c r="Y193" s="55">
        <f>('Total Revenues by County'!Y193/'Total Revenues by County'!Y$4)</f>
        <v>0.48474202658951576</v>
      </c>
      <c r="Z193" s="55">
        <f>('Total Revenues by County'!Z193/'Total Revenues by County'!Z$4)</f>
        <v>0.6714485396895461</v>
      </c>
      <c r="AA193" s="55">
        <f>('Total Revenues by County'!AA193/'Total Revenues by County'!AA$4)</f>
        <v>0</v>
      </c>
      <c r="AB193" s="55">
        <f>('Total Revenues by County'!AB193/'Total Revenues by County'!AB$4)</f>
        <v>1.4392634676381795</v>
      </c>
      <c r="AC193" s="55">
        <f>('Total Revenues by County'!AC193/'Total Revenues by County'!AC$4)</f>
        <v>2.4141943892750746</v>
      </c>
      <c r="AD193" s="55">
        <f>('Total Revenues by County'!AD193/'Total Revenues by County'!AD$4)</f>
        <v>0.58422053803379348</v>
      </c>
      <c r="AE193" s="55">
        <f>('Total Revenues by County'!AE193/'Total Revenues by County'!AE$4)</f>
        <v>1.0088708850374322</v>
      </c>
      <c r="AF193" s="55">
        <f>('Total Revenues by County'!AF193/'Total Revenues by County'!AF$4)</f>
        <v>1.3890671437654329</v>
      </c>
      <c r="AG193" s="55">
        <f>('Total Revenues by County'!AG193/'Total Revenues by County'!AG$4)</f>
        <v>1.1065557457310036</v>
      </c>
      <c r="AH193" s="55">
        <f>('Total Revenues by County'!AH193/'Total Revenues by County'!AH$4)</f>
        <v>0</v>
      </c>
      <c r="AI193" s="55">
        <f>('Total Revenues by County'!AI193/'Total Revenues by County'!AI$4)</f>
        <v>0</v>
      </c>
      <c r="AJ193" s="55">
        <f>('Total Revenues by County'!AJ193/'Total Revenues by County'!AJ$4)</f>
        <v>0.90676450504546879</v>
      </c>
      <c r="AK193" s="55">
        <f>('Total Revenues by County'!AK193/'Total Revenues by County'!AK$4)</f>
        <v>1.6192674963456783</v>
      </c>
      <c r="AL193" s="55">
        <f>('Total Revenues by County'!AL193/'Total Revenues by County'!AL$4)</f>
        <v>0.58112933353394713</v>
      </c>
      <c r="AM193" s="55">
        <f>('Total Revenues by County'!AM193/'Total Revenues by County'!AM$4)</f>
        <v>0</v>
      </c>
      <c r="AN193" s="55">
        <f>('Total Revenues by County'!AN193/'Total Revenues by County'!AN$4)</f>
        <v>0</v>
      </c>
      <c r="AO193" s="55">
        <f>('Total Revenues by County'!AO193/'Total Revenues by County'!AO$4)</f>
        <v>0</v>
      </c>
      <c r="AP193" s="55">
        <f>('Total Revenues by County'!AP193/'Total Revenues by County'!AP$4)</f>
        <v>0</v>
      </c>
      <c r="AQ193" s="55">
        <f>('Total Revenues by County'!AQ193/'Total Revenues by County'!AQ$4)</f>
        <v>1.4761801989373924</v>
      </c>
      <c r="AR193" s="55">
        <f>('Total Revenues by County'!AR193/'Total Revenues by County'!AR$4)</f>
        <v>1.0692628553401802</v>
      </c>
      <c r="AS193" s="55">
        <f>('Total Revenues by County'!AS193/'Total Revenues by County'!AS$4)</f>
        <v>0.54061883725300797</v>
      </c>
      <c r="AT193" s="55">
        <f>('Total Revenues by County'!AT193/'Total Revenues by County'!AT$4)</f>
        <v>0</v>
      </c>
      <c r="AU193" s="55">
        <f>('Total Revenues by County'!AU193/'Total Revenues by County'!AU$4)</f>
        <v>0.74046753094386109</v>
      </c>
      <c r="AV193" s="55">
        <f>('Total Revenues by County'!AV193/'Total Revenues by County'!AV$4)</f>
        <v>0.71562032884902838</v>
      </c>
      <c r="AW193" s="55">
        <f>('Total Revenues by County'!AW193/'Total Revenues by County'!AW$4)</f>
        <v>1.191227434955775</v>
      </c>
      <c r="AX193" s="55">
        <f>('Total Revenues by County'!AX193/'Total Revenues by County'!AX$4)</f>
        <v>0.49098306290550281</v>
      </c>
      <c r="AY193" s="55">
        <f>('Total Revenues by County'!AY193/'Total Revenues by County'!AY$4)</f>
        <v>0</v>
      </c>
      <c r="AZ193" s="55">
        <f>('Total Revenues by County'!AZ193/'Total Revenues by County'!AZ$4)</f>
        <v>1.1355137901236581</v>
      </c>
      <c r="BA193" s="55">
        <f>('Total Revenues by County'!BA193/'Total Revenues by County'!BA$4)</f>
        <v>0.93401750892531021</v>
      </c>
      <c r="BB193" s="55">
        <f>('Total Revenues by County'!BB193/'Total Revenues by County'!BB$4)</f>
        <v>1.1216430299693494</v>
      </c>
      <c r="BC193" s="55">
        <f>('Total Revenues by County'!BC193/'Total Revenues by County'!BC$4)</f>
        <v>0.84092530028369217</v>
      </c>
      <c r="BD193" s="55">
        <f>('Total Revenues by County'!BD193/'Total Revenues by County'!BD$4)</f>
        <v>2.1085519243173509</v>
      </c>
      <c r="BE193" s="55">
        <f>('Total Revenues by County'!BE193/'Total Revenues by County'!BE$4)</f>
        <v>0.57188231664155942</v>
      </c>
      <c r="BF193" s="55">
        <f>('Total Revenues by County'!BF193/'Total Revenues by County'!BF$4)</f>
        <v>0.8403948865279679</v>
      </c>
      <c r="BG193" s="55">
        <f>('Total Revenues by County'!BG193/'Total Revenues by County'!BG$4)</f>
        <v>0.64336623582317509</v>
      </c>
      <c r="BH193" s="55">
        <f>('Total Revenues by County'!BH193/'Total Revenues by County'!BH$4)</f>
        <v>1.4465504789317476</v>
      </c>
      <c r="BI193" s="55">
        <f>('Total Revenues by County'!BI193/'Total Revenues by County'!BI$4)</f>
        <v>0.6083933372477518</v>
      </c>
      <c r="BJ193" s="55">
        <f>('Total Revenues by County'!BJ193/'Total Revenues by County'!BJ$4)</f>
        <v>0.71750263320379182</v>
      </c>
      <c r="BK193" s="55">
        <f>('Total Revenues by County'!BK193/'Total Revenues by County'!BK$4)</f>
        <v>0.98054073558596866</v>
      </c>
      <c r="BL193" s="55">
        <f>('Total Revenues by County'!BL193/'Total Revenues by County'!BL$4)</f>
        <v>8.6162731125704439E-2</v>
      </c>
      <c r="BM193" s="55">
        <f>('Total Revenues by County'!BM193/'Total Revenues by County'!BM$4)</f>
        <v>0.59928134149587442</v>
      </c>
      <c r="BN193" s="55">
        <f>('Total Revenues by County'!BN193/'Total Revenues by County'!BN$4)</f>
        <v>1.28654901120188</v>
      </c>
      <c r="BO193" s="55">
        <f>('Total Revenues by County'!BO193/'Total Revenues by County'!BO$4)</f>
        <v>0</v>
      </c>
      <c r="BP193" s="55">
        <f>('Total Revenues by County'!BP193/'Total Revenues by County'!BP$4)</f>
        <v>0</v>
      </c>
      <c r="BQ193" s="17">
        <f>('Total Revenues by County'!BQ193/'Total Revenues by County'!BQ$4)</f>
        <v>1.755948511246912</v>
      </c>
    </row>
    <row r="194" spans="1:69" x14ac:dyDescent="0.25">
      <c r="A194" s="13"/>
      <c r="B194" s="14">
        <v>348.72</v>
      </c>
      <c r="C194" s="15" t="s">
        <v>327</v>
      </c>
      <c r="D194" s="55">
        <f>('Total Revenues by County'!D194/'Total Revenues by County'!D$4)</f>
        <v>7.4042472895532424E-2</v>
      </c>
      <c r="E194" s="55">
        <f>('Total Revenues by County'!E194/'Total Revenues by County'!E$4)</f>
        <v>1.499760038393857E-2</v>
      </c>
      <c r="F194" s="55">
        <f>('Total Revenues by County'!F194/'Total Revenues by County'!F$4)</f>
        <v>9.321209558046098E-2</v>
      </c>
      <c r="G194" s="55">
        <f>('Total Revenues by County'!G194/'Total Revenues by County'!G$4)</f>
        <v>3.712654548001821E-2</v>
      </c>
      <c r="H194" s="55">
        <f>('Total Revenues by County'!H194/'Total Revenues by County'!H$4)</f>
        <v>0</v>
      </c>
      <c r="I194" s="55">
        <f>('Total Revenues by County'!I194/'Total Revenues by County'!I$4)</f>
        <v>0.22701838164413785</v>
      </c>
      <c r="J194" s="55">
        <f>('Total Revenues by County'!J194/'Total Revenues by County'!J$4)</f>
        <v>3.2948345497059446E-2</v>
      </c>
      <c r="K194" s="55">
        <f>('Total Revenues by County'!K194/'Total Revenues by County'!K$4)</f>
        <v>0.10043352150453794</v>
      </c>
      <c r="L194" s="55">
        <f>('Total Revenues by County'!L194/'Total Revenues by County'!L$4)</f>
        <v>0.18654615390240514</v>
      </c>
      <c r="M194" s="55">
        <f>('Total Revenues by County'!M194/'Total Revenues by County'!M$4)</f>
        <v>0.53744749888355636</v>
      </c>
      <c r="N194" s="55">
        <f>('Total Revenues by County'!N194/'Total Revenues by County'!N$4)</f>
        <v>1.1610369254694513</v>
      </c>
      <c r="O194" s="55">
        <f>('Total Revenues by County'!O194/'Total Revenues by County'!O$4)</f>
        <v>7.9417041770279209E-2</v>
      </c>
      <c r="P194" s="55">
        <f>('Total Revenues by County'!P194/'Total Revenues by County'!P$4)</f>
        <v>6.0607888071402723E-2</v>
      </c>
      <c r="Q194" s="55">
        <f>('Total Revenues by County'!Q194/'Total Revenues by County'!Q$4)</f>
        <v>8.4837660266632638E-3</v>
      </c>
      <c r="R194" s="55">
        <f>('Total Revenues by County'!R194/'Total Revenues by County'!R$4)</f>
        <v>0.18039897044053391</v>
      </c>
      <c r="S194" s="55">
        <f>('Total Revenues by County'!S194/'Total Revenues by County'!S$4)</f>
        <v>0.12451305079988774</v>
      </c>
      <c r="T194" s="55">
        <f>('Total Revenues by County'!T194/'Total Revenues by County'!T$4)</f>
        <v>0.10305471634776771</v>
      </c>
      <c r="U194" s="55">
        <f>('Total Revenues by County'!U194/'Total Revenues by County'!U$4)</f>
        <v>5.4154995331465922E-2</v>
      </c>
      <c r="V194" s="55">
        <f>('Total Revenues by County'!V194/'Total Revenues by County'!V$4)</f>
        <v>9.0881877507034664E-2</v>
      </c>
      <c r="W194" s="55">
        <f>('Total Revenues by County'!W194/'Total Revenues by County'!W$4)</f>
        <v>4.3071507965913303E-2</v>
      </c>
      <c r="X194" s="55">
        <f>('Total Revenues by County'!X194/'Total Revenues by County'!X$4)</f>
        <v>2.3865770185959173E-2</v>
      </c>
      <c r="Y194" s="55">
        <f>('Total Revenues by County'!Y194/'Total Revenues by County'!Y$4)</f>
        <v>3.4442377901770338E-3</v>
      </c>
      <c r="Z194" s="55">
        <f>('Total Revenues by County'!Z194/'Total Revenues by County'!Z$4)</f>
        <v>7.6509968366070769E-2</v>
      </c>
      <c r="AA194" s="55">
        <f>('Total Revenues by County'!AA194/'Total Revenues by County'!AA$4)</f>
        <v>0</v>
      </c>
      <c r="AB194" s="55">
        <f>('Total Revenues by County'!AB194/'Total Revenues by County'!AB$4)</f>
        <v>0.18203125995184896</v>
      </c>
      <c r="AC194" s="55">
        <f>('Total Revenues by County'!AC194/'Total Revenues by County'!AC$4)</f>
        <v>0.27006785832505792</v>
      </c>
      <c r="AD194" s="55">
        <f>('Total Revenues by County'!AD194/'Total Revenues by County'!AD$4)</f>
        <v>0.1252137320995341</v>
      </c>
      <c r="AE194" s="55">
        <f>('Total Revenues by County'!AE194/'Total Revenues by County'!AE$4)</f>
        <v>5.5942980207158238E-2</v>
      </c>
      <c r="AF194" s="55">
        <f>('Total Revenues by County'!AF194/'Total Revenues by County'!AF$4)</f>
        <v>0</v>
      </c>
      <c r="AG194" s="55">
        <f>('Total Revenues by County'!AG194/'Total Revenues by County'!AG$4)</f>
        <v>4.6471360904350598E-2</v>
      </c>
      <c r="AH194" s="55">
        <f>('Total Revenues by County'!AH194/'Total Revenues by County'!AH$4)</f>
        <v>0</v>
      </c>
      <c r="AI194" s="55">
        <f>('Total Revenues by County'!AI194/'Total Revenues by County'!AI$4)</f>
        <v>0</v>
      </c>
      <c r="AJ194" s="55">
        <f>('Total Revenues by County'!AJ194/'Total Revenues by County'!AJ$4)</f>
        <v>9.481073620850991E-2</v>
      </c>
      <c r="AK194" s="55">
        <f>('Total Revenues by County'!AK194/'Total Revenues by County'!AK$4)</f>
        <v>0.13309756697312877</v>
      </c>
      <c r="AL194" s="55">
        <f>('Total Revenues by County'!AL194/'Total Revenues by County'!AL$4)</f>
        <v>9.259551481300711E-2</v>
      </c>
      <c r="AM194" s="55">
        <f>('Total Revenues by County'!AM194/'Total Revenues by County'!AM$4)</f>
        <v>1.3736692234678434</v>
      </c>
      <c r="AN194" s="55">
        <f>('Total Revenues by County'!AN194/'Total Revenues by County'!AN$4)</f>
        <v>0</v>
      </c>
      <c r="AO194" s="55">
        <f>('Total Revenues by County'!AO194/'Total Revenues by County'!AO$4)</f>
        <v>1.8421318259816293E-2</v>
      </c>
      <c r="AP194" s="55">
        <f>('Total Revenues by County'!AP194/'Total Revenues by County'!AP$4)</f>
        <v>0</v>
      </c>
      <c r="AQ194" s="55">
        <f>('Total Revenues by County'!AQ194/'Total Revenues by County'!AQ$4)</f>
        <v>0.12256803163701226</v>
      </c>
      <c r="AR194" s="55">
        <f>('Total Revenues by County'!AR194/'Total Revenues by County'!AR$4)</f>
        <v>0.19014336289389744</v>
      </c>
      <c r="AS194" s="55">
        <f>('Total Revenues by County'!AS194/'Total Revenues by County'!AS$4)</f>
        <v>0.16991393594313059</v>
      </c>
      <c r="AT194" s="55">
        <f>('Total Revenues by County'!AT194/'Total Revenues by County'!AT$4)</f>
        <v>0</v>
      </c>
      <c r="AU194" s="55">
        <f>('Total Revenues by County'!AU194/'Total Revenues by County'!AU$4)</f>
        <v>5.9409280225259577E-2</v>
      </c>
      <c r="AV194" s="55">
        <f>('Total Revenues by County'!AV194/'Total Revenues by County'!AV$4)</f>
        <v>0</v>
      </c>
      <c r="AW194" s="55">
        <f>('Total Revenues by County'!AW194/'Total Revenues by County'!AW$4)</f>
        <v>3.8819634821290021E-2</v>
      </c>
      <c r="AX194" s="55">
        <f>('Total Revenues by County'!AX194/'Total Revenues by County'!AX$4)</f>
        <v>9.9190939710464984E-2</v>
      </c>
      <c r="AY194" s="55">
        <f>('Total Revenues by County'!AY194/'Total Revenues by County'!AY$4)</f>
        <v>0</v>
      </c>
      <c r="AZ194" s="55">
        <f>('Total Revenues by County'!AZ194/'Total Revenues by County'!AZ$4)</f>
        <v>6.9402874407893866E-3</v>
      </c>
      <c r="BA194" s="55">
        <f>('Total Revenues by County'!BA194/'Total Revenues by County'!BA$4)</f>
        <v>0.18833288166747181</v>
      </c>
      <c r="BB194" s="55">
        <f>('Total Revenues by County'!BB194/'Total Revenues by County'!BB$4)</f>
        <v>0.21293700466827409</v>
      </c>
      <c r="BC194" s="55">
        <f>('Total Revenues by County'!BC194/'Total Revenues by County'!BC$4)</f>
        <v>0.12762786944141127</v>
      </c>
      <c r="BD194" s="55">
        <f>('Total Revenues by County'!BD194/'Total Revenues by County'!BD$4)</f>
        <v>7.8625564394753822E-2</v>
      </c>
      <c r="BE194" s="55">
        <f>('Total Revenues by County'!BE194/'Total Revenues by County'!BE$4)</f>
        <v>0.28788621280045495</v>
      </c>
      <c r="BF194" s="55">
        <f>('Total Revenues by County'!BF194/'Total Revenues by County'!BF$4)</f>
        <v>0.13709966642886065</v>
      </c>
      <c r="BG194" s="55">
        <f>('Total Revenues by County'!BG194/'Total Revenues by County'!BG$4)</f>
        <v>0.11499844443815935</v>
      </c>
      <c r="BH194" s="55">
        <f>('Total Revenues by County'!BH194/'Total Revenues by County'!BH$4)</f>
        <v>0.1756021571697427</v>
      </c>
      <c r="BI194" s="55">
        <f>('Total Revenues by County'!BI194/'Total Revenues by County'!BI$4)</f>
        <v>0</v>
      </c>
      <c r="BJ194" s="55">
        <f>('Total Revenues by County'!BJ194/'Total Revenues by County'!BJ$4)</f>
        <v>4.9540551338393926E-2</v>
      </c>
      <c r="BK194" s="55">
        <f>('Total Revenues by County'!BK194/'Total Revenues by County'!BK$4)</f>
        <v>6.6496559189669832E-2</v>
      </c>
      <c r="BL194" s="55">
        <f>('Total Revenues by County'!BL194/'Total Revenues by County'!BL$4)</f>
        <v>0</v>
      </c>
      <c r="BM194" s="55">
        <f>('Total Revenues by County'!BM194/'Total Revenues by County'!BM$4)</f>
        <v>0</v>
      </c>
      <c r="BN194" s="55">
        <f>('Total Revenues by County'!BN194/'Total Revenues by County'!BN$4)</f>
        <v>0</v>
      </c>
      <c r="BO194" s="55">
        <f>('Total Revenues by County'!BO194/'Total Revenues by County'!BO$4)</f>
        <v>0</v>
      </c>
      <c r="BP194" s="55">
        <f>('Total Revenues by County'!BP194/'Total Revenues by County'!BP$4)</f>
        <v>0</v>
      </c>
      <c r="BQ194" s="17">
        <f>('Total Revenues by County'!BQ194/'Total Revenues by County'!BQ$4)</f>
        <v>0.1299354223551337</v>
      </c>
    </row>
    <row r="195" spans="1:69" x14ac:dyDescent="0.25">
      <c r="A195" s="13"/>
      <c r="B195" s="14">
        <v>348.73</v>
      </c>
      <c r="C195" s="15" t="s">
        <v>328</v>
      </c>
      <c r="D195" s="55">
        <f>('Total Revenues by County'!D195/'Total Revenues by County'!D$4)</f>
        <v>0</v>
      </c>
      <c r="E195" s="55">
        <f>('Total Revenues by County'!E195/'Total Revenues by County'!E$4)</f>
        <v>0</v>
      </c>
      <c r="F195" s="55">
        <f>('Total Revenues by County'!F195/'Total Revenues by County'!F$4)</f>
        <v>0</v>
      </c>
      <c r="G195" s="55">
        <f>('Total Revenues by County'!G195/'Total Revenues by County'!G$4)</f>
        <v>0</v>
      </c>
      <c r="H195" s="55">
        <f>('Total Revenues by County'!H195/'Total Revenues by County'!H$4)</f>
        <v>0</v>
      </c>
      <c r="I195" s="55">
        <f>('Total Revenues by County'!I195/'Total Revenues by County'!I$4)</f>
        <v>0</v>
      </c>
      <c r="J195" s="55">
        <f>('Total Revenues by County'!J195/'Total Revenues by County'!J$4)</f>
        <v>0</v>
      </c>
      <c r="K195" s="55">
        <f>('Total Revenues by County'!K195/'Total Revenues by County'!K$4)</f>
        <v>0</v>
      </c>
      <c r="L195" s="55">
        <f>('Total Revenues by County'!L195/'Total Revenues by County'!L$4)</f>
        <v>0</v>
      </c>
      <c r="M195" s="55">
        <f>('Total Revenues by County'!M195/'Total Revenues by County'!M$4)</f>
        <v>0</v>
      </c>
      <c r="N195" s="55">
        <f>('Total Revenues by County'!N195/'Total Revenues by County'!N$4)</f>
        <v>0</v>
      </c>
      <c r="O195" s="55">
        <f>('Total Revenues by County'!O195/'Total Revenues by County'!O$4)</f>
        <v>0</v>
      </c>
      <c r="P195" s="55">
        <f>('Total Revenues by County'!P195/'Total Revenues by County'!P$4)</f>
        <v>0</v>
      </c>
      <c r="Q195" s="55">
        <f>('Total Revenues by County'!Q195/'Total Revenues by County'!Q$4)</f>
        <v>0</v>
      </c>
      <c r="R195" s="55">
        <f>('Total Revenues by County'!R195/'Total Revenues by County'!R$4)</f>
        <v>0</v>
      </c>
      <c r="S195" s="55">
        <f>('Total Revenues by County'!S195/'Total Revenues by County'!S$4)</f>
        <v>0</v>
      </c>
      <c r="T195" s="55">
        <f>('Total Revenues by County'!T195/'Total Revenues by County'!T$4)</f>
        <v>0</v>
      </c>
      <c r="U195" s="55">
        <f>('Total Revenues by County'!U195/'Total Revenues by County'!U$4)</f>
        <v>0</v>
      </c>
      <c r="V195" s="55">
        <f>('Total Revenues by County'!V195/'Total Revenues by County'!V$4)</f>
        <v>0</v>
      </c>
      <c r="W195" s="55">
        <f>('Total Revenues by County'!W195/'Total Revenues by County'!W$4)</f>
        <v>0</v>
      </c>
      <c r="X195" s="55">
        <f>('Total Revenues by County'!X195/'Total Revenues by County'!X$4)</f>
        <v>0</v>
      </c>
      <c r="Y195" s="55">
        <f>('Total Revenues by County'!Y195/'Total Revenues by County'!Y$4)</f>
        <v>0</v>
      </c>
      <c r="Z195" s="55">
        <f>('Total Revenues by County'!Z195/'Total Revenues by County'!Z$4)</f>
        <v>0</v>
      </c>
      <c r="AA195" s="55">
        <f>('Total Revenues by County'!AA195/'Total Revenues by County'!AA$4)</f>
        <v>0</v>
      </c>
      <c r="AB195" s="55">
        <f>('Total Revenues by County'!AB195/'Total Revenues by County'!AB$4)</f>
        <v>0</v>
      </c>
      <c r="AC195" s="55">
        <f>('Total Revenues by County'!AC195/'Total Revenues by County'!AC$4)</f>
        <v>0</v>
      </c>
      <c r="AD195" s="55">
        <f>('Total Revenues by County'!AD195/'Total Revenues by County'!AD$4)</f>
        <v>0</v>
      </c>
      <c r="AE195" s="55">
        <f>('Total Revenues by County'!AE195/'Total Revenues by County'!AE$4)</f>
        <v>0</v>
      </c>
      <c r="AF195" s="55">
        <f>('Total Revenues by County'!AF195/'Total Revenues by County'!AF$4)</f>
        <v>0</v>
      </c>
      <c r="AG195" s="55">
        <f>('Total Revenues by County'!AG195/'Total Revenues by County'!AG$4)</f>
        <v>0</v>
      </c>
      <c r="AH195" s="55">
        <f>('Total Revenues by County'!AH195/'Total Revenues by County'!AH$4)</f>
        <v>0</v>
      </c>
      <c r="AI195" s="55">
        <f>('Total Revenues by County'!AI195/'Total Revenues by County'!AI$4)</f>
        <v>0</v>
      </c>
      <c r="AJ195" s="55">
        <f>('Total Revenues by County'!AJ195/'Total Revenues by County'!AJ$4)</f>
        <v>0</v>
      </c>
      <c r="AK195" s="55">
        <f>('Total Revenues by County'!AK195/'Total Revenues by County'!AK$4)</f>
        <v>0</v>
      </c>
      <c r="AL195" s="55">
        <f>('Total Revenues by County'!AL195/'Total Revenues by County'!AL$4)</f>
        <v>0</v>
      </c>
      <c r="AM195" s="55">
        <f>('Total Revenues by County'!AM195/'Total Revenues by County'!AM$4)</f>
        <v>0</v>
      </c>
      <c r="AN195" s="55">
        <f>('Total Revenues by County'!AN195/'Total Revenues by County'!AN$4)</f>
        <v>0</v>
      </c>
      <c r="AO195" s="55">
        <f>('Total Revenues by County'!AO195/'Total Revenues by County'!AO$4)</f>
        <v>0</v>
      </c>
      <c r="AP195" s="55">
        <f>('Total Revenues by County'!AP195/'Total Revenues by County'!AP$4)</f>
        <v>0</v>
      </c>
      <c r="AQ195" s="55">
        <f>('Total Revenues by County'!AQ195/'Total Revenues by County'!AQ$4)</f>
        <v>0</v>
      </c>
      <c r="AR195" s="55">
        <f>('Total Revenues by County'!AR195/'Total Revenues by County'!AR$4)</f>
        <v>0</v>
      </c>
      <c r="AS195" s="55">
        <f>('Total Revenues by County'!AS195/'Total Revenues by County'!AS$4)</f>
        <v>0</v>
      </c>
      <c r="AT195" s="55">
        <f>('Total Revenues by County'!AT195/'Total Revenues by County'!AT$4)</f>
        <v>0</v>
      </c>
      <c r="AU195" s="55">
        <f>('Total Revenues by County'!AU195/'Total Revenues by County'!AU$4)</f>
        <v>0</v>
      </c>
      <c r="AV195" s="55">
        <f>('Total Revenues by County'!AV195/'Total Revenues by County'!AV$4)</f>
        <v>0</v>
      </c>
      <c r="AW195" s="55">
        <f>('Total Revenues by County'!AW195/'Total Revenues by County'!AW$4)</f>
        <v>0</v>
      </c>
      <c r="AX195" s="55">
        <f>('Total Revenues by County'!AX195/'Total Revenues by County'!AX$4)</f>
        <v>0</v>
      </c>
      <c r="AY195" s="55">
        <f>('Total Revenues by County'!AY195/'Total Revenues by County'!AY$4)</f>
        <v>0</v>
      </c>
      <c r="AZ195" s="55">
        <f>('Total Revenues by County'!AZ195/'Total Revenues by County'!AZ$4)</f>
        <v>0</v>
      </c>
      <c r="BA195" s="55">
        <f>('Total Revenues by County'!BA195/'Total Revenues by County'!BA$4)</f>
        <v>0</v>
      </c>
      <c r="BB195" s="55">
        <f>('Total Revenues by County'!BB195/'Total Revenues by County'!BB$4)</f>
        <v>5.7525456121809678E-3</v>
      </c>
      <c r="BC195" s="55">
        <f>('Total Revenues by County'!BC195/'Total Revenues by County'!BC$4)</f>
        <v>0</v>
      </c>
      <c r="BD195" s="55">
        <f>('Total Revenues by County'!BD195/'Total Revenues by County'!BD$4)</f>
        <v>0</v>
      </c>
      <c r="BE195" s="55">
        <f>('Total Revenues by County'!BE195/'Total Revenues by County'!BE$4)</f>
        <v>0</v>
      </c>
      <c r="BF195" s="55">
        <f>('Total Revenues by County'!BF195/'Total Revenues by County'!BF$4)</f>
        <v>0</v>
      </c>
      <c r="BG195" s="55">
        <f>('Total Revenues by County'!BG195/'Total Revenues by County'!BG$4)</f>
        <v>0</v>
      </c>
      <c r="BH195" s="55">
        <f>('Total Revenues by County'!BH195/'Total Revenues by County'!BH$4)</f>
        <v>0</v>
      </c>
      <c r="BI195" s="55">
        <f>('Total Revenues by County'!BI195/'Total Revenues by County'!BI$4)</f>
        <v>0</v>
      </c>
      <c r="BJ195" s="55">
        <f>('Total Revenues by County'!BJ195/'Total Revenues by County'!BJ$4)</f>
        <v>0</v>
      </c>
      <c r="BK195" s="55">
        <f>('Total Revenues by County'!BK195/'Total Revenues by County'!BK$4)</f>
        <v>0</v>
      </c>
      <c r="BL195" s="55">
        <f>('Total Revenues by County'!BL195/'Total Revenues by County'!BL$4)</f>
        <v>0</v>
      </c>
      <c r="BM195" s="55">
        <f>('Total Revenues by County'!BM195/'Total Revenues by County'!BM$4)</f>
        <v>0</v>
      </c>
      <c r="BN195" s="55">
        <f>('Total Revenues by County'!BN195/'Total Revenues by County'!BN$4)</f>
        <v>0</v>
      </c>
      <c r="BO195" s="55">
        <f>('Total Revenues by County'!BO195/'Total Revenues by County'!BO$4)</f>
        <v>0</v>
      </c>
      <c r="BP195" s="55">
        <f>('Total Revenues by County'!BP195/'Total Revenues by County'!BP$4)</f>
        <v>0</v>
      </c>
      <c r="BQ195" s="17">
        <f>('Total Revenues by County'!BQ195/'Total Revenues by County'!BQ$4)</f>
        <v>0</v>
      </c>
    </row>
    <row r="196" spans="1:69" x14ac:dyDescent="0.25">
      <c r="A196" s="13"/>
      <c r="B196" s="14">
        <v>348.82</v>
      </c>
      <c r="C196" s="15" t="s">
        <v>329</v>
      </c>
      <c r="D196" s="55">
        <f>('Total Revenues by County'!D196/'Total Revenues by County'!D$4)</f>
        <v>0.98402651581965628</v>
      </c>
      <c r="E196" s="55">
        <f>('Total Revenues by County'!E196/'Total Revenues by County'!E$4)</f>
        <v>0</v>
      </c>
      <c r="F196" s="55">
        <f>('Total Revenues by County'!F196/'Total Revenues by County'!F$4)</f>
        <v>0</v>
      </c>
      <c r="G196" s="55">
        <f>('Total Revenues by County'!G196/'Total Revenues by County'!G$4)</f>
        <v>0</v>
      </c>
      <c r="H196" s="55">
        <f>('Total Revenues by County'!H196/'Total Revenues by County'!H$4)</f>
        <v>0</v>
      </c>
      <c r="I196" s="55">
        <f>('Total Revenues by County'!I196/'Total Revenues by County'!I$4)</f>
        <v>0</v>
      </c>
      <c r="J196" s="55">
        <f>('Total Revenues by County'!J196/'Total Revenues by County'!J$4)</f>
        <v>0</v>
      </c>
      <c r="K196" s="55">
        <f>('Total Revenues by County'!K196/'Total Revenues by County'!K$4)</f>
        <v>0</v>
      </c>
      <c r="L196" s="55">
        <f>('Total Revenues by County'!L196/'Total Revenues by County'!L$4)</f>
        <v>0</v>
      </c>
      <c r="M196" s="55">
        <f>('Total Revenues by County'!M196/'Total Revenues by County'!M$4)</f>
        <v>0</v>
      </c>
      <c r="N196" s="55">
        <f>('Total Revenues by County'!N196/'Total Revenues by County'!N$4)</f>
        <v>0</v>
      </c>
      <c r="O196" s="55">
        <f>('Total Revenues by County'!O196/'Total Revenues by County'!O$4)</f>
        <v>0</v>
      </c>
      <c r="P196" s="55">
        <f>('Total Revenues by County'!P196/'Total Revenues by County'!P$4)</f>
        <v>0</v>
      </c>
      <c r="Q196" s="55">
        <f>('Total Revenues by County'!Q196/'Total Revenues by County'!Q$4)</f>
        <v>0</v>
      </c>
      <c r="R196" s="55">
        <f>('Total Revenues by County'!R196/'Total Revenues by County'!R$4)</f>
        <v>0</v>
      </c>
      <c r="S196" s="55">
        <f>('Total Revenues by County'!S196/'Total Revenues by County'!S$4)</f>
        <v>0</v>
      </c>
      <c r="T196" s="55">
        <f>('Total Revenues by County'!T196/'Total Revenues by County'!T$4)</f>
        <v>0</v>
      </c>
      <c r="U196" s="55">
        <f>('Total Revenues by County'!U196/'Total Revenues by County'!U$4)</f>
        <v>0</v>
      </c>
      <c r="V196" s="55">
        <f>('Total Revenues by County'!V196/'Total Revenues by County'!V$4)</f>
        <v>0</v>
      </c>
      <c r="W196" s="55">
        <f>('Total Revenues by County'!W196/'Total Revenues by County'!W$4)</f>
        <v>0</v>
      </c>
      <c r="X196" s="55">
        <f>('Total Revenues by County'!X196/'Total Revenues by County'!X$4)</f>
        <v>0</v>
      </c>
      <c r="Y196" s="55">
        <f>('Total Revenues by County'!Y196/'Total Revenues by County'!Y$4)</f>
        <v>0</v>
      </c>
      <c r="Z196" s="55">
        <f>('Total Revenues by County'!Z196/'Total Revenues by County'!Z$4)</f>
        <v>0</v>
      </c>
      <c r="AA196" s="55">
        <f>('Total Revenues by County'!AA196/'Total Revenues by County'!AA$4)</f>
        <v>0</v>
      </c>
      <c r="AB196" s="55">
        <f>('Total Revenues by County'!AB196/'Total Revenues by County'!AB$4)</f>
        <v>0</v>
      </c>
      <c r="AC196" s="55">
        <f>('Total Revenues by County'!AC196/'Total Revenues by County'!AC$4)</f>
        <v>0</v>
      </c>
      <c r="AD196" s="55">
        <f>('Total Revenues by County'!AD196/'Total Revenues by County'!AD$4)</f>
        <v>0</v>
      </c>
      <c r="AE196" s="55">
        <f>('Total Revenues by County'!AE196/'Total Revenues by County'!AE$4)</f>
        <v>0</v>
      </c>
      <c r="AF196" s="55">
        <f>('Total Revenues by County'!AF196/'Total Revenues by County'!AF$4)</f>
        <v>0</v>
      </c>
      <c r="AG196" s="55">
        <f>('Total Revenues by County'!AG196/'Total Revenues by County'!AG$4)</f>
        <v>0</v>
      </c>
      <c r="AH196" s="55">
        <f>('Total Revenues by County'!AH196/'Total Revenues by County'!AH$4)</f>
        <v>0</v>
      </c>
      <c r="AI196" s="55">
        <f>('Total Revenues by County'!AI196/'Total Revenues by County'!AI$4)</f>
        <v>0</v>
      </c>
      <c r="AJ196" s="55">
        <f>('Total Revenues by County'!AJ196/'Total Revenues by County'!AJ$4)</f>
        <v>0</v>
      </c>
      <c r="AK196" s="55">
        <f>('Total Revenues by County'!AK196/'Total Revenues by County'!AK$4)</f>
        <v>0</v>
      </c>
      <c r="AL196" s="55">
        <f>('Total Revenues by County'!AL196/'Total Revenues by County'!AL$4)</f>
        <v>0</v>
      </c>
      <c r="AM196" s="55">
        <f>('Total Revenues by County'!AM196/'Total Revenues by County'!AM$4)</f>
        <v>0</v>
      </c>
      <c r="AN196" s="55">
        <f>('Total Revenues by County'!AN196/'Total Revenues by County'!AN$4)</f>
        <v>0</v>
      </c>
      <c r="AO196" s="55">
        <f>('Total Revenues by County'!AO196/'Total Revenues by County'!AO$4)</f>
        <v>0</v>
      </c>
      <c r="AP196" s="55">
        <f>('Total Revenues by County'!AP196/'Total Revenues by County'!AP$4)</f>
        <v>0</v>
      </c>
      <c r="AQ196" s="55">
        <f>('Total Revenues by County'!AQ196/'Total Revenues by County'!AQ$4)</f>
        <v>0</v>
      </c>
      <c r="AR196" s="55">
        <f>('Total Revenues by County'!AR196/'Total Revenues by County'!AR$4)</f>
        <v>0</v>
      </c>
      <c r="AS196" s="55">
        <f>('Total Revenues by County'!AS196/'Total Revenues by County'!AS$4)</f>
        <v>0</v>
      </c>
      <c r="AT196" s="55">
        <f>('Total Revenues by County'!AT196/'Total Revenues by County'!AT$4)</f>
        <v>0</v>
      </c>
      <c r="AU196" s="55">
        <f>('Total Revenues by County'!AU196/'Total Revenues by County'!AU$4)</f>
        <v>0</v>
      </c>
      <c r="AV196" s="55">
        <f>('Total Revenues by County'!AV196/'Total Revenues by County'!AV$4)</f>
        <v>0</v>
      </c>
      <c r="AW196" s="55">
        <f>('Total Revenues by County'!AW196/'Total Revenues by County'!AW$4)</f>
        <v>0</v>
      </c>
      <c r="AX196" s="55">
        <f>('Total Revenues by County'!AX196/'Total Revenues by County'!AX$4)</f>
        <v>0</v>
      </c>
      <c r="AY196" s="55">
        <f>('Total Revenues by County'!AY196/'Total Revenues by County'!AY$4)</f>
        <v>0</v>
      </c>
      <c r="AZ196" s="55">
        <f>('Total Revenues by County'!AZ196/'Total Revenues by County'!AZ$4)</f>
        <v>0</v>
      </c>
      <c r="BA196" s="55">
        <f>('Total Revenues by County'!BA196/'Total Revenues by County'!BA$4)</f>
        <v>0</v>
      </c>
      <c r="BB196" s="55">
        <f>('Total Revenues by County'!BB196/'Total Revenues by County'!BB$4)</f>
        <v>0</v>
      </c>
      <c r="BC196" s="55">
        <f>('Total Revenues by County'!BC196/'Total Revenues by County'!BC$4)</f>
        <v>0</v>
      </c>
      <c r="BD196" s="55">
        <f>('Total Revenues by County'!BD196/'Total Revenues by County'!BD$4)</f>
        <v>0</v>
      </c>
      <c r="BE196" s="55">
        <f>('Total Revenues by County'!BE196/'Total Revenues by County'!BE$4)</f>
        <v>0</v>
      </c>
      <c r="BF196" s="55">
        <f>('Total Revenues by County'!BF196/'Total Revenues by County'!BF$4)</f>
        <v>0</v>
      </c>
      <c r="BG196" s="55">
        <f>('Total Revenues by County'!BG196/'Total Revenues by County'!BG$4)</f>
        <v>0</v>
      </c>
      <c r="BH196" s="55">
        <f>('Total Revenues by County'!BH196/'Total Revenues by County'!BH$4)</f>
        <v>0</v>
      </c>
      <c r="BI196" s="55">
        <f>('Total Revenues by County'!BI196/'Total Revenues by County'!BI$4)</f>
        <v>0</v>
      </c>
      <c r="BJ196" s="55">
        <f>('Total Revenues by County'!BJ196/'Total Revenues by County'!BJ$4)</f>
        <v>0</v>
      </c>
      <c r="BK196" s="55">
        <f>('Total Revenues by County'!BK196/'Total Revenues by County'!BK$4)</f>
        <v>0</v>
      </c>
      <c r="BL196" s="55">
        <f>('Total Revenues by County'!BL196/'Total Revenues by County'!BL$4)</f>
        <v>0</v>
      </c>
      <c r="BM196" s="55">
        <f>('Total Revenues by County'!BM196/'Total Revenues by County'!BM$4)</f>
        <v>0</v>
      </c>
      <c r="BN196" s="55">
        <f>('Total Revenues by County'!BN196/'Total Revenues by County'!BN$4)</f>
        <v>0</v>
      </c>
      <c r="BO196" s="55">
        <f>('Total Revenues by County'!BO196/'Total Revenues by County'!BO$4)</f>
        <v>0</v>
      </c>
      <c r="BP196" s="55">
        <f>('Total Revenues by County'!BP196/'Total Revenues by County'!BP$4)</f>
        <v>0</v>
      </c>
      <c r="BQ196" s="17">
        <f>('Total Revenues by County'!BQ196/'Total Revenues by County'!BQ$4)</f>
        <v>0</v>
      </c>
    </row>
    <row r="197" spans="1:69" x14ac:dyDescent="0.25">
      <c r="A197" s="13"/>
      <c r="B197" s="14">
        <v>348.85</v>
      </c>
      <c r="C197" s="15" t="s">
        <v>330</v>
      </c>
      <c r="D197" s="55">
        <f>('Total Revenues by County'!D197/'Total Revenues by County'!D$4)</f>
        <v>0</v>
      </c>
      <c r="E197" s="55">
        <f>('Total Revenues by County'!E197/'Total Revenues by County'!E$4)</f>
        <v>0</v>
      </c>
      <c r="F197" s="55">
        <f>('Total Revenues by County'!F197/'Total Revenues by County'!F$4)</f>
        <v>0</v>
      </c>
      <c r="G197" s="55">
        <f>('Total Revenues by County'!G197/'Total Revenues by County'!G$4)</f>
        <v>0</v>
      </c>
      <c r="H197" s="55">
        <f>('Total Revenues by County'!H197/'Total Revenues by County'!H$4)</f>
        <v>0</v>
      </c>
      <c r="I197" s="55">
        <f>('Total Revenues by County'!I197/'Total Revenues by County'!I$4)</f>
        <v>0</v>
      </c>
      <c r="J197" s="55">
        <f>('Total Revenues by County'!J197/'Total Revenues by County'!J$4)</f>
        <v>0</v>
      </c>
      <c r="K197" s="55">
        <f>('Total Revenues by County'!K197/'Total Revenues by County'!K$4)</f>
        <v>0</v>
      </c>
      <c r="L197" s="55">
        <f>('Total Revenues by County'!L197/'Total Revenues by County'!L$4)</f>
        <v>0</v>
      </c>
      <c r="M197" s="55">
        <f>('Total Revenues by County'!M197/'Total Revenues by County'!M$4)</f>
        <v>0</v>
      </c>
      <c r="N197" s="55">
        <f>('Total Revenues by County'!N197/'Total Revenues by County'!N$4)</f>
        <v>0</v>
      </c>
      <c r="O197" s="55">
        <f>('Total Revenues by County'!O197/'Total Revenues by County'!O$4)</f>
        <v>0</v>
      </c>
      <c r="P197" s="55">
        <f>('Total Revenues by County'!P197/'Total Revenues by County'!P$4)</f>
        <v>0</v>
      </c>
      <c r="Q197" s="55">
        <f>('Total Revenues by County'!Q197/'Total Revenues by County'!Q$4)</f>
        <v>0</v>
      </c>
      <c r="R197" s="55">
        <f>('Total Revenues by County'!R197/'Total Revenues by County'!R$4)</f>
        <v>0</v>
      </c>
      <c r="S197" s="55">
        <f>('Total Revenues by County'!S197/'Total Revenues by County'!S$4)</f>
        <v>0</v>
      </c>
      <c r="T197" s="55">
        <f>('Total Revenues by County'!T197/'Total Revenues by County'!T$4)</f>
        <v>0</v>
      </c>
      <c r="U197" s="55">
        <f>('Total Revenues by County'!U197/'Total Revenues by County'!U$4)</f>
        <v>0</v>
      </c>
      <c r="V197" s="55">
        <f>('Total Revenues by County'!V197/'Total Revenues by County'!V$4)</f>
        <v>0</v>
      </c>
      <c r="W197" s="55">
        <f>('Total Revenues by County'!W197/'Total Revenues by County'!W$4)</f>
        <v>0</v>
      </c>
      <c r="X197" s="55">
        <f>('Total Revenues by County'!X197/'Total Revenues by County'!X$4)</f>
        <v>0</v>
      </c>
      <c r="Y197" s="55">
        <f>('Total Revenues by County'!Y197/'Total Revenues by County'!Y$4)</f>
        <v>0</v>
      </c>
      <c r="Z197" s="55">
        <f>('Total Revenues by County'!Z197/'Total Revenues by County'!Z$4)</f>
        <v>0</v>
      </c>
      <c r="AA197" s="55">
        <f>('Total Revenues by County'!AA197/'Total Revenues by County'!AA$4)</f>
        <v>0</v>
      </c>
      <c r="AB197" s="55">
        <f>('Total Revenues by County'!AB197/'Total Revenues by County'!AB$4)</f>
        <v>0</v>
      </c>
      <c r="AC197" s="55">
        <f>('Total Revenues by County'!AC197/'Total Revenues by County'!AC$4)</f>
        <v>0</v>
      </c>
      <c r="AD197" s="55">
        <f>('Total Revenues by County'!AD197/'Total Revenues by County'!AD$4)</f>
        <v>0</v>
      </c>
      <c r="AE197" s="55">
        <f>('Total Revenues by County'!AE197/'Total Revenues by County'!AE$4)</f>
        <v>0</v>
      </c>
      <c r="AF197" s="55">
        <f>('Total Revenues by County'!AF197/'Total Revenues by County'!AF$4)</f>
        <v>0</v>
      </c>
      <c r="AG197" s="55">
        <f>('Total Revenues by County'!AG197/'Total Revenues by County'!AG$4)</f>
        <v>0</v>
      </c>
      <c r="AH197" s="55">
        <f>('Total Revenues by County'!AH197/'Total Revenues by County'!AH$4)</f>
        <v>0</v>
      </c>
      <c r="AI197" s="55">
        <f>('Total Revenues by County'!AI197/'Total Revenues by County'!AI$4)</f>
        <v>0</v>
      </c>
      <c r="AJ197" s="55">
        <f>('Total Revenues by County'!AJ197/'Total Revenues by County'!AJ$4)</f>
        <v>0</v>
      </c>
      <c r="AK197" s="55">
        <f>('Total Revenues by County'!AK197/'Total Revenues by County'!AK$4)</f>
        <v>0</v>
      </c>
      <c r="AL197" s="55">
        <f>('Total Revenues by County'!AL197/'Total Revenues by County'!AL$4)</f>
        <v>0</v>
      </c>
      <c r="AM197" s="55">
        <f>('Total Revenues by County'!AM197/'Total Revenues by County'!AM$4)</f>
        <v>0</v>
      </c>
      <c r="AN197" s="55">
        <f>('Total Revenues by County'!AN197/'Total Revenues by County'!AN$4)</f>
        <v>0</v>
      </c>
      <c r="AO197" s="55">
        <f>('Total Revenues by County'!AO197/'Total Revenues by County'!AO$4)</f>
        <v>0</v>
      </c>
      <c r="AP197" s="55">
        <f>('Total Revenues by County'!AP197/'Total Revenues by County'!AP$4)</f>
        <v>0</v>
      </c>
      <c r="AQ197" s="55">
        <f>('Total Revenues by County'!AQ197/'Total Revenues by County'!AQ$4)</f>
        <v>0</v>
      </c>
      <c r="AR197" s="55">
        <f>('Total Revenues by County'!AR197/'Total Revenues by County'!AR$4)</f>
        <v>0</v>
      </c>
      <c r="AS197" s="55">
        <f>('Total Revenues by County'!AS197/'Total Revenues by County'!AS$4)</f>
        <v>0</v>
      </c>
      <c r="AT197" s="55">
        <f>('Total Revenues by County'!AT197/'Total Revenues by County'!AT$4)</f>
        <v>0</v>
      </c>
      <c r="AU197" s="55">
        <f>('Total Revenues by County'!AU197/'Total Revenues by County'!AU$4)</f>
        <v>0</v>
      </c>
      <c r="AV197" s="55">
        <f>('Total Revenues by County'!AV197/'Total Revenues by County'!AV$4)</f>
        <v>0</v>
      </c>
      <c r="AW197" s="55">
        <f>('Total Revenues by County'!AW197/'Total Revenues by County'!AW$4)</f>
        <v>0</v>
      </c>
      <c r="AX197" s="55">
        <f>('Total Revenues by County'!AX197/'Total Revenues by County'!AX$4)</f>
        <v>0</v>
      </c>
      <c r="AY197" s="55">
        <f>('Total Revenues by County'!AY197/'Total Revenues by County'!AY$4)</f>
        <v>0</v>
      </c>
      <c r="AZ197" s="55">
        <f>('Total Revenues by County'!AZ197/'Total Revenues by County'!AZ$4)</f>
        <v>0</v>
      </c>
      <c r="BA197" s="55">
        <f>('Total Revenues by County'!BA197/'Total Revenues by County'!BA$4)</f>
        <v>0</v>
      </c>
      <c r="BB197" s="55">
        <f>('Total Revenues by County'!BB197/'Total Revenues by County'!BB$4)</f>
        <v>0</v>
      </c>
      <c r="BC197" s="55">
        <f>('Total Revenues by County'!BC197/'Total Revenues by County'!BC$4)</f>
        <v>0</v>
      </c>
      <c r="BD197" s="55">
        <f>('Total Revenues by County'!BD197/'Total Revenues by County'!BD$4)</f>
        <v>0</v>
      </c>
      <c r="BE197" s="55">
        <f>('Total Revenues by County'!BE197/'Total Revenues by County'!BE$4)</f>
        <v>0</v>
      </c>
      <c r="BF197" s="55">
        <f>('Total Revenues by County'!BF197/'Total Revenues by County'!BF$4)</f>
        <v>0</v>
      </c>
      <c r="BG197" s="55">
        <f>('Total Revenues by County'!BG197/'Total Revenues by County'!BG$4)</f>
        <v>0.1272732415080465</v>
      </c>
      <c r="BH197" s="55">
        <f>('Total Revenues by County'!BH197/'Total Revenues by County'!BH$4)</f>
        <v>0</v>
      </c>
      <c r="BI197" s="55">
        <f>('Total Revenues by County'!BI197/'Total Revenues by County'!BI$4)</f>
        <v>0</v>
      </c>
      <c r="BJ197" s="55">
        <f>('Total Revenues by County'!BJ197/'Total Revenues by County'!BJ$4)</f>
        <v>0</v>
      </c>
      <c r="BK197" s="55">
        <f>('Total Revenues by County'!BK197/'Total Revenues by County'!BK$4)</f>
        <v>0</v>
      </c>
      <c r="BL197" s="55">
        <f>('Total Revenues by County'!BL197/'Total Revenues by County'!BL$4)</f>
        <v>0</v>
      </c>
      <c r="BM197" s="55">
        <f>('Total Revenues by County'!BM197/'Total Revenues by County'!BM$4)</f>
        <v>0</v>
      </c>
      <c r="BN197" s="55">
        <f>('Total Revenues by County'!BN197/'Total Revenues by County'!BN$4)</f>
        <v>0</v>
      </c>
      <c r="BO197" s="55">
        <f>('Total Revenues by County'!BO197/'Total Revenues by County'!BO$4)</f>
        <v>0</v>
      </c>
      <c r="BP197" s="55">
        <f>('Total Revenues by County'!BP197/'Total Revenues by County'!BP$4)</f>
        <v>0</v>
      </c>
      <c r="BQ197" s="17">
        <f>('Total Revenues by County'!BQ197/'Total Revenues by County'!BQ$4)</f>
        <v>0</v>
      </c>
    </row>
    <row r="198" spans="1:69" x14ac:dyDescent="0.25">
      <c r="A198" s="13"/>
      <c r="B198" s="14">
        <v>348.86</v>
      </c>
      <c r="C198" s="15" t="s">
        <v>331</v>
      </c>
      <c r="D198" s="55">
        <f>('Total Revenues by County'!D198/'Total Revenues by County'!D$4)</f>
        <v>0</v>
      </c>
      <c r="E198" s="55">
        <f>('Total Revenues by County'!E198/'Total Revenues by County'!E$4)</f>
        <v>0</v>
      </c>
      <c r="F198" s="55">
        <f>('Total Revenues by County'!F198/'Total Revenues by County'!F$4)</f>
        <v>0</v>
      </c>
      <c r="G198" s="55">
        <f>('Total Revenues by County'!G198/'Total Revenues by County'!G$4)</f>
        <v>0</v>
      </c>
      <c r="H198" s="55">
        <f>('Total Revenues by County'!H198/'Total Revenues by County'!H$4)</f>
        <v>3.3146119141883805E-4</v>
      </c>
      <c r="I198" s="55">
        <f>('Total Revenues by County'!I198/'Total Revenues by County'!I$4)</f>
        <v>0</v>
      </c>
      <c r="J198" s="55">
        <f>('Total Revenues by County'!J198/'Total Revenues by County'!J$4)</f>
        <v>0</v>
      </c>
      <c r="K198" s="55">
        <f>('Total Revenues by County'!K198/'Total Revenues by County'!K$4)</f>
        <v>0</v>
      </c>
      <c r="L198" s="55">
        <f>('Total Revenues by County'!L198/'Total Revenues by County'!L$4)</f>
        <v>0</v>
      </c>
      <c r="M198" s="55">
        <f>('Total Revenues by County'!M198/'Total Revenues by County'!M$4)</f>
        <v>0</v>
      </c>
      <c r="N198" s="55">
        <f>('Total Revenues by County'!N198/'Total Revenues by County'!N$4)</f>
        <v>0</v>
      </c>
      <c r="O198" s="55">
        <f>('Total Revenues by County'!O198/'Total Revenues by County'!O$4)</f>
        <v>0</v>
      </c>
      <c r="P198" s="55">
        <f>('Total Revenues by County'!P198/'Total Revenues by County'!P$4)</f>
        <v>0</v>
      </c>
      <c r="Q198" s="55">
        <f>('Total Revenues by County'!Q198/'Total Revenues by County'!Q$4)</f>
        <v>0</v>
      </c>
      <c r="R198" s="55">
        <f>('Total Revenues by County'!R198/'Total Revenues by County'!R$4)</f>
        <v>0</v>
      </c>
      <c r="S198" s="55">
        <f>('Total Revenues by County'!S198/'Total Revenues by County'!S$4)</f>
        <v>0</v>
      </c>
      <c r="T198" s="55">
        <f>('Total Revenues by County'!T198/'Total Revenues by County'!T$4)</f>
        <v>0</v>
      </c>
      <c r="U198" s="55">
        <f>('Total Revenues by County'!U198/'Total Revenues by County'!U$4)</f>
        <v>0</v>
      </c>
      <c r="V198" s="55">
        <f>('Total Revenues by County'!V198/'Total Revenues by County'!V$4)</f>
        <v>0</v>
      </c>
      <c r="W198" s="55">
        <f>('Total Revenues by County'!W198/'Total Revenues by County'!W$4)</f>
        <v>0</v>
      </c>
      <c r="X198" s="55">
        <f>('Total Revenues by County'!X198/'Total Revenues by County'!X$4)</f>
        <v>0</v>
      </c>
      <c r="Y198" s="55">
        <f>('Total Revenues by County'!Y198/'Total Revenues by County'!Y$4)</f>
        <v>0</v>
      </c>
      <c r="Z198" s="55">
        <f>('Total Revenues by County'!Z198/'Total Revenues by County'!Z$4)</f>
        <v>0</v>
      </c>
      <c r="AA198" s="55">
        <f>('Total Revenues by County'!AA198/'Total Revenues by County'!AA$4)</f>
        <v>0</v>
      </c>
      <c r="AB198" s="55">
        <f>('Total Revenues by County'!AB198/'Total Revenues by County'!AB$4)</f>
        <v>0</v>
      </c>
      <c r="AC198" s="55">
        <f>('Total Revenues by County'!AC198/'Total Revenues by County'!AC$4)</f>
        <v>0</v>
      </c>
      <c r="AD198" s="55">
        <f>('Total Revenues by County'!AD198/'Total Revenues by County'!AD$4)</f>
        <v>0</v>
      </c>
      <c r="AE198" s="55">
        <f>('Total Revenues by County'!AE198/'Total Revenues by County'!AE$4)</f>
        <v>0</v>
      </c>
      <c r="AF198" s="55">
        <f>('Total Revenues by County'!AF198/'Total Revenues by County'!AF$4)</f>
        <v>0</v>
      </c>
      <c r="AG198" s="55">
        <f>('Total Revenues by County'!AG198/'Total Revenues by County'!AG$4)</f>
        <v>0</v>
      </c>
      <c r="AH198" s="55">
        <f>('Total Revenues by County'!AH198/'Total Revenues by County'!AH$4)</f>
        <v>0</v>
      </c>
      <c r="AI198" s="55">
        <f>('Total Revenues by County'!AI198/'Total Revenues by County'!AI$4)</f>
        <v>0</v>
      </c>
      <c r="AJ198" s="55">
        <f>('Total Revenues by County'!AJ198/'Total Revenues by County'!AJ$4)</f>
        <v>0</v>
      </c>
      <c r="AK198" s="55">
        <f>('Total Revenues by County'!AK198/'Total Revenues by County'!AK$4)</f>
        <v>0</v>
      </c>
      <c r="AL198" s="55">
        <f>('Total Revenues by County'!AL198/'Total Revenues by County'!AL$4)</f>
        <v>0</v>
      </c>
      <c r="AM198" s="55">
        <f>('Total Revenues by County'!AM198/'Total Revenues by County'!AM$4)</f>
        <v>0</v>
      </c>
      <c r="AN198" s="55">
        <f>('Total Revenues by County'!AN198/'Total Revenues by County'!AN$4)</f>
        <v>0</v>
      </c>
      <c r="AO198" s="55">
        <f>('Total Revenues by County'!AO198/'Total Revenues by County'!AO$4)</f>
        <v>0</v>
      </c>
      <c r="AP198" s="55">
        <f>('Total Revenues by County'!AP198/'Total Revenues by County'!AP$4)</f>
        <v>0</v>
      </c>
      <c r="AQ198" s="55">
        <f>('Total Revenues by County'!AQ198/'Total Revenues by County'!AQ$4)</f>
        <v>0</v>
      </c>
      <c r="AR198" s="55">
        <f>('Total Revenues by County'!AR198/'Total Revenues by County'!AR$4)</f>
        <v>0</v>
      </c>
      <c r="AS198" s="55">
        <f>('Total Revenues by County'!AS198/'Total Revenues by County'!AS$4)</f>
        <v>0</v>
      </c>
      <c r="AT198" s="55">
        <f>('Total Revenues by County'!AT198/'Total Revenues by County'!AT$4)</f>
        <v>0</v>
      </c>
      <c r="AU198" s="55">
        <f>('Total Revenues by County'!AU198/'Total Revenues by County'!AU$4)</f>
        <v>0</v>
      </c>
      <c r="AV198" s="55">
        <f>('Total Revenues by County'!AV198/'Total Revenues by County'!AV$4)</f>
        <v>0</v>
      </c>
      <c r="AW198" s="55">
        <f>('Total Revenues by County'!AW198/'Total Revenues by County'!AW$4)</f>
        <v>0</v>
      </c>
      <c r="AX198" s="55">
        <f>('Total Revenues by County'!AX198/'Total Revenues by County'!AX$4)</f>
        <v>0</v>
      </c>
      <c r="AY198" s="55">
        <f>('Total Revenues by County'!AY198/'Total Revenues by County'!AY$4)</f>
        <v>0</v>
      </c>
      <c r="AZ198" s="55">
        <f>('Total Revenues by County'!AZ198/'Total Revenues by County'!AZ$4)</f>
        <v>0</v>
      </c>
      <c r="BA198" s="55">
        <f>('Total Revenues by County'!BA198/'Total Revenues by County'!BA$4)</f>
        <v>0</v>
      </c>
      <c r="BB198" s="55">
        <f>('Total Revenues by County'!BB198/'Total Revenues by County'!BB$4)</f>
        <v>0</v>
      </c>
      <c r="BC198" s="55">
        <f>('Total Revenues by County'!BC198/'Total Revenues by County'!BC$4)</f>
        <v>0</v>
      </c>
      <c r="BD198" s="55">
        <f>('Total Revenues by County'!BD198/'Total Revenues by County'!BD$4)</f>
        <v>0</v>
      </c>
      <c r="BE198" s="55">
        <f>('Total Revenues by County'!BE198/'Total Revenues by County'!BE$4)</f>
        <v>0</v>
      </c>
      <c r="BF198" s="55">
        <f>('Total Revenues by County'!BF198/'Total Revenues by County'!BF$4)</f>
        <v>0</v>
      </c>
      <c r="BG198" s="55">
        <f>('Total Revenues by County'!BG198/'Total Revenues by County'!BG$4)</f>
        <v>0</v>
      </c>
      <c r="BH198" s="55">
        <f>('Total Revenues by County'!BH198/'Total Revenues by County'!BH$4)</f>
        <v>0</v>
      </c>
      <c r="BI198" s="55">
        <f>('Total Revenues by County'!BI198/'Total Revenues by County'!BI$4)</f>
        <v>0</v>
      </c>
      <c r="BJ198" s="55">
        <f>('Total Revenues by County'!BJ198/'Total Revenues by County'!BJ$4)</f>
        <v>0</v>
      </c>
      <c r="BK198" s="55">
        <f>('Total Revenues by County'!BK198/'Total Revenues by County'!BK$4)</f>
        <v>0</v>
      </c>
      <c r="BL198" s="55">
        <f>('Total Revenues by County'!BL198/'Total Revenues by County'!BL$4)</f>
        <v>0</v>
      </c>
      <c r="BM198" s="55">
        <f>('Total Revenues by County'!BM198/'Total Revenues by County'!BM$4)</f>
        <v>0</v>
      </c>
      <c r="BN198" s="55">
        <f>('Total Revenues by County'!BN198/'Total Revenues by County'!BN$4)</f>
        <v>0</v>
      </c>
      <c r="BO198" s="55">
        <f>('Total Revenues by County'!BO198/'Total Revenues by County'!BO$4)</f>
        <v>0</v>
      </c>
      <c r="BP198" s="55">
        <f>('Total Revenues by County'!BP198/'Total Revenues by County'!BP$4)</f>
        <v>0</v>
      </c>
      <c r="BQ198" s="17">
        <f>('Total Revenues by County'!BQ198/'Total Revenues by County'!BQ$4)</f>
        <v>0</v>
      </c>
    </row>
    <row r="199" spans="1:69" x14ac:dyDescent="0.25">
      <c r="A199" s="13"/>
      <c r="B199" s="14">
        <v>348.87</v>
      </c>
      <c r="C199" s="15" t="s">
        <v>332</v>
      </c>
      <c r="D199" s="55">
        <f>('Total Revenues by County'!D199/'Total Revenues by County'!D$4)</f>
        <v>0</v>
      </c>
      <c r="E199" s="55">
        <f>('Total Revenues by County'!E199/'Total Revenues by County'!E$4)</f>
        <v>0</v>
      </c>
      <c r="F199" s="55">
        <f>('Total Revenues by County'!F199/'Total Revenues by County'!F$4)</f>
        <v>0</v>
      </c>
      <c r="G199" s="55">
        <f>('Total Revenues by County'!G199/'Total Revenues by County'!G$4)</f>
        <v>0</v>
      </c>
      <c r="H199" s="55">
        <f>('Total Revenues by County'!H199/'Total Revenues by County'!H$4)</f>
        <v>0</v>
      </c>
      <c r="I199" s="55">
        <f>('Total Revenues by County'!I199/'Total Revenues by County'!I$4)</f>
        <v>0</v>
      </c>
      <c r="J199" s="55">
        <f>('Total Revenues by County'!J199/'Total Revenues by County'!J$4)</f>
        <v>0</v>
      </c>
      <c r="K199" s="55">
        <f>('Total Revenues by County'!K199/'Total Revenues by County'!K$4)</f>
        <v>0</v>
      </c>
      <c r="L199" s="55">
        <f>('Total Revenues by County'!L199/'Total Revenues by County'!L$4)</f>
        <v>0</v>
      </c>
      <c r="M199" s="55">
        <f>('Total Revenues by County'!M199/'Total Revenues by County'!M$4)</f>
        <v>0</v>
      </c>
      <c r="N199" s="55">
        <f>('Total Revenues by County'!N199/'Total Revenues by County'!N$4)</f>
        <v>0</v>
      </c>
      <c r="O199" s="55">
        <f>('Total Revenues by County'!O199/'Total Revenues by County'!O$4)</f>
        <v>0</v>
      </c>
      <c r="P199" s="55">
        <f>('Total Revenues by County'!P199/'Total Revenues by County'!P$4)</f>
        <v>0</v>
      </c>
      <c r="Q199" s="55">
        <f>('Total Revenues by County'!Q199/'Total Revenues by County'!Q$4)</f>
        <v>0</v>
      </c>
      <c r="R199" s="55">
        <f>('Total Revenues by County'!R199/'Total Revenues by County'!R$4)</f>
        <v>0</v>
      </c>
      <c r="S199" s="55">
        <f>('Total Revenues by County'!S199/'Total Revenues by County'!S$4)</f>
        <v>0</v>
      </c>
      <c r="T199" s="55">
        <f>('Total Revenues by County'!T199/'Total Revenues by County'!T$4)</f>
        <v>0</v>
      </c>
      <c r="U199" s="55">
        <f>('Total Revenues by County'!U199/'Total Revenues by County'!U$4)</f>
        <v>0</v>
      </c>
      <c r="V199" s="55">
        <f>('Total Revenues by County'!V199/'Total Revenues by County'!V$4)</f>
        <v>0</v>
      </c>
      <c r="W199" s="55">
        <f>('Total Revenues by County'!W199/'Total Revenues by County'!W$4)</f>
        <v>0</v>
      </c>
      <c r="X199" s="55">
        <f>('Total Revenues by County'!X199/'Total Revenues by County'!X$4)</f>
        <v>0</v>
      </c>
      <c r="Y199" s="55">
        <f>('Total Revenues by County'!Y199/'Total Revenues by County'!Y$4)</f>
        <v>0</v>
      </c>
      <c r="Z199" s="55">
        <f>('Total Revenues by County'!Z199/'Total Revenues by County'!Z$4)</f>
        <v>0</v>
      </c>
      <c r="AA199" s="55">
        <f>('Total Revenues by County'!AA199/'Total Revenues by County'!AA$4)</f>
        <v>0</v>
      </c>
      <c r="AB199" s="55">
        <f>('Total Revenues by County'!AB199/'Total Revenues by County'!AB$4)</f>
        <v>0</v>
      </c>
      <c r="AC199" s="55">
        <f>('Total Revenues by County'!AC199/'Total Revenues by County'!AC$4)</f>
        <v>0</v>
      </c>
      <c r="AD199" s="55">
        <f>('Total Revenues by County'!AD199/'Total Revenues by County'!AD$4)</f>
        <v>0</v>
      </c>
      <c r="AE199" s="55">
        <f>('Total Revenues by County'!AE199/'Total Revenues by County'!AE$4)</f>
        <v>0</v>
      </c>
      <c r="AF199" s="55">
        <f>('Total Revenues by County'!AF199/'Total Revenues by County'!AF$4)</f>
        <v>0</v>
      </c>
      <c r="AG199" s="55">
        <f>('Total Revenues by County'!AG199/'Total Revenues by County'!AG$4)</f>
        <v>0</v>
      </c>
      <c r="AH199" s="55">
        <f>('Total Revenues by County'!AH199/'Total Revenues by County'!AH$4)</f>
        <v>0</v>
      </c>
      <c r="AI199" s="55">
        <f>('Total Revenues by County'!AI199/'Total Revenues by County'!AI$4)</f>
        <v>0</v>
      </c>
      <c r="AJ199" s="55">
        <f>('Total Revenues by County'!AJ199/'Total Revenues by County'!AJ$4)</f>
        <v>0</v>
      </c>
      <c r="AK199" s="55">
        <f>('Total Revenues by County'!AK199/'Total Revenues by County'!AK$4)</f>
        <v>0</v>
      </c>
      <c r="AL199" s="55">
        <f>('Total Revenues by County'!AL199/'Total Revenues by County'!AL$4)</f>
        <v>0</v>
      </c>
      <c r="AM199" s="55">
        <f>('Total Revenues by County'!AM199/'Total Revenues by County'!AM$4)</f>
        <v>0</v>
      </c>
      <c r="AN199" s="55">
        <f>('Total Revenues by County'!AN199/'Total Revenues by County'!AN$4)</f>
        <v>0</v>
      </c>
      <c r="AO199" s="55">
        <f>('Total Revenues by County'!AO199/'Total Revenues by County'!AO$4)</f>
        <v>0</v>
      </c>
      <c r="AP199" s="55">
        <f>('Total Revenues by County'!AP199/'Total Revenues by County'!AP$4)</f>
        <v>0</v>
      </c>
      <c r="AQ199" s="55">
        <f>('Total Revenues by County'!AQ199/'Total Revenues by County'!AQ$4)</f>
        <v>0</v>
      </c>
      <c r="AR199" s="55">
        <f>('Total Revenues by County'!AR199/'Total Revenues by County'!AR$4)</f>
        <v>0</v>
      </c>
      <c r="AS199" s="55">
        <f>('Total Revenues by County'!AS199/'Total Revenues by County'!AS$4)</f>
        <v>0</v>
      </c>
      <c r="AT199" s="55">
        <f>('Total Revenues by County'!AT199/'Total Revenues by County'!AT$4)</f>
        <v>0</v>
      </c>
      <c r="AU199" s="55">
        <f>('Total Revenues by County'!AU199/'Total Revenues by County'!AU$4)</f>
        <v>0</v>
      </c>
      <c r="AV199" s="55">
        <f>('Total Revenues by County'!AV199/'Total Revenues by County'!AV$4)</f>
        <v>0</v>
      </c>
      <c r="AW199" s="55">
        <f>('Total Revenues by County'!AW199/'Total Revenues by County'!AW$4)</f>
        <v>0</v>
      </c>
      <c r="AX199" s="55">
        <f>('Total Revenues by County'!AX199/'Total Revenues by County'!AX$4)</f>
        <v>1.996250199161853E-3</v>
      </c>
      <c r="AY199" s="55">
        <f>('Total Revenues by County'!AY199/'Total Revenues by County'!AY$4)</f>
        <v>0</v>
      </c>
      <c r="AZ199" s="55">
        <f>('Total Revenues by County'!AZ199/'Total Revenues by County'!AZ$4)</f>
        <v>0</v>
      </c>
      <c r="BA199" s="55">
        <f>('Total Revenues by County'!BA199/'Total Revenues by County'!BA$4)</f>
        <v>0</v>
      </c>
      <c r="BB199" s="55">
        <f>('Total Revenues by County'!BB199/'Total Revenues by County'!BB$4)</f>
        <v>0</v>
      </c>
      <c r="BC199" s="55">
        <f>('Total Revenues by County'!BC199/'Total Revenues by County'!BC$4)</f>
        <v>0</v>
      </c>
      <c r="BD199" s="55">
        <f>('Total Revenues by County'!BD199/'Total Revenues by County'!BD$4)</f>
        <v>0</v>
      </c>
      <c r="BE199" s="55">
        <f>('Total Revenues by County'!BE199/'Total Revenues by County'!BE$4)</f>
        <v>0</v>
      </c>
      <c r="BF199" s="55">
        <f>('Total Revenues by County'!BF199/'Total Revenues by County'!BF$4)</f>
        <v>0</v>
      </c>
      <c r="BG199" s="55">
        <f>('Total Revenues by County'!BG199/'Total Revenues by County'!BG$4)</f>
        <v>0</v>
      </c>
      <c r="BH199" s="55">
        <f>('Total Revenues by County'!BH199/'Total Revenues by County'!BH$4)</f>
        <v>0</v>
      </c>
      <c r="BI199" s="55">
        <f>('Total Revenues by County'!BI199/'Total Revenues by County'!BI$4)</f>
        <v>0</v>
      </c>
      <c r="BJ199" s="55">
        <f>('Total Revenues by County'!BJ199/'Total Revenues by County'!BJ$4)</f>
        <v>0</v>
      </c>
      <c r="BK199" s="55">
        <f>('Total Revenues by County'!BK199/'Total Revenues by County'!BK$4)</f>
        <v>0</v>
      </c>
      <c r="BL199" s="55">
        <f>('Total Revenues by County'!BL199/'Total Revenues by County'!BL$4)</f>
        <v>0</v>
      </c>
      <c r="BM199" s="55">
        <f>('Total Revenues by County'!BM199/'Total Revenues by County'!BM$4)</f>
        <v>0</v>
      </c>
      <c r="BN199" s="55">
        <f>('Total Revenues by County'!BN199/'Total Revenues by County'!BN$4)</f>
        <v>0</v>
      </c>
      <c r="BO199" s="55">
        <f>('Total Revenues by County'!BO199/'Total Revenues by County'!BO$4)</f>
        <v>0</v>
      </c>
      <c r="BP199" s="55">
        <f>('Total Revenues by County'!BP199/'Total Revenues by County'!BP$4)</f>
        <v>0</v>
      </c>
      <c r="BQ199" s="17">
        <f>('Total Revenues by County'!BQ199/'Total Revenues by County'!BQ$4)</f>
        <v>0</v>
      </c>
    </row>
    <row r="200" spans="1:69" x14ac:dyDescent="0.25">
      <c r="A200" s="13"/>
      <c r="B200" s="14">
        <v>348.88</v>
      </c>
      <c r="C200" s="15" t="s">
        <v>333</v>
      </c>
      <c r="D200" s="55">
        <f>('Total Revenues by County'!D200/'Total Revenues by County'!D$4)</f>
        <v>0</v>
      </c>
      <c r="E200" s="55">
        <f>('Total Revenues by County'!E200/'Total Revenues by County'!E$4)</f>
        <v>0</v>
      </c>
      <c r="F200" s="55">
        <f>('Total Revenues by County'!F200/'Total Revenues by County'!F$4)</f>
        <v>3.8278101682626953</v>
      </c>
      <c r="G200" s="55">
        <f>('Total Revenues by County'!G200/'Total Revenues by County'!G$4)</f>
        <v>0</v>
      </c>
      <c r="H200" s="55">
        <f>('Total Revenues by County'!H200/'Total Revenues by County'!H$4)</f>
        <v>3.3454046588711903</v>
      </c>
      <c r="I200" s="55">
        <f>('Total Revenues by County'!I200/'Total Revenues by County'!I$4)</f>
        <v>0</v>
      </c>
      <c r="J200" s="55">
        <f>('Total Revenues by County'!J200/'Total Revenues by County'!J$4)</f>
        <v>0</v>
      </c>
      <c r="K200" s="55">
        <f>('Total Revenues by County'!K200/'Total Revenues by County'!K$4)</f>
        <v>0</v>
      </c>
      <c r="L200" s="55">
        <f>('Total Revenues by County'!L200/'Total Revenues by County'!L$4)</f>
        <v>0</v>
      </c>
      <c r="M200" s="55">
        <f>('Total Revenues by County'!M200/'Total Revenues by County'!M$4)</f>
        <v>0</v>
      </c>
      <c r="N200" s="55">
        <f>('Total Revenues by County'!N200/'Total Revenues by County'!N$4)</f>
        <v>0</v>
      </c>
      <c r="O200" s="55">
        <f>('Total Revenues by County'!O200/'Total Revenues by County'!O$4)</f>
        <v>0</v>
      </c>
      <c r="P200" s="55">
        <f>('Total Revenues by County'!P200/'Total Revenues by County'!P$4)</f>
        <v>0</v>
      </c>
      <c r="Q200" s="55">
        <f>('Total Revenues by County'!Q200/'Total Revenues by County'!Q$4)</f>
        <v>0</v>
      </c>
      <c r="R200" s="55">
        <f>('Total Revenues by County'!R200/'Total Revenues by County'!R$4)</f>
        <v>0</v>
      </c>
      <c r="S200" s="55">
        <f>('Total Revenues by County'!S200/'Total Revenues by County'!S$4)</f>
        <v>0</v>
      </c>
      <c r="T200" s="55">
        <f>('Total Revenues by County'!T200/'Total Revenues by County'!T$4)</f>
        <v>0</v>
      </c>
      <c r="U200" s="55">
        <f>('Total Revenues by County'!U200/'Total Revenues by County'!U$4)</f>
        <v>0</v>
      </c>
      <c r="V200" s="55">
        <f>('Total Revenues by County'!V200/'Total Revenues by County'!V$4)</f>
        <v>0</v>
      </c>
      <c r="W200" s="55">
        <f>('Total Revenues by County'!W200/'Total Revenues by County'!W$4)</f>
        <v>0</v>
      </c>
      <c r="X200" s="55">
        <f>('Total Revenues by County'!X200/'Total Revenues by County'!X$4)</f>
        <v>0</v>
      </c>
      <c r="Y200" s="55">
        <f>('Total Revenues by County'!Y200/'Total Revenues by County'!Y$4)</f>
        <v>0</v>
      </c>
      <c r="Z200" s="55">
        <f>('Total Revenues by County'!Z200/'Total Revenues by County'!Z$4)</f>
        <v>0</v>
      </c>
      <c r="AA200" s="55">
        <f>('Total Revenues by County'!AA200/'Total Revenues by County'!AA$4)</f>
        <v>0</v>
      </c>
      <c r="AB200" s="55">
        <f>('Total Revenues by County'!AB200/'Total Revenues by County'!AB$4)</f>
        <v>0</v>
      </c>
      <c r="AC200" s="55">
        <f>('Total Revenues by County'!AC200/'Total Revenues by County'!AC$4)</f>
        <v>0</v>
      </c>
      <c r="AD200" s="55">
        <f>('Total Revenues by County'!AD200/'Total Revenues by County'!AD$4)</f>
        <v>0.14660884127358997</v>
      </c>
      <c r="AE200" s="55">
        <f>('Total Revenues by County'!AE200/'Total Revenues by County'!AE$4)</f>
        <v>0</v>
      </c>
      <c r="AF200" s="55">
        <f>('Total Revenues by County'!AF200/'Total Revenues by County'!AF$4)</f>
        <v>0</v>
      </c>
      <c r="AG200" s="55">
        <f>('Total Revenues by County'!AG200/'Total Revenues by County'!AG$4)</f>
        <v>0</v>
      </c>
      <c r="AH200" s="55">
        <f>('Total Revenues by County'!AH200/'Total Revenues by County'!AH$4)</f>
        <v>0</v>
      </c>
      <c r="AI200" s="55">
        <f>('Total Revenues by County'!AI200/'Total Revenues by County'!AI$4)</f>
        <v>0</v>
      </c>
      <c r="AJ200" s="55">
        <f>('Total Revenues by County'!AJ200/'Total Revenues by County'!AJ$4)</f>
        <v>0</v>
      </c>
      <c r="AK200" s="55">
        <f>('Total Revenues by County'!AK200/'Total Revenues by County'!AK$4)</f>
        <v>0</v>
      </c>
      <c r="AL200" s="55">
        <f>('Total Revenues by County'!AL200/'Total Revenues by County'!AL$4)</f>
        <v>0</v>
      </c>
      <c r="AM200" s="55">
        <f>('Total Revenues by County'!AM200/'Total Revenues by County'!AM$4)</f>
        <v>0</v>
      </c>
      <c r="AN200" s="55">
        <f>('Total Revenues by County'!AN200/'Total Revenues by County'!AN$4)</f>
        <v>0</v>
      </c>
      <c r="AO200" s="55">
        <f>('Total Revenues by County'!AO200/'Total Revenues by County'!AO$4)</f>
        <v>0</v>
      </c>
      <c r="AP200" s="55">
        <f>('Total Revenues by County'!AP200/'Total Revenues by County'!AP$4)</f>
        <v>2.0586426660180006</v>
      </c>
      <c r="AQ200" s="55">
        <f>('Total Revenues by County'!AQ200/'Total Revenues by County'!AQ$4)</f>
        <v>0</v>
      </c>
      <c r="AR200" s="55">
        <f>('Total Revenues by County'!AR200/'Total Revenues by County'!AR$4)</f>
        <v>0</v>
      </c>
      <c r="AS200" s="55">
        <f>('Total Revenues by County'!AS200/'Total Revenues by County'!AS$4)</f>
        <v>0</v>
      </c>
      <c r="AT200" s="55">
        <f>('Total Revenues by County'!AT200/'Total Revenues by County'!AT$4)</f>
        <v>0</v>
      </c>
      <c r="AU200" s="55">
        <f>('Total Revenues by County'!AU200/'Total Revenues by County'!AU$4)</f>
        <v>0</v>
      </c>
      <c r="AV200" s="55">
        <f>('Total Revenues by County'!AV200/'Total Revenues by County'!AV$4)</f>
        <v>0</v>
      </c>
      <c r="AW200" s="55">
        <f>('Total Revenues by County'!AW200/'Total Revenues by County'!AW$4)</f>
        <v>0</v>
      </c>
      <c r="AX200" s="55">
        <f>('Total Revenues by County'!AX200/'Total Revenues by County'!AX$4)</f>
        <v>0</v>
      </c>
      <c r="AY200" s="55">
        <f>('Total Revenues by County'!AY200/'Total Revenues by County'!AY$4)</f>
        <v>0</v>
      </c>
      <c r="AZ200" s="55">
        <f>('Total Revenues by County'!AZ200/'Total Revenues by County'!AZ$4)</f>
        <v>0</v>
      </c>
      <c r="BA200" s="55">
        <f>('Total Revenues by County'!BA200/'Total Revenues by County'!BA$4)</f>
        <v>0</v>
      </c>
      <c r="BB200" s="55">
        <f>('Total Revenues by County'!BB200/'Total Revenues by County'!BB$4)</f>
        <v>0</v>
      </c>
      <c r="BC200" s="55">
        <f>('Total Revenues by County'!BC200/'Total Revenues by County'!BC$4)</f>
        <v>0</v>
      </c>
      <c r="BD200" s="55">
        <f>('Total Revenues by County'!BD200/'Total Revenues by County'!BD$4)</f>
        <v>0</v>
      </c>
      <c r="BE200" s="55">
        <f>('Total Revenues by County'!BE200/'Total Revenues by County'!BE$4)</f>
        <v>0</v>
      </c>
      <c r="BF200" s="55">
        <f>('Total Revenues by County'!BF200/'Total Revenues by County'!BF$4)</f>
        <v>0</v>
      </c>
      <c r="BG200" s="55">
        <f>('Total Revenues by County'!BG200/'Total Revenues by County'!BG$4)</f>
        <v>0</v>
      </c>
      <c r="BH200" s="55">
        <f>('Total Revenues by County'!BH200/'Total Revenues by County'!BH$4)</f>
        <v>0</v>
      </c>
      <c r="BI200" s="55">
        <f>('Total Revenues by County'!BI200/'Total Revenues by County'!BI$4)</f>
        <v>0</v>
      </c>
      <c r="BJ200" s="55">
        <f>('Total Revenues by County'!BJ200/'Total Revenues by County'!BJ$4)</f>
        <v>0</v>
      </c>
      <c r="BK200" s="55">
        <f>('Total Revenues by County'!BK200/'Total Revenues by County'!BK$4)</f>
        <v>0</v>
      </c>
      <c r="BL200" s="55">
        <f>('Total Revenues by County'!BL200/'Total Revenues by County'!BL$4)</f>
        <v>0</v>
      </c>
      <c r="BM200" s="55">
        <f>('Total Revenues by County'!BM200/'Total Revenues by County'!BM$4)</f>
        <v>0</v>
      </c>
      <c r="BN200" s="55">
        <f>('Total Revenues by County'!BN200/'Total Revenues by County'!BN$4)</f>
        <v>0</v>
      </c>
      <c r="BO200" s="55">
        <f>('Total Revenues by County'!BO200/'Total Revenues by County'!BO$4)</f>
        <v>0</v>
      </c>
      <c r="BP200" s="55">
        <f>('Total Revenues by County'!BP200/'Total Revenues by County'!BP$4)</f>
        <v>0</v>
      </c>
      <c r="BQ200" s="17">
        <f>('Total Revenues by County'!BQ200/'Total Revenues by County'!BQ$4)</f>
        <v>0</v>
      </c>
    </row>
    <row r="201" spans="1:69" x14ac:dyDescent="0.25">
      <c r="A201" s="13"/>
      <c r="B201" s="14">
        <v>348.89</v>
      </c>
      <c r="C201" s="15" t="s">
        <v>334</v>
      </c>
      <c r="D201" s="55">
        <f>('Total Revenues by County'!D201/'Total Revenues by County'!D$4)</f>
        <v>0</v>
      </c>
      <c r="E201" s="55">
        <f>('Total Revenues by County'!E201/'Total Revenues by County'!E$4)</f>
        <v>0</v>
      </c>
      <c r="F201" s="55">
        <f>('Total Revenues by County'!F201/'Total Revenues by County'!F$4)</f>
        <v>0</v>
      </c>
      <c r="G201" s="55">
        <f>('Total Revenues by County'!G201/'Total Revenues by County'!G$4)</f>
        <v>0</v>
      </c>
      <c r="H201" s="55">
        <f>('Total Revenues by County'!H201/'Total Revenues by County'!H$4)</f>
        <v>0</v>
      </c>
      <c r="I201" s="55">
        <f>('Total Revenues by County'!I201/'Total Revenues by County'!I$4)</f>
        <v>0</v>
      </c>
      <c r="J201" s="55">
        <f>('Total Revenues by County'!J201/'Total Revenues by County'!J$4)</f>
        <v>0</v>
      </c>
      <c r="K201" s="55">
        <f>('Total Revenues by County'!K201/'Total Revenues by County'!K$4)</f>
        <v>0</v>
      </c>
      <c r="L201" s="55">
        <f>('Total Revenues by County'!L201/'Total Revenues by County'!L$4)</f>
        <v>0</v>
      </c>
      <c r="M201" s="55">
        <f>('Total Revenues by County'!M201/'Total Revenues by County'!M$4)</f>
        <v>0</v>
      </c>
      <c r="N201" s="55">
        <f>('Total Revenues by County'!N201/'Total Revenues by County'!N$4)</f>
        <v>0</v>
      </c>
      <c r="O201" s="55">
        <f>('Total Revenues by County'!O201/'Total Revenues by County'!O$4)</f>
        <v>0</v>
      </c>
      <c r="P201" s="55">
        <f>('Total Revenues by County'!P201/'Total Revenues by County'!P$4)</f>
        <v>0</v>
      </c>
      <c r="Q201" s="55">
        <f>('Total Revenues by County'!Q201/'Total Revenues by County'!Q$4)</f>
        <v>0</v>
      </c>
      <c r="R201" s="55">
        <f>('Total Revenues by County'!R201/'Total Revenues by County'!R$4)</f>
        <v>0</v>
      </c>
      <c r="S201" s="55">
        <f>('Total Revenues by County'!S201/'Total Revenues by County'!S$4)</f>
        <v>0</v>
      </c>
      <c r="T201" s="55">
        <f>('Total Revenues by County'!T201/'Total Revenues by County'!T$4)</f>
        <v>0</v>
      </c>
      <c r="U201" s="55">
        <f>('Total Revenues by County'!U201/'Total Revenues by County'!U$4)</f>
        <v>0</v>
      </c>
      <c r="V201" s="55">
        <f>('Total Revenues by County'!V201/'Total Revenues by County'!V$4)</f>
        <v>0</v>
      </c>
      <c r="W201" s="55">
        <f>('Total Revenues by County'!W201/'Total Revenues by County'!W$4)</f>
        <v>0</v>
      </c>
      <c r="X201" s="55">
        <f>('Total Revenues by County'!X201/'Total Revenues by County'!X$4)</f>
        <v>0</v>
      </c>
      <c r="Y201" s="55">
        <f>('Total Revenues by County'!Y201/'Total Revenues by County'!Y$4)</f>
        <v>0</v>
      </c>
      <c r="Z201" s="55">
        <f>('Total Revenues by County'!Z201/'Total Revenues by County'!Z$4)</f>
        <v>0</v>
      </c>
      <c r="AA201" s="55">
        <f>('Total Revenues by County'!AA201/'Total Revenues by County'!AA$4)</f>
        <v>0</v>
      </c>
      <c r="AB201" s="55">
        <f>('Total Revenues by County'!AB201/'Total Revenues by County'!AB$4)</f>
        <v>0</v>
      </c>
      <c r="AC201" s="55">
        <f>('Total Revenues by County'!AC201/'Total Revenues by County'!AC$4)</f>
        <v>0</v>
      </c>
      <c r="AD201" s="55">
        <f>('Total Revenues by County'!AD201/'Total Revenues by County'!AD$4)</f>
        <v>0</v>
      </c>
      <c r="AE201" s="55">
        <f>('Total Revenues by County'!AE201/'Total Revenues by County'!AE$4)</f>
        <v>0</v>
      </c>
      <c r="AF201" s="55">
        <f>('Total Revenues by County'!AF201/'Total Revenues by County'!AF$4)</f>
        <v>0</v>
      </c>
      <c r="AG201" s="55">
        <f>('Total Revenues by County'!AG201/'Total Revenues by County'!AG$4)</f>
        <v>0</v>
      </c>
      <c r="AH201" s="55">
        <f>('Total Revenues by County'!AH201/'Total Revenues by County'!AH$4)</f>
        <v>0</v>
      </c>
      <c r="AI201" s="55">
        <f>('Total Revenues by County'!AI201/'Total Revenues by County'!AI$4)</f>
        <v>0</v>
      </c>
      <c r="AJ201" s="55">
        <f>('Total Revenues by County'!AJ201/'Total Revenues by County'!AJ$4)</f>
        <v>0</v>
      </c>
      <c r="AK201" s="55">
        <f>('Total Revenues by County'!AK201/'Total Revenues by County'!AK$4)</f>
        <v>0</v>
      </c>
      <c r="AL201" s="55">
        <f>('Total Revenues by County'!AL201/'Total Revenues by County'!AL$4)</f>
        <v>0</v>
      </c>
      <c r="AM201" s="55">
        <f>('Total Revenues by County'!AM201/'Total Revenues by County'!AM$4)</f>
        <v>0</v>
      </c>
      <c r="AN201" s="55">
        <f>('Total Revenues by County'!AN201/'Total Revenues by County'!AN$4)</f>
        <v>0</v>
      </c>
      <c r="AO201" s="55">
        <f>('Total Revenues by County'!AO201/'Total Revenues by County'!AO$4)</f>
        <v>0</v>
      </c>
      <c r="AP201" s="55">
        <f>('Total Revenues by County'!AP201/'Total Revenues by County'!AP$4)</f>
        <v>0</v>
      </c>
      <c r="AQ201" s="55">
        <f>('Total Revenues by County'!AQ201/'Total Revenues by County'!AQ$4)</f>
        <v>0</v>
      </c>
      <c r="AR201" s="55">
        <f>('Total Revenues by County'!AR201/'Total Revenues by County'!AR$4)</f>
        <v>0</v>
      </c>
      <c r="AS201" s="55">
        <f>('Total Revenues by County'!AS201/'Total Revenues by County'!AS$4)</f>
        <v>0</v>
      </c>
      <c r="AT201" s="55">
        <f>('Total Revenues by County'!AT201/'Total Revenues by County'!AT$4)</f>
        <v>0</v>
      </c>
      <c r="AU201" s="55">
        <f>('Total Revenues by County'!AU201/'Total Revenues by County'!AU$4)</f>
        <v>0</v>
      </c>
      <c r="AV201" s="55">
        <f>('Total Revenues by County'!AV201/'Total Revenues by County'!AV$4)</f>
        <v>0</v>
      </c>
      <c r="AW201" s="55">
        <f>('Total Revenues by County'!AW201/'Total Revenues by County'!AW$4)</f>
        <v>0</v>
      </c>
      <c r="AX201" s="55">
        <f>('Total Revenues by County'!AX201/'Total Revenues by County'!AX$4)</f>
        <v>0</v>
      </c>
      <c r="AY201" s="55">
        <f>('Total Revenues by County'!AY201/'Total Revenues by County'!AY$4)</f>
        <v>0</v>
      </c>
      <c r="AZ201" s="55">
        <f>('Total Revenues by County'!AZ201/'Total Revenues by County'!AZ$4)</f>
        <v>0.27482420241819211</v>
      </c>
      <c r="BA201" s="55">
        <f>('Total Revenues by County'!BA201/'Total Revenues by County'!BA$4)</f>
        <v>0</v>
      </c>
      <c r="BB201" s="55">
        <f>('Total Revenues by County'!BB201/'Total Revenues by County'!BB$4)</f>
        <v>0</v>
      </c>
      <c r="BC201" s="55">
        <f>('Total Revenues by County'!BC201/'Total Revenues by County'!BC$4)</f>
        <v>0</v>
      </c>
      <c r="BD201" s="55">
        <f>('Total Revenues by County'!BD201/'Total Revenues by County'!BD$4)</f>
        <v>0</v>
      </c>
      <c r="BE201" s="55">
        <f>('Total Revenues by County'!BE201/'Total Revenues by County'!BE$4)</f>
        <v>0</v>
      </c>
      <c r="BF201" s="55">
        <f>('Total Revenues by County'!BF201/'Total Revenues by County'!BF$4)</f>
        <v>0</v>
      </c>
      <c r="BG201" s="55">
        <f>('Total Revenues by County'!BG201/'Total Revenues by County'!BG$4)</f>
        <v>0</v>
      </c>
      <c r="BH201" s="55">
        <f>('Total Revenues by County'!BH201/'Total Revenues by County'!BH$4)</f>
        <v>0</v>
      </c>
      <c r="BI201" s="55">
        <f>('Total Revenues by County'!BI201/'Total Revenues by County'!BI$4)</f>
        <v>0</v>
      </c>
      <c r="BJ201" s="55">
        <f>('Total Revenues by County'!BJ201/'Total Revenues by County'!BJ$4)</f>
        <v>0</v>
      </c>
      <c r="BK201" s="55">
        <f>('Total Revenues by County'!BK201/'Total Revenues by County'!BK$4)</f>
        <v>0</v>
      </c>
      <c r="BL201" s="55">
        <f>('Total Revenues by County'!BL201/'Total Revenues by County'!BL$4)</f>
        <v>0</v>
      </c>
      <c r="BM201" s="55">
        <f>('Total Revenues by County'!BM201/'Total Revenues by County'!BM$4)</f>
        <v>0</v>
      </c>
      <c r="BN201" s="55">
        <f>('Total Revenues by County'!BN201/'Total Revenues by County'!BN$4)</f>
        <v>0</v>
      </c>
      <c r="BO201" s="55">
        <f>('Total Revenues by County'!BO201/'Total Revenues by County'!BO$4)</f>
        <v>0</v>
      </c>
      <c r="BP201" s="55">
        <f>('Total Revenues by County'!BP201/'Total Revenues by County'!BP$4)</f>
        <v>0</v>
      </c>
      <c r="BQ201" s="17">
        <f>('Total Revenues by County'!BQ201/'Total Revenues by County'!BQ$4)</f>
        <v>0</v>
      </c>
    </row>
    <row r="202" spans="1:69" x14ac:dyDescent="0.25">
      <c r="A202" s="13"/>
      <c r="B202" s="14">
        <v>348.92099999999999</v>
      </c>
      <c r="C202" s="15" t="s">
        <v>335</v>
      </c>
      <c r="D202" s="55">
        <f>('Total Revenues by County'!D202/'Total Revenues by County'!D$4)</f>
        <v>0</v>
      </c>
      <c r="E202" s="55">
        <f>('Total Revenues by County'!E202/'Total Revenues by County'!E$4)</f>
        <v>0</v>
      </c>
      <c r="F202" s="55">
        <f>('Total Revenues by County'!F202/'Total Revenues by County'!F$4)</f>
        <v>0.66886989094643989</v>
      </c>
      <c r="G202" s="55">
        <f>('Total Revenues by County'!G202/'Total Revenues by County'!G$4)</f>
        <v>0</v>
      </c>
      <c r="H202" s="55">
        <f>('Total Revenues by County'!H202/'Total Revenues by County'!H$4)</f>
        <v>0.40400331461191419</v>
      </c>
      <c r="I202" s="55">
        <f>('Total Revenues by County'!I202/'Total Revenues by County'!I$4)</f>
        <v>0</v>
      </c>
      <c r="J202" s="55">
        <f>('Total Revenues by County'!J202/'Total Revenues by County'!J$4)</f>
        <v>0</v>
      </c>
      <c r="K202" s="55">
        <f>('Total Revenues by County'!K202/'Total Revenues by County'!K$4)</f>
        <v>0</v>
      </c>
      <c r="L202" s="55">
        <f>('Total Revenues by County'!L202/'Total Revenues by County'!L$4)</f>
        <v>0</v>
      </c>
      <c r="M202" s="55">
        <f>('Total Revenues by County'!M202/'Total Revenues by County'!M$4)</f>
        <v>0</v>
      </c>
      <c r="N202" s="55">
        <f>('Total Revenues by County'!N202/'Total Revenues by County'!N$4)</f>
        <v>0</v>
      </c>
      <c r="O202" s="55">
        <f>('Total Revenues by County'!O202/'Total Revenues by County'!O$4)</f>
        <v>0</v>
      </c>
      <c r="P202" s="55">
        <f>('Total Revenues by County'!P202/'Total Revenues by County'!P$4)</f>
        <v>0.22777710770715234</v>
      </c>
      <c r="Q202" s="55">
        <f>('Total Revenues by County'!Q202/'Total Revenues by County'!Q$4)</f>
        <v>0</v>
      </c>
      <c r="R202" s="55">
        <f>('Total Revenues by County'!R202/'Total Revenues by County'!R$4)</f>
        <v>0.3115353935287602</v>
      </c>
      <c r="S202" s="55">
        <f>('Total Revenues by County'!S202/'Total Revenues by County'!S$4)</f>
        <v>0</v>
      </c>
      <c r="T202" s="55">
        <f>('Total Revenues by County'!T202/'Total Revenues by County'!T$4)</f>
        <v>0</v>
      </c>
      <c r="U202" s="55">
        <f>('Total Revenues by County'!U202/'Total Revenues by County'!U$4)</f>
        <v>0</v>
      </c>
      <c r="V202" s="55">
        <f>('Total Revenues by County'!V202/'Total Revenues by County'!V$4)</f>
        <v>0</v>
      </c>
      <c r="W202" s="55">
        <f>('Total Revenues by County'!W202/'Total Revenues by County'!W$4)</f>
        <v>2.9573916265283438</v>
      </c>
      <c r="X202" s="55">
        <f>('Total Revenues by County'!X202/'Total Revenues by County'!X$4)</f>
        <v>0</v>
      </c>
      <c r="Y202" s="55">
        <f>('Total Revenues by County'!Y202/'Total Revenues by County'!Y$4)</f>
        <v>0</v>
      </c>
      <c r="Z202" s="55">
        <f>('Total Revenues by County'!Z202/'Total Revenues by County'!Z$4)</f>
        <v>0</v>
      </c>
      <c r="AA202" s="55">
        <f>('Total Revenues by County'!AA202/'Total Revenues by County'!AA$4)</f>
        <v>0</v>
      </c>
      <c r="AB202" s="55">
        <f>('Total Revenues by County'!AB202/'Total Revenues by County'!AB$4)</f>
        <v>0.31429372125906019</v>
      </c>
      <c r="AC202" s="55">
        <f>('Total Revenues by County'!AC202/'Total Revenues by County'!AC$4)</f>
        <v>0</v>
      </c>
      <c r="AD202" s="55">
        <f>('Total Revenues by County'!AD202/'Total Revenues by County'!AD$4)</f>
        <v>0.45533975996736586</v>
      </c>
      <c r="AE202" s="55">
        <f>('Total Revenues by County'!AE202/'Total Revenues by County'!AE$4)</f>
        <v>0</v>
      </c>
      <c r="AF202" s="55">
        <f>('Total Revenues by County'!AF202/'Total Revenues by County'!AF$4)</f>
        <v>0</v>
      </c>
      <c r="AG202" s="55">
        <f>('Total Revenues by County'!AG202/'Total Revenues by County'!AG$4)</f>
        <v>0</v>
      </c>
      <c r="AH202" s="55">
        <f>('Total Revenues by County'!AH202/'Total Revenues by County'!AH$4)</f>
        <v>0</v>
      </c>
      <c r="AI202" s="55">
        <f>('Total Revenues by County'!AI202/'Total Revenues by County'!AI$4)</f>
        <v>0</v>
      </c>
      <c r="AJ202" s="55">
        <f>('Total Revenues by County'!AJ202/'Total Revenues by County'!AJ$4)</f>
        <v>0.30860276823359817</v>
      </c>
      <c r="AK202" s="55">
        <f>('Total Revenues by County'!AK202/'Total Revenues by County'!AK$4)</f>
        <v>0</v>
      </c>
      <c r="AL202" s="55">
        <f>('Total Revenues by County'!AL202/'Total Revenues by County'!AL$4)</f>
        <v>0</v>
      </c>
      <c r="AM202" s="55">
        <f>('Total Revenues by County'!AM202/'Total Revenues by County'!AM$4)</f>
        <v>0</v>
      </c>
      <c r="AN202" s="55">
        <f>('Total Revenues by County'!AN202/'Total Revenues by County'!AN$4)</f>
        <v>0</v>
      </c>
      <c r="AO202" s="55">
        <f>('Total Revenues by County'!AO202/'Total Revenues by County'!AO$4)</f>
        <v>0</v>
      </c>
      <c r="AP202" s="55">
        <f>('Total Revenues by County'!AP202/'Total Revenues by County'!AP$4)</f>
        <v>0.36827698045893131</v>
      </c>
      <c r="AQ202" s="55">
        <f>('Total Revenues by County'!AQ202/'Total Revenues by County'!AQ$4)</f>
        <v>0</v>
      </c>
      <c r="AR202" s="55">
        <f>('Total Revenues by County'!AR202/'Total Revenues by County'!AR$4)</f>
        <v>0.46792386694240951</v>
      </c>
      <c r="AS202" s="55">
        <f>('Total Revenues by County'!AS202/'Total Revenues by County'!AS$4)</f>
        <v>0</v>
      </c>
      <c r="AT202" s="55">
        <f>('Total Revenues by County'!AT202/'Total Revenues by County'!AT$4)</f>
        <v>0</v>
      </c>
      <c r="AU202" s="55">
        <f>('Total Revenues by County'!AU202/'Total Revenues by County'!AU$4)</f>
        <v>0</v>
      </c>
      <c r="AV202" s="55">
        <f>('Total Revenues by County'!AV202/'Total Revenues by County'!AV$4)</f>
        <v>0.62835803853180539</v>
      </c>
      <c r="AW202" s="55">
        <f>('Total Revenues by County'!AW202/'Total Revenues by County'!AW$4)</f>
        <v>0</v>
      </c>
      <c r="AX202" s="55">
        <f>('Total Revenues by County'!AX202/'Total Revenues by County'!AX$4)</f>
        <v>0.25708645662347479</v>
      </c>
      <c r="AY202" s="55">
        <f>('Total Revenues by County'!AY202/'Total Revenues by County'!AY$4)</f>
        <v>0.34699866746384372</v>
      </c>
      <c r="AZ202" s="55">
        <f>('Total Revenues by County'!AZ202/'Total Revenues by County'!AZ$4)</f>
        <v>0</v>
      </c>
      <c r="BA202" s="55">
        <f>('Total Revenues by County'!BA202/'Total Revenues by County'!BA$4)</f>
        <v>0</v>
      </c>
      <c r="BB202" s="55">
        <f>('Total Revenues by County'!BB202/'Total Revenues by County'!BB$4)</f>
        <v>0.37339020485137675</v>
      </c>
      <c r="BC202" s="55">
        <f>('Total Revenues by County'!BC202/'Total Revenues by County'!BC$4)</f>
        <v>0</v>
      </c>
      <c r="BD202" s="55">
        <f>('Total Revenues by County'!BD202/'Total Revenues by County'!BD$4)</f>
        <v>0</v>
      </c>
      <c r="BE202" s="55">
        <f>('Total Revenues by County'!BE202/'Total Revenues by County'!BE$4)</f>
        <v>0</v>
      </c>
      <c r="BF202" s="55">
        <f>('Total Revenues by County'!BF202/'Total Revenues by County'!BF$4)</f>
        <v>0.33192063706303143</v>
      </c>
      <c r="BG202" s="55">
        <f>('Total Revenues by County'!BG202/'Total Revenues by County'!BG$4)</f>
        <v>1.4205461436207822</v>
      </c>
      <c r="BH202" s="55">
        <f>('Total Revenues by County'!BH202/'Total Revenues by County'!BH$4)</f>
        <v>0</v>
      </c>
      <c r="BI202" s="55">
        <f>('Total Revenues by County'!BI202/'Total Revenues by County'!BI$4)</f>
        <v>0</v>
      </c>
      <c r="BJ202" s="55">
        <f>('Total Revenues by County'!BJ202/'Total Revenues by County'!BJ$4)</f>
        <v>0</v>
      </c>
      <c r="BK202" s="55">
        <f>('Total Revenues by County'!BK202/'Total Revenues by County'!BK$4)</f>
        <v>0</v>
      </c>
      <c r="BL202" s="55">
        <f>('Total Revenues by County'!BL202/'Total Revenues by County'!BL$4)</f>
        <v>0</v>
      </c>
      <c r="BM202" s="55">
        <f>('Total Revenues by County'!BM202/'Total Revenues by County'!BM$4)</f>
        <v>0.15344689912163961</v>
      </c>
      <c r="BN202" s="55">
        <f>('Total Revenues by County'!BN202/'Total Revenues by County'!BN$4)</f>
        <v>0.35831130270480543</v>
      </c>
      <c r="BO202" s="55">
        <f>('Total Revenues by County'!BO202/'Total Revenues by County'!BO$4)</f>
        <v>0</v>
      </c>
      <c r="BP202" s="55">
        <f>('Total Revenues by County'!BP202/'Total Revenues by County'!BP$4)</f>
        <v>0</v>
      </c>
      <c r="BQ202" s="17">
        <f>('Total Revenues by County'!BQ202/'Total Revenues by County'!BQ$4)</f>
        <v>0</v>
      </c>
    </row>
    <row r="203" spans="1:69" x14ac:dyDescent="0.25">
      <c r="A203" s="13"/>
      <c r="B203" s="14">
        <v>348.92200000000003</v>
      </c>
      <c r="C203" s="15" t="s">
        <v>336</v>
      </c>
      <c r="D203" s="55">
        <f>('Total Revenues by County'!D203/'Total Revenues by County'!D$4)</f>
        <v>0</v>
      </c>
      <c r="E203" s="55">
        <f>('Total Revenues by County'!E203/'Total Revenues by County'!E$4)</f>
        <v>0</v>
      </c>
      <c r="F203" s="55">
        <f>('Total Revenues by County'!F203/'Total Revenues by County'!F$4)</f>
        <v>0.66886989094643989</v>
      </c>
      <c r="G203" s="55">
        <f>('Total Revenues by County'!G203/'Total Revenues by County'!G$4)</f>
        <v>0</v>
      </c>
      <c r="H203" s="55">
        <f>('Total Revenues by County'!H203/'Total Revenues by County'!H$4)</f>
        <v>0.40406592394807106</v>
      </c>
      <c r="I203" s="55">
        <f>('Total Revenues by County'!I203/'Total Revenues by County'!I$4)</f>
        <v>0</v>
      </c>
      <c r="J203" s="55">
        <f>('Total Revenues by County'!J203/'Total Revenues by County'!J$4)</f>
        <v>0</v>
      </c>
      <c r="K203" s="55">
        <f>('Total Revenues by County'!K203/'Total Revenues by County'!K$4)</f>
        <v>0.25222218756822506</v>
      </c>
      <c r="L203" s="55">
        <f>('Total Revenues by County'!L203/'Total Revenues by County'!L$4)</f>
        <v>0</v>
      </c>
      <c r="M203" s="55">
        <f>('Total Revenues by County'!M203/'Total Revenues by County'!M$4)</f>
        <v>0</v>
      </c>
      <c r="N203" s="55">
        <f>('Total Revenues by County'!N203/'Total Revenues by County'!N$4)</f>
        <v>0</v>
      </c>
      <c r="O203" s="55">
        <f>('Total Revenues by County'!O203/'Total Revenues by County'!O$4)</f>
        <v>0</v>
      </c>
      <c r="P203" s="55">
        <f>('Total Revenues by County'!P203/'Total Revenues by County'!P$4)</f>
        <v>0.22777710770715234</v>
      </c>
      <c r="Q203" s="55">
        <f>('Total Revenues by County'!Q203/'Total Revenues by County'!Q$4)</f>
        <v>0</v>
      </c>
      <c r="R203" s="55">
        <f>('Total Revenues by County'!R203/'Total Revenues by County'!R$4)</f>
        <v>0.3115353935287602</v>
      </c>
      <c r="S203" s="55">
        <f>('Total Revenues by County'!S203/'Total Revenues by County'!S$4)</f>
        <v>0</v>
      </c>
      <c r="T203" s="55">
        <f>('Total Revenues by County'!T203/'Total Revenues by County'!T$4)</f>
        <v>0</v>
      </c>
      <c r="U203" s="55">
        <f>('Total Revenues by County'!U203/'Total Revenues by County'!U$4)</f>
        <v>0</v>
      </c>
      <c r="V203" s="55">
        <f>('Total Revenues by County'!V203/'Total Revenues by County'!V$4)</f>
        <v>0</v>
      </c>
      <c r="W203" s="55">
        <f>('Total Revenues by County'!W203/'Total Revenues by County'!W$4)</f>
        <v>0</v>
      </c>
      <c r="X203" s="55">
        <f>('Total Revenues by County'!X203/'Total Revenues by County'!X$4)</f>
        <v>0</v>
      </c>
      <c r="Y203" s="55">
        <f>('Total Revenues by County'!Y203/'Total Revenues by County'!Y$4)</f>
        <v>0</v>
      </c>
      <c r="Z203" s="55">
        <f>('Total Revenues by County'!Z203/'Total Revenues by County'!Z$4)</f>
        <v>0</v>
      </c>
      <c r="AA203" s="55">
        <f>('Total Revenues by County'!AA203/'Total Revenues by County'!AA$4)</f>
        <v>0</v>
      </c>
      <c r="AB203" s="55">
        <f>('Total Revenues by County'!AB203/'Total Revenues by County'!AB$4)</f>
        <v>0.31429372125906019</v>
      </c>
      <c r="AC203" s="55">
        <f>('Total Revenues by County'!AC203/'Total Revenues by County'!AC$4)</f>
        <v>0</v>
      </c>
      <c r="AD203" s="55">
        <f>('Total Revenues by County'!AD203/'Total Revenues by County'!AD$4)</f>
        <v>0.4553389011743994</v>
      </c>
      <c r="AE203" s="55">
        <f>('Total Revenues by County'!AE203/'Total Revenues by County'!AE$4)</f>
        <v>0</v>
      </c>
      <c r="AF203" s="55">
        <f>('Total Revenues by County'!AF203/'Total Revenues by County'!AF$4)</f>
        <v>0</v>
      </c>
      <c r="AG203" s="55">
        <f>('Total Revenues by County'!AG203/'Total Revenues by County'!AG$4)</f>
        <v>0</v>
      </c>
      <c r="AH203" s="55">
        <f>('Total Revenues by County'!AH203/'Total Revenues by County'!AH$4)</f>
        <v>0</v>
      </c>
      <c r="AI203" s="55">
        <f>('Total Revenues by County'!AI203/'Total Revenues by County'!AI$4)</f>
        <v>0</v>
      </c>
      <c r="AJ203" s="55">
        <f>('Total Revenues by County'!AJ203/'Total Revenues by County'!AJ$4)</f>
        <v>0.30860276823359817</v>
      </c>
      <c r="AK203" s="55">
        <f>('Total Revenues by County'!AK203/'Total Revenues by County'!AK$4)</f>
        <v>0</v>
      </c>
      <c r="AL203" s="55">
        <f>('Total Revenues by County'!AL203/'Total Revenues by County'!AL$4)</f>
        <v>0</v>
      </c>
      <c r="AM203" s="55">
        <f>('Total Revenues by County'!AM203/'Total Revenues by County'!AM$4)</f>
        <v>0</v>
      </c>
      <c r="AN203" s="55">
        <f>('Total Revenues by County'!AN203/'Total Revenues by County'!AN$4)</f>
        <v>0</v>
      </c>
      <c r="AO203" s="55">
        <f>('Total Revenues by County'!AO203/'Total Revenues by County'!AO$4)</f>
        <v>0</v>
      </c>
      <c r="AP203" s="55">
        <f>('Total Revenues by County'!AP203/'Total Revenues by County'!AP$4)</f>
        <v>0.33681018405902863</v>
      </c>
      <c r="AQ203" s="55">
        <f>('Total Revenues by County'!AQ203/'Total Revenues by County'!AQ$4)</f>
        <v>0</v>
      </c>
      <c r="AR203" s="55">
        <f>('Total Revenues by County'!AR203/'Total Revenues by County'!AR$4)</f>
        <v>0.46739107574748501</v>
      </c>
      <c r="AS203" s="55">
        <f>('Total Revenues by County'!AS203/'Total Revenues by County'!AS$4)</f>
        <v>0</v>
      </c>
      <c r="AT203" s="55">
        <f>('Total Revenues by County'!AT203/'Total Revenues by County'!AT$4)</f>
        <v>0</v>
      </c>
      <c r="AU203" s="55">
        <f>('Total Revenues by County'!AU203/'Total Revenues by County'!AU$4)</f>
        <v>0</v>
      </c>
      <c r="AV203" s="55">
        <f>('Total Revenues by County'!AV203/'Total Revenues by County'!AV$4)</f>
        <v>0.62835803853180539</v>
      </c>
      <c r="AW203" s="55">
        <f>('Total Revenues by County'!AW203/'Total Revenues by County'!AW$4)</f>
        <v>0</v>
      </c>
      <c r="AX203" s="55">
        <f>('Total Revenues by County'!AX203/'Total Revenues by County'!AX$4)</f>
        <v>0.25708645662347479</v>
      </c>
      <c r="AY203" s="55">
        <f>('Total Revenues by County'!AY203/'Total Revenues by County'!AY$4)</f>
        <v>0.34699866746384372</v>
      </c>
      <c r="AZ203" s="55">
        <f>('Total Revenues by County'!AZ203/'Total Revenues by County'!AZ$4)</f>
        <v>0</v>
      </c>
      <c r="BA203" s="55">
        <f>('Total Revenues by County'!BA203/'Total Revenues by County'!BA$4)</f>
        <v>0</v>
      </c>
      <c r="BB203" s="55">
        <f>('Total Revenues by County'!BB203/'Total Revenues by County'!BB$4)</f>
        <v>0.37340813541159074</v>
      </c>
      <c r="BC203" s="55">
        <f>('Total Revenues by County'!BC203/'Total Revenues by County'!BC$4)</f>
        <v>0</v>
      </c>
      <c r="BD203" s="55">
        <f>('Total Revenues by County'!BD203/'Total Revenues by County'!BD$4)</f>
        <v>0</v>
      </c>
      <c r="BE203" s="55">
        <f>('Total Revenues by County'!BE203/'Total Revenues by County'!BE$4)</f>
        <v>0</v>
      </c>
      <c r="BF203" s="55">
        <f>('Total Revenues by County'!BF203/'Total Revenues by County'!BF$4)</f>
        <v>0.33192063706303143</v>
      </c>
      <c r="BG203" s="55">
        <f>('Total Revenues by County'!BG203/'Total Revenues by County'!BG$4)</f>
        <v>0</v>
      </c>
      <c r="BH203" s="55">
        <f>('Total Revenues by County'!BH203/'Total Revenues by County'!BH$4)</f>
        <v>0</v>
      </c>
      <c r="BI203" s="55">
        <f>('Total Revenues by County'!BI203/'Total Revenues by County'!BI$4)</f>
        <v>0</v>
      </c>
      <c r="BJ203" s="55">
        <f>('Total Revenues by County'!BJ203/'Total Revenues by County'!BJ$4)</f>
        <v>0</v>
      </c>
      <c r="BK203" s="55">
        <f>('Total Revenues by County'!BK203/'Total Revenues by County'!BK$4)</f>
        <v>0</v>
      </c>
      <c r="BL203" s="55">
        <f>('Total Revenues by County'!BL203/'Total Revenues by County'!BL$4)</f>
        <v>0</v>
      </c>
      <c r="BM203" s="55">
        <f>('Total Revenues by County'!BM203/'Total Revenues by County'!BM$4)</f>
        <v>0</v>
      </c>
      <c r="BN203" s="55">
        <f>('Total Revenues by County'!BN203/'Total Revenues by County'!BN$4)</f>
        <v>0.35831130270480543</v>
      </c>
      <c r="BO203" s="55">
        <f>('Total Revenues by County'!BO203/'Total Revenues by County'!BO$4)</f>
        <v>0</v>
      </c>
      <c r="BP203" s="55">
        <f>('Total Revenues by County'!BP203/'Total Revenues by County'!BP$4)</f>
        <v>0</v>
      </c>
      <c r="BQ203" s="17">
        <f>('Total Revenues by County'!BQ203/'Total Revenues by County'!BQ$4)</f>
        <v>0</v>
      </c>
    </row>
    <row r="204" spans="1:69" x14ac:dyDescent="0.25">
      <c r="A204" s="13"/>
      <c r="B204" s="14">
        <v>348.923</v>
      </c>
      <c r="C204" s="15" t="s">
        <v>337</v>
      </c>
      <c r="D204" s="55">
        <f>('Total Revenues by County'!D204/'Total Revenues by County'!D$4)</f>
        <v>0</v>
      </c>
      <c r="E204" s="55">
        <f>('Total Revenues by County'!E204/'Total Revenues by County'!E$4)</f>
        <v>0</v>
      </c>
      <c r="F204" s="55">
        <f>('Total Revenues by County'!F204/'Total Revenues by County'!F$4)</f>
        <v>0.66886989094643989</v>
      </c>
      <c r="G204" s="55">
        <f>('Total Revenues by County'!G204/'Total Revenues by County'!G$4)</f>
        <v>0</v>
      </c>
      <c r="H204" s="55">
        <f>('Total Revenues by County'!H204/'Total Revenues by County'!H$4)</f>
        <v>0.4040585581438173</v>
      </c>
      <c r="I204" s="55">
        <f>('Total Revenues by County'!I204/'Total Revenues by County'!I$4)</f>
        <v>0</v>
      </c>
      <c r="J204" s="55">
        <f>('Total Revenues by County'!J204/'Total Revenues by County'!J$4)</f>
        <v>0</v>
      </c>
      <c r="K204" s="55">
        <f>('Total Revenues by County'!K204/'Total Revenues by County'!K$4)</f>
        <v>0.25222218756822506</v>
      </c>
      <c r="L204" s="55">
        <f>('Total Revenues by County'!L204/'Total Revenues by County'!L$4)</f>
        <v>0</v>
      </c>
      <c r="M204" s="55">
        <f>('Total Revenues by County'!M204/'Total Revenues by County'!M$4)</f>
        <v>0</v>
      </c>
      <c r="N204" s="55">
        <f>('Total Revenues by County'!N204/'Total Revenues by County'!N$4)</f>
        <v>0</v>
      </c>
      <c r="O204" s="55">
        <f>('Total Revenues by County'!O204/'Total Revenues by County'!O$4)</f>
        <v>0</v>
      </c>
      <c r="P204" s="55">
        <f>('Total Revenues by County'!P204/'Total Revenues by County'!P$4)</f>
        <v>0.22777710770715234</v>
      </c>
      <c r="Q204" s="55">
        <f>('Total Revenues by County'!Q204/'Total Revenues by County'!Q$4)</f>
        <v>0</v>
      </c>
      <c r="R204" s="55">
        <f>('Total Revenues by County'!R204/'Total Revenues by County'!R$4)</f>
        <v>0.311532164044864</v>
      </c>
      <c r="S204" s="55">
        <f>('Total Revenues by County'!S204/'Total Revenues by County'!S$4)</f>
        <v>0</v>
      </c>
      <c r="T204" s="55">
        <f>('Total Revenues by County'!T204/'Total Revenues by County'!T$4)</f>
        <v>0</v>
      </c>
      <c r="U204" s="55">
        <f>('Total Revenues by County'!U204/'Total Revenues by County'!U$4)</f>
        <v>0</v>
      </c>
      <c r="V204" s="55">
        <f>('Total Revenues by County'!V204/'Total Revenues by County'!V$4)</f>
        <v>0</v>
      </c>
      <c r="W204" s="55">
        <f>('Total Revenues by County'!W204/'Total Revenues by County'!W$4)</f>
        <v>0</v>
      </c>
      <c r="X204" s="55">
        <f>('Total Revenues by County'!X204/'Total Revenues by County'!X$4)</f>
        <v>0</v>
      </c>
      <c r="Y204" s="55">
        <f>('Total Revenues by County'!Y204/'Total Revenues by County'!Y$4)</f>
        <v>0</v>
      </c>
      <c r="Z204" s="55">
        <f>('Total Revenues by County'!Z204/'Total Revenues by County'!Z$4)</f>
        <v>0</v>
      </c>
      <c r="AA204" s="55">
        <f>('Total Revenues by County'!AA204/'Total Revenues by County'!AA$4)</f>
        <v>0</v>
      </c>
      <c r="AB204" s="55">
        <f>('Total Revenues by County'!AB204/'Total Revenues by County'!AB$4)</f>
        <v>0.31429372125906019</v>
      </c>
      <c r="AC204" s="55">
        <f>('Total Revenues by County'!AC204/'Total Revenues by County'!AC$4)</f>
        <v>0</v>
      </c>
      <c r="AD204" s="55">
        <f>('Total Revenues by County'!AD204/'Total Revenues by County'!AD$4)</f>
        <v>0.4553389011743994</v>
      </c>
      <c r="AE204" s="55">
        <f>('Total Revenues by County'!AE204/'Total Revenues by County'!AE$4)</f>
        <v>0</v>
      </c>
      <c r="AF204" s="55">
        <f>('Total Revenues by County'!AF204/'Total Revenues by County'!AF$4)</f>
        <v>0</v>
      </c>
      <c r="AG204" s="55">
        <f>('Total Revenues by County'!AG204/'Total Revenues by County'!AG$4)</f>
        <v>0</v>
      </c>
      <c r="AH204" s="55">
        <f>('Total Revenues by County'!AH204/'Total Revenues by County'!AH$4)</f>
        <v>0</v>
      </c>
      <c r="AI204" s="55">
        <f>('Total Revenues by County'!AI204/'Total Revenues by County'!AI$4)</f>
        <v>0</v>
      </c>
      <c r="AJ204" s="55">
        <f>('Total Revenues by County'!AJ204/'Total Revenues by County'!AJ$4)</f>
        <v>0.30860276823359817</v>
      </c>
      <c r="AK204" s="55">
        <f>('Total Revenues by County'!AK204/'Total Revenues by County'!AK$4)</f>
        <v>0</v>
      </c>
      <c r="AL204" s="55">
        <f>('Total Revenues by County'!AL204/'Total Revenues by County'!AL$4)</f>
        <v>0</v>
      </c>
      <c r="AM204" s="55">
        <f>('Total Revenues by County'!AM204/'Total Revenues by County'!AM$4)</f>
        <v>0</v>
      </c>
      <c r="AN204" s="55">
        <f>('Total Revenues by County'!AN204/'Total Revenues by County'!AN$4)</f>
        <v>0</v>
      </c>
      <c r="AO204" s="55">
        <f>('Total Revenues by County'!AO204/'Total Revenues by County'!AO$4)</f>
        <v>0</v>
      </c>
      <c r="AP204" s="55">
        <f>('Total Revenues by County'!AP204/'Total Revenues by County'!AP$4)</f>
        <v>0.33681018405902863</v>
      </c>
      <c r="AQ204" s="55">
        <f>('Total Revenues by County'!AQ204/'Total Revenues by County'!AQ$4)</f>
        <v>0</v>
      </c>
      <c r="AR204" s="55">
        <f>('Total Revenues by County'!AR204/'Total Revenues by County'!AR$4)</f>
        <v>0.46282028812786991</v>
      </c>
      <c r="AS204" s="55">
        <f>('Total Revenues by County'!AS204/'Total Revenues by County'!AS$4)</f>
        <v>0</v>
      </c>
      <c r="AT204" s="55">
        <f>('Total Revenues by County'!AT204/'Total Revenues by County'!AT$4)</f>
        <v>0</v>
      </c>
      <c r="AU204" s="55">
        <f>('Total Revenues by County'!AU204/'Total Revenues by County'!AU$4)</f>
        <v>0</v>
      </c>
      <c r="AV204" s="55">
        <f>('Total Revenues by County'!AV204/'Total Revenues by County'!AV$4)</f>
        <v>0.62835803853180539</v>
      </c>
      <c r="AW204" s="55">
        <f>('Total Revenues by County'!AW204/'Total Revenues by County'!AW$4)</f>
        <v>0</v>
      </c>
      <c r="AX204" s="55">
        <f>('Total Revenues by County'!AX204/'Total Revenues by County'!AX$4)</f>
        <v>0.25708645662347479</v>
      </c>
      <c r="AY204" s="55">
        <f>('Total Revenues by County'!AY204/'Total Revenues by County'!AY$4)</f>
        <v>0.34699866746384372</v>
      </c>
      <c r="AZ204" s="55">
        <f>('Total Revenues by County'!AZ204/'Total Revenues by County'!AZ$4)</f>
        <v>0</v>
      </c>
      <c r="BA204" s="55">
        <f>('Total Revenues by County'!BA204/'Total Revenues by County'!BA$4)</f>
        <v>0.60408855792909244</v>
      </c>
      <c r="BB204" s="55">
        <f>('Total Revenues by County'!BB204/'Total Revenues by County'!BB$4)</f>
        <v>0.37339020485137675</v>
      </c>
      <c r="BC204" s="55">
        <f>('Total Revenues by County'!BC204/'Total Revenues by County'!BC$4)</f>
        <v>0</v>
      </c>
      <c r="BD204" s="55">
        <f>('Total Revenues by County'!BD204/'Total Revenues by County'!BD$4)</f>
        <v>0</v>
      </c>
      <c r="BE204" s="55">
        <f>('Total Revenues by County'!BE204/'Total Revenues by County'!BE$4)</f>
        <v>0</v>
      </c>
      <c r="BF204" s="55">
        <f>('Total Revenues by County'!BF204/'Total Revenues by County'!BF$4)</f>
        <v>0</v>
      </c>
      <c r="BG204" s="55">
        <f>('Total Revenues by County'!BG204/'Total Revenues by County'!BG$4)</f>
        <v>0</v>
      </c>
      <c r="BH204" s="55">
        <f>('Total Revenues by County'!BH204/'Total Revenues by County'!BH$4)</f>
        <v>0</v>
      </c>
      <c r="BI204" s="55">
        <f>('Total Revenues by County'!BI204/'Total Revenues by County'!BI$4)</f>
        <v>0.33442128809723604</v>
      </c>
      <c r="BJ204" s="55">
        <f>('Total Revenues by County'!BJ204/'Total Revenues by County'!BJ$4)</f>
        <v>0</v>
      </c>
      <c r="BK204" s="55">
        <f>('Total Revenues by County'!BK204/'Total Revenues by County'!BK$4)</f>
        <v>0</v>
      </c>
      <c r="BL204" s="55">
        <f>('Total Revenues by County'!BL204/'Total Revenues by County'!BL$4)</f>
        <v>0</v>
      </c>
      <c r="BM204" s="55">
        <f>('Total Revenues by County'!BM204/'Total Revenues by County'!BM$4)</f>
        <v>0.11478573329784403</v>
      </c>
      <c r="BN204" s="55">
        <f>('Total Revenues by County'!BN204/'Total Revenues by County'!BN$4)</f>
        <v>1.0329764768460079</v>
      </c>
      <c r="BO204" s="55">
        <f>('Total Revenues by County'!BO204/'Total Revenues by County'!BO$4)</f>
        <v>0</v>
      </c>
      <c r="BP204" s="55">
        <f>('Total Revenues by County'!BP204/'Total Revenues by County'!BP$4)</f>
        <v>0</v>
      </c>
      <c r="BQ204" s="17">
        <f>('Total Revenues by County'!BQ204/'Total Revenues by County'!BQ$4)</f>
        <v>0</v>
      </c>
    </row>
    <row r="205" spans="1:69" x14ac:dyDescent="0.25">
      <c r="A205" s="13"/>
      <c r="B205" s="14">
        <v>348.92399999999998</v>
      </c>
      <c r="C205" s="15" t="s">
        <v>338</v>
      </c>
      <c r="D205" s="55">
        <f>('Total Revenues by County'!D205/'Total Revenues by County'!D$4)</f>
        <v>0</v>
      </c>
      <c r="E205" s="55">
        <f>('Total Revenues by County'!E205/'Total Revenues by County'!E$4)</f>
        <v>0</v>
      </c>
      <c r="F205" s="55">
        <f>('Total Revenues by County'!F205/'Total Revenues by County'!F$4)</f>
        <v>1.5907500830740415</v>
      </c>
      <c r="G205" s="55">
        <f>('Total Revenues by County'!G205/'Total Revenues by County'!G$4)</f>
        <v>1.751252145283878E-4</v>
      </c>
      <c r="H205" s="55">
        <f>('Total Revenues by County'!H205/'Total Revenues by County'!H$4)</f>
        <v>0.4041101187735936</v>
      </c>
      <c r="I205" s="55">
        <f>('Total Revenues by County'!I205/'Total Revenues by County'!I$4)</f>
        <v>0</v>
      </c>
      <c r="J205" s="55">
        <f>('Total Revenues by County'!J205/'Total Revenues by County'!J$4)</f>
        <v>0.24027492382909374</v>
      </c>
      <c r="K205" s="55">
        <f>('Total Revenues by County'!K205/'Total Revenues by County'!K$4)</f>
        <v>0</v>
      </c>
      <c r="L205" s="55">
        <f>('Total Revenues by County'!L205/'Total Revenues by County'!L$4)</f>
        <v>0</v>
      </c>
      <c r="M205" s="55">
        <f>('Total Revenues by County'!M205/'Total Revenues by County'!M$4)</f>
        <v>0</v>
      </c>
      <c r="N205" s="55">
        <f>('Total Revenues by County'!N205/'Total Revenues by County'!N$4)</f>
        <v>0</v>
      </c>
      <c r="O205" s="55">
        <f>('Total Revenues by County'!O205/'Total Revenues by County'!O$4)</f>
        <v>0</v>
      </c>
      <c r="P205" s="55">
        <f>('Total Revenues by County'!P205/'Total Revenues by County'!P$4)</f>
        <v>0.22774695452900737</v>
      </c>
      <c r="Q205" s="55">
        <f>('Total Revenues by County'!Q205/'Total Revenues by County'!Q$4)</f>
        <v>0</v>
      </c>
      <c r="R205" s="55">
        <f>('Total Revenues by County'!R205/'Total Revenues by County'!R$4)</f>
        <v>0.3115353935287602</v>
      </c>
      <c r="S205" s="55">
        <f>('Total Revenues by County'!S205/'Total Revenues by County'!S$4)</f>
        <v>0</v>
      </c>
      <c r="T205" s="55">
        <f>('Total Revenues by County'!T205/'Total Revenues by County'!T$4)</f>
        <v>0</v>
      </c>
      <c r="U205" s="55">
        <f>('Total Revenues by County'!U205/'Total Revenues by County'!U$4)</f>
        <v>0</v>
      </c>
      <c r="V205" s="55">
        <f>('Total Revenues by County'!V205/'Total Revenues by County'!V$4)</f>
        <v>0</v>
      </c>
      <c r="W205" s="55">
        <f>('Total Revenues by County'!W205/'Total Revenues by County'!W$4)</f>
        <v>0</v>
      </c>
      <c r="X205" s="55">
        <f>('Total Revenues by County'!X205/'Total Revenues by County'!X$4)</f>
        <v>0</v>
      </c>
      <c r="Y205" s="55">
        <f>('Total Revenues by County'!Y205/'Total Revenues by County'!Y$4)</f>
        <v>0</v>
      </c>
      <c r="Z205" s="55">
        <f>('Total Revenues by County'!Z205/'Total Revenues by County'!Z$4)</f>
        <v>0</v>
      </c>
      <c r="AA205" s="55">
        <f>('Total Revenues by County'!AA205/'Total Revenues by County'!AA$4)</f>
        <v>0</v>
      </c>
      <c r="AB205" s="55">
        <f>('Total Revenues by County'!AB205/'Total Revenues by County'!AB$4)</f>
        <v>0.31429372125906019</v>
      </c>
      <c r="AC205" s="55">
        <f>('Total Revenues by County'!AC205/'Total Revenues by County'!AC$4)</f>
        <v>0</v>
      </c>
      <c r="AD205" s="55">
        <f>('Total Revenues by County'!AD205/'Total Revenues by County'!AD$4)</f>
        <v>0.45533975996736586</v>
      </c>
      <c r="AE205" s="55">
        <f>('Total Revenues by County'!AE205/'Total Revenues by County'!AE$4)</f>
        <v>0</v>
      </c>
      <c r="AF205" s="55">
        <f>('Total Revenues by County'!AF205/'Total Revenues by County'!AF$4)</f>
        <v>0</v>
      </c>
      <c r="AG205" s="55">
        <f>('Total Revenues by County'!AG205/'Total Revenues by County'!AG$4)</f>
        <v>0</v>
      </c>
      <c r="AH205" s="55">
        <f>('Total Revenues by County'!AH205/'Total Revenues by County'!AH$4)</f>
        <v>0</v>
      </c>
      <c r="AI205" s="55">
        <f>('Total Revenues by County'!AI205/'Total Revenues by County'!AI$4)</f>
        <v>0</v>
      </c>
      <c r="AJ205" s="55">
        <f>('Total Revenues by County'!AJ205/'Total Revenues by County'!AJ$4)</f>
        <v>0.30860276823359817</v>
      </c>
      <c r="AK205" s="55">
        <f>('Total Revenues by County'!AK205/'Total Revenues by County'!AK$4)</f>
        <v>0</v>
      </c>
      <c r="AL205" s="55">
        <f>('Total Revenues by County'!AL205/'Total Revenues by County'!AL$4)</f>
        <v>0</v>
      </c>
      <c r="AM205" s="55">
        <f>('Total Revenues by County'!AM205/'Total Revenues by County'!AM$4)</f>
        <v>0</v>
      </c>
      <c r="AN205" s="55">
        <f>('Total Revenues by County'!AN205/'Total Revenues by County'!AN$4)</f>
        <v>0</v>
      </c>
      <c r="AO205" s="55">
        <f>('Total Revenues by County'!AO205/'Total Revenues by County'!AO$4)</f>
        <v>0</v>
      </c>
      <c r="AP205" s="55">
        <f>('Total Revenues by County'!AP205/'Total Revenues by County'!AP$4)</f>
        <v>0.33680694072812778</v>
      </c>
      <c r="AQ205" s="55">
        <f>('Total Revenues by County'!AQ205/'Total Revenues by County'!AQ$4)</f>
        <v>0</v>
      </c>
      <c r="AR205" s="55">
        <f>('Total Revenues by County'!AR205/'Total Revenues by County'!AR$4)</f>
        <v>0.4683374811595219</v>
      </c>
      <c r="AS205" s="55">
        <f>('Total Revenues by County'!AS205/'Total Revenues by County'!AS$4)</f>
        <v>0</v>
      </c>
      <c r="AT205" s="55">
        <f>('Total Revenues by County'!AT205/'Total Revenues by County'!AT$4)</f>
        <v>0</v>
      </c>
      <c r="AU205" s="55">
        <f>('Total Revenues by County'!AU205/'Total Revenues by County'!AU$4)</f>
        <v>0</v>
      </c>
      <c r="AV205" s="55">
        <f>('Total Revenues by County'!AV205/'Total Revenues by County'!AV$4)</f>
        <v>0.62835803853180539</v>
      </c>
      <c r="AW205" s="55">
        <f>('Total Revenues by County'!AW205/'Total Revenues by County'!AW$4)</f>
        <v>0</v>
      </c>
      <c r="AX205" s="55">
        <f>('Total Revenues by County'!AX205/'Total Revenues by County'!AX$4)</f>
        <v>0.25708645662347479</v>
      </c>
      <c r="AY205" s="55">
        <f>('Total Revenues by County'!AY205/'Total Revenues by County'!AY$4)</f>
        <v>0.34699866746384372</v>
      </c>
      <c r="AZ205" s="55">
        <f>('Total Revenues by County'!AZ205/'Total Revenues by County'!AZ$4)</f>
        <v>0</v>
      </c>
      <c r="BA205" s="55">
        <f>('Total Revenues by County'!BA205/'Total Revenues by County'!BA$4)</f>
        <v>0.91954613472210767</v>
      </c>
      <c r="BB205" s="55">
        <f>('Total Revenues by County'!BB205/'Total Revenues by County'!BB$4)</f>
        <v>0.37335328899211268</v>
      </c>
      <c r="BC205" s="55">
        <f>('Total Revenues by County'!BC205/'Total Revenues by County'!BC$4)</f>
        <v>0</v>
      </c>
      <c r="BD205" s="55">
        <f>('Total Revenues by County'!BD205/'Total Revenues by County'!BD$4)</f>
        <v>0</v>
      </c>
      <c r="BE205" s="55">
        <f>('Total Revenues by County'!BE205/'Total Revenues by County'!BE$4)</f>
        <v>0</v>
      </c>
      <c r="BF205" s="55">
        <f>('Total Revenues by County'!BF205/'Total Revenues by County'!BF$4)</f>
        <v>0.33192449337678115</v>
      </c>
      <c r="BG205" s="55">
        <f>('Total Revenues by County'!BG205/'Total Revenues by County'!BG$4)</f>
        <v>0</v>
      </c>
      <c r="BH205" s="55">
        <f>('Total Revenues by County'!BH205/'Total Revenues by County'!BH$4)</f>
        <v>0</v>
      </c>
      <c r="BI205" s="55">
        <f>('Total Revenues by County'!BI205/'Total Revenues by County'!BI$4)</f>
        <v>0</v>
      </c>
      <c r="BJ205" s="55">
        <f>('Total Revenues by County'!BJ205/'Total Revenues by County'!BJ$4)</f>
        <v>0</v>
      </c>
      <c r="BK205" s="55">
        <f>('Total Revenues by County'!BK205/'Total Revenues by County'!BK$4)</f>
        <v>0</v>
      </c>
      <c r="BL205" s="55">
        <f>('Total Revenues by County'!BL205/'Total Revenues by County'!BL$4)</f>
        <v>0</v>
      </c>
      <c r="BM205" s="55">
        <f>('Total Revenues by County'!BM205/'Total Revenues by County'!BM$4)</f>
        <v>0</v>
      </c>
      <c r="BN205" s="55">
        <f>('Total Revenues by County'!BN205/'Total Revenues by County'!BN$4)</f>
        <v>0.73396130548344329</v>
      </c>
      <c r="BO205" s="55">
        <f>('Total Revenues by County'!BO205/'Total Revenues by County'!BO$4)</f>
        <v>0</v>
      </c>
      <c r="BP205" s="55">
        <f>('Total Revenues by County'!BP205/'Total Revenues by County'!BP$4)</f>
        <v>0</v>
      </c>
      <c r="BQ205" s="17">
        <f>('Total Revenues by County'!BQ205/'Total Revenues by County'!BQ$4)</f>
        <v>0</v>
      </c>
    </row>
    <row r="206" spans="1:69" x14ac:dyDescent="0.25">
      <c r="A206" s="13"/>
      <c r="B206" s="14">
        <v>348.93</v>
      </c>
      <c r="C206" s="15" t="s">
        <v>339</v>
      </c>
      <c r="D206" s="55">
        <f>('Total Revenues by County'!D206/'Total Revenues by County'!D$4)</f>
        <v>0</v>
      </c>
      <c r="E206" s="55">
        <f>('Total Revenues by County'!E206/'Total Revenues by County'!E$4)</f>
        <v>0</v>
      </c>
      <c r="F206" s="55">
        <f>('Total Revenues by County'!F206/'Total Revenues by County'!F$4)</f>
        <v>2.572377125940247</v>
      </c>
      <c r="G206" s="55">
        <f>('Total Revenues by County'!G206/'Total Revenues by County'!G$4)</f>
        <v>0</v>
      </c>
      <c r="H206" s="55">
        <f>('Total Revenues by County'!H206/'Total Revenues by County'!H$4)</f>
        <v>0</v>
      </c>
      <c r="I206" s="55">
        <f>('Total Revenues by County'!I206/'Total Revenues by County'!I$4)</f>
        <v>0</v>
      </c>
      <c r="J206" s="55">
        <f>('Total Revenues by County'!J206/'Total Revenues by County'!J$4)</f>
        <v>1.0717069368667187</v>
      </c>
      <c r="K206" s="55">
        <f>('Total Revenues by County'!K206/'Total Revenues by County'!K$4)</f>
        <v>0</v>
      </c>
      <c r="L206" s="55">
        <f>('Total Revenues by County'!L206/'Total Revenues by County'!L$4)</f>
        <v>0</v>
      </c>
      <c r="M206" s="55">
        <f>('Total Revenues by County'!M206/'Total Revenues by County'!M$4)</f>
        <v>0</v>
      </c>
      <c r="N206" s="55">
        <f>('Total Revenues by County'!N206/'Total Revenues by County'!N$4)</f>
        <v>0</v>
      </c>
      <c r="O206" s="55">
        <f>('Total Revenues by County'!O206/'Total Revenues by County'!O$4)</f>
        <v>0</v>
      </c>
      <c r="P206" s="55">
        <f>('Total Revenues by County'!P206/'Total Revenues by County'!P$4)</f>
        <v>1.5502653479676758</v>
      </c>
      <c r="Q206" s="55">
        <f>('Total Revenues by County'!Q206/'Total Revenues by County'!Q$4)</f>
        <v>0</v>
      </c>
      <c r="R206" s="55">
        <f>('Total Revenues by County'!R206/'Total Revenues by County'!R$4)</f>
        <v>2.0683778625337883</v>
      </c>
      <c r="S206" s="55">
        <f>('Total Revenues by County'!S206/'Total Revenues by County'!S$4)</f>
        <v>0</v>
      </c>
      <c r="T206" s="55">
        <f>('Total Revenues by County'!T206/'Total Revenues by County'!T$4)</f>
        <v>0</v>
      </c>
      <c r="U206" s="55">
        <f>('Total Revenues by County'!U206/'Total Revenues by County'!U$4)</f>
        <v>3.1995020230314348</v>
      </c>
      <c r="V206" s="55">
        <f>('Total Revenues by County'!V206/'Total Revenues by County'!V$4)</f>
        <v>0</v>
      </c>
      <c r="W206" s="55">
        <f>('Total Revenues by County'!W206/'Total Revenues by County'!W$4)</f>
        <v>0</v>
      </c>
      <c r="X206" s="55">
        <f>('Total Revenues by County'!X206/'Total Revenues by County'!X$4)</f>
        <v>0</v>
      </c>
      <c r="Y206" s="55">
        <f>('Total Revenues by County'!Y206/'Total Revenues by County'!Y$4)</f>
        <v>0</v>
      </c>
      <c r="Z206" s="55">
        <f>('Total Revenues by County'!Z206/'Total Revenues by County'!Z$4)</f>
        <v>0</v>
      </c>
      <c r="AA206" s="55">
        <f>('Total Revenues by County'!AA206/'Total Revenues by County'!AA$4)</f>
        <v>0</v>
      </c>
      <c r="AB206" s="55">
        <f>('Total Revenues by County'!AB206/'Total Revenues by County'!AB$4)</f>
        <v>2.8779218628587442</v>
      </c>
      <c r="AC206" s="55">
        <f>('Total Revenues by County'!AC206/'Total Revenues by County'!AC$4)</f>
        <v>0</v>
      </c>
      <c r="AD206" s="55">
        <f>('Total Revenues by County'!AD206/'Total Revenues by County'!AD$4)</f>
        <v>3.5499083238508278</v>
      </c>
      <c r="AE206" s="55">
        <f>('Total Revenues by County'!AE206/'Total Revenues by County'!AE$4)</f>
        <v>0</v>
      </c>
      <c r="AF206" s="55">
        <f>('Total Revenues by County'!AF206/'Total Revenues by County'!AF$4)</f>
        <v>0</v>
      </c>
      <c r="AG206" s="55">
        <f>('Total Revenues by County'!AG206/'Total Revenues by County'!AG$4)</f>
        <v>0</v>
      </c>
      <c r="AH206" s="55">
        <f>('Total Revenues by County'!AH206/'Total Revenues by County'!AH$4)</f>
        <v>0</v>
      </c>
      <c r="AI206" s="55">
        <f>('Total Revenues by County'!AI206/'Total Revenues by County'!AI$4)</f>
        <v>0</v>
      </c>
      <c r="AJ206" s="55">
        <f>('Total Revenues by County'!AJ206/'Total Revenues by County'!AJ$4)</f>
        <v>2.2243562646549826</v>
      </c>
      <c r="AK206" s="55">
        <f>('Total Revenues by County'!AK206/'Total Revenues by County'!AK$4)</f>
        <v>0</v>
      </c>
      <c r="AL206" s="55">
        <f>('Total Revenues by County'!AL206/'Total Revenues by County'!AL$4)</f>
        <v>0</v>
      </c>
      <c r="AM206" s="55">
        <f>('Total Revenues by County'!AM206/'Total Revenues by County'!AM$4)</f>
        <v>0</v>
      </c>
      <c r="AN206" s="55">
        <f>('Total Revenues by County'!AN206/'Total Revenues by County'!AN$4)</f>
        <v>0</v>
      </c>
      <c r="AO206" s="55">
        <f>('Total Revenues by County'!AO206/'Total Revenues by County'!AO$4)</f>
        <v>0</v>
      </c>
      <c r="AP206" s="55">
        <f>('Total Revenues by County'!AP206/'Total Revenues by County'!AP$4)</f>
        <v>0</v>
      </c>
      <c r="AQ206" s="55">
        <f>('Total Revenues by County'!AQ206/'Total Revenues by County'!AQ$4)</f>
        <v>0</v>
      </c>
      <c r="AR206" s="55">
        <f>('Total Revenues by County'!AR206/'Total Revenues by County'!AR$4)</f>
        <v>2.6088190963580917</v>
      </c>
      <c r="AS206" s="55">
        <f>('Total Revenues by County'!AS206/'Total Revenues by County'!AS$4)</f>
        <v>0</v>
      </c>
      <c r="AT206" s="55">
        <f>('Total Revenues by County'!AT206/'Total Revenues by County'!AT$4)</f>
        <v>0</v>
      </c>
      <c r="AU206" s="55">
        <f>('Total Revenues by County'!AU206/'Total Revenues by County'!AU$4)</f>
        <v>0</v>
      </c>
      <c r="AV206" s="55">
        <f>('Total Revenues by County'!AV206/'Total Revenues by County'!AV$4)</f>
        <v>2.9897857498754359</v>
      </c>
      <c r="AW206" s="55">
        <f>('Total Revenues by County'!AW206/'Total Revenues by County'!AW$4)</f>
        <v>0</v>
      </c>
      <c r="AX206" s="55">
        <f>('Total Revenues by County'!AX206/'Total Revenues by County'!AX$4)</f>
        <v>0</v>
      </c>
      <c r="AY206" s="55">
        <f>('Total Revenues by County'!AY206/'Total Revenues by County'!AY$4)</f>
        <v>3.4482088916503519</v>
      </c>
      <c r="AZ206" s="55">
        <f>('Total Revenues by County'!AZ206/'Total Revenues by County'!AZ$4)</f>
        <v>2.1953870652421181</v>
      </c>
      <c r="BA206" s="55">
        <f>('Total Revenues by County'!BA206/'Total Revenues by County'!BA$4)</f>
        <v>1.7986685675908143</v>
      </c>
      <c r="BB206" s="55">
        <f>('Total Revenues by County'!BB206/'Total Revenues by County'!BB$4)</f>
        <v>0</v>
      </c>
      <c r="BC206" s="55">
        <f>('Total Revenues by County'!BC206/'Total Revenues by County'!BC$4)</f>
        <v>4.8793396678872094</v>
      </c>
      <c r="BD206" s="55">
        <f>('Total Revenues by County'!BD206/'Total Revenues by County'!BD$4)</f>
        <v>0</v>
      </c>
      <c r="BE206" s="55">
        <f>('Total Revenues by County'!BE206/'Total Revenues by County'!BE$4)</f>
        <v>0</v>
      </c>
      <c r="BF206" s="55">
        <f>('Total Revenues by County'!BF206/'Total Revenues by County'!BF$4)</f>
        <v>0</v>
      </c>
      <c r="BG206" s="55">
        <f>('Total Revenues by County'!BG206/'Total Revenues by County'!BG$4)</f>
        <v>4.3838560963882682E-3</v>
      </c>
      <c r="BH206" s="55">
        <f>('Total Revenues by County'!BH206/'Total Revenues by County'!BH$4)</f>
        <v>0</v>
      </c>
      <c r="BI206" s="55">
        <f>('Total Revenues by County'!BI206/'Total Revenues by County'!BI$4)</f>
        <v>0</v>
      </c>
      <c r="BJ206" s="55">
        <f>('Total Revenues by County'!BJ206/'Total Revenues by County'!BJ$4)</f>
        <v>0</v>
      </c>
      <c r="BK206" s="55">
        <f>('Total Revenues by County'!BK206/'Total Revenues by County'!BK$4)</f>
        <v>0</v>
      </c>
      <c r="BL206" s="55">
        <f>('Total Revenues by County'!BL206/'Total Revenues by County'!BL$4)</f>
        <v>0</v>
      </c>
      <c r="BM206" s="55">
        <f>('Total Revenues by County'!BM206/'Total Revenues by County'!BM$4)</f>
        <v>0</v>
      </c>
      <c r="BN206" s="55">
        <f>('Total Revenues by County'!BN206/'Total Revenues by County'!BN$4)</f>
        <v>6.4170894165654451</v>
      </c>
      <c r="BO206" s="55">
        <f>('Total Revenues by County'!BO206/'Total Revenues by County'!BO$4)</f>
        <v>0</v>
      </c>
      <c r="BP206" s="55">
        <f>('Total Revenues by County'!BP206/'Total Revenues by County'!BP$4)</f>
        <v>0</v>
      </c>
      <c r="BQ206" s="17">
        <f>('Total Revenues by County'!BQ206/'Total Revenues by County'!BQ$4)</f>
        <v>0</v>
      </c>
    </row>
    <row r="207" spans="1:69" x14ac:dyDescent="0.25">
      <c r="A207" s="13"/>
      <c r="B207" s="14">
        <v>348.93099999999998</v>
      </c>
      <c r="C207" s="15" t="s">
        <v>340</v>
      </c>
      <c r="D207" s="55">
        <f>('Total Revenues by County'!D207/'Total Revenues by County'!D$4)</f>
        <v>0</v>
      </c>
      <c r="E207" s="55">
        <f>('Total Revenues by County'!E207/'Total Revenues by County'!E$4)</f>
        <v>0</v>
      </c>
      <c r="F207" s="55">
        <f>('Total Revenues by County'!F207/'Total Revenues by County'!F$4)</f>
        <v>0</v>
      </c>
      <c r="G207" s="55">
        <f>('Total Revenues by County'!G207/'Total Revenues by County'!G$4)</f>
        <v>0</v>
      </c>
      <c r="H207" s="55">
        <f>('Total Revenues by County'!H207/'Total Revenues by County'!H$4)</f>
        <v>2.8033588067397108</v>
      </c>
      <c r="I207" s="55">
        <f>('Total Revenues by County'!I207/'Total Revenues by County'!I$4)</f>
        <v>0</v>
      </c>
      <c r="J207" s="55">
        <f>('Total Revenues by County'!J207/'Total Revenues by County'!J$4)</f>
        <v>0</v>
      </c>
      <c r="K207" s="55">
        <f>('Total Revenues by County'!K207/'Total Revenues by County'!K$4)</f>
        <v>0</v>
      </c>
      <c r="L207" s="55">
        <f>('Total Revenues by County'!L207/'Total Revenues by County'!L$4)</f>
        <v>0</v>
      </c>
      <c r="M207" s="55">
        <f>('Total Revenues by County'!M207/'Total Revenues by County'!M$4)</f>
        <v>0</v>
      </c>
      <c r="N207" s="55">
        <f>('Total Revenues by County'!N207/'Total Revenues by County'!N$4)</f>
        <v>0</v>
      </c>
      <c r="O207" s="55">
        <f>('Total Revenues by County'!O207/'Total Revenues by County'!O$4)</f>
        <v>0</v>
      </c>
      <c r="P207" s="55">
        <f>('Total Revenues by County'!P207/'Total Revenues by County'!P$4)</f>
        <v>0</v>
      </c>
      <c r="Q207" s="55">
        <f>('Total Revenues by County'!Q207/'Total Revenues by County'!Q$4)</f>
        <v>0</v>
      </c>
      <c r="R207" s="55">
        <f>('Total Revenues by County'!R207/'Total Revenues by County'!R$4)</f>
        <v>0</v>
      </c>
      <c r="S207" s="55">
        <f>('Total Revenues by County'!S207/'Total Revenues by County'!S$4)</f>
        <v>0</v>
      </c>
      <c r="T207" s="55">
        <f>('Total Revenues by County'!T207/'Total Revenues by County'!T$4)</f>
        <v>0</v>
      </c>
      <c r="U207" s="55">
        <f>('Total Revenues by County'!U207/'Total Revenues by County'!U$4)</f>
        <v>0</v>
      </c>
      <c r="V207" s="55">
        <f>('Total Revenues by County'!V207/'Total Revenues by County'!V$4)</f>
        <v>0</v>
      </c>
      <c r="W207" s="55">
        <f>('Total Revenues by County'!W207/'Total Revenues by County'!W$4)</f>
        <v>0</v>
      </c>
      <c r="X207" s="55">
        <f>('Total Revenues by County'!X207/'Total Revenues by County'!X$4)</f>
        <v>0</v>
      </c>
      <c r="Y207" s="55">
        <f>('Total Revenues by County'!Y207/'Total Revenues by County'!Y$4)</f>
        <v>0</v>
      </c>
      <c r="Z207" s="55">
        <f>('Total Revenues by County'!Z207/'Total Revenues by County'!Z$4)</f>
        <v>0</v>
      </c>
      <c r="AA207" s="55">
        <f>('Total Revenues by County'!AA207/'Total Revenues by County'!AA$4)</f>
        <v>0</v>
      </c>
      <c r="AB207" s="55">
        <f>('Total Revenues by County'!AB207/'Total Revenues by County'!AB$4)</f>
        <v>0</v>
      </c>
      <c r="AC207" s="55">
        <f>('Total Revenues by County'!AC207/'Total Revenues by County'!AC$4)</f>
        <v>0</v>
      </c>
      <c r="AD207" s="55">
        <f>('Total Revenues by County'!AD207/'Total Revenues by County'!AD$4)</f>
        <v>0</v>
      </c>
      <c r="AE207" s="55">
        <f>('Total Revenues by County'!AE207/'Total Revenues by County'!AE$4)</f>
        <v>0</v>
      </c>
      <c r="AF207" s="55">
        <f>('Total Revenues by County'!AF207/'Total Revenues by County'!AF$4)</f>
        <v>0</v>
      </c>
      <c r="AG207" s="55">
        <f>('Total Revenues by County'!AG207/'Total Revenues by County'!AG$4)</f>
        <v>0</v>
      </c>
      <c r="AH207" s="55">
        <f>('Total Revenues by County'!AH207/'Total Revenues by County'!AH$4)</f>
        <v>0</v>
      </c>
      <c r="AI207" s="55">
        <f>('Total Revenues by County'!AI207/'Total Revenues by County'!AI$4)</f>
        <v>0</v>
      </c>
      <c r="AJ207" s="55">
        <f>('Total Revenues by County'!AJ207/'Total Revenues by County'!AJ$4)</f>
        <v>0</v>
      </c>
      <c r="AK207" s="55">
        <f>('Total Revenues by County'!AK207/'Total Revenues by County'!AK$4)</f>
        <v>0</v>
      </c>
      <c r="AL207" s="55">
        <f>('Total Revenues by County'!AL207/'Total Revenues by County'!AL$4)</f>
        <v>0</v>
      </c>
      <c r="AM207" s="55">
        <f>('Total Revenues by County'!AM207/'Total Revenues by County'!AM$4)</f>
        <v>0</v>
      </c>
      <c r="AN207" s="55">
        <f>('Total Revenues by County'!AN207/'Total Revenues by County'!AN$4)</f>
        <v>0</v>
      </c>
      <c r="AO207" s="55">
        <f>('Total Revenues by County'!AO207/'Total Revenues by County'!AO$4)</f>
        <v>0</v>
      </c>
      <c r="AP207" s="55">
        <f>('Total Revenues by County'!AP207/'Total Revenues by County'!AP$4)</f>
        <v>0</v>
      </c>
      <c r="AQ207" s="55">
        <f>('Total Revenues by County'!AQ207/'Total Revenues by County'!AQ$4)</f>
        <v>0</v>
      </c>
      <c r="AR207" s="55">
        <f>('Total Revenues by County'!AR207/'Total Revenues by County'!AR$4)</f>
        <v>0</v>
      </c>
      <c r="AS207" s="55">
        <f>('Total Revenues by County'!AS207/'Total Revenues by County'!AS$4)</f>
        <v>0</v>
      </c>
      <c r="AT207" s="55">
        <f>('Total Revenues by County'!AT207/'Total Revenues by County'!AT$4)</f>
        <v>0</v>
      </c>
      <c r="AU207" s="55">
        <f>('Total Revenues by County'!AU207/'Total Revenues by County'!AU$4)</f>
        <v>0</v>
      </c>
      <c r="AV207" s="55">
        <f>('Total Revenues by County'!AV207/'Total Revenues by County'!AV$4)</f>
        <v>0</v>
      </c>
      <c r="AW207" s="55">
        <f>('Total Revenues by County'!AW207/'Total Revenues by County'!AW$4)</f>
        <v>0</v>
      </c>
      <c r="AX207" s="55">
        <f>('Total Revenues by County'!AX207/'Total Revenues by County'!AX$4)</f>
        <v>3.0247988928453653</v>
      </c>
      <c r="AY207" s="55">
        <f>('Total Revenues by County'!AY207/'Total Revenues by County'!AY$4)</f>
        <v>0</v>
      </c>
      <c r="AZ207" s="55">
        <f>('Total Revenues by County'!AZ207/'Total Revenues by County'!AZ$4)</f>
        <v>0</v>
      </c>
      <c r="BA207" s="55">
        <f>('Total Revenues by County'!BA207/'Total Revenues by County'!BA$4)</f>
        <v>0</v>
      </c>
      <c r="BB207" s="55">
        <f>('Total Revenues by County'!BB207/'Total Revenues by County'!BB$4)</f>
        <v>0</v>
      </c>
      <c r="BC207" s="55">
        <f>('Total Revenues by County'!BC207/'Total Revenues by County'!BC$4)</f>
        <v>0</v>
      </c>
      <c r="BD207" s="55">
        <f>('Total Revenues by County'!BD207/'Total Revenues by County'!BD$4)</f>
        <v>0</v>
      </c>
      <c r="BE207" s="55">
        <f>('Total Revenues by County'!BE207/'Total Revenues by County'!BE$4)</f>
        <v>0</v>
      </c>
      <c r="BF207" s="55">
        <f>('Total Revenues by County'!BF207/'Total Revenues by County'!BF$4)</f>
        <v>0</v>
      </c>
      <c r="BG207" s="55">
        <f>('Total Revenues by County'!BG207/'Total Revenues by County'!BG$4)</f>
        <v>0</v>
      </c>
      <c r="BH207" s="55">
        <f>('Total Revenues by County'!BH207/'Total Revenues by County'!BH$4)</f>
        <v>0</v>
      </c>
      <c r="BI207" s="55">
        <f>('Total Revenues by County'!BI207/'Total Revenues by County'!BI$4)</f>
        <v>0</v>
      </c>
      <c r="BJ207" s="55">
        <f>('Total Revenues by County'!BJ207/'Total Revenues by County'!BJ$4)</f>
        <v>0</v>
      </c>
      <c r="BK207" s="55">
        <f>('Total Revenues by County'!BK207/'Total Revenues by County'!BK$4)</f>
        <v>0</v>
      </c>
      <c r="BL207" s="55">
        <f>('Total Revenues by County'!BL207/'Total Revenues by County'!BL$4)</f>
        <v>0</v>
      </c>
      <c r="BM207" s="55">
        <f>('Total Revenues by County'!BM207/'Total Revenues by County'!BM$4)</f>
        <v>0</v>
      </c>
      <c r="BN207" s="55">
        <f>('Total Revenues by County'!BN207/'Total Revenues by County'!BN$4)</f>
        <v>0</v>
      </c>
      <c r="BO207" s="55">
        <f>('Total Revenues by County'!BO207/'Total Revenues by County'!BO$4)</f>
        <v>0</v>
      </c>
      <c r="BP207" s="55">
        <f>('Total Revenues by County'!BP207/'Total Revenues by County'!BP$4)</f>
        <v>0</v>
      </c>
      <c r="BQ207" s="17">
        <f>('Total Revenues by County'!BQ207/'Total Revenues by County'!BQ$4)</f>
        <v>0</v>
      </c>
    </row>
    <row r="208" spans="1:69" x14ac:dyDescent="0.25">
      <c r="A208" s="13"/>
      <c r="B208" s="14">
        <v>348.93200000000002</v>
      </c>
      <c r="C208" s="15" t="s">
        <v>341</v>
      </c>
      <c r="D208" s="55">
        <f>('Total Revenues by County'!D208/'Total Revenues by County'!D$4)</f>
        <v>0</v>
      </c>
      <c r="E208" s="55">
        <f>('Total Revenues by County'!E208/'Total Revenues by County'!E$4)</f>
        <v>0</v>
      </c>
      <c r="F208" s="55">
        <f>('Total Revenues by County'!F208/'Total Revenues by County'!F$4)</f>
        <v>0</v>
      </c>
      <c r="G208" s="55">
        <f>('Total Revenues by County'!G208/'Total Revenues by County'!G$4)</f>
        <v>0</v>
      </c>
      <c r="H208" s="55">
        <f>('Total Revenues by County'!H208/'Total Revenues by County'!H$4)</f>
        <v>0</v>
      </c>
      <c r="I208" s="55">
        <f>('Total Revenues by County'!I208/'Total Revenues by County'!I$4)</f>
        <v>0</v>
      </c>
      <c r="J208" s="55">
        <f>('Total Revenues by County'!J208/'Total Revenues by County'!J$4)</f>
        <v>0</v>
      </c>
      <c r="K208" s="55">
        <f>('Total Revenues by County'!K208/'Total Revenues by County'!K$4)</f>
        <v>0</v>
      </c>
      <c r="L208" s="55">
        <f>('Total Revenues by County'!L208/'Total Revenues by County'!L$4)</f>
        <v>0</v>
      </c>
      <c r="M208" s="55">
        <f>('Total Revenues by County'!M208/'Total Revenues by County'!M$4)</f>
        <v>0</v>
      </c>
      <c r="N208" s="55">
        <f>('Total Revenues by County'!N208/'Total Revenues by County'!N$4)</f>
        <v>0</v>
      </c>
      <c r="O208" s="55">
        <f>('Total Revenues by County'!O208/'Total Revenues by County'!O$4)</f>
        <v>0</v>
      </c>
      <c r="P208" s="55">
        <f>('Total Revenues by County'!P208/'Total Revenues by County'!P$4)</f>
        <v>0</v>
      </c>
      <c r="Q208" s="55">
        <f>('Total Revenues by County'!Q208/'Total Revenues by County'!Q$4)</f>
        <v>0</v>
      </c>
      <c r="R208" s="55">
        <f>('Total Revenues by County'!R208/'Total Revenues by County'!R$4)</f>
        <v>0</v>
      </c>
      <c r="S208" s="55">
        <f>('Total Revenues by County'!S208/'Total Revenues by County'!S$4)</f>
        <v>0</v>
      </c>
      <c r="T208" s="55">
        <f>('Total Revenues by County'!T208/'Total Revenues by County'!T$4)</f>
        <v>0</v>
      </c>
      <c r="U208" s="55">
        <f>('Total Revenues by County'!U208/'Total Revenues by County'!U$4)</f>
        <v>0</v>
      </c>
      <c r="V208" s="55">
        <f>('Total Revenues by County'!V208/'Total Revenues by County'!V$4)</f>
        <v>0</v>
      </c>
      <c r="W208" s="55">
        <f>('Total Revenues by County'!W208/'Total Revenues by County'!W$4)</f>
        <v>0</v>
      </c>
      <c r="X208" s="55">
        <f>('Total Revenues by County'!X208/'Total Revenues by County'!X$4)</f>
        <v>0</v>
      </c>
      <c r="Y208" s="55">
        <f>('Total Revenues by County'!Y208/'Total Revenues by County'!Y$4)</f>
        <v>0</v>
      </c>
      <c r="Z208" s="55">
        <f>('Total Revenues by County'!Z208/'Total Revenues by County'!Z$4)</f>
        <v>0</v>
      </c>
      <c r="AA208" s="55">
        <f>('Total Revenues by County'!AA208/'Total Revenues by County'!AA$4)</f>
        <v>0</v>
      </c>
      <c r="AB208" s="55">
        <f>('Total Revenues by County'!AB208/'Total Revenues by County'!AB$4)</f>
        <v>0</v>
      </c>
      <c r="AC208" s="55">
        <f>('Total Revenues by County'!AC208/'Total Revenues by County'!AC$4)</f>
        <v>0</v>
      </c>
      <c r="AD208" s="55">
        <f>('Total Revenues by County'!AD208/'Total Revenues by County'!AD$4)</f>
        <v>0</v>
      </c>
      <c r="AE208" s="55">
        <f>('Total Revenues by County'!AE208/'Total Revenues by County'!AE$4)</f>
        <v>0</v>
      </c>
      <c r="AF208" s="55">
        <f>('Total Revenues by County'!AF208/'Total Revenues by County'!AF$4)</f>
        <v>0</v>
      </c>
      <c r="AG208" s="55">
        <f>('Total Revenues by County'!AG208/'Total Revenues by County'!AG$4)</f>
        <v>0</v>
      </c>
      <c r="AH208" s="55">
        <f>('Total Revenues by County'!AH208/'Total Revenues by County'!AH$4)</f>
        <v>0</v>
      </c>
      <c r="AI208" s="55">
        <f>('Total Revenues by County'!AI208/'Total Revenues by County'!AI$4)</f>
        <v>0</v>
      </c>
      <c r="AJ208" s="55">
        <f>('Total Revenues by County'!AJ208/'Total Revenues by County'!AJ$4)</f>
        <v>0</v>
      </c>
      <c r="AK208" s="55">
        <f>('Total Revenues by County'!AK208/'Total Revenues by County'!AK$4)</f>
        <v>0</v>
      </c>
      <c r="AL208" s="55">
        <f>('Total Revenues by County'!AL208/'Total Revenues by County'!AL$4)</f>
        <v>0</v>
      </c>
      <c r="AM208" s="55">
        <f>('Total Revenues by County'!AM208/'Total Revenues by County'!AM$4)</f>
        <v>0</v>
      </c>
      <c r="AN208" s="55">
        <f>('Total Revenues by County'!AN208/'Total Revenues by County'!AN$4)</f>
        <v>0</v>
      </c>
      <c r="AO208" s="55">
        <f>('Total Revenues by County'!AO208/'Total Revenues by County'!AO$4)</f>
        <v>0</v>
      </c>
      <c r="AP208" s="55">
        <f>('Total Revenues by County'!AP208/'Total Revenues by County'!AP$4)</f>
        <v>0</v>
      </c>
      <c r="AQ208" s="55">
        <f>('Total Revenues by County'!AQ208/'Total Revenues by County'!AQ$4)</f>
        <v>0</v>
      </c>
      <c r="AR208" s="55">
        <f>('Total Revenues by County'!AR208/'Total Revenues by County'!AR$4)</f>
        <v>0</v>
      </c>
      <c r="AS208" s="55">
        <f>('Total Revenues by County'!AS208/'Total Revenues by County'!AS$4)</f>
        <v>0</v>
      </c>
      <c r="AT208" s="55">
        <f>('Total Revenues by County'!AT208/'Total Revenues by County'!AT$4)</f>
        <v>0</v>
      </c>
      <c r="AU208" s="55">
        <f>('Total Revenues by County'!AU208/'Total Revenues by County'!AU$4)</f>
        <v>0</v>
      </c>
      <c r="AV208" s="55">
        <f>('Total Revenues by County'!AV208/'Total Revenues by County'!AV$4)</f>
        <v>0</v>
      </c>
      <c r="AW208" s="55">
        <f>('Total Revenues by County'!AW208/'Total Revenues by County'!AW$4)</f>
        <v>0</v>
      </c>
      <c r="AX208" s="55">
        <f>('Total Revenues by County'!AX208/'Total Revenues by County'!AX$4)</f>
        <v>1.338089750667887E-2</v>
      </c>
      <c r="AY208" s="55">
        <f>('Total Revenues by County'!AY208/'Total Revenues by County'!AY$4)</f>
        <v>0</v>
      </c>
      <c r="AZ208" s="55">
        <f>('Total Revenues by County'!AZ208/'Total Revenues by County'!AZ$4)</f>
        <v>0</v>
      </c>
      <c r="BA208" s="55">
        <f>('Total Revenues by County'!BA208/'Total Revenues by County'!BA$4)</f>
        <v>0</v>
      </c>
      <c r="BB208" s="55">
        <f>('Total Revenues by County'!BB208/'Total Revenues by County'!BB$4)</f>
        <v>0</v>
      </c>
      <c r="BC208" s="55">
        <f>('Total Revenues by County'!BC208/'Total Revenues by County'!BC$4)</f>
        <v>0</v>
      </c>
      <c r="BD208" s="55">
        <f>('Total Revenues by County'!BD208/'Total Revenues by County'!BD$4)</f>
        <v>0</v>
      </c>
      <c r="BE208" s="55">
        <f>('Total Revenues by County'!BE208/'Total Revenues by County'!BE$4)</f>
        <v>0</v>
      </c>
      <c r="BF208" s="55">
        <f>('Total Revenues by County'!BF208/'Total Revenues by County'!BF$4)</f>
        <v>0</v>
      </c>
      <c r="BG208" s="55">
        <f>('Total Revenues by County'!BG208/'Total Revenues by County'!BG$4)</f>
        <v>0</v>
      </c>
      <c r="BH208" s="55">
        <f>('Total Revenues by County'!BH208/'Total Revenues by County'!BH$4)</f>
        <v>0</v>
      </c>
      <c r="BI208" s="55">
        <f>('Total Revenues by County'!BI208/'Total Revenues by County'!BI$4)</f>
        <v>0</v>
      </c>
      <c r="BJ208" s="55">
        <f>('Total Revenues by County'!BJ208/'Total Revenues by County'!BJ$4)</f>
        <v>0</v>
      </c>
      <c r="BK208" s="55">
        <f>('Total Revenues by County'!BK208/'Total Revenues by County'!BK$4)</f>
        <v>0</v>
      </c>
      <c r="BL208" s="55">
        <f>('Total Revenues by County'!BL208/'Total Revenues by County'!BL$4)</f>
        <v>0</v>
      </c>
      <c r="BM208" s="55">
        <f>('Total Revenues by County'!BM208/'Total Revenues by County'!BM$4)</f>
        <v>0</v>
      </c>
      <c r="BN208" s="55">
        <f>('Total Revenues by County'!BN208/'Total Revenues by County'!BN$4)</f>
        <v>0</v>
      </c>
      <c r="BO208" s="55">
        <f>('Total Revenues by County'!BO208/'Total Revenues by County'!BO$4)</f>
        <v>0</v>
      </c>
      <c r="BP208" s="55">
        <f>('Total Revenues by County'!BP208/'Total Revenues by County'!BP$4)</f>
        <v>0</v>
      </c>
      <c r="BQ208" s="17">
        <f>('Total Revenues by County'!BQ208/'Total Revenues by County'!BQ$4)</f>
        <v>0</v>
      </c>
    </row>
    <row r="209" spans="1:69" x14ac:dyDescent="0.25">
      <c r="A209" s="13"/>
      <c r="B209" s="14">
        <v>348.93299999999999</v>
      </c>
      <c r="C209" s="15" t="s">
        <v>342</v>
      </c>
      <c r="D209" s="55">
        <f>('Total Revenues by County'!D209/'Total Revenues by County'!D$4)</f>
        <v>0</v>
      </c>
      <c r="E209" s="55">
        <f>('Total Revenues by County'!E209/'Total Revenues by County'!E$4)</f>
        <v>0</v>
      </c>
      <c r="F209" s="55">
        <f>('Total Revenues by County'!F209/'Total Revenues by County'!F$4)</f>
        <v>0</v>
      </c>
      <c r="G209" s="55">
        <f>('Total Revenues by County'!G209/'Total Revenues by County'!G$4)</f>
        <v>0</v>
      </c>
      <c r="H209" s="55">
        <f>('Total Revenues by County'!H209/'Total Revenues by County'!H$4)</f>
        <v>0</v>
      </c>
      <c r="I209" s="55">
        <f>('Total Revenues by County'!I209/'Total Revenues by County'!I$4)</f>
        <v>0</v>
      </c>
      <c r="J209" s="55">
        <f>('Total Revenues by County'!J209/'Total Revenues by County'!J$4)</f>
        <v>0</v>
      </c>
      <c r="K209" s="55">
        <f>('Total Revenues by County'!K209/'Total Revenues by County'!K$4)</f>
        <v>0</v>
      </c>
      <c r="L209" s="55">
        <f>('Total Revenues by County'!L209/'Total Revenues by County'!L$4)</f>
        <v>0</v>
      </c>
      <c r="M209" s="55">
        <f>('Total Revenues by County'!M209/'Total Revenues by County'!M$4)</f>
        <v>0</v>
      </c>
      <c r="N209" s="55">
        <f>('Total Revenues by County'!N209/'Total Revenues by County'!N$4)</f>
        <v>0</v>
      </c>
      <c r="O209" s="55">
        <f>('Total Revenues by County'!O209/'Total Revenues by County'!O$4)</f>
        <v>0</v>
      </c>
      <c r="P209" s="55">
        <f>('Total Revenues by County'!P209/'Total Revenues by County'!P$4)</f>
        <v>0</v>
      </c>
      <c r="Q209" s="55">
        <f>('Total Revenues by County'!Q209/'Total Revenues by County'!Q$4)</f>
        <v>0</v>
      </c>
      <c r="R209" s="55">
        <f>('Total Revenues by County'!R209/'Total Revenues by County'!R$4)</f>
        <v>0</v>
      </c>
      <c r="S209" s="55">
        <f>('Total Revenues by County'!S209/'Total Revenues by County'!S$4)</f>
        <v>0</v>
      </c>
      <c r="T209" s="55">
        <f>('Total Revenues by County'!T209/'Total Revenues by County'!T$4)</f>
        <v>0</v>
      </c>
      <c r="U209" s="55">
        <f>('Total Revenues by County'!U209/'Total Revenues by County'!U$4)</f>
        <v>0</v>
      </c>
      <c r="V209" s="55">
        <f>('Total Revenues by County'!V209/'Total Revenues by County'!V$4)</f>
        <v>0</v>
      </c>
      <c r="W209" s="55">
        <f>('Total Revenues by County'!W209/'Total Revenues by County'!W$4)</f>
        <v>0</v>
      </c>
      <c r="X209" s="55">
        <f>('Total Revenues by County'!X209/'Total Revenues by County'!X$4)</f>
        <v>0</v>
      </c>
      <c r="Y209" s="55">
        <f>('Total Revenues by County'!Y209/'Total Revenues by County'!Y$4)</f>
        <v>0</v>
      </c>
      <c r="Z209" s="55">
        <f>('Total Revenues by County'!Z209/'Total Revenues by County'!Z$4)</f>
        <v>0</v>
      </c>
      <c r="AA209" s="55">
        <f>('Total Revenues by County'!AA209/'Total Revenues by County'!AA$4)</f>
        <v>0</v>
      </c>
      <c r="AB209" s="55">
        <f>('Total Revenues by County'!AB209/'Total Revenues by County'!AB$4)</f>
        <v>0</v>
      </c>
      <c r="AC209" s="55">
        <f>('Total Revenues by County'!AC209/'Total Revenues by County'!AC$4)</f>
        <v>0</v>
      </c>
      <c r="AD209" s="55">
        <f>('Total Revenues by County'!AD209/'Total Revenues by County'!AD$4)</f>
        <v>0</v>
      </c>
      <c r="AE209" s="55">
        <f>('Total Revenues by County'!AE209/'Total Revenues by County'!AE$4)</f>
        <v>0</v>
      </c>
      <c r="AF209" s="55">
        <f>('Total Revenues by County'!AF209/'Total Revenues by County'!AF$4)</f>
        <v>0</v>
      </c>
      <c r="AG209" s="55">
        <f>('Total Revenues by County'!AG209/'Total Revenues by County'!AG$4)</f>
        <v>0</v>
      </c>
      <c r="AH209" s="55">
        <f>('Total Revenues by County'!AH209/'Total Revenues by County'!AH$4)</f>
        <v>0</v>
      </c>
      <c r="AI209" s="55">
        <f>('Total Revenues by County'!AI209/'Total Revenues by County'!AI$4)</f>
        <v>0</v>
      </c>
      <c r="AJ209" s="55">
        <f>('Total Revenues by County'!AJ209/'Total Revenues by County'!AJ$4)</f>
        <v>0</v>
      </c>
      <c r="AK209" s="55">
        <f>('Total Revenues by County'!AK209/'Total Revenues by County'!AK$4)</f>
        <v>0</v>
      </c>
      <c r="AL209" s="55">
        <f>('Total Revenues by County'!AL209/'Total Revenues by County'!AL$4)</f>
        <v>0</v>
      </c>
      <c r="AM209" s="55">
        <f>('Total Revenues by County'!AM209/'Total Revenues by County'!AM$4)</f>
        <v>0</v>
      </c>
      <c r="AN209" s="55">
        <f>('Total Revenues by County'!AN209/'Total Revenues by County'!AN$4)</f>
        <v>0</v>
      </c>
      <c r="AO209" s="55">
        <f>('Total Revenues by County'!AO209/'Total Revenues by County'!AO$4)</f>
        <v>0</v>
      </c>
      <c r="AP209" s="55">
        <f>('Total Revenues by County'!AP209/'Total Revenues by County'!AP$4)</f>
        <v>0</v>
      </c>
      <c r="AQ209" s="55">
        <f>('Total Revenues by County'!AQ209/'Total Revenues by County'!AQ$4)</f>
        <v>0</v>
      </c>
      <c r="AR209" s="55">
        <f>('Total Revenues by County'!AR209/'Total Revenues by County'!AR$4)</f>
        <v>0</v>
      </c>
      <c r="AS209" s="55">
        <f>('Total Revenues by County'!AS209/'Total Revenues by County'!AS$4)</f>
        <v>0</v>
      </c>
      <c r="AT209" s="55">
        <f>('Total Revenues by County'!AT209/'Total Revenues by County'!AT$4)</f>
        <v>0</v>
      </c>
      <c r="AU209" s="55">
        <f>('Total Revenues by County'!AU209/'Total Revenues by County'!AU$4)</f>
        <v>0</v>
      </c>
      <c r="AV209" s="55">
        <f>('Total Revenues by County'!AV209/'Total Revenues by County'!AV$4)</f>
        <v>0</v>
      </c>
      <c r="AW209" s="55">
        <f>('Total Revenues by County'!AW209/'Total Revenues by County'!AW$4)</f>
        <v>0</v>
      </c>
      <c r="AX209" s="55">
        <f>('Total Revenues by County'!AX209/'Total Revenues by County'!AX$4)</f>
        <v>4.2528003082840217E-3</v>
      </c>
      <c r="AY209" s="55">
        <f>('Total Revenues by County'!AY209/'Total Revenues by County'!AY$4)</f>
        <v>0</v>
      </c>
      <c r="AZ209" s="55">
        <f>('Total Revenues by County'!AZ209/'Total Revenues by County'!AZ$4)</f>
        <v>0</v>
      </c>
      <c r="BA209" s="55">
        <f>('Total Revenues by County'!BA209/'Total Revenues by County'!BA$4)</f>
        <v>0</v>
      </c>
      <c r="BB209" s="55">
        <f>('Total Revenues by County'!BB209/'Total Revenues by County'!BB$4)</f>
        <v>0</v>
      </c>
      <c r="BC209" s="55">
        <f>('Total Revenues by County'!BC209/'Total Revenues by County'!BC$4)</f>
        <v>0</v>
      </c>
      <c r="BD209" s="55">
        <f>('Total Revenues by County'!BD209/'Total Revenues by County'!BD$4)</f>
        <v>0</v>
      </c>
      <c r="BE209" s="55">
        <f>('Total Revenues by County'!BE209/'Total Revenues by County'!BE$4)</f>
        <v>0</v>
      </c>
      <c r="BF209" s="55">
        <f>('Total Revenues by County'!BF209/'Total Revenues by County'!BF$4)</f>
        <v>0</v>
      </c>
      <c r="BG209" s="55">
        <f>('Total Revenues by County'!BG209/'Total Revenues by County'!BG$4)</f>
        <v>0</v>
      </c>
      <c r="BH209" s="55">
        <f>('Total Revenues by County'!BH209/'Total Revenues by County'!BH$4)</f>
        <v>0</v>
      </c>
      <c r="BI209" s="55">
        <f>('Total Revenues by County'!BI209/'Total Revenues by County'!BI$4)</f>
        <v>0</v>
      </c>
      <c r="BJ209" s="55">
        <f>('Total Revenues by County'!BJ209/'Total Revenues by County'!BJ$4)</f>
        <v>0</v>
      </c>
      <c r="BK209" s="55">
        <f>('Total Revenues by County'!BK209/'Total Revenues by County'!BK$4)</f>
        <v>0</v>
      </c>
      <c r="BL209" s="55">
        <f>('Total Revenues by County'!BL209/'Total Revenues by County'!BL$4)</f>
        <v>0</v>
      </c>
      <c r="BM209" s="55">
        <f>('Total Revenues by County'!BM209/'Total Revenues by County'!BM$4)</f>
        <v>0</v>
      </c>
      <c r="BN209" s="55">
        <f>('Total Revenues by County'!BN209/'Total Revenues by County'!BN$4)</f>
        <v>0</v>
      </c>
      <c r="BO209" s="55">
        <f>('Total Revenues by County'!BO209/'Total Revenues by County'!BO$4)</f>
        <v>0</v>
      </c>
      <c r="BP209" s="55">
        <f>('Total Revenues by County'!BP209/'Total Revenues by County'!BP$4)</f>
        <v>0</v>
      </c>
      <c r="BQ209" s="17">
        <f>('Total Revenues by County'!BQ209/'Total Revenues by County'!BQ$4)</f>
        <v>0</v>
      </c>
    </row>
    <row r="210" spans="1:69" x14ac:dyDescent="0.25">
      <c r="A210" s="13"/>
      <c r="B210" s="14">
        <v>349</v>
      </c>
      <c r="C210" s="15" t="s">
        <v>120</v>
      </c>
      <c r="D210" s="55">
        <f>('Total Revenues by County'!D210/'Total Revenues by County'!D$4)</f>
        <v>0.7075753038612842</v>
      </c>
      <c r="E210" s="55">
        <f>('Total Revenues by County'!E210/'Total Revenues by County'!E$4)</f>
        <v>4.7235242361222207</v>
      </c>
      <c r="F210" s="55">
        <f>('Total Revenues by County'!F210/'Total Revenues by County'!F$4)</f>
        <v>0.80840407213847687</v>
      </c>
      <c r="G210" s="55">
        <f>('Total Revenues by County'!G210/'Total Revenues by County'!G$4)</f>
        <v>0</v>
      </c>
      <c r="H210" s="55">
        <f>('Total Revenues by County'!H210/'Total Revenues by County'!H$4)</f>
        <v>23.237521406868613</v>
      </c>
      <c r="I210" s="55">
        <f>('Total Revenues by County'!I210/'Total Revenues by County'!I$4)</f>
        <v>0.42608726404063058</v>
      </c>
      <c r="J210" s="55">
        <f>('Total Revenues by County'!J210/'Total Revenues by County'!J$4)</f>
        <v>0.1417133139658471</v>
      </c>
      <c r="K210" s="55">
        <f>('Total Revenues by County'!K210/'Total Revenues by County'!K$4)</f>
        <v>3.7230015906184697</v>
      </c>
      <c r="L210" s="55">
        <f>('Total Revenues by County'!L210/'Total Revenues by County'!L$4)</f>
        <v>6.4294510380331849</v>
      </c>
      <c r="M210" s="55">
        <f>('Total Revenues by County'!M210/'Total Revenues by County'!M$4)</f>
        <v>24.180360766756547</v>
      </c>
      <c r="N210" s="55">
        <f>('Total Revenues by County'!N210/'Total Revenues by County'!N$4)</f>
        <v>14.987932332898628</v>
      </c>
      <c r="O210" s="55">
        <f>('Total Revenues by County'!O210/'Total Revenues by County'!O$4)</f>
        <v>4.4477320658503572E-2</v>
      </c>
      <c r="P210" s="55">
        <f>('Total Revenues by County'!P210/'Total Revenues by County'!P$4)</f>
        <v>27.289832348329515</v>
      </c>
      <c r="Q210" s="55">
        <f>('Total Revenues by County'!Q210/'Total Revenues by County'!Q$4)</f>
        <v>5.0825413025451294</v>
      </c>
      <c r="R210" s="55">
        <f>('Total Revenues by County'!R210/'Total Revenues by County'!R$4)</f>
        <v>7.2792018007602204</v>
      </c>
      <c r="S210" s="55">
        <f>('Total Revenues by County'!S210/'Total Revenues by County'!S$4)</f>
        <v>3.2833679483581251</v>
      </c>
      <c r="T210" s="55">
        <f>('Total Revenues by County'!T210/'Total Revenues by County'!T$4)</f>
        <v>0</v>
      </c>
      <c r="U210" s="55">
        <f>('Total Revenues by County'!U210/'Total Revenues by County'!U$4)</f>
        <v>3.200705467372134</v>
      </c>
      <c r="V210" s="55">
        <f>('Total Revenues by County'!V210/'Total Revenues by County'!V$4)</f>
        <v>1.5910315512183439</v>
      </c>
      <c r="W210" s="55">
        <f>('Total Revenues by County'!W210/'Total Revenues by County'!W$4)</f>
        <v>3.7656539459058909</v>
      </c>
      <c r="X210" s="55">
        <f>('Total Revenues by County'!X210/'Total Revenues by County'!X$4)</f>
        <v>11.69131988612272</v>
      </c>
      <c r="Y210" s="55">
        <f>('Total Revenues by County'!Y210/'Total Revenues by County'!Y$4)</f>
        <v>0</v>
      </c>
      <c r="Z210" s="55">
        <f>('Total Revenues by County'!Z210/'Total Revenues by County'!Z$4)</f>
        <v>0.77668652983153097</v>
      </c>
      <c r="AA210" s="55">
        <f>('Total Revenues by County'!AA210/'Total Revenues by County'!AA$4)</f>
        <v>150.29559439474636</v>
      </c>
      <c r="AB210" s="55">
        <f>('Total Revenues by County'!AB210/'Total Revenues by County'!AB$4)</f>
        <v>8.4073220131714713E-2</v>
      </c>
      <c r="AC210" s="55">
        <f>('Total Revenues by County'!AC210/'Total Revenues by County'!AC$4)</f>
        <v>0.3491186693147964</v>
      </c>
      <c r="AD210" s="55">
        <f>('Total Revenues by County'!AD210/'Total Revenues by County'!AD$4)</f>
        <v>12.255436803572579</v>
      </c>
      <c r="AE210" s="55">
        <f>('Total Revenues by County'!AE210/'Total Revenues by County'!AE$4)</f>
        <v>1.9792841759819504E-2</v>
      </c>
      <c r="AF210" s="55">
        <f>('Total Revenues by County'!AF210/'Total Revenues by County'!AF$4)</f>
        <v>39.280167378864725</v>
      </c>
      <c r="AG210" s="55">
        <f>('Total Revenues by County'!AG210/'Total Revenues by County'!AG$4)</f>
        <v>0</v>
      </c>
      <c r="AH210" s="55">
        <f>('Total Revenues by County'!AH210/'Total Revenues by County'!AH$4)</f>
        <v>0</v>
      </c>
      <c r="AI210" s="55">
        <f>('Total Revenues by County'!AI210/'Total Revenues by County'!AI$4)</f>
        <v>0</v>
      </c>
      <c r="AJ210" s="55">
        <f>('Total Revenues by County'!AJ210/'Total Revenues by County'!AJ$4)</f>
        <v>4.6977451649848438</v>
      </c>
      <c r="AK210" s="55">
        <f>('Total Revenues by County'!AK210/'Total Revenues by County'!AK$4)</f>
        <v>14.721803663884373</v>
      </c>
      <c r="AL210" s="55">
        <f>('Total Revenues by County'!AL210/'Total Revenues by County'!AL$4)</f>
        <v>92.951170104625007</v>
      </c>
      <c r="AM210" s="55">
        <f>('Total Revenues by County'!AM210/'Total Revenues by County'!AM$4)</f>
        <v>0</v>
      </c>
      <c r="AN210" s="55">
        <f>('Total Revenues by County'!AN210/'Total Revenues by County'!AN$4)</f>
        <v>38.216546577457542</v>
      </c>
      <c r="AO210" s="55">
        <f>('Total Revenues by County'!AO210/'Total Revenues by County'!AO$4)</f>
        <v>23.032451801756334</v>
      </c>
      <c r="AP210" s="55">
        <f>('Total Revenues by County'!AP210/'Total Revenues by County'!AP$4)</f>
        <v>34.487258574556066</v>
      </c>
      <c r="AQ210" s="55">
        <f>('Total Revenues by County'!AQ210/'Total Revenues by County'!AQ$4)</f>
        <v>0.77003814976799101</v>
      </c>
      <c r="AR210" s="55">
        <f>('Total Revenues by County'!AR210/'Total Revenues by County'!AR$4)</f>
        <v>21.616958182901609</v>
      </c>
      <c r="AS210" s="55">
        <f>('Total Revenues by County'!AS210/'Total Revenues by County'!AS$4)</f>
        <v>0.40188516968660931</v>
      </c>
      <c r="AT210" s="55">
        <f>('Total Revenues by County'!AT210/'Total Revenues by County'!AT$4)</f>
        <v>4.9522295367035154</v>
      </c>
      <c r="AU210" s="55">
        <f>('Total Revenues by County'!AU210/'Total Revenues by County'!AU$4)</f>
        <v>8.879304276412272</v>
      </c>
      <c r="AV210" s="55">
        <f>('Total Revenues by County'!AV210/'Total Revenues by County'!AV$4)</f>
        <v>7.9491415462547748</v>
      </c>
      <c r="AW210" s="55">
        <f>('Total Revenues by County'!AW210/'Total Revenues by County'!AW$4)</f>
        <v>0</v>
      </c>
      <c r="AX210" s="55">
        <f>('Total Revenues by County'!AX210/'Total Revenues by County'!AX$4)</f>
        <v>11.770855488159595</v>
      </c>
      <c r="AY210" s="55">
        <f>('Total Revenues by County'!AY210/'Total Revenues by County'!AY$4)</f>
        <v>1.925331082480471</v>
      </c>
      <c r="AZ210" s="55">
        <f>('Total Revenues by County'!AZ210/'Total Revenues by County'!AZ$4)</f>
        <v>13.92431367707904</v>
      </c>
      <c r="BA210" s="55">
        <f>('Total Revenues by County'!BA210/'Total Revenues by County'!BA$4)</f>
        <v>5.0031129596682025</v>
      </c>
      <c r="BB210" s="55">
        <f>('Total Revenues by County'!BB210/'Total Revenues by County'!BB$4)</f>
        <v>12.77008064533141</v>
      </c>
      <c r="BC210" s="55">
        <f>('Total Revenues by County'!BC210/'Total Revenues by County'!BC$4)</f>
        <v>3.5534812025151803</v>
      </c>
      <c r="BD210" s="55">
        <f>('Total Revenues by County'!BD210/'Total Revenues by County'!BD$4)</f>
        <v>3.7922758546549131</v>
      </c>
      <c r="BE210" s="55">
        <f>('Total Revenues by County'!BE210/'Total Revenues by County'!BE$4)</f>
        <v>44.054872921090684</v>
      </c>
      <c r="BF210" s="55">
        <f>('Total Revenues by County'!BF210/'Total Revenues by County'!BF$4)</f>
        <v>5.9841428378612882</v>
      </c>
      <c r="BG210" s="55">
        <f>('Total Revenues by County'!BG210/'Total Revenues by County'!BG$4)</f>
        <v>0.38894702604859011</v>
      </c>
      <c r="BH210" s="55">
        <f>('Total Revenues by County'!BH210/'Total Revenues by County'!BH$4)</f>
        <v>5.9475942707427265</v>
      </c>
      <c r="BI210" s="55">
        <f>('Total Revenues by County'!BI210/'Total Revenues by County'!BI$4)</f>
        <v>1.20874706121469</v>
      </c>
      <c r="BJ210" s="55">
        <f>('Total Revenues by County'!BJ210/'Total Revenues by County'!BJ$4)</f>
        <v>3.0254603566629137E-2</v>
      </c>
      <c r="BK210" s="55">
        <f>('Total Revenues by County'!BK210/'Total Revenues by County'!BK$4)</f>
        <v>0.4769710559550504</v>
      </c>
      <c r="BL210" s="55">
        <f>('Total Revenues by County'!BL210/'Total Revenues by County'!BL$4)</f>
        <v>0.2019933864282055</v>
      </c>
      <c r="BM210" s="55">
        <f>('Total Revenues by County'!BM210/'Total Revenues by County'!BM$4)</f>
        <v>1.8691775352675006</v>
      </c>
      <c r="BN210" s="55">
        <f>('Total Revenues by County'!BN210/'Total Revenues by County'!BN$4)</f>
        <v>0.13266010908138234</v>
      </c>
      <c r="BO210" s="55">
        <f>('Total Revenues by County'!BO210/'Total Revenues by County'!BO$4)</f>
        <v>0</v>
      </c>
      <c r="BP210" s="55">
        <f>('Total Revenues by County'!BP210/'Total Revenues by County'!BP$4)</f>
        <v>0</v>
      </c>
      <c r="BQ210" s="17">
        <f>('Total Revenues by County'!BQ210/'Total Revenues by County'!BQ$4)</f>
        <v>0.54587613227582021</v>
      </c>
    </row>
    <row r="211" spans="1:69" ht="15.75" x14ac:dyDescent="0.25">
      <c r="A211" s="19" t="s">
        <v>121</v>
      </c>
      <c r="B211" s="20"/>
      <c r="C211" s="21"/>
      <c r="D211" s="54">
        <f>('Total Revenues by County'!D211/'Total Revenues by County'!D$4)</f>
        <v>12.952904064747168</v>
      </c>
      <c r="E211" s="54">
        <f>('Total Revenues by County'!E211/'Total Revenues by County'!E$4)</f>
        <v>9.9088545832666775</v>
      </c>
      <c r="F211" s="54">
        <f>('Total Revenues by County'!F211/'Total Revenues by County'!F$4)</f>
        <v>9.4517596592453863</v>
      </c>
      <c r="G211" s="54">
        <f>('Total Revenues by County'!G211/'Total Revenues by County'!G$4)</f>
        <v>12.239641343560645</v>
      </c>
      <c r="H211" s="54">
        <f>('Total Revenues by County'!H211/'Total Revenues by County'!H$4)</f>
        <v>11.210345272074395</v>
      </c>
      <c r="I211" s="54">
        <f>('Total Revenues by County'!I211/'Total Revenues by County'!I$4)</f>
        <v>10.680131100263409</v>
      </c>
      <c r="J211" s="54">
        <f>('Total Revenues by County'!J211/'Total Revenues by County'!J$4)</f>
        <v>14.768298731665841</v>
      </c>
      <c r="K211" s="54">
        <f>('Total Revenues by County'!K211/'Total Revenues by County'!K$4)</f>
        <v>12.340916320993045</v>
      </c>
      <c r="L211" s="54">
        <f>('Total Revenues by County'!L211/'Total Revenues by County'!L$4)</f>
        <v>10.245530131847399</v>
      </c>
      <c r="M211" s="54">
        <f>('Total Revenues by County'!M211/'Total Revenues by County'!M$4)</f>
        <v>6.719391071842443</v>
      </c>
      <c r="N211" s="54">
        <f>('Total Revenues by County'!N211/'Total Revenues by County'!N$4)</f>
        <v>14.802251896478886</v>
      </c>
      <c r="O211" s="54">
        <f>('Total Revenues by County'!O211/'Total Revenues by County'!O$4)</f>
        <v>10.502313576127671</v>
      </c>
      <c r="P211" s="54">
        <f>('Total Revenues by County'!P211/'Total Revenues by County'!P$4)</f>
        <v>6.0755035580750212</v>
      </c>
      <c r="Q211" s="54">
        <f>('Total Revenues by County'!Q211/'Total Revenues by County'!Q$4)</f>
        <v>14.060598328761881</v>
      </c>
      <c r="R211" s="54">
        <f>('Total Revenues by County'!R211/'Total Revenues by County'!R$4)</f>
        <v>11.376561051778316</v>
      </c>
      <c r="S211" s="54">
        <f>('Total Revenues by County'!S211/'Total Revenues by County'!S$4)</f>
        <v>18.287027785573954</v>
      </c>
      <c r="T211" s="54">
        <f>('Total Revenues by County'!T211/'Total Revenues by County'!T$4)</f>
        <v>15.174890902987579</v>
      </c>
      <c r="U211" s="54">
        <f>('Total Revenues by County'!U211/'Total Revenues by County'!U$4)</f>
        <v>6.8733271086212264</v>
      </c>
      <c r="V211" s="54">
        <f>('Total Revenues by County'!V211/'Total Revenues by County'!V$4)</f>
        <v>7.6621564988325455</v>
      </c>
      <c r="W211" s="54">
        <f>('Total Revenues by County'!W211/'Total Revenues by County'!W$4)</f>
        <v>76.700351982215636</v>
      </c>
      <c r="X211" s="54">
        <f>('Total Revenues by County'!X211/'Total Revenues by County'!X$4)</f>
        <v>9.5613907565570297</v>
      </c>
      <c r="Y211" s="54">
        <f>('Total Revenues by County'!Y211/'Total Revenues by County'!Y$4)</f>
        <v>8.552042433009575</v>
      </c>
      <c r="Z211" s="54">
        <f>('Total Revenues by County'!Z211/'Total Revenues by County'!Z$4)</f>
        <v>13.896233355403517</v>
      </c>
      <c r="AA211" s="54">
        <f>('Total Revenues by County'!AA211/'Total Revenues by County'!AA$4)</f>
        <v>9.0818036092869328</v>
      </c>
      <c r="AB211" s="54">
        <f>('Total Revenues by County'!AB211/'Total Revenues by County'!AB$4)</f>
        <v>13.964065067577035</v>
      </c>
      <c r="AC211" s="54">
        <f>('Total Revenues by County'!AC211/'Total Revenues by County'!AC$4)</f>
        <v>9.3856856173452492</v>
      </c>
      <c r="AD211" s="54">
        <f>('Total Revenues by County'!AD211/'Total Revenues by County'!AD$4)</f>
        <v>16.341687098782661</v>
      </c>
      <c r="AE211" s="54">
        <f>('Total Revenues by County'!AE211/'Total Revenues by County'!AE$4)</f>
        <v>22.239257512050045</v>
      </c>
      <c r="AF211" s="54">
        <f>('Total Revenues by County'!AF211/'Total Revenues by County'!AF$4)</f>
        <v>15.455878221525632</v>
      </c>
      <c r="AG211" s="54">
        <f>('Total Revenues by County'!AG211/'Total Revenues by County'!AG$4)</f>
        <v>4.2139075747323167</v>
      </c>
      <c r="AH211" s="54">
        <f>('Total Revenues by County'!AH211/'Total Revenues by County'!AH$4)</f>
        <v>10.681251306347106</v>
      </c>
      <c r="AI211" s="54">
        <f>('Total Revenues by County'!AI211/'Total Revenues by County'!AI$4)</f>
        <v>21.355955334987595</v>
      </c>
      <c r="AJ211" s="54">
        <f>('Total Revenues by County'!AJ211/'Total Revenues by County'!AJ$4)</f>
        <v>15.797971696238569</v>
      </c>
      <c r="AK211" s="54">
        <f>('Total Revenues by County'!AK211/'Total Revenues by County'!AK$4)</f>
        <v>5.0237138153850358</v>
      </c>
      <c r="AL211" s="54">
        <f>('Total Revenues by County'!AL211/'Total Revenues by County'!AL$4)</f>
        <v>10.826310014422177</v>
      </c>
      <c r="AM211" s="54">
        <f>('Total Revenues by County'!AM211/'Total Revenues by County'!AM$4)</f>
        <v>8.5035530130063357</v>
      </c>
      <c r="AN211" s="54">
        <f>('Total Revenues by County'!AN211/'Total Revenues by County'!AN$4)</f>
        <v>7.1890118373648999</v>
      </c>
      <c r="AO211" s="54">
        <f>('Total Revenues by County'!AO211/'Total Revenues by County'!AO$4)</f>
        <v>13.100686383365296</v>
      </c>
      <c r="AP211" s="54">
        <f>('Total Revenues by County'!AP211/'Total Revenues by County'!AP$4)</f>
        <v>12.966473688478066</v>
      </c>
      <c r="AQ211" s="54">
        <f>('Total Revenues by County'!AQ211/'Total Revenues by County'!AQ$4)</f>
        <v>12.732370808127614</v>
      </c>
      <c r="AR211" s="54">
        <f>('Total Revenues by County'!AR211/'Total Revenues by County'!AR$4)</f>
        <v>23.350226085737319</v>
      </c>
      <c r="AS211" s="54">
        <f>('Total Revenues by County'!AS211/'Total Revenues by County'!AS$4)</f>
        <v>18.378177546201879</v>
      </c>
      <c r="AT211" s="54">
        <f>('Total Revenues by County'!AT211/'Total Revenues by County'!AT$4)</f>
        <v>41.096323438082223</v>
      </c>
      <c r="AU211" s="54">
        <f>('Total Revenues by County'!AU211/'Total Revenues by County'!AU$4)</f>
        <v>9.6506423417610137</v>
      </c>
      <c r="AV211" s="54">
        <f>('Total Revenues by County'!AV211/'Total Revenues by County'!AV$4)</f>
        <v>3.7339935226706529</v>
      </c>
      <c r="AW211" s="54">
        <f>('Total Revenues by County'!AW211/'Total Revenues by County'!AW$4)</f>
        <v>21.09760513112295</v>
      </c>
      <c r="AX211" s="54">
        <f>('Total Revenues by County'!AX211/'Total Revenues by County'!AX$4)</f>
        <v>10.912701338738184</v>
      </c>
      <c r="AY211" s="54">
        <f>('Total Revenues by County'!AY211/'Total Revenues by County'!AY$4)</f>
        <v>59.198973829927745</v>
      </c>
      <c r="AZ211" s="54">
        <f>('Total Revenues by County'!AZ211/'Total Revenues by County'!AZ$4)</f>
        <v>10.873729315590918</v>
      </c>
      <c r="BA211" s="54">
        <f>('Total Revenues by County'!BA211/'Total Revenues by County'!BA$4)</f>
        <v>8.8905138386492446</v>
      </c>
      <c r="BB211" s="54">
        <f>('Total Revenues by County'!BB211/'Total Revenues by County'!BB$4)</f>
        <v>8.2604635366236963</v>
      </c>
      <c r="BC211" s="54">
        <f>('Total Revenues by County'!BC211/'Total Revenues by County'!BC$4)</f>
        <v>12.84038198457125</v>
      </c>
      <c r="BD211" s="54">
        <f>('Total Revenues by County'!BD211/'Total Revenues by County'!BD$4)</f>
        <v>9.581474414104493</v>
      </c>
      <c r="BE211" s="54">
        <f>('Total Revenues by County'!BE211/'Total Revenues by County'!BE$4)</f>
        <v>14.598665384080197</v>
      </c>
      <c r="BF211" s="54">
        <f>('Total Revenues by County'!BF211/'Total Revenues by County'!BF$4)</f>
        <v>15.427969843626478</v>
      </c>
      <c r="BG211" s="54">
        <f>('Total Revenues by County'!BG211/'Total Revenues by County'!BG$4)</f>
        <v>8.7182594677150203</v>
      </c>
      <c r="BH211" s="54">
        <f>('Total Revenues by County'!BH211/'Total Revenues by County'!BH$4)</f>
        <v>10.888414438065716</v>
      </c>
      <c r="BI211" s="54">
        <f>('Total Revenues by County'!BI211/'Total Revenues by County'!BI$4)</f>
        <v>5.5496651745917793</v>
      </c>
      <c r="BJ211" s="54">
        <f>('Total Revenues by County'!BJ211/'Total Revenues by County'!BJ$4)</f>
        <v>8.7834114214457806</v>
      </c>
      <c r="BK211" s="54">
        <f>('Total Revenues by County'!BK211/'Total Revenues by County'!BK$4)</f>
        <v>8.9198690687904332</v>
      </c>
      <c r="BL211" s="54">
        <f>('Total Revenues by County'!BL211/'Total Revenues by County'!BL$4)</f>
        <v>11.746215825997858</v>
      </c>
      <c r="BM211" s="54">
        <f>('Total Revenues by County'!BM211/'Total Revenues by County'!BM$4)</f>
        <v>10.173010380622838</v>
      </c>
      <c r="BN211" s="54">
        <f>('Total Revenues by County'!BN211/'Total Revenues by County'!BN$4)</f>
        <v>6.8486178261525392</v>
      </c>
      <c r="BO211" s="54">
        <f>('Total Revenues by County'!BO211/'Total Revenues by County'!BO$4)</f>
        <v>3.1757475434085864</v>
      </c>
      <c r="BP211" s="54">
        <f>('Total Revenues by County'!BP211/'Total Revenues by County'!BP$4)</f>
        <v>6.9638439751909083</v>
      </c>
      <c r="BQ211" s="60">
        <f>('Total Revenues by County'!BQ211/'Total Revenues by County'!BQ$4)</f>
        <v>23.005894335370346</v>
      </c>
    </row>
    <row r="212" spans="1:69" x14ac:dyDescent="0.25">
      <c r="A212" s="13"/>
      <c r="B212" s="14">
        <v>351</v>
      </c>
      <c r="C212" s="15" t="s">
        <v>260</v>
      </c>
      <c r="D212" s="55">
        <f>('Total Revenues by County'!D212/'Total Revenues by County'!D$4)</f>
        <v>8.9888095365064267</v>
      </c>
      <c r="E212" s="55">
        <f>('Total Revenues by County'!E212/'Total Revenues by County'!E$4)</f>
        <v>0</v>
      </c>
      <c r="F212" s="55">
        <f>('Total Revenues by County'!F212/'Total Revenues by County'!F$4)</f>
        <v>0</v>
      </c>
      <c r="G212" s="55">
        <f>('Total Revenues by County'!G212/'Total Revenues by County'!G$4)</f>
        <v>0</v>
      </c>
      <c r="H212" s="55">
        <f>('Total Revenues by County'!H212/'Total Revenues by County'!H$4)</f>
        <v>0</v>
      </c>
      <c r="I212" s="55">
        <f>('Total Revenues by County'!I212/'Total Revenues by County'!I$4)</f>
        <v>1.943916192570909</v>
      </c>
      <c r="J212" s="55">
        <f>('Total Revenues by County'!J212/'Total Revenues by County'!J$4)</f>
        <v>0</v>
      </c>
      <c r="K212" s="55">
        <f>('Total Revenues by County'!K212/'Total Revenues by County'!K$4)</f>
        <v>7.7695287402925493</v>
      </c>
      <c r="L212" s="55">
        <f>('Total Revenues by County'!L212/'Total Revenues by County'!L$4)</f>
        <v>0</v>
      </c>
      <c r="M212" s="55">
        <f>('Total Revenues by County'!M212/'Total Revenues by County'!M$4)</f>
        <v>5.1237245691092754</v>
      </c>
      <c r="N212" s="55">
        <f>('Total Revenues by County'!N212/'Total Revenues by County'!N$4)</f>
        <v>7.890264435587067</v>
      </c>
      <c r="O212" s="55">
        <f>('Total Revenues by County'!O212/'Total Revenues by County'!O$4)</f>
        <v>0</v>
      </c>
      <c r="P212" s="55">
        <f>('Total Revenues by County'!P212/'Total Revenues by County'!P$4)</f>
        <v>2.3845133277047399</v>
      </c>
      <c r="Q212" s="55">
        <f>('Total Revenues by County'!Q212/'Total Revenues by County'!Q$4)</f>
        <v>14.060598328761881</v>
      </c>
      <c r="R212" s="55">
        <f>('Total Revenues by County'!R212/'Total Revenues by County'!R$4)</f>
        <v>6.9250372198019035</v>
      </c>
      <c r="S212" s="55">
        <f>('Total Revenues by County'!S212/'Total Revenues by County'!S$4)</f>
        <v>0</v>
      </c>
      <c r="T212" s="55">
        <f>('Total Revenues by County'!T212/'Total Revenues by County'!T$4)</f>
        <v>0</v>
      </c>
      <c r="U212" s="55">
        <f>('Total Revenues by County'!U212/'Total Revenues by County'!U$4)</f>
        <v>0.57707231040564377</v>
      </c>
      <c r="V212" s="55">
        <f>('Total Revenues by County'!V212/'Total Revenues by County'!V$4)</f>
        <v>7.6621564988325455</v>
      </c>
      <c r="W212" s="55">
        <f>('Total Revenues by County'!W212/'Total Revenues by County'!W$4)</f>
        <v>12.57076695072249</v>
      </c>
      <c r="X212" s="55">
        <f>('Total Revenues by County'!X212/'Total Revenues by County'!X$4)</f>
        <v>0</v>
      </c>
      <c r="Y212" s="55">
        <f>('Total Revenues by County'!Y212/'Total Revenues by County'!Y$4)</f>
        <v>1.3578563063993938</v>
      </c>
      <c r="Z212" s="55">
        <f>('Total Revenues by County'!Z212/'Total Revenues by County'!Z$4)</f>
        <v>4.3656661516957254</v>
      </c>
      <c r="AA212" s="55">
        <f>('Total Revenues by County'!AA212/'Total Revenues by County'!AA$4)</f>
        <v>9.0818036092869328</v>
      </c>
      <c r="AB212" s="55">
        <f>('Total Revenues by County'!AB212/'Total Revenues by County'!AB$4)</f>
        <v>8.2439397220488395</v>
      </c>
      <c r="AC212" s="55">
        <f>('Total Revenues by County'!AC212/'Total Revenues by County'!AC$4)</f>
        <v>0</v>
      </c>
      <c r="AD212" s="55">
        <f>('Total Revenues by County'!AD212/'Total Revenues by County'!AD$4)</f>
        <v>0</v>
      </c>
      <c r="AE212" s="55">
        <f>('Total Revenues by County'!AE212/'Total Revenues by County'!AE$4)</f>
        <v>0</v>
      </c>
      <c r="AF212" s="55">
        <f>('Total Revenues by County'!AF212/'Total Revenues by County'!AF$4)</f>
        <v>4.7571084266090997</v>
      </c>
      <c r="AG212" s="55">
        <f>('Total Revenues by County'!AG212/'Total Revenues by County'!AG$4)</f>
        <v>0</v>
      </c>
      <c r="AH212" s="55">
        <f>('Total Revenues by County'!AH212/'Total Revenues by County'!AH$4)</f>
        <v>10.681251306347106</v>
      </c>
      <c r="AI212" s="55">
        <f>('Total Revenues by County'!AI212/'Total Revenues by County'!AI$4)</f>
        <v>0</v>
      </c>
      <c r="AJ212" s="55">
        <f>('Total Revenues by County'!AJ212/'Total Revenues by County'!AJ$4)</f>
        <v>0</v>
      </c>
      <c r="AK212" s="55">
        <f>('Total Revenues by County'!AK212/'Total Revenues by County'!AK$4)</f>
        <v>2.1465758664499117</v>
      </c>
      <c r="AL212" s="55">
        <f>('Total Revenues by County'!AL212/'Total Revenues by County'!AL$4)</f>
        <v>9.7483568626443589</v>
      </c>
      <c r="AM212" s="55">
        <f>('Total Revenues by County'!AM212/'Total Revenues by County'!AM$4)</f>
        <v>7.6214822605884915</v>
      </c>
      <c r="AN212" s="55">
        <f>('Total Revenues by County'!AN212/'Total Revenues by County'!AN$4)</f>
        <v>1.4150797735460627</v>
      </c>
      <c r="AO212" s="55">
        <f>('Total Revenues by County'!AO212/'Total Revenues by County'!AO$4)</f>
        <v>12.715049964671444</v>
      </c>
      <c r="AP212" s="55">
        <f>('Total Revenues by County'!AP212/'Total Revenues by County'!AP$4)</f>
        <v>10.323752533852266</v>
      </c>
      <c r="AQ212" s="55">
        <f>('Total Revenues by County'!AQ212/'Total Revenues by County'!AQ$4)</f>
        <v>10.397281273605566</v>
      </c>
      <c r="AR212" s="55">
        <f>('Total Revenues by County'!AR212/'Total Revenues by County'!AR$4)</f>
        <v>17.489691191419258</v>
      </c>
      <c r="AS212" s="55">
        <f>('Total Revenues by County'!AS212/'Total Revenues by County'!AS$4)</f>
        <v>1.8994202760582384</v>
      </c>
      <c r="AT212" s="55">
        <f>('Total Revenues by County'!AT212/'Total Revenues by County'!AT$4)</f>
        <v>4.7213017016519689</v>
      </c>
      <c r="AU212" s="55">
        <f>('Total Revenues by County'!AU212/'Total Revenues by County'!AU$4)</f>
        <v>0</v>
      </c>
      <c r="AV212" s="55">
        <f>('Total Revenues by County'!AV212/'Total Revenues by County'!AV$4)</f>
        <v>0</v>
      </c>
      <c r="AW212" s="55">
        <f>('Total Revenues by County'!AW212/'Total Revenues by County'!AW$4)</f>
        <v>0</v>
      </c>
      <c r="AX212" s="55">
        <f>('Total Revenues by County'!AX212/'Total Revenues by County'!AX$4)</f>
        <v>0</v>
      </c>
      <c r="AY212" s="55">
        <f>('Total Revenues by County'!AY212/'Total Revenues by County'!AY$4)</f>
        <v>58.821483140096049</v>
      </c>
      <c r="AZ212" s="55">
        <f>('Total Revenues by County'!AZ212/'Total Revenues by County'!AZ$4)</f>
        <v>1.4887658027604316</v>
      </c>
      <c r="BA212" s="55">
        <f>('Total Revenues by County'!BA212/'Total Revenues by County'!BA$4)</f>
        <v>0</v>
      </c>
      <c r="BB212" s="55">
        <f>('Total Revenues by County'!BB212/'Total Revenues by County'!BB$4)</f>
        <v>1.9986383321625731</v>
      </c>
      <c r="BC212" s="55">
        <f>('Total Revenues by County'!BC212/'Total Revenues by County'!BC$4)</f>
        <v>4.4019067372918101</v>
      </c>
      <c r="BD212" s="55">
        <f>('Total Revenues by County'!BD212/'Total Revenues by County'!BD$4)</f>
        <v>5.0568291765211786</v>
      </c>
      <c r="BE212" s="55">
        <f>('Total Revenues by County'!BE212/'Total Revenues by County'!BE$4)</f>
        <v>13.591877355693898</v>
      </c>
      <c r="BF212" s="55">
        <f>('Total Revenues by County'!BF212/'Total Revenues by County'!BF$4)</f>
        <v>4.135113664847772</v>
      </c>
      <c r="BG212" s="55">
        <f>('Total Revenues by County'!BG212/'Total Revenues by County'!BG$4)</f>
        <v>0.33722459484684786</v>
      </c>
      <c r="BH212" s="55">
        <f>('Total Revenues by County'!BH212/'Total Revenues by County'!BH$4)</f>
        <v>7.7466010870195525</v>
      </c>
      <c r="BI212" s="55">
        <f>('Total Revenues by County'!BI212/'Total Revenues by County'!BI$4)</f>
        <v>0</v>
      </c>
      <c r="BJ212" s="55">
        <f>('Total Revenues by County'!BJ212/'Total Revenues by County'!BJ$4)</f>
        <v>8.401675565079481</v>
      </c>
      <c r="BK212" s="55">
        <f>('Total Revenues by County'!BK212/'Total Revenues by County'!BK$4)</f>
        <v>0</v>
      </c>
      <c r="BL212" s="55">
        <f>('Total Revenues by County'!BL212/'Total Revenues by County'!BL$4)</f>
        <v>0</v>
      </c>
      <c r="BM212" s="55">
        <f>('Total Revenues by County'!BM212/'Total Revenues by County'!BM$4)</f>
        <v>0</v>
      </c>
      <c r="BN212" s="55">
        <f>('Total Revenues by County'!BN212/'Total Revenues by County'!BN$4)</f>
        <v>0</v>
      </c>
      <c r="BO212" s="55">
        <f>('Total Revenues by County'!BO212/'Total Revenues by County'!BO$4)</f>
        <v>2.6467791357024617</v>
      </c>
      <c r="BP212" s="55">
        <f>('Total Revenues by County'!BP212/'Total Revenues by County'!BP$4)</f>
        <v>0</v>
      </c>
      <c r="BQ212" s="17">
        <f>('Total Revenues by County'!BQ212/'Total Revenues by County'!BQ$4)</f>
        <v>0</v>
      </c>
    </row>
    <row r="213" spans="1:69" x14ac:dyDescent="0.25">
      <c r="A213" s="13"/>
      <c r="B213" s="14">
        <v>351.1</v>
      </c>
      <c r="C213" s="15" t="s">
        <v>122</v>
      </c>
      <c r="D213" s="55">
        <f>('Total Revenues by County'!D213/'Total Revenues by County'!D$4)</f>
        <v>0</v>
      </c>
      <c r="E213" s="55">
        <f>('Total Revenues by County'!E213/'Total Revenues by County'!E$4)</f>
        <v>0</v>
      </c>
      <c r="F213" s="55">
        <f>('Total Revenues by County'!F213/'Total Revenues by County'!F$4)</f>
        <v>0.93462828142464427</v>
      </c>
      <c r="G213" s="55">
        <f>('Total Revenues by County'!G213/'Total Revenues by County'!G$4)</f>
        <v>0.58313193933662566</v>
      </c>
      <c r="H213" s="55">
        <f>('Total Revenues by County'!H213/'Total Revenues by County'!H$4)</f>
        <v>0.78857195470030383</v>
      </c>
      <c r="I213" s="55">
        <f>('Total Revenues by County'!I213/'Total Revenues by County'!I$4)</f>
        <v>0</v>
      </c>
      <c r="J213" s="55">
        <f>('Total Revenues by County'!J213/'Total Revenues by County'!J$4)</f>
        <v>6.2036420321689221</v>
      </c>
      <c r="K213" s="55">
        <f>('Total Revenues by County'!K213/'Total Revenues by County'!K$4)</f>
        <v>0</v>
      </c>
      <c r="L213" s="55">
        <f>('Total Revenues by County'!L213/'Total Revenues by County'!L$4)</f>
        <v>3.8491542899765263</v>
      </c>
      <c r="M213" s="55">
        <f>('Total Revenues by County'!M213/'Total Revenues by County'!M$4)</f>
        <v>0</v>
      </c>
      <c r="N213" s="55">
        <f>('Total Revenues by County'!N213/'Total Revenues by County'!N$4)</f>
        <v>0</v>
      </c>
      <c r="O213" s="55">
        <f>('Total Revenues by County'!O213/'Total Revenues by County'!O$4)</f>
        <v>0</v>
      </c>
      <c r="P213" s="55">
        <f>('Total Revenues by County'!P213/'Total Revenues by County'!P$4)</f>
        <v>0</v>
      </c>
      <c r="Q213" s="55">
        <f>('Total Revenues by County'!Q213/'Total Revenues by County'!Q$4)</f>
        <v>0</v>
      </c>
      <c r="R213" s="55">
        <f>('Total Revenues by County'!R213/'Total Revenues by County'!R$4)</f>
        <v>0</v>
      </c>
      <c r="S213" s="55">
        <f>('Total Revenues by County'!S213/'Total Revenues by County'!S$4)</f>
        <v>2.3668593881560485</v>
      </c>
      <c r="T213" s="55">
        <f>('Total Revenues by County'!T213/'Total Revenues by County'!T$4)</f>
        <v>7.0971802618328299</v>
      </c>
      <c r="U213" s="55">
        <f>('Total Revenues by County'!U213/'Total Revenues by County'!U$4)</f>
        <v>0.10274924784728706</v>
      </c>
      <c r="V213" s="55">
        <f>('Total Revenues by County'!V213/'Total Revenues by County'!V$4)</f>
        <v>0</v>
      </c>
      <c r="W213" s="55">
        <f>('Total Revenues by County'!W213/'Total Revenues by County'!W$4)</f>
        <v>0.88486476472767694</v>
      </c>
      <c r="X213" s="55">
        <f>('Total Revenues by County'!X213/'Total Revenues by County'!X$4)</f>
        <v>1.7680053304258283</v>
      </c>
      <c r="Y213" s="55">
        <f>('Total Revenues by County'!Y213/'Total Revenues by County'!Y$4)</f>
        <v>0</v>
      </c>
      <c r="Z213" s="55">
        <f>('Total Revenues by County'!Z213/'Total Revenues by County'!Z$4)</f>
        <v>0</v>
      </c>
      <c r="AA213" s="55">
        <f>('Total Revenues by County'!AA213/'Total Revenues by County'!AA$4)</f>
        <v>0</v>
      </c>
      <c r="AB213" s="55">
        <f>('Total Revenues by County'!AB213/'Total Revenues by County'!AB$4)</f>
        <v>0</v>
      </c>
      <c r="AC213" s="55">
        <f>('Total Revenues by County'!AC213/'Total Revenues by County'!AC$4)</f>
        <v>1.1378682555445217E-3</v>
      </c>
      <c r="AD213" s="55">
        <f>('Total Revenues by County'!AD213/'Total Revenues by County'!AD$4)</f>
        <v>1.0256727569401207</v>
      </c>
      <c r="AE213" s="55">
        <f>('Total Revenues by County'!AE213/'Total Revenues by County'!AE$4)</f>
        <v>4.2670495333811918</v>
      </c>
      <c r="AF213" s="55">
        <f>('Total Revenues by County'!AF213/'Total Revenues by County'!AF$4)</f>
        <v>0</v>
      </c>
      <c r="AG213" s="55">
        <f>('Total Revenues by County'!AG213/'Total Revenues by County'!AG$4)</f>
        <v>2.822811766110735</v>
      </c>
      <c r="AH213" s="55">
        <f>('Total Revenues by County'!AH213/'Total Revenues by County'!AH$4)</f>
        <v>0</v>
      </c>
      <c r="AI213" s="55">
        <f>('Total Revenues by County'!AI213/'Total Revenues by County'!AI$4)</f>
        <v>19.714640198511166</v>
      </c>
      <c r="AJ213" s="55">
        <f>('Total Revenues by County'!AJ213/'Total Revenues by County'!AJ$4)</f>
        <v>10.807311142664108</v>
      </c>
      <c r="AK213" s="55">
        <f>('Total Revenues by County'!AK213/'Total Revenues by County'!AK$4)</f>
        <v>0</v>
      </c>
      <c r="AL213" s="55">
        <f>('Total Revenues by County'!AL213/'Total Revenues by County'!AL$4)</f>
        <v>0</v>
      </c>
      <c r="AM213" s="55">
        <f>('Total Revenues by County'!AM213/'Total Revenues by County'!AM$4)</f>
        <v>0</v>
      </c>
      <c r="AN213" s="55">
        <f>('Total Revenues by County'!AN213/'Total Revenues by County'!AN$4)</f>
        <v>0</v>
      </c>
      <c r="AO213" s="55">
        <f>('Total Revenues by County'!AO213/'Total Revenues by County'!AO$4)</f>
        <v>0</v>
      </c>
      <c r="AP213" s="55">
        <f>('Total Revenues by County'!AP213/'Total Revenues by County'!AP$4)</f>
        <v>0</v>
      </c>
      <c r="AQ213" s="55">
        <f>('Total Revenues by County'!AQ213/'Total Revenues by County'!AQ$4)</f>
        <v>0</v>
      </c>
      <c r="AR213" s="55">
        <f>('Total Revenues by County'!AR213/'Total Revenues by County'!AR$4)</f>
        <v>0</v>
      </c>
      <c r="AS213" s="55">
        <f>('Total Revenues by County'!AS213/'Total Revenues by County'!AS$4)</f>
        <v>0</v>
      </c>
      <c r="AT213" s="55">
        <f>('Total Revenues by County'!AT213/'Total Revenues by County'!AT$4)</f>
        <v>0</v>
      </c>
      <c r="AU213" s="55">
        <f>('Total Revenues by County'!AU213/'Total Revenues by County'!AU$4)</f>
        <v>1.3515867894644218</v>
      </c>
      <c r="AV213" s="55">
        <f>('Total Revenues by County'!AV213/'Total Revenues by County'!AV$4)</f>
        <v>0</v>
      </c>
      <c r="AW213" s="55">
        <f>('Total Revenues by County'!AW213/'Total Revenues by County'!AW$4)</f>
        <v>5.6120364144209383</v>
      </c>
      <c r="AX213" s="55">
        <f>('Total Revenues by County'!AX213/'Total Revenues by County'!AX$4)</f>
        <v>0.65045612695966004</v>
      </c>
      <c r="AY213" s="55">
        <f>('Total Revenues by County'!AY213/'Total Revenues by County'!AY$4)</f>
        <v>0.11304674036646699</v>
      </c>
      <c r="AZ213" s="55">
        <f>('Total Revenues by County'!AZ213/'Total Revenues by County'!AZ$4)</f>
        <v>9.1437258295308885E-3</v>
      </c>
      <c r="BA213" s="55">
        <f>('Total Revenues by County'!BA213/'Total Revenues by County'!BA$4)</f>
        <v>0.74759340646392758</v>
      </c>
      <c r="BB213" s="55">
        <f>('Total Revenues by County'!BB213/'Total Revenues by County'!BB$4)</f>
        <v>1.5031325743432669</v>
      </c>
      <c r="BC213" s="55">
        <f>('Total Revenues by County'!BC213/'Total Revenues by County'!BC$4)</f>
        <v>2.2316648644630818E-3</v>
      </c>
      <c r="BD213" s="55">
        <f>('Total Revenues by County'!BD213/'Total Revenues by County'!BD$4)</f>
        <v>0</v>
      </c>
      <c r="BE213" s="55">
        <f>('Total Revenues by County'!BE213/'Total Revenues by County'!BE$4)</f>
        <v>0</v>
      </c>
      <c r="BF213" s="55">
        <f>('Total Revenues by County'!BF213/'Total Revenues by County'!BF$4)</f>
        <v>0.85625976129417891</v>
      </c>
      <c r="BG213" s="55">
        <f>('Total Revenues by County'!BG213/'Total Revenues by County'!BG$4)</f>
        <v>0.47908476397884436</v>
      </c>
      <c r="BH213" s="55">
        <f>('Total Revenues by County'!BH213/'Total Revenues by County'!BH$4)</f>
        <v>0</v>
      </c>
      <c r="BI213" s="55">
        <f>('Total Revenues by County'!BI213/'Total Revenues by County'!BI$4)</f>
        <v>4.4090931782145972</v>
      </c>
      <c r="BJ213" s="55">
        <f>('Total Revenues by County'!BJ213/'Total Revenues by County'!BJ$4)</f>
        <v>0</v>
      </c>
      <c r="BK213" s="55">
        <f>('Total Revenues by County'!BK213/'Total Revenues by County'!BK$4)</f>
        <v>0.48975489058996363</v>
      </c>
      <c r="BL213" s="55">
        <f>('Total Revenues by County'!BL213/'Total Revenues by County'!BL$4)</f>
        <v>3.0497415118066229</v>
      </c>
      <c r="BM213" s="55">
        <f>('Total Revenues by County'!BM213/'Total Revenues by County'!BM$4)</f>
        <v>5.1375432525951554</v>
      </c>
      <c r="BN213" s="55">
        <f>('Total Revenues by County'!BN213/'Total Revenues by County'!BN$4)</f>
        <v>1.1242051111058184</v>
      </c>
      <c r="BO213" s="55">
        <f>('Total Revenues by County'!BO213/'Total Revenues by County'!BO$4)</f>
        <v>0</v>
      </c>
      <c r="BP213" s="55">
        <f>('Total Revenues by County'!BP213/'Total Revenues by County'!BP$4)</f>
        <v>0</v>
      </c>
      <c r="BQ213" s="17">
        <f>('Total Revenues by County'!BQ213/'Total Revenues by County'!BQ$4)</f>
        <v>3.8266805356910676</v>
      </c>
    </row>
    <row r="214" spans="1:69" x14ac:dyDescent="0.25">
      <c r="A214" s="13"/>
      <c r="B214" s="14">
        <v>351.2</v>
      </c>
      <c r="C214" s="15" t="s">
        <v>123</v>
      </c>
      <c r="D214" s="55">
        <f>('Total Revenues by County'!D214/'Total Revenues by County'!D$4)</f>
        <v>0</v>
      </c>
      <c r="E214" s="55">
        <f>('Total Revenues by County'!E214/'Total Revenues by County'!E$4)</f>
        <v>0</v>
      </c>
      <c r="F214" s="55">
        <f>('Total Revenues by County'!F214/'Total Revenues by County'!F$4)</f>
        <v>2.633839833247742</v>
      </c>
      <c r="G214" s="55">
        <f>('Total Revenues by County'!G214/'Total Revenues by County'!G$4)</f>
        <v>7.7755595250604184E-3</v>
      </c>
      <c r="H214" s="55">
        <f>('Total Revenues by County'!H214/'Total Revenues by County'!H$4)</f>
        <v>0.13967038025964459</v>
      </c>
      <c r="I214" s="55">
        <f>('Total Revenues by County'!I214/'Total Revenues by County'!I$4)</f>
        <v>0</v>
      </c>
      <c r="J214" s="55">
        <f>('Total Revenues by County'!J214/'Total Revenues by County'!J$4)</f>
        <v>2.848862750655424</v>
      </c>
      <c r="K214" s="55">
        <f>('Total Revenues by County'!K214/'Total Revenues by County'!K$4)</f>
        <v>0</v>
      </c>
      <c r="L214" s="55">
        <f>('Total Revenues by County'!L214/'Total Revenues by County'!L$4)</f>
        <v>0.75682454716305059</v>
      </c>
      <c r="M214" s="55">
        <f>('Total Revenues by County'!M214/'Total Revenues by County'!M$4)</f>
        <v>0</v>
      </c>
      <c r="N214" s="55">
        <f>('Total Revenues by County'!N214/'Total Revenues by County'!N$4)</f>
        <v>0</v>
      </c>
      <c r="O214" s="55">
        <f>('Total Revenues by County'!O214/'Total Revenues by County'!O$4)</f>
        <v>0</v>
      </c>
      <c r="P214" s="55">
        <f>('Total Revenues by County'!P214/'Total Revenues by County'!P$4)</f>
        <v>0</v>
      </c>
      <c r="Q214" s="55">
        <f>('Total Revenues by County'!Q214/'Total Revenues by County'!Q$4)</f>
        <v>0</v>
      </c>
      <c r="R214" s="55">
        <f>('Total Revenues by County'!R214/'Total Revenues by County'!R$4)</f>
        <v>0</v>
      </c>
      <c r="S214" s="55">
        <f>('Total Revenues by County'!S214/'Total Revenues by County'!S$4)</f>
        <v>1.763480213303396</v>
      </c>
      <c r="T214" s="55">
        <f>('Total Revenues by County'!T214/'Total Revenues by County'!T$4)</f>
        <v>0.19578717690500169</v>
      </c>
      <c r="U214" s="55">
        <f>('Total Revenues by County'!U214/'Total Revenues by County'!U$4)</f>
        <v>0.66921879863056333</v>
      </c>
      <c r="V214" s="55">
        <f>('Total Revenues by County'!V214/'Total Revenues by County'!V$4)</f>
        <v>0</v>
      </c>
      <c r="W214" s="55">
        <f>('Total Revenues by County'!W214/'Total Revenues by County'!W$4)</f>
        <v>0</v>
      </c>
      <c r="X214" s="55">
        <f>('Total Revenues by County'!X214/'Total Revenues by County'!X$4)</f>
        <v>1.332848749167121</v>
      </c>
      <c r="Y214" s="55">
        <f>('Total Revenues by County'!Y214/'Total Revenues by County'!Y$4)</f>
        <v>0</v>
      </c>
      <c r="Z214" s="55">
        <f>('Total Revenues by County'!Z214/'Total Revenues by County'!Z$4)</f>
        <v>2.11351430883543</v>
      </c>
      <c r="AA214" s="55">
        <f>('Total Revenues by County'!AA214/'Total Revenues by County'!AA$4)</f>
        <v>0</v>
      </c>
      <c r="AB214" s="55">
        <f>('Total Revenues by County'!AB214/'Total Revenues by County'!AB$4)</f>
        <v>0</v>
      </c>
      <c r="AC214" s="55">
        <f>('Total Revenues by County'!AC214/'Total Revenues by County'!AC$4)</f>
        <v>0.36891757696127109</v>
      </c>
      <c r="AD214" s="55">
        <f>('Total Revenues by County'!AD214/'Total Revenues by County'!AD$4)</f>
        <v>0.27729308456963736</v>
      </c>
      <c r="AE214" s="55">
        <f>('Total Revenues by County'!AE214/'Total Revenues by County'!AE$4)</f>
        <v>3.2451543431442929</v>
      </c>
      <c r="AF214" s="55">
        <f>('Total Revenues by County'!AF214/'Total Revenues by County'!AF$4)</f>
        <v>0</v>
      </c>
      <c r="AG214" s="55">
        <f>('Total Revenues by County'!AG214/'Total Revenues by County'!AG$4)</f>
        <v>0.12683596704215261</v>
      </c>
      <c r="AH214" s="55">
        <f>('Total Revenues by County'!AH214/'Total Revenues by County'!AH$4)</f>
        <v>0</v>
      </c>
      <c r="AI214" s="55">
        <f>('Total Revenues by County'!AI214/'Total Revenues by County'!AI$4)</f>
        <v>0</v>
      </c>
      <c r="AJ214" s="55">
        <f>('Total Revenues by County'!AJ214/'Total Revenues by County'!AJ$4)</f>
        <v>3.9326403716991289</v>
      </c>
      <c r="AK214" s="55">
        <f>('Total Revenues by County'!AK214/'Total Revenues by County'!AK$4)</f>
        <v>0</v>
      </c>
      <c r="AL214" s="55">
        <f>('Total Revenues by County'!AL214/'Total Revenues by County'!AL$4)</f>
        <v>0</v>
      </c>
      <c r="AM214" s="55">
        <f>('Total Revenues by County'!AM214/'Total Revenues by County'!AM$4)</f>
        <v>0</v>
      </c>
      <c r="AN214" s="55">
        <f>('Total Revenues by County'!AN214/'Total Revenues by County'!AN$4)</f>
        <v>0</v>
      </c>
      <c r="AO214" s="55">
        <f>('Total Revenues by County'!AO214/'Total Revenues by County'!AO$4)</f>
        <v>0</v>
      </c>
      <c r="AP214" s="55">
        <f>('Total Revenues by County'!AP214/'Total Revenues by County'!AP$4)</f>
        <v>0</v>
      </c>
      <c r="AQ214" s="55">
        <f>('Total Revenues by County'!AQ214/'Total Revenues by County'!AQ$4)</f>
        <v>0</v>
      </c>
      <c r="AR214" s="55">
        <f>('Total Revenues by County'!AR214/'Total Revenues by County'!AR$4)</f>
        <v>0</v>
      </c>
      <c r="AS214" s="55">
        <f>('Total Revenues by County'!AS214/'Total Revenues by County'!AS$4)</f>
        <v>0</v>
      </c>
      <c r="AT214" s="55">
        <f>('Total Revenues by County'!AT214/'Total Revenues by County'!AT$4)</f>
        <v>0</v>
      </c>
      <c r="AU214" s="55">
        <f>('Total Revenues by County'!AU214/'Total Revenues by County'!AU$4)</f>
        <v>1.156229835161612</v>
      </c>
      <c r="AV214" s="55">
        <f>('Total Revenues by County'!AV214/'Total Revenues by County'!AV$4)</f>
        <v>0</v>
      </c>
      <c r="AW214" s="55">
        <f>('Total Revenues by County'!AW214/'Total Revenues by County'!AW$4)</f>
        <v>0</v>
      </c>
      <c r="AX214" s="55">
        <f>('Total Revenues by County'!AX214/'Total Revenues by County'!AX$4)</f>
        <v>0.10590408365168352</v>
      </c>
      <c r="AY214" s="55">
        <f>('Total Revenues by County'!AY214/'Total Revenues by County'!AY$4)</f>
        <v>0</v>
      </c>
      <c r="AZ214" s="55">
        <f>('Total Revenues by County'!AZ214/'Total Revenues by County'!AZ$4)</f>
        <v>0.40514306433217107</v>
      </c>
      <c r="BA214" s="55">
        <f>('Total Revenues by County'!BA214/'Total Revenues by County'!BA$4)</f>
        <v>0.26762027076386519</v>
      </c>
      <c r="BB214" s="55">
        <f>('Total Revenues by County'!BB214/'Total Revenues by County'!BB$4)</f>
        <v>0</v>
      </c>
      <c r="BC214" s="55">
        <f>('Total Revenues by County'!BC214/'Total Revenues by County'!BC$4)</f>
        <v>0</v>
      </c>
      <c r="BD214" s="55">
        <f>('Total Revenues by County'!BD214/'Total Revenues by County'!BD$4)</f>
        <v>0</v>
      </c>
      <c r="BE214" s="55">
        <f>('Total Revenues by County'!BE214/'Total Revenues by County'!BE$4)</f>
        <v>0</v>
      </c>
      <c r="BF214" s="55">
        <f>('Total Revenues by County'!BF214/'Total Revenues by County'!BF$4)</f>
        <v>0.58073000019281573</v>
      </c>
      <c r="BG214" s="55">
        <f>('Total Revenues by County'!BG214/'Total Revenues by County'!BG$4)</f>
        <v>0.56399015753599002</v>
      </c>
      <c r="BH214" s="55">
        <f>('Total Revenues by County'!BH214/'Total Revenues by County'!BH$4)</f>
        <v>0</v>
      </c>
      <c r="BI214" s="55">
        <f>('Total Revenues by County'!BI214/'Total Revenues by County'!BI$4)</f>
        <v>0</v>
      </c>
      <c r="BJ214" s="55">
        <f>('Total Revenues by County'!BJ214/'Total Revenues by County'!BJ$4)</f>
        <v>0</v>
      </c>
      <c r="BK214" s="55">
        <f>('Total Revenues by County'!BK214/'Total Revenues by County'!BK$4)</f>
        <v>2.3286424907858452</v>
      </c>
      <c r="BL214" s="55">
        <f>('Total Revenues by County'!BL214/'Total Revenues by County'!BL$4)</f>
        <v>1.6009501187648456</v>
      </c>
      <c r="BM214" s="55">
        <f>('Total Revenues by County'!BM214/'Total Revenues by County'!BM$4)</f>
        <v>0</v>
      </c>
      <c r="BN214" s="55">
        <f>('Total Revenues by County'!BN214/'Total Revenues by County'!BN$4)</f>
        <v>0</v>
      </c>
      <c r="BO214" s="55">
        <f>('Total Revenues by County'!BO214/'Total Revenues by County'!BO$4)</f>
        <v>0</v>
      </c>
      <c r="BP214" s="55">
        <f>('Total Revenues by County'!BP214/'Total Revenues by County'!BP$4)</f>
        <v>2.2998422543290431</v>
      </c>
      <c r="BQ214" s="17">
        <f>('Total Revenues by County'!BQ214/'Total Revenues by County'!BQ$4)</f>
        <v>2.0493217180253978</v>
      </c>
    </row>
    <row r="215" spans="1:69" x14ac:dyDescent="0.25">
      <c r="A215" s="13"/>
      <c r="B215" s="14">
        <v>351.3</v>
      </c>
      <c r="C215" s="15" t="s">
        <v>124</v>
      </c>
      <c r="D215" s="55">
        <f>('Total Revenues by County'!D215/'Total Revenues by County'!D$4)</f>
        <v>0</v>
      </c>
      <c r="E215" s="55">
        <f>('Total Revenues by County'!E215/'Total Revenues by County'!E$4)</f>
        <v>0</v>
      </c>
      <c r="F215" s="55">
        <f>('Total Revenues by County'!F215/'Total Revenues by County'!F$4)</f>
        <v>0</v>
      </c>
      <c r="G215" s="55">
        <f>('Total Revenues by County'!G215/'Total Revenues by County'!G$4)</f>
        <v>0</v>
      </c>
      <c r="H215" s="55">
        <f>('Total Revenues by County'!H215/'Total Revenues by County'!H$4)</f>
        <v>0</v>
      </c>
      <c r="I215" s="55">
        <f>('Total Revenues by County'!I215/'Total Revenues by County'!I$4)</f>
        <v>0</v>
      </c>
      <c r="J215" s="55">
        <f>('Total Revenues by County'!J215/'Total Revenues by County'!J$4)</f>
        <v>0</v>
      </c>
      <c r="K215" s="55">
        <f>('Total Revenues by County'!K215/'Total Revenues by County'!K$4)</f>
        <v>0</v>
      </c>
      <c r="L215" s="55">
        <f>('Total Revenues by County'!L215/'Total Revenues by County'!L$4)</f>
        <v>0</v>
      </c>
      <c r="M215" s="55">
        <f>('Total Revenues by County'!M215/'Total Revenues by County'!M$4)</f>
        <v>0</v>
      </c>
      <c r="N215" s="55">
        <f>('Total Revenues by County'!N215/'Total Revenues by County'!N$4)</f>
        <v>0</v>
      </c>
      <c r="O215" s="55">
        <f>('Total Revenues by County'!O215/'Total Revenues by County'!O$4)</f>
        <v>0</v>
      </c>
      <c r="P215" s="55">
        <f>('Total Revenues by County'!P215/'Total Revenues by County'!P$4)</f>
        <v>0</v>
      </c>
      <c r="Q215" s="55">
        <f>('Total Revenues by County'!Q215/'Total Revenues by County'!Q$4)</f>
        <v>0</v>
      </c>
      <c r="R215" s="55">
        <f>('Total Revenues by County'!R215/'Total Revenues by County'!R$4)</f>
        <v>0</v>
      </c>
      <c r="S215" s="55">
        <f>('Total Revenues by County'!S215/'Total Revenues by County'!S$4)</f>
        <v>1.9792309851248947E-2</v>
      </c>
      <c r="T215" s="55">
        <f>('Total Revenues by County'!T215/'Total Revenues by County'!T$4)</f>
        <v>0.4425142665323934</v>
      </c>
      <c r="U215" s="55">
        <f>('Total Revenues by County'!U215/'Total Revenues by County'!U$4)</f>
        <v>0</v>
      </c>
      <c r="V215" s="55">
        <f>('Total Revenues by County'!V215/'Total Revenues by County'!V$4)</f>
        <v>0</v>
      </c>
      <c r="W215" s="55">
        <f>('Total Revenues by County'!W215/'Total Revenues by County'!W$4)</f>
        <v>0</v>
      </c>
      <c r="X215" s="55">
        <f>('Total Revenues by County'!X215/'Total Revenues by County'!X$4)</f>
        <v>0.29565691441032166</v>
      </c>
      <c r="Y215" s="55">
        <f>('Total Revenues by County'!Y215/'Total Revenues by County'!Y$4)</f>
        <v>0</v>
      </c>
      <c r="Z215" s="55">
        <f>('Total Revenues by County'!Z215/'Total Revenues by County'!Z$4)</f>
        <v>0</v>
      </c>
      <c r="AA215" s="55">
        <f>('Total Revenues by County'!AA215/'Total Revenues by County'!AA$4)</f>
        <v>0</v>
      </c>
      <c r="AB215" s="55">
        <f>('Total Revenues by County'!AB215/'Total Revenues by County'!AB$4)</f>
        <v>0</v>
      </c>
      <c r="AC215" s="55">
        <f>('Total Revenues by County'!AC215/'Total Revenues by County'!AC$4)</f>
        <v>0</v>
      </c>
      <c r="AD215" s="55">
        <f>('Total Revenues by County'!AD215/'Total Revenues by County'!AD$4)</f>
        <v>2.0404920883697964E-3</v>
      </c>
      <c r="AE215" s="55">
        <f>('Total Revenues by County'!AE215/'Total Revenues by County'!AE$4)</f>
        <v>0.51779304686698802</v>
      </c>
      <c r="AF215" s="55">
        <f>('Total Revenues by County'!AF215/'Total Revenues by County'!AF$4)</f>
        <v>0</v>
      </c>
      <c r="AG215" s="55">
        <f>('Total Revenues by County'!AG215/'Total Revenues by County'!AG$4)</f>
        <v>1.3533415595271265E-2</v>
      </c>
      <c r="AH215" s="55">
        <f>('Total Revenues by County'!AH215/'Total Revenues by County'!AH$4)</f>
        <v>0</v>
      </c>
      <c r="AI215" s="55">
        <f>('Total Revenues by County'!AI215/'Total Revenues by County'!AI$4)</f>
        <v>0</v>
      </c>
      <c r="AJ215" s="55">
        <f>('Total Revenues by County'!AJ215/'Total Revenues by County'!AJ$4)</f>
        <v>0</v>
      </c>
      <c r="AK215" s="55">
        <f>('Total Revenues by County'!AK215/'Total Revenues by County'!AK$4)</f>
        <v>0</v>
      </c>
      <c r="AL215" s="55">
        <f>('Total Revenues by County'!AL215/'Total Revenues by County'!AL$4)</f>
        <v>0</v>
      </c>
      <c r="AM215" s="55">
        <f>('Total Revenues by County'!AM215/'Total Revenues by County'!AM$4)</f>
        <v>0</v>
      </c>
      <c r="AN215" s="55">
        <f>('Total Revenues by County'!AN215/'Total Revenues by County'!AN$4)</f>
        <v>0</v>
      </c>
      <c r="AO215" s="55">
        <f>('Total Revenues by County'!AO215/'Total Revenues by County'!AO$4)</f>
        <v>0</v>
      </c>
      <c r="AP215" s="55">
        <f>('Total Revenues by County'!AP215/'Total Revenues by County'!AP$4)</f>
        <v>0</v>
      </c>
      <c r="AQ215" s="55">
        <f>('Total Revenues by County'!AQ215/'Total Revenues by County'!AQ$4)</f>
        <v>0</v>
      </c>
      <c r="AR215" s="55">
        <f>('Total Revenues by County'!AR215/'Total Revenues by County'!AR$4)</f>
        <v>0</v>
      </c>
      <c r="AS215" s="55">
        <f>('Total Revenues by County'!AS215/'Total Revenues by County'!AS$4)</f>
        <v>0</v>
      </c>
      <c r="AT215" s="55">
        <f>('Total Revenues by County'!AT215/'Total Revenues by County'!AT$4)</f>
        <v>0</v>
      </c>
      <c r="AU215" s="55">
        <f>('Total Revenues by County'!AU215/'Total Revenues by County'!AU$4)</f>
        <v>0.29153223441074677</v>
      </c>
      <c r="AV215" s="55">
        <f>('Total Revenues by County'!AV215/'Total Revenues by County'!AV$4)</f>
        <v>0</v>
      </c>
      <c r="AW215" s="55">
        <f>('Total Revenues by County'!AW215/'Total Revenues by County'!AW$4)</f>
        <v>0</v>
      </c>
      <c r="AX215" s="55">
        <f>('Total Revenues by County'!AX215/'Total Revenues by County'!AX$4)</f>
        <v>0</v>
      </c>
      <c r="AY215" s="55">
        <f>('Total Revenues by County'!AY215/'Total Revenues by County'!AY$4)</f>
        <v>0</v>
      </c>
      <c r="AZ215" s="55">
        <f>('Total Revenues by County'!AZ215/'Total Revenues by County'!AZ$4)</f>
        <v>0</v>
      </c>
      <c r="BA215" s="55">
        <f>('Total Revenues by County'!BA215/'Total Revenues by County'!BA$4)</f>
        <v>0</v>
      </c>
      <c r="BB215" s="55">
        <f>('Total Revenues by County'!BB215/'Total Revenues by County'!BB$4)</f>
        <v>0.50183735505251548</v>
      </c>
      <c r="BC215" s="55">
        <f>('Total Revenues by County'!BC215/'Total Revenues by County'!BC$4)</f>
        <v>0</v>
      </c>
      <c r="BD215" s="55">
        <f>('Total Revenues by County'!BD215/'Total Revenues by County'!BD$4)</f>
        <v>0</v>
      </c>
      <c r="BE215" s="55">
        <f>('Total Revenues by County'!BE215/'Total Revenues by County'!BE$4)</f>
        <v>0</v>
      </c>
      <c r="BF215" s="55">
        <f>('Total Revenues by County'!BF215/'Total Revenues by County'!BF$4)</f>
        <v>6.9413647494360143E-3</v>
      </c>
      <c r="BG215" s="55">
        <f>('Total Revenues by County'!BG215/'Total Revenues by County'!BG$4)</f>
        <v>0</v>
      </c>
      <c r="BH215" s="55">
        <f>('Total Revenues by County'!BH215/'Total Revenues by County'!BH$4)</f>
        <v>0</v>
      </c>
      <c r="BI215" s="55">
        <f>('Total Revenues by County'!BI215/'Total Revenues by County'!BI$4)</f>
        <v>0</v>
      </c>
      <c r="BJ215" s="55">
        <f>('Total Revenues by County'!BJ215/'Total Revenues by County'!BJ$4)</f>
        <v>0</v>
      </c>
      <c r="BK215" s="55">
        <f>('Total Revenues by County'!BK215/'Total Revenues by County'!BK$4)</f>
        <v>1.4849094048815692</v>
      </c>
      <c r="BL215" s="55">
        <f>('Total Revenues by County'!BL215/'Total Revenues by County'!BL$4)</f>
        <v>0</v>
      </c>
      <c r="BM215" s="55">
        <f>('Total Revenues by County'!BM215/'Total Revenues by County'!BM$4)</f>
        <v>0</v>
      </c>
      <c r="BN215" s="55">
        <f>('Total Revenues by County'!BN215/'Total Revenues by County'!BN$4)</f>
        <v>9.9237065440890425E-4</v>
      </c>
      <c r="BO215" s="55">
        <f>('Total Revenues by County'!BO215/'Total Revenues by County'!BO$4)</f>
        <v>0</v>
      </c>
      <c r="BP215" s="55">
        <f>('Total Revenues by County'!BP215/'Total Revenues by County'!BP$4)</f>
        <v>0.8285770623453913</v>
      </c>
      <c r="BQ215" s="17">
        <f>('Total Revenues by County'!BQ215/'Total Revenues by County'!BQ$4)</f>
        <v>0</v>
      </c>
    </row>
    <row r="216" spans="1:69" x14ac:dyDescent="0.25">
      <c r="A216" s="13"/>
      <c r="B216" s="14">
        <v>351.4</v>
      </c>
      <c r="C216" s="15" t="s">
        <v>125</v>
      </c>
      <c r="D216" s="55">
        <f>('Total Revenues by County'!D216/'Total Revenues by County'!D$4)</f>
        <v>0</v>
      </c>
      <c r="E216" s="55">
        <f>('Total Revenues by County'!E216/'Total Revenues by County'!E$4)</f>
        <v>0</v>
      </c>
      <c r="F216" s="55">
        <f>('Total Revenues by County'!F216/'Total Revenues by County'!F$4)</f>
        <v>0</v>
      </c>
      <c r="G216" s="55">
        <f>('Total Revenues by County'!G216/'Total Revenues by County'!G$4)</f>
        <v>0</v>
      </c>
      <c r="H216" s="55">
        <f>('Total Revenues by County'!H216/'Total Revenues by County'!H$4)</f>
        <v>0</v>
      </c>
      <c r="I216" s="55">
        <f>('Total Revenues by County'!I216/'Total Revenues by County'!I$4)</f>
        <v>0</v>
      </c>
      <c r="J216" s="55">
        <f>('Total Revenues by County'!J216/'Total Revenues by County'!J$4)</f>
        <v>0</v>
      </c>
      <c r="K216" s="55">
        <f>('Total Revenues by County'!K216/'Total Revenues by County'!K$4)</f>
        <v>0</v>
      </c>
      <c r="L216" s="55">
        <f>('Total Revenues by County'!L216/'Total Revenues by County'!L$4)</f>
        <v>0</v>
      </c>
      <c r="M216" s="55">
        <f>('Total Revenues by County'!M216/'Total Revenues by County'!M$4)</f>
        <v>0</v>
      </c>
      <c r="N216" s="55">
        <f>('Total Revenues by County'!N216/'Total Revenues by County'!N$4)</f>
        <v>0</v>
      </c>
      <c r="O216" s="55">
        <f>('Total Revenues by County'!O216/'Total Revenues by County'!O$4)</f>
        <v>0</v>
      </c>
      <c r="P216" s="55">
        <f>('Total Revenues by County'!P216/'Total Revenues by County'!P$4)</f>
        <v>0</v>
      </c>
      <c r="Q216" s="55">
        <f>('Total Revenues by County'!Q216/'Total Revenues by County'!Q$4)</f>
        <v>0</v>
      </c>
      <c r="R216" s="55">
        <f>('Total Revenues by County'!R216/'Total Revenues by County'!R$4)</f>
        <v>0</v>
      </c>
      <c r="S216" s="55">
        <f>('Total Revenues by County'!S216/'Total Revenues by County'!S$4)</f>
        <v>0</v>
      </c>
      <c r="T216" s="55">
        <f>('Total Revenues by County'!T216/'Total Revenues by County'!T$4)</f>
        <v>0</v>
      </c>
      <c r="U216" s="55">
        <f>('Total Revenues by County'!U216/'Total Revenues by County'!U$4)</f>
        <v>0</v>
      </c>
      <c r="V216" s="55">
        <f>('Total Revenues by County'!V216/'Total Revenues by County'!V$4)</f>
        <v>0</v>
      </c>
      <c r="W216" s="55">
        <f>('Total Revenues by County'!W216/'Total Revenues by County'!W$4)</f>
        <v>0</v>
      </c>
      <c r="X216" s="55">
        <f>('Total Revenues by County'!X216/'Total Revenues by County'!X$4)</f>
        <v>0</v>
      </c>
      <c r="Y216" s="55">
        <f>('Total Revenues by County'!Y216/'Total Revenues by County'!Y$4)</f>
        <v>0</v>
      </c>
      <c r="Z216" s="55">
        <f>('Total Revenues by County'!Z216/'Total Revenues by County'!Z$4)</f>
        <v>0</v>
      </c>
      <c r="AA216" s="55">
        <f>('Total Revenues by County'!AA216/'Total Revenues by County'!AA$4)</f>
        <v>0</v>
      </c>
      <c r="AB216" s="55">
        <f>('Total Revenues by County'!AB216/'Total Revenues by County'!AB$4)</f>
        <v>0</v>
      </c>
      <c r="AC216" s="55">
        <f>('Total Revenues by County'!AC216/'Total Revenues by County'!AC$4)</f>
        <v>0</v>
      </c>
      <c r="AD216" s="55">
        <f>('Total Revenues by County'!AD216/'Total Revenues by County'!AD$4)</f>
        <v>0</v>
      </c>
      <c r="AE216" s="55">
        <f>('Total Revenues by County'!AE216/'Total Revenues by County'!AE$4)</f>
        <v>0</v>
      </c>
      <c r="AF216" s="55">
        <f>('Total Revenues by County'!AF216/'Total Revenues by County'!AF$4)</f>
        <v>0</v>
      </c>
      <c r="AG216" s="55">
        <f>('Total Revenues by County'!AG216/'Total Revenues by County'!AG$4)</f>
        <v>0</v>
      </c>
      <c r="AH216" s="55">
        <f>('Total Revenues by County'!AH216/'Total Revenues by County'!AH$4)</f>
        <v>0</v>
      </c>
      <c r="AI216" s="55">
        <f>('Total Revenues by County'!AI216/'Total Revenues by County'!AI$4)</f>
        <v>0</v>
      </c>
      <c r="AJ216" s="55">
        <f>('Total Revenues by County'!AJ216/'Total Revenues by County'!AJ$4)</f>
        <v>0</v>
      </c>
      <c r="AK216" s="55">
        <f>('Total Revenues by County'!AK216/'Total Revenues by County'!AK$4)</f>
        <v>0</v>
      </c>
      <c r="AL216" s="55">
        <f>('Total Revenues by County'!AL216/'Total Revenues by County'!AL$4)</f>
        <v>0</v>
      </c>
      <c r="AM216" s="55">
        <f>('Total Revenues by County'!AM216/'Total Revenues by County'!AM$4)</f>
        <v>0</v>
      </c>
      <c r="AN216" s="55">
        <f>('Total Revenues by County'!AN216/'Total Revenues by County'!AN$4)</f>
        <v>0</v>
      </c>
      <c r="AO216" s="55">
        <f>('Total Revenues by County'!AO216/'Total Revenues by County'!AO$4)</f>
        <v>0</v>
      </c>
      <c r="AP216" s="55">
        <f>('Total Revenues by County'!AP216/'Total Revenues by County'!AP$4)</f>
        <v>0</v>
      </c>
      <c r="AQ216" s="55">
        <f>('Total Revenues by County'!AQ216/'Total Revenues by County'!AQ$4)</f>
        <v>0</v>
      </c>
      <c r="AR216" s="55">
        <f>('Total Revenues by County'!AR216/'Total Revenues by County'!AR$4)</f>
        <v>0</v>
      </c>
      <c r="AS216" s="55">
        <f>('Total Revenues by County'!AS216/'Total Revenues by County'!AS$4)</f>
        <v>0</v>
      </c>
      <c r="AT216" s="55">
        <f>('Total Revenues by County'!AT216/'Total Revenues by County'!AT$4)</f>
        <v>0</v>
      </c>
      <c r="AU216" s="55">
        <f>('Total Revenues by County'!AU216/'Total Revenues by County'!AU$4)</f>
        <v>1.8331671261805596E-3</v>
      </c>
      <c r="AV216" s="55">
        <f>('Total Revenues by County'!AV216/'Total Revenues by County'!AV$4)</f>
        <v>0</v>
      </c>
      <c r="AW216" s="55">
        <f>('Total Revenues by County'!AW216/'Total Revenues by County'!AW$4)</f>
        <v>0</v>
      </c>
      <c r="AX216" s="55">
        <f>('Total Revenues by County'!AX216/'Total Revenues by County'!AX$4)</f>
        <v>0</v>
      </c>
      <c r="AY216" s="55">
        <f>('Total Revenues by County'!AY216/'Total Revenues by County'!AY$4)</f>
        <v>0</v>
      </c>
      <c r="AZ216" s="55">
        <f>('Total Revenues by County'!AZ216/'Total Revenues by County'!AZ$4)</f>
        <v>0</v>
      </c>
      <c r="BA216" s="55">
        <f>('Total Revenues by County'!BA216/'Total Revenues by County'!BA$4)</f>
        <v>2.3256471586289781E-2</v>
      </c>
      <c r="BB216" s="55">
        <f>('Total Revenues by County'!BB216/'Total Revenues by County'!BB$4)</f>
        <v>0</v>
      </c>
      <c r="BC216" s="55">
        <f>('Total Revenues by County'!BC216/'Total Revenues by County'!BC$4)</f>
        <v>0</v>
      </c>
      <c r="BD216" s="55">
        <f>('Total Revenues by County'!BD216/'Total Revenues by County'!BD$4)</f>
        <v>0</v>
      </c>
      <c r="BE216" s="55">
        <f>('Total Revenues by County'!BE216/'Total Revenues by County'!BE$4)</f>
        <v>0</v>
      </c>
      <c r="BF216" s="55">
        <f>('Total Revenues by County'!BF216/'Total Revenues by County'!BF$4)</f>
        <v>0</v>
      </c>
      <c r="BG216" s="55">
        <f>('Total Revenues by County'!BG216/'Total Revenues by County'!BG$4)</f>
        <v>0</v>
      </c>
      <c r="BH216" s="55">
        <f>('Total Revenues by County'!BH216/'Total Revenues by County'!BH$4)</f>
        <v>0</v>
      </c>
      <c r="BI216" s="55">
        <f>('Total Revenues by County'!BI216/'Total Revenues by County'!BI$4)</f>
        <v>0</v>
      </c>
      <c r="BJ216" s="55">
        <f>('Total Revenues by County'!BJ216/'Total Revenues by County'!BJ$4)</f>
        <v>0</v>
      </c>
      <c r="BK216" s="55">
        <f>('Total Revenues by County'!BK216/'Total Revenues by County'!BK$4)</f>
        <v>2.1920668058455113</v>
      </c>
      <c r="BL216" s="55">
        <f>('Total Revenues by County'!BL216/'Total Revenues by County'!BL$4)</f>
        <v>0</v>
      </c>
      <c r="BM216" s="55">
        <f>('Total Revenues by County'!BM216/'Total Revenues by County'!BM$4)</f>
        <v>0</v>
      </c>
      <c r="BN216" s="55">
        <f>('Total Revenues by County'!BN216/'Total Revenues by County'!BN$4)</f>
        <v>0</v>
      </c>
      <c r="BO216" s="55">
        <f>('Total Revenues by County'!BO216/'Total Revenues by County'!BO$4)</f>
        <v>0</v>
      </c>
      <c r="BP216" s="55">
        <f>('Total Revenues by County'!BP216/'Total Revenues by County'!BP$4)</f>
        <v>1.4168787867923851</v>
      </c>
      <c r="BQ216" s="17">
        <f>('Total Revenues by County'!BQ216/'Total Revenues by County'!BQ$4)</f>
        <v>0</v>
      </c>
    </row>
    <row r="217" spans="1:69" x14ac:dyDescent="0.25">
      <c r="A217" s="13"/>
      <c r="B217" s="14">
        <v>351.5</v>
      </c>
      <c r="C217" s="15" t="s">
        <v>126</v>
      </c>
      <c r="D217" s="55">
        <f>('Total Revenues by County'!D217/'Total Revenues by County'!D$4)</f>
        <v>0</v>
      </c>
      <c r="E217" s="55">
        <f>('Total Revenues by County'!E217/'Total Revenues by County'!E$4)</f>
        <v>0</v>
      </c>
      <c r="F217" s="55">
        <f>('Total Revenues by County'!F217/'Total Revenues by County'!F$4)</f>
        <v>5.5011207443434129</v>
      </c>
      <c r="G217" s="55">
        <f>('Total Revenues by County'!G217/'Total Revenues by County'!G$4)</f>
        <v>9.9219642044061498</v>
      </c>
      <c r="H217" s="55">
        <f>('Total Revenues by County'!H217/'Total Revenues by County'!H$4)</f>
        <v>6.8680379338919071</v>
      </c>
      <c r="I217" s="55">
        <f>('Total Revenues by County'!I217/'Total Revenues by County'!I$4)</f>
        <v>0</v>
      </c>
      <c r="J217" s="55">
        <f>('Total Revenues by County'!J217/'Total Revenues by County'!J$4)</f>
        <v>4.3813505278820948</v>
      </c>
      <c r="K217" s="55">
        <f>('Total Revenues by County'!K217/'Total Revenues by County'!K$4)</f>
        <v>0</v>
      </c>
      <c r="L217" s="55">
        <f>('Total Revenues by County'!L217/'Total Revenues by County'!L$4)</f>
        <v>5.0832035334810488</v>
      </c>
      <c r="M217" s="55">
        <f>('Total Revenues by County'!M217/'Total Revenues by County'!M$4)</f>
        <v>0</v>
      </c>
      <c r="N217" s="55">
        <f>('Total Revenues by County'!N217/'Total Revenues by County'!N$4)</f>
        <v>0</v>
      </c>
      <c r="O217" s="55">
        <f>('Total Revenues by County'!O217/'Total Revenues by County'!O$4)</f>
        <v>0</v>
      </c>
      <c r="P217" s="55">
        <f>('Total Revenues by County'!P217/'Total Revenues by County'!P$4)</f>
        <v>0</v>
      </c>
      <c r="Q217" s="55">
        <f>('Total Revenues by County'!Q217/'Total Revenues by County'!Q$4)</f>
        <v>0</v>
      </c>
      <c r="R217" s="55">
        <f>('Total Revenues by County'!R217/'Total Revenues by County'!R$4)</f>
        <v>0</v>
      </c>
      <c r="S217" s="55">
        <f>('Total Revenues by County'!S217/'Total Revenues by County'!S$4)</f>
        <v>2.0746449621105811</v>
      </c>
      <c r="T217" s="55">
        <f>('Total Revenues by County'!T217/'Total Revenues by County'!T$4)</f>
        <v>6.8071500503524671</v>
      </c>
      <c r="U217" s="55">
        <f>('Total Revenues by County'!U217/'Total Revenues by County'!U$4)</f>
        <v>5.5242867517377325</v>
      </c>
      <c r="V217" s="55">
        <f>('Total Revenues by County'!V217/'Total Revenues by County'!V$4)</f>
        <v>0</v>
      </c>
      <c r="W217" s="55">
        <f>('Total Revenues by County'!W217/'Total Revenues by County'!W$4)</f>
        <v>10.486569099666543</v>
      </c>
      <c r="X217" s="55">
        <f>('Total Revenues by County'!X217/'Total Revenues by County'!X$4)</f>
        <v>6.0594827064025685</v>
      </c>
      <c r="Y217" s="55">
        <f>('Total Revenues by County'!Y217/'Total Revenues by County'!Y$4)</f>
        <v>0</v>
      </c>
      <c r="Z217" s="55">
        <f>('Total Revenues by County'!Z217/'Total Revenues by County'!Z$4)</f>
        <v>0</v>
      </c>
      <c r="AA217" s="55">
        <f>('Total Revenues by County'!AA217/'Total Revenues by County'!AA$4)</f>
        <v>0</v>
      </c>
      <c r="AB217" s="55">
        <f>('Total Revenues by County'!AB217/'Total Revenues by County'!AB$4)</f>
        <v>0</v>
      </c>
      <c r="AC217" s="55">
        <f>('Total Revenues by County'!AC217/'Total Revenues by County'!AC$4)</f>
        <v>0</v>
      </c>
      <c r="AD217" s="55">
        <f>('Total Revenues by County'!AD217/'Total Revenues by County'!AD$4)</f>
        <v>7.9062034909934091</v>
      </c>
      <c r="AE217" s="55">
        <f>('Total Revenues by County'!AE217/'Total Revenues by County'!AE$4)</f>
        <v>9.2560250230745567</v>
      </c>
      <c r="AF217" s="55">
        <f>('Total Revenues by County'!AF217/'Total Revenues by County'!AF$4)</f>
        <v>0</v>
      </c>
      <c r="AG217" s="55">
        <f>('Total Revenues by County'!AG217/'Total Revenues by County'!AG$4)</f>
        <v>0</v>
      </c>
      <c r="AH217" s="55">
        <f>('Total Revenues by County'!AH217/'Total Revenues by County'!AH$4)</f>
        <v>0</v>
      </c>
      <c r="AI217" s="55">
        <f>('Total Revenues by County'!AI217/'Total Revenues by County'!AI$4)</f>
        <v>1.4341191066997518</v>
      </c>
      <c r="AJ217" s="55">
        <f>('Total Revenues by County'!AJ217/'Total Revenues by County'!AJ$4)</f>
        <v>0</v>
      </c>
      <c r="AK217" s="55">
        <f>('Total Revenues by County'!AK217/'Total Revenues by County'!AK$4)</f>
        <v>0</v>
      </c>
      <c r="AL217" s="55">
        <f>('Total Revenues by County'!AL217/'Total Revenues by County'!AL$4)</f>
        <v>0</v>
      </c>
      <c r="AM217" s="55">
        <f>('Total Revenues by County'!AM217/'Total Revenues by County'!AM$4)</f>
        <v>0</v>
      </c>
      <c r="AN217" s="55">
        <f>('Total Revenues by County'!AN217/'Total Revenues by County'!AN$4)</f>
        <v>0</v>
      </c>
      <c r="AO217" s="55">
        <f>('Total Revenues by County'!AO217/'Total Revenues by County'!AO$4)</f>
        <v>0</v>
      </c>
      <c r="AP217" s="55">
        <f>('Total Revenues by County'!AP217/'Total Revenues by County'!AP$4)</f>
        <v>0</v>
      </c>
      <c r="AQ217" s="55">
        <f>('Total Revenues by County'!AQ217/'Total Revenues by County'!AQ$4)</f>
        <v>0</v>
      </c>
      <c r="AR217" s="55">
        <f>('Total Revenues by County'!AR217/'Total Revenues by County'!AR$4)</f>
        <v>0</v>
      </c>
      <c r="AS217" s="55">
        <f>('Total Revenues by County'!AS217/'Total Revenues by County'!AS$4)</f>
        <v>0</v>
      </c>
      <c r="AT217" s="55">
        <f>('Total Revenues by County'!AT217/'Total Revenues by County'!AT$4)</f>
        <v>0</v>
      </c>
      <c r="AU217" s="55">
        <f>('Total Revenues by County'!AU217/'Total Revenues by County'!AU$4)</f>
        <v>3.9639379362937759</v>
      </c>
      <c r="AV217" s="55">
        <f>('Total Revenues by County'!AV217/'Total Revenues by County'!AV$4)</f>
        <v>2.3117629961800366</v>
      </c>
      <c r="AW217" s="55">
        <f>('Total Revenues by County'!AW217/'Total Revenues by County'!AW$4)</f>
        <v>0</v>
      </c>
      <c r="AX217" s="55">
        <f>('Total Revenues by County'!AX217/'Total Revenues by County'!AX$4)</f>
        <v>4.638917708175085</v>
      </c>
      <c r="AY217" s="55">
        <f>('Total Revenues by County'!AY217/'Total Revenues by County'!AY$4)</f>
        <v>0</v>
      </c>
      <c r="AZ217" s="55">
        <f>('Total Revenues by County'!AZ217/'Total Revenues by County'!AZ$4)</f>
        <v>4.5159267911865566</v>
      </c>
      <c r="BA217" s="55">
        <f>('Total Revenues by County'!BA217/'Total Revenues by County'!BA$4)</f>
        <v>4.9648219061870371</v>
      </c>
      <c r="BB217" s="55">
        <f>('Total Revenues by County'!BB217/'Total Revenues by County'!BB$4)</f>
        <v>3.7824632792674207</v>
      </c>
      <c r="BC217" s="55">
        <f>('Total Revenues by County'!BC217/'Total Revenues by County'!BC$4)</f>
        <v>7.4717272307357412</v>
      </c>
      <c r="BD217" s="55">
        <f>('Total Revenues by County'!BD217/'Total Revenues by County'!BD$4)</f>
        <v>0</v>
      </c>
      <c r="BE217" s="55">
        <f>('Total Revenues by County'!BE217/'Total Revenues by County'!BE$4)</f>
        <v>0</v>
      </c>
      <c r="BF217" s="55">
        <f>('Total Revenues by County'!BF217/'Total Revenues by County'!BF$4)</f>
        <v>5.4469004878236893</v>
      </c>
      <c r="BG217" s="55">
        <f>('Total Revenues by County'!BG217/'Total Revenues by County'!BG$4)</f>
        <v>5.3234720140283391</v>
      </c>
      <c r="BH217" s="55">
        <f>('Total Revenues by County'!BH217/'Total Revenues by County'!BH$4)</f>
        <v>0.8551369844960014</v>
      </c>
      <c r="BI217" s="55">
        <f>('Total Revenues by County'!BI217/'Total Revenues by County'!BI$4)</f>
        <v>0</v>
      </c>
      <c r="BJ217" s="55">
        <f>('Total Revenues by County'!BJ217/'Total Revenues by County'!BJ$4)</f>
        <v>0</v>
      </c>
      <c r="BK217" s="55">
        <f>('Total Revenues by County'!BK217/'Total Revenues by County'!BK$4)</f>
        <v>0</v>
      </c>
      <c r="BL217" s="55">
        <f>('Total Revenues by County'!BL217/'Total Revenues by County'!BL$4)</f>
        <v>6.6523217362954687</v>
      </c>
      <c r="BM217" s="55">
        <f>('Total Revenues by County'!BM217/'Total Revenues by County'!BM$4)</f>
        <v>0</v>
      </c>
      <c r="BN217" s="55">
        <f>('Total Revenues by County'!BN217/'Total Revenues by County'!BN$4)</f>
        <v>9.8383626678098773E-2</v>
      </c>
      <c r="BO217" s="55">
        <f>('Total Revenues by County'!BO217/'Total Revenues by County'!BO$4)</f>
        <v>0.3635403092311485</v>
      </c>
      <c r="BP217" s="55">
        <f>('Total Revenues by County'!BP217/'Total Revenues by County'!BP$4)</f>
        <v>0.24269529989603125</v>
      </c>
      <c r="BQ217" s="17">
        <f>('Total Revenues by County'!BQ217/'Total Revenues by County'!BQ$4)</f>
        <v>13.973778875742209</v>
      </c>
    </row>
    <row r="218" spans="1:69" x14ac:dyDescent="0.25">
      <c r="A218" s="13"/>
      <c r="B218" s="14">
        <v>351.6</v>
      </c>
      <c r="C218" s="15" t="s">
        <v>127</v>
      </c>
      <c r="D218" s="55">
        <f>('Total Revenues by County'!D218/'Total Revenues by County'!D$4)</f>
        <v>0</v>
      </c>
      <c r="E218" s="55">
        <f>('Total Revenues by County'!E218/'Total Revenues by County'!E$4)</f>
        <v>0</v>
      </c>
      <c r="F218" s="55">
        <f>('Total Revenues by County'!F218/'Total Revenues by County'!F$4)</f>
        <v>1.0500558861734587E-2</v>
      </c>
      <c r="G218" s="55">
        <f>('Total Revenues by County'!G218/'Total Revenues by County'!G$4)</f>
        <v>0</v>
      </c>
      <c r="H218" s="55">
        <f>('Total Revenues by County'!H218/'Total Revenues by County'!H$4)</f>
        <v>0</v>
      </c>
      <c r="I218" s="55">
        <f>('Total Revenues by County'!I218/'Total Revenues by County'!I$4)</f>
        <v>0</v>
      </c>
      <c r="J218" s="55">
        <f>('Total Revenues by County'!J218/'Total Revenues by County'!J$4)</f>
        <v>0</v>
      </c>
      <c r="K218" s="55">
        <f>('Total Revenues by County'!K218/'Total Revenues by County'!K$4)</f>
        <v>0</v>
      </c>
      <c r="L218" s="55">
        <f>('Total Revenues by County'!L218/'Total Revenues by County'!L$4)</f>
        <v>0</v>
      </c>
      <c r="M218" s="55">
        <f>('Total Revenues by County'!M218/'Total Revenues by County'!M$4)</f>
        <v>0</v>
      </c>
      <c r="N218" s="55">
        <f>('Total Revenues by County'!N218/'Total Revenues by County'!N$4)</f>
        <v>0</v>
      </c>
      <c r="O218" s="55">
        <f>('Total Revenues by County'!O218/'Total Revenues by County'!O$4)</f>
        <v>0</v>
      </c>
      <c r="P218" s="55">
        <f>('Total Revenues by County'!P218/'Total Revenues by County'!P$4)</f>
        <v>0</v>
      </c>
      <c r="Q218" s="55">
        <f>('Total Revenues by County'!Q218/'Total Revenues by County'!Q$4)</f>
        <v>0</v>
      </c>
      <c r="R218" s="55">
        <f>('Total Revenues by County'!R218/'Total Revenues by County'!R$4)</f>
        <v>0</v>
      </c>
      <c r="S218" s="55">
        <f>('Total Revenues by County'!S218/'Total Revenues by County'!S$4)</f>
        <v>0</v>
      </c>
      <c r="T218" s="55">
        <f>('Total Revenues by County'!T218/'Total Revenues by County'!T$4)</f>
        <v>0</v>
      </c>
      <c r="U218" s="55">
        <f>('Total Revenues by County'!U218/'Total Revenues by County'!U$4)</f>
        <v>0</v>
      </c>
      <c r="V218" s="55">
        <f>('Total Revenues by County'!V218/'Total Revenues by County'!V$4)</f>
        <v>0</v>
      </c>
      <c r="W218" s="55">
        <f>('Total Revenues by County'!W218/'Total Revenues by County'!W$4)</f>
        <v>0</v>
      </c>
      <c r="X218" s="55">
        <f>('Total Revenues by County'!X218/'Total Revenues by County'!X$4)</f>
        <v>0</v>
      </c>
      <c r="Y218" s="55">
        <f>('Total Revenues by County'!Y218/'Total Revenues by County'!Y$4)</f>
        <v>0</v>
      </c>
      <c r="Z218" s="55">
        <f>('Total Revenues by County'!Z218/'Total Revenues by County'!Z$4)</f>
        <v>0</v>
      </c>
      <c r="AA218" s="55">
        <f>('Total Revenues by County'!AA218/'Total Revenues by County'!AA$4)</f>
        <v>0</v>
      </c>
      <c r="AB218" s="55">
        <f>('Total Revenues by County'!AB218/'Total Revenues by County'!AB$4)</f>
        <v>0</v>
      </c>
      <c r="AC218" s="55">
        <f>('Total Revenues by County'!AC218/'Total Revenues by County'!AC$4)</f>
        <v>0</v>
      </c>
      <c r="AD218" s="55">
        <f>('Total Revenues by County'!AD218/'Total Revenues by County'!AD$4)</f>
        <v>0</v>
      </c>
      <c r="AE218" s="55">
        <f>('Total Revenues by County'!AE218/'Total Revenues by County'!AE$4)</f>
        <v>0</v>
      </c>
      <c r="AF218" s="55">
        <f>('Total Revenues by County'!AF218/'Total Revenues by County'!AF$4)</f>
        <v>0</v>
      </c>
      <c r="AG218" s="55">
        <f>('Total Revenues by County'!AG218/'Total Revenues by County'!AG$4)</f>
        <v>0</v>
      </c>
      <c r="AH218" s="55">
        <f>('Total Revenues by County'!AH218/'Total Revenues by County'!AH$4)</f>
        <v>0</v>
      </c>
      <c r="AI218" s="55">
        <f>('Total Revenues by County'!AI218/'Total Revenues by County'!AI$4)</f>
        <v>0</v>
      </c>
      <c r="AJ218" s="55">
        <f>('Total Revenues by County'!AJ218/'Total Revenues by County'!AJ$4)</f>
        <v>0</v>
      </c>
      <c r="AK218" s="55">
        <f>('Total Revenues by County'!AK218/'Total Revenues by County'!AK$4)</f>
        <v>0</v>
      </c>
      <c r="AL218" s="55">
        <f>('Total Revenues by County'!AL218/'Total Revenues by County'!AL$4)</f>
        <v>0</v>
      </c>
      <c r="AM218" s="55">
        <f>('Total Revenues by County'!AM218/'Total Revenues by County'!AM$4)</f>
        <v>0</v>
      </c>
      <c r="AN218" s="55">
        <f>('Total Revenues by County'!AN218/'Total Revenues by County'!AN$4)</f>
        <v>0</v>
      </c>
      <c r="AO218" s="55">
        <f>('Total Revenues by County'!AO218/'Total Revenues by County'!AO$4)</f>
        <v>0</v>
      </c>
      <c r="AP218" s="55">
        <f>('Total Revenues by County'!AP218/'Total Revenues by County'!AP$4)</f>
        <v>0</v>
      </c>
      <c r="AQ218" s="55">
        <f>('Total Revenues by County'!AQ218/'Total Revenues by County'!AQ$4)</f>
        <v>0</v>
      </c>
      <c r="AR218" s="55">
        <f>('Total Revenues by County'!AR218/'Total Revenues by County'!AR$4)</f>
        <v>0</v>
      </c>
      <c r="AS218" s="55">
        <f>('Total Revenues by County'!AS218/'Total Revenues by County'!AS$4)</f>
        <v>0</v>
      </c>
      <c r="AT218" s="55">
        <f>('Total Revenues by County'!AT218/'Total Revenues by County'!AT$4)</f>
        <v>0</v>
      </c>
      <c r="AU218" s="55">
        <f>('Total Revenues by County'!AU218/'Total Revenues by County'!AU$4)</f>
        <v>1.0764357364932246E-2</v>
      </c>
      <c r="AV218" s="55">
        <f>('Total Revenues by County'!AV218/'Total Revenues by County'!AV$4)</f>
        <v>0</v>
      </c>
      <c r="AW218" s="55">
        <f>('Total Revenues by County'!AW218/'Total Revenues by County'!AW$4)</f>
        <v>0</v>
      </c>
      <c r="AX218" s="55">
        <f>('Total Revenues by County'!AX218/'Total Revenues by County'!AX$4)</f>
        <v>0</v>
      </c>
      <c r="AY218" s="55">
        <f>('Total Revenues by County'!AY218/'Total Revenues by County'!AY$4)</f>
        <v>0</v>
      </c>
      <c r="AZ218" s="55">
        <f>('Total Revenues by County'!AZ218/'Total Revenues by County'!AZ$4)</f>
        <v>0</v>
      </c>
      <c r="BA218" s="55">
        <f>('Total Revenues by County'!BA218/'Total Revenues by County'!BA$4)</f>
        <v>0</v>
      </c>
      <c r="BB218" s="55">
        <f>('Total Revenues by County'!BB218/'Total Revenues by County'!BB$4)</f>
        <v>5.2199024999419891E-3</v>
      </c>
      <c r="BC218" s="55">
        <f>('Total Revenues by County'!BC218/'Total Revenues by County'!BC$4)</f>
        <v>4.4243950524644764E-4</v>
      </c>
      <c r="BD218" s="55">
        <f>('Total Revenues by County'!BD218/'Total Revenues by County'!BD$4)</f>
        <v>0</v>
      </c>
      <c r="BE218" s="55">
        <f>('Total Revenues by County'!BE218/'Total Revenues by County'!BE$4)</f>
        <v>0</v>
      </c>
      <c r="BF218" s="55">
        <f>('Total Revenues by County'!BF218/'Total Revenues by County'!BF$4)</f>
        <v>0</v>
      </c>
      <c r="BG218" s="55">
        <f>('Total Revenues by County'!BG218/'Total Revenues by County'!BG$4)</f>
        <v>0</v>
      </c>
      <c r="BH218" s="55">
        <f>('Total Revenues by County'!BH218/'Total Revenues by County'!BH$4)</f>
        <v>0</v>
      </c>
      <c r="BI218" s="55">
        <f>('Total Revenues by County'!BI218/'Total Revenues by County'!BI$4)</f>
        <v>0</v>
      </c>
      <c r="BJ218" s="55">
        <f>('Total Revenues by County'!BJ218/'Total Revenues by County'!BJ$4)</f>
        <v>0</v>
      </c>
      <c r="BK218" s="55">
        <f>('Total Revenues by County'!BK218/'Total Revenues by County'!BK$4)</f>
        <v>0</v>
      </c>
      <c r="BL218" s="55">
        <f>('Total Revenues by County'!BL218/'Total Revenues by County'!BL$4)</f>
        <v>0</v>
      </c>
      <c r="BM218" s="55">
        <f>('Total Revenues by County'!BM218/'Total Revenues by County'!BM$4)</f>
        <v>0</v>
      </c>
      <c r="BN218" s="55">
        <f>('Total Revenues by County'!BN218/'Total Revenues by County'!BN$4)</f>
        <v>0.52918562094616584</v>
      </c>
      <c r="BO218" s="55">
        <f>('Total Revenues by County'!BO218/'Total Revenues by County'!BO$4)</f>
        <v>0</v>
      </c>
      <c r="BP218" s="55">
        <f>('Total Revenues by County'!BP218/'Total Revenues by County'!BP$4)</f>
        <v>0.83606998171584268</v>
      </c>
      <c r="BQ218" s="17">
        <f>('Total Revenues by County'!BQ218/'Total Revenues by County'!BQ$4)</f>
        <v>0</v>
      </c>
    </row>
    <row r="219" spans="1:69" x14ac:dyDescent="0.25">
      <c r="A219" s="13"/>
      <c r="B219" s="14">
        <v>352</v>
      </c>
      <c r="C219" s="15" t="s">
        <v>128</v>
      </c>
      <c r="D219" s="55">
        <f>('Total Revenues by County'!D219/'Total Revenues by County'!D$4)</f>
        <v>0</v>
      </c>
      <c r="E219" s="55">
        <f>('Total Revenues by County'!E219/'Total Revenues by County'!E$4)</f>
        <v>0</v>
      </c>
      <c r="F219" s="55">
        <f>('Total Revenues by County'!F219/'Total Revenues by County'!F$4)</f>
        <v>0</v>
      </c>
      <c r="G219" s="55">
        <f>('Total Revenues by County'!G219/'Total Revenues by County'!G$4)</f>
        <v>1.751252145283878E-4</v>
      </c>
      <c r="H219" s="55">
        <f>('Total Revenues by County'!H219/'Total Revenues by County'!H$4)</f>
        <v>1.2216002209741277</v>
      </c>
      <c r="I219" s="55">
        <f>('Total Revenues by County'!I219/'Total Revenues by County'!I$4)</f>
        <v>0.64683126830264404</v>
      </c>
      <c r="J219" s="55">
        <f>('Total Revenues by County'!J219/'Total Revenues by County'!J$4)</f>
        <v>0</v>
      </c>
      <c r="K219" s="55">
        <f>('Total Revenues by County'!K219/'Total Revenues by County'!K$4)</f>
        <v>0.54407884477435053</v>
      </c>
      <c r="L219" s="55">
        <f>('Total Revenues by County'!L219/'Total Revenues by County'!L$4)</f>
        <v>0</v>
      </c>
      <c r="M219" s="55">
        <f>('Total Revenues by County'!M219/'Total Revenues by County'!M$4)</f>
        <v>0.43598962131361607</v>
      </c>
      <c r="N219" s="55">
        <f>('Total Revenues by County'!N219/'Total Revenues by County'!N$4)</f>
        <v>0.67287805594842309</v>
      </c>
      <c r="O219" s="55">
        <f>('Total Revenues by County'!O219/'Total Revenues by County'!O$4)</f>
        <v>0.52108974157197263</v>
      </c>
      <c r="P219" s="55">
        <f>('Total Revenues by County'!P219/'Total Revenues by County'!P$4)</f>
        <v>0</v>
      </c>
      <c r="Q219" s="55">
        <f>('Total Revenues by County'!Q219/'Total Revenues by County'!Q$4)</f>
        <v>0</v>
      </c>
      <c r="R219" s="55">
        <f>('Total Revenues by County'!R219/'Total Revenues by County'!R$4)</f>
        <v>0</v>
      </c>
      <c r="S219" s="55">
        <f>('Total Revenues by County'!S219/'Total Revenues by County'!S$4)</f>
        <v>0.33979230985124897</v>
      </c>
      <c r="T219" s="55">
        <f>('Total Revenues by County'!T219/'Total Revenues by County'!T$4)</f>
        <v>0</v>
      </c>
      <c r="U219" s="55">
        <f>('Total Revenues by County'!U219/'Total Revenues by County'!U$4)</f>
        <v>0</v>
      </c>
      <c r="V219" s="55">
        <f>('Total Revenues by County'!V219/'Total Revenues by County'!V$4)</f>
        <v>0</v>
      </c>
      <c r="W219" s="55">
        <f>('Total Revenues by County'!W219/'Total Revenues by County'!W$4)</f>
        <v>0.13755094479436827</v>
      </c>
      <c r="X219" s="55">
        <f>('Total Revenues by County'!X219/'Total Revenues by County'!X$4)</f>
        <v>0</v>
      </c>
      <c r="Y219" s="55">
        <f>('Total Revenues by County'!Y219/'Total Revenues by County'!Y$4)</f>
        <v>0.44602879382792587</v>
      </c>
      <c r="Z219" s="55">
        <f>('Total Revenues by County'!Z219/'Total Revenues by County'!Z$4)</f>
        <v>0.14695063635694844</v>
      </c>
      <c r="AA219" s="55">
        <f>('Total Revenues by County'!AA219/'Total Revenues by County'!AA$4)</f>
        <v>0</v>
      </c>
      <c r="AB219" s="55">
        <f>('Total Revenues by County'!AB219/'Total Revenues by County'!AB$4)</f>
        <v>0</v>
      </c>
      <c r="AC219" s="55">
        <f>('Total Revenues by County'!AC219/'Total Revenues by County'!AC$4)</f>
        <v>0.30921052631578949</v>
      </c>
      <c r="AD219" s="55">
        <f>('Total Revenues by County'!AD219/'Total Revenues by County'!AD$4)</f>
        <v>0.38548554007342678</v>
      </c>
      <c r="AE219" s="55">
        <f>('Total Revenues by County'!AE219/'Total Revenues by County'!AE$4)</f>
        <v>0</v>
      </c>
      <c r="AF219" s="55">
        <f>('Total Revenues by County'!AF219/'Total Revenues by County'!AF$4)</f>
        <v>0.7536484748118466</v>
      </c>
      <c r="AG219" s="55">
        <f>('Total Revenues by County'!AG219/'Total Revenues by County'!AG$4)</f>
        <v>2.8997333121044463E-2</v>
      </c>
      <c r="AH219" s="55">
        <f>('Total Revenues by County'!AH219/'Total Revenues by County'!AH$4)</f>
        <v>0</v>
      </c>
      <c r="AI219" s="55">
        <f>('Total Revenues by County'!AI219/'Total Revenues by County'!AI$4)</f>
        <v>0.20719602977667495</v>
      </c>
      <c r="AJ219" s="55">
        <f>('Total Revenues by County'!AJ219/'Total Revenues by County'!AJ$4)</f>
        <v>0.21442429628987331</v>
      </c>
      <c r="AK219" s="55">
        <f>('Total Revenues by County'!AK219/'Total Revenues by County'!AK$4)</f>
        <v>0.52548120927309738</v>
      </c>
      <c r="AL219" s="55">
        <f>('Total Revenues by County'!AL219/'Total Revenues by County'!AL$4)</f>
        <v>0</v>
      </c>
      <c r="AM219" s="55">
        <f>('Total Revenues by County'!AM219/'Total Revenues by County'!AM$4)</f>
        <v>0</v>
      </c>
      <c r="AN219" s="55">
        <f>('Total Revenues by County'!AN219/'Total Revenues by County'!AN$4)</f>
        <v>0</v>
      </c>
      <c r="AO219" s="55">
        <f>('Total Revenues by County'!AO219/'Total Revenues by County'!AO$4)</f>
        <v>0.38563641869385284</v>
      </c>
      <c r="AP219" s="55">
        <f>('Total Revenues by County'!AP219/'Total Revenues by County'!AP$4)</f>
        <v>0.48929214303089275</v>
      </c>
      <c r="AQ219" s="55">
        <f>('Total Revenues by County'!AQ219/'Total Revenues by County'!AQ$4)</f>
        <v>0.39086690745666097</v>
      </c>
      <c r="AR219" s="55">
        <f>('Total Revenues by County'!AR219/'Total Revenues by County'!AR$4)</f>
        <v>0.75236426092747732</v>
      </c>
      <c r="AS219" s="55">
        <f>('Total Revenues by County'!AS219/'Total Revenues by County'!AS$4)</f>
        <v>0.32765030434686271</v>
      </c>
      <c r="AT219" s="55">
        <f>('Total Revenues by County'!AT219/'Total Revenues by County'!AT$4)</f>
        <v>0.14948453608247422</v>
      </c>
      <c r="AU219" s="55">
        <f>('Total Revenues by County'!AU219/'Total Revenues by County'!AU$4)</f>
        <v>0.5115122895524139</v>
      </c>
      <c r="AV219" s="55">
        <f>('Total Revenues by County'!AV219/'Total Revenues by County'!AV$4)</f>
        <v>0</v>
      </c>
      <c r="AW219" s="55">
        <f>('Total Revenues by County'!AW219/'Total Revenues by County'!AW$4)</f>
        <v>0.6515801996586148</v>
      </c>
      <c r="AX219" s="55">
        <f>('Total Revenues by County'!AX219/'Total Revenues by County'!AX$4)</f>
        <v>0</v>
      </c>
      <c r="AY219" s="55">
        <f>('Total Revenues by County'!AY219/'Total Revenues by County'!AY$4)</f>
        <v>1.5576214424996971E-2</v>
      </c>
      <c r="AZ219" s="55">
        <f>('Total Revenues by County'!AZ219/'Total Revenues by County'!AZ$4)</f>
        <v>0.29091287412062389</v>
      </c>
      <c r="BA219" s="55">
        <f>('Total Revenues by County'!BA219/'Total Revenues by County'!BA$4)</f>
        <v>0.318832109907978</v>
      </c>
      <c r="BB219" s="55">
        <f>('Total Revenues by County'!BB219/'Total Revenues by County'!BB$4)</f>
        <v>0</v>
      </c>
      <c r="BC219" s="55">
        <f>('Total Revenues by County'!BC219/'Total Revenues by County'!BC$4)</f>
        <v>0</v>
      </c>
      <c r="BD219" s="55">
        <f>('Total Revenues by County'!BD219/'Total Revenues by County'!BD$4)</f>
        <v>0.14690389163620726</v>
      </c>
      <c r="BE219" s="55">
        <f>('Total Revenues by County'!BE219/'Total Revenues by County'!BE$4)</f>
        <v>0.63082684477678763</v>
      </c>
      <c r="BF219" s="55">
        <f>('Total Revenues by County'!BF219/'Total Revenues by County'!BF$4)</f>
        <v>0.18667643599483255</v>
      </c>
      <c r="BG219" s="55">
        <f>('Total Revenues by County'!BG219/'Total Revenues by County'!BG$4)</f>
        <v>0</v>
      </c>
      <c r="BH219" s="55">
        <f>('Total Revenues by County'!BH219/'Total Revenues by County'!BH$4)</f>
        <v>0.9195832213102223</v>
      </c>
      <c r="BI219" s="55">
        <f>('Total Revenues by County'!BI219/'Total Revenues by County'!BI$4)</f>
        <v>0.36980557067704384</v>
      </c>
      <c r="BJ219" s="55">
        <f>('Total Revenues by County'!BJ219/'Total Revenues by County'!BJ$4)</f>
        <v>0</v>
      </c>
      <c r="BK219" s="55">
        <f>('Total Revenues by County'!BK219/'Total Revenues by County'!BK$4)</f>
        <v>0.65318693780767545</v>
      </c>
      <c r="BL219" s="55">
        <f>('Total Revenues by County'!BL219/'Total Revenues by County'!BL$4)</f>
        <v>0.20893297936751898</v>
      </c>
      <c r="BM219" s="55">
        <f>('Total Revenues by County'!BM219/'Total Revenues by County'!BM$4)</f>
        <v>0</v>
      </c>
      <c r="BN219" s="55">
        <f>('Total Revenues by County'!BN219/'Total Revenues by County'!BN$4)</f>
        <v>0.68992386532339378</v>
      </c>
      <c r="BO219" s="55">
        <f>('Total Revenues by County'!BO219/'Total Revenues by County'!BO$4)</f>
        <v>8.8824710315922942E-2</v>
      </c>
      <c r="BP219" s="55">
        <f>('Total Revenues by County'!BP219/'Total Revenues by County'!BP$4)</f>
        <v>0</v>
      </c>
      <c r="BQ219" s="17">
        <f>('Total Revenues by County'!BQ219/'Total Revenues by County'!BQ$4)</f>
        <v>0</v>
      </c>
    </row>
    <row r="220" spans="1:69" x14ac:dyDescent="0.25">
      <c r="A220" s="13"/>
      <c r="B220" s="14">
        <v>353</v>
      </c>
      <c r="C220" s="15" t="s">
        <v>129</v>
      </c>
      <c r="D220" s="55">
        <f>('Total Revenues by County'!D220/'Total Revenues by County'!D$4)</f>
        <v>4.1020760606943173E-3</v>
      </c>
      <c r="E220" s="55">
        <f>('Total Revenues by County'!E220/'Total Revenues by County'!E$4)</f>
        <v>0</v>
      </c>
      <c r="F220" s="55">
        <f>('Total Revenues by County'!F220/'Total Revenues by County'!F$4)</f>
        <v>0</v>
      </c>
      <c r="G220" s="55">
        <f>('Total Revenues by County'!G220/'Total Revenues by County'!G$4)</f>
        <v>0</v>
      </c>
      <c r="H220" s="55">
        <f>('Total Revenues by County'!H220/'Total Revenues by County'!H$4)</f>
        <v>0</v>
      </c>
      <c r="I220" s="55">
        <f>('Total Revenues by County'!I220/'Total Revenues by County'!I$4)</f>
        <v>0.23329275902626226</v>
      </c>
      <c r="J220" s="55">
        <f>('Total Revenues by County'!J220/'Total Revenues by County'!J$4)</f>
        <v>0</v>
      </c>
      <c r="K220" s="55">
        <f>('Total Revenues by County'!K220/'Total Revenues by County'!K$4)</f>
        <v>0</v>
      </c>
      <c r="L220" s="55">
        <f>('Total Revenues by County'!L220/'Total Revenues by County'!L$4)</f>
        <v>0</v>
      </c>
      <c r="M220" s="55">
        <f>('Total Revenues by County'!M220/'Total Revenues by County'!M$4)</f>
        <v>0</v>
      </c>
      <c r="N220" s="55">
        <f>('Total Revenues by County'!N220/'Total Revenues by County'!N$4)</f>
        <v>0</v>
      </c>
      <c r="O220" s="55">
        <f>('Total Revenues by County'!O220/'Total Revenues by County'!O$4)</f>
        <v>0</v>
      </c>
      <c r="P220" s="55">
        <f>('Total Revenues by County'!P220/'Total Revenues by County'!P$4)</f>
        <v>0</v>
      </c>
      <c r="Q220" s="55">
        <f>('Total Revenues by County'!Q220/'Total Revenues by County'!Q$4)</f>
        <v>0</v>
      </c>
      <c r="R220" s="55">
        <f>('Total Revenues by County'!R220/'Total Revenues by County'!R$4)</f>
        <v>0</v>
      </c>
      <c r="S220" s="55">
        <f>('Total Revenues by County'!S220/'Total Revenues by County'!S$4)</f>
        <v>0</v>
      </c>
      <c r="T220" s="55">
        <f>('Total Revenues by County'!T220/'Total Revenues by County'!T$4)</f>
        <v>0</v>
      </c>
      <c r="U220" s="55">
        <f>('Total Revenues by County'!U220/'Total Revenues by County'!U$4)</f>
        <v>0</v>
      </c>
      <c r="V220" s="55">
        <f>('Total Revenues by County'!V220/'Total Revenues by County'!V$4)</f>
        <v>0</v>
      </c>
      <c r="W220" s="55">
        <f>('Total Revenues by County'!W220/'Total Revenues by County'!W$4)</f>
        <v>0</v>
      </c>
      <c r="X220" s="55">
        <f>('Total Revenues by County'!X220/'Total Revenues by County'!X$4)</f>
        <v>0</v>
      </c>
      <c r="Y220" s="55">
        <f>('Total Revenues by County'!Y220/'Total Revenues by County'!Y$4)</f>
        <v>0</v>
      </c>
      <c r="Z220" s="55">
        <f>('Total Revenues by County'!Z220/'Total Revenues by County'!Z$4)</f>
        <v>0</v>
      </c>
      <c r="AA220" s="55">
        <f>('Total Revenues by County'!AA220/'Total Revenues by County'!AA$4)</f>
        <v>0</v>
      </c>
      <c r="AB220" s="55">
        <f>('Total Revenues by County'!AB220/'Total Revenues by County'!AB$4)</f>
        <v>0</v>
      </c>
      <c r="AC220" s="55">
        <f>('Total Revenues by County'!AC220/'Total Revenues by County'!AC$4)</f>
        <v>0</v>
      </c>
      <c r="AD220" s="55">
        <f>('Total Revenues by County'!AD220/'Total Revenues by County'!AD$4)</f>
        <v>0.41399660776778235</v>
      </c>
      <c r="AE220" s="55">
        <f>('Total Revenues by County'!AE220/'Total Revenues by County'!AE$4)</f>
        <v>0</v>
      </c>
      <c r="AF220" s="55">
        <f>('Total Revenues by County'!AF220/'Total Revenues by County'!AF$4)</f>
        <v>6.1319439310375419</v>
      </c>
      <c r="AG220" s="55">
        <f>('Total Revenues by County'!AG220/'Total Revenues by County'!AG$4)</f>
        <v>0</v>
      </c>
      <c r="AH220" s="55">
        <f>('Total Revenues by County'!AH220/'Total Revenues by County'!AH$4)</f>
        <v>0</v>
      </c>
      <c r="AI220" s="55">
        <f>('Total Revenues by County'!AI220/'Total Revenues by County'!AI$4)</f>
        <v>0</v>
      </c>
      <c r="AJ220" s="55">
        <f>('Total Revenues by County'!AJ220/'Total Revenues by County'!AJ$4)</f>
        <v>4.1548794543017457E-2</v>
      </c>
      <c r="AK220" s="55">
        <f>('Total Revenues by County'!AK220/'Total Revenues by County'!AK$4)</f>
        <v>0</v>
      </c>
      <c r="AL220" s="55">
        <f>('Total Revenues by County'!AL220/'Total Revenues by County'!AL$4)</f>
        <v>0</v>
      </c>
      <c r="AM220" s="55">
        <f>('Total Revenues by County'!AM220/'Total Revenues by County'!AM$4)</f>
        <v>0</v>
      </c>
      <c r="AN220" s="55">
        <f>('Total Revenues by County'!AN220/'Total Revenues by County'!AN$4)</f>
        <v>0</v>
      </c>
      <c r="AO220" s="55">
        <f>('Total Revenues by County'!AO220/'Total Revenues by County'!AO$4)</f>
        <v>0</v>
      </c>
      <c r="AP220" s="55">
        <f>('Total Revenues by County'!AP220/'Total Revenues by County'!AP$4)</f>
        <v>1.6699910808400227E-2</v>
      </c>
      <c r="AQ220" s="55">
        <f>('Total Revenues by County'!AQ220/'Total Revenues by County'!AQ$4)</f>
        <v>0</v>
      </c>
      <c r="AR220" s="55">
        <f>('Total Revenues by County'!AR220/'Total Revenues by County'!AR$4)</f>
        <v>0</v>
      </c>
      <c r="AS220" s="55">
        <f>('Total Revenues by County'!AS220/'Total Revenues by County'!AS$4)</f>
        <v>5.395191344189753E-2</v>
      </c>
      <c r="AT220" s="55">
        <f>('Total Revenues by County'!AT220/'Total Revenues by County'!AT$4)</f>
        <v>0</v>
      </c>
      <c r="AU220" s="55">
        <f>('Total Revenues by County'!AU220/'Total Revenues by County'!AU$4)</f>
        <v>0</v>
      </c>
      <c r="AV220" s="55">
        <f>('Total Revenues by County'!AV220/'Total Revenues by County'!AV$4)</f>
        <v>0</v>
      </c>
      <c r="AW220" s="55">
        <f>('Total Revenues by County'!AW220/'Total Revenues by County'!AW$4)</f>
        <v>0</v>
      </c>
      <c r="AX220" s="55">
        <f>('Total Revenues by County'!AX220/'Total Revenues by County'!AX$4)</f>
        <v>0</v>
      </c>
      <c r="AY220" s="55">
        <f>('Total Revenues by County'!AY220/'Total Revenues by County'!AY$4)</f>
        <v>0</v>
      </c>
      <c r="AZ220" s="55">
        <f>('Total Revenues by County'!AZ220/'Total Revenues by County'!AZ$4)</f>
        <v>0.221942457493748</v>
      </c>
      <c r="BA220" s="55">
        <f>('Total Revenues by County'!BA220/'Total Revenues by County'!BA$4)</f>
        <v>0</v>
      </c>
      <c r="BB220" s="55">
        <f>('Total Revenues by County'!BB220/'Total Revenues by County'!BB$4)</f>
        <v>5.5228234936747313E-2</v>
      </c>
      <c r="BC220" s="55">
        <f>('Total Revenues by County'!BC220/'Total Revenues by County'!BC$4)</f>
        <v>0</v>
      </c>
      <c r="BD220" s="55">
        <f>('Total Revenues by County'!BD220/'Total Revenues by County'!BD$4)</f>
        <v>0</v>
      </c>
      <c r="BE220" s="55">
        <f>('Total Revenues by County'!BE220/'Total Revenues by County'!BE$4)</f>
        <v>0</v>
      </c>
      <c r="BF220" s="55">
        <f>('Total Revenues by County'!BF220/'Total Revenues by County'!BF$4)</f>
        <v>0</v>
      </c>
      <c r="BG220" s="55">
        <f>('Total Revenues by County'!BG220/'Total Revenues by County'!BG$4)</f>
        <v>0</v>
      </c>
      <c r="BH220" s="55">
        <f>('Total Revenues by County'!BH220/'Total Revenues by County'!BH$4)</f>
        <v>0.19770629385375316</v>
      </c>
      <c r="BI220" s="55">
        <f>('Total Revenues by County'!BI220/'Total Revenues by County'!BI$4)</f>
        <v>0</v>
      </c>
      <c r="BJ220" s="55">
        <f>('Total Revenues by County'!BJ220/'Total Revenues by County'!BJ$4)</f>
        <v>0</v>
      </c>
      <c r="BK220" s="55">
        <f>('Total Revenues by County'!BK220/'Total Revenues by County'!BK$4)</f>
        <v>0</v>
      </c>
      <c r="BL220" s="55">
        <f>('Total Revenues by County'!BL220/'Total Revenues by County'!BL$4)</f>
        <v>0</v>
      </c>
      <c r="BM220" s="55">
        <f>('Total Revenues by County'!BM220/'Total Revenues by County'!BM$4)</f>
        <v>0</v>
      </c>
      <c r="BN220" s="55">
        <f>('Total Revenues by County'!BN220/'Total Revenues by County'!BN$4)</f>
        <v>1.469899413310469E-2</v>
      </c>
      <c r="BO220" s="55">
        <f>('Total Revenues by County'!BO220/'Total Revenues by County'!BO$4)</f>
        <v>0</v>
      </c>
      <c r="BP220" s="55">
        <f>('Total Revenues by County'!BP220/'Total Revenues by County'!BP$4)</f>
        <v>0</v>
      </c>
      <c r="BQ220" s="17">
        <f>('Total Revenues by County'!BQ220/'Total Revenues by County'!BQ$4)</f>
        <v>0</v>
      </c>
    </row>
    <row r="221" spans="1:69" x14ac:dyDescent="0.25">
      <c r="A221" s="13"/>
      <c r="B221" s="14">
        <v>354</v>
      </c>
      <c r="C221" s="15" t="s">
        <v>130</v>
      </c>
      <c r="D221" s="55">
        <f>('Total Revenues by County'!D221/'Total Revenues by County'!D$4)</f>
        <v>0.52529134995221083</v>
      </c>
      <c r="E221" s="55">
        <f>('Total Revenues by County'!E221/'Total Revenues by County'!E$4)</f>
        <v>0</v>
      </c>
      <c r="F221" s="55">
        <f>('Total Revenues by County'!F221/'Total Revenues by County'!F$4)</f>
        <v>0.30808083859468932</v>
      </c>
      <c r="G221" s="55">
        <f>('Total Revenues by County'!G221/'Total Revenues by County'!G$4)</f>
        <v>0</v>
      </c>
      <c r="H221" s="55">
        <f>('Total Revenues by County'!H221/'Total Revenues by County'!H$4)</f>
        <v>1.0039462296289476</v>
      </c>
      <c r="I221" s="55">
        <f>('Total Revenues by County'!I221/'Total Revenues by County'!I$4)</f>
        <v>1.227496375121067</v>
      </c>
      <c r="J221" s="55">
        <f>('Total Revenues by County'!J221/'Total Revenues by County'!J$4)</f>
        <v>0</v>
      </c>
      <c r="K221" s="55">
        <f>('Total Revenues by County'!K221/'Total Revenues by County'!K$4)</f>
        <v>0.46858372578985125</v>
      </c>
      <c r="L221" s="55">
        <f>('Total Revenues by County'!L221/'Total Revenues by County'!L$4)</f>
        <v>0.185039744349136</v>
      </c>
      <c r="M221" s="55">
        <f>('Total Revenues by County'!M221/'Total Revenues by County'!M$4)</f>
        <v>0</v>
      </c>
      <c r="N221" s="55">
        <f>('Total Revenues by County'!N221/'Total Revenues by County'!N$4)</f>
        <v>1.1467773634810718</v>
      </c>
      <c r="O221" s="55">
        <f>('Total Revenues by County'!O221/'Total Revenues by County'!O$4)</f>
        <v>1.023009852371809E-2</v>
      </c>
      <c r="P221" s="55">
        <f>('Total Revenues by County'!P221/'Total Revenues by County'!P$4)</f>
        <v>0</v>
      </c>
      <c r="Q221" s="55">
        <f>('Total Revenues by County'!Q221/'Total Revenues by County'!Q$4)</f>
        <v>0</v>
      </c>
      <c r="R221" s="55">
        <f>('Total Revenues by County'!R221/'Total Revenues by County'!R$4)</f>
        <v>0.64260916462940054</v>
      </c>
      <c r="S221" s="55">
        <f>('Total Revenues by County'!S221/'Total Revenues by County'!S$4)</f>
        <v>0.42274487791187204</v>
      </c>
      <c r="T221" s="55">
        <f>('Total Revenues by County'!T221/'Total Revenues by County'!T$4)</f>
        <v>0</v>
      </c>
      <c r="U221" s="55">
        <f>('Total Revenues by County'!U221/'Total Revenues by County'!U$4)</f>
        <v>0</v>
      </c>
      <c r="V221" s="55">
        <f>('Total Revenues by County'!V221/'Total Revenues by County'!V$4)</f>
        <v>0</v>
      </c>
      <c r="W221" s="55">
        <f>('Total Revenues by County'!W221/'Total Revenues by County'!W$4)</f>
        <v>0</v>
      </c>
      <c r="X221" s="55">
        <f>('Total Revenues by County'!X221/'Total Revenues by County'!X$4)</f>
        <v>0.10539705615119026</v>
      </c>
      <c r="Y221" s="55">
        <f>('Total Revenues by County'!Y221/'Total Revenues by County'!Y$4)</f>
        <v>0</v>
      </c>
      <c r="Z221" s="55">
        <f>('Total Revenues by County'!Z221/'Total Revenues by County'!Z$4)</f>
        <v>7.3567277275068054E-4</v>
      </c>
      <c r="AA221" s="55">
        <f>('Total Revenues by County'!AA221/'Total Revenues by County'!AA$4)</f>
        <v>0</v>
      </c>
      <c r="AB221" s="55">
        <f>('Total Revenues by County'!AB221/'Total Revenues by County'!AB$4)</f>
        <v>1.5911875979261938</v>
      </c>
      <c r="AC221" s="55">
        <f>('Total Revenues by County'!AC221/'Total Revenues by County'!AC$4)</f>
        <v>2.6895067858325058E-3</v>
      </c>
      <c r="AD221" s="55">
        <f>('Total Revenues by County'!AD221/'Total Revenues by County'!AD$4)</f>
        <v>3.3602696609914764</v>
      </c>
      <c r="AE221" s="55">
        <f>('Total Revenues by County'!AE221/'Total Revenues by County'!AE$4)</f>
        <v>0</v>
      </c>
      <c r="AF221" s="55">
        <f>('Total Revenues by County'!AF221/'Total Revenues by County'!AF$4)</f>
        <v>3.8131773890671439</v>
      </c>
      <c r="AG221" s="55">
        <f>('Total Revenues by County'!AG221/'Total Revenues by County'!AG$4)</f>
        <v>0</v>
      </c>
      <c r="AH221" s="55">
        <f>('Total Revenues by County'!AH221/'Total Revenues by County'!AH$4)</f>
        <v>0</v>
      </c>
      <c r="AI221" s="55">
        <f>('Total Revenues by County'!AI221/'Total Revenues by County'!AI$4)</f>
        <v>0</v>
      </c>
      <c r="AJ221" s="55">
        <f>('Total Revenues by County'!AJ221/'Total Revenues by County'!AJ$4)</f>
        <v>0.53437169190304323</v>
      </c>
      <c r="AK221" s="55">
        <f>('Total Revenues by County'!AK221/'Total Revenues by County'!AK$4)</f>
        <v>0.29415410991653118</v>
      </c>
      <c r="AL221" s="55">
        <f>('Total Revenues by County'!AL221/'Total Revenues by County'!AL$4)</f>
        <v>0.49669537646286016</v>
      </c>
      <c r="AM221" s="55">
        <f>('Total Revenues by County'!AM221/'Total Revenues by County'!AM$4)</f>
        <v>0</v>
      </c>
      <c r="AN221" s="55">
        <f>('Total Revenues by County'!AN221/'Total Revenues by County'!AN$4)</f>
        <v>0</v>
      </c>
      <c r="AO221" s="55">
        <f>('Total Revenues by County'!AO221/'Total Revenues by County'!AO$4)</f>
        <v>0</v>
      </c>
      <c r="AP221" s="55">
        <f>('Total Revenues by County'!AP221/'Total Revenues by County'!AP$4)</f>
        <v>0.64099894591745721</v>
      </c>
      <c r="AQ221" s="55">
        <f>('Total Revenues by County'!AQ221/'Total Revenues by County'!AQ$4)</f>
        <v>0.76746097742117725</v>
      </c>
      <c r="AR221" s="55">
        <f>('Total Revenues by County'!AR221/'Total Revenues by County'!AR$4)</f>
        <v>1.959206421535981</v>
      </c>
      <c r="AS221" s="55">
        <f>('Total Revenues by County'!AS221/'Total Revenues by County'!AS$4)</f>
        <v>2.3817770212989462</v>
      </c>
      <c r="AT221" s="55">
        <f>('Total Revenues by County'!AT221/'Total Revenues by County'!AT$4)</f>
        <v>7.4958266053906346</v>
      </c>
      <c r="AU221" s="55">
        <f>('Total Revenues by County'!AU221/'Total Revenues by County'!AU$4)</f>
        <v>0.93770164838387982</v>
      </c>
      <c r="AV221" s="55">
        <f>('Total Revenues by County'!AV221/'Total Revenues by County'!AV$4)</f>
        <v>0</v>
      </c>
      <c r="AW221" s="55">
        <f>('Total Revenues by County'!AW221/'Total Revenues by County'!AW$4)</f>
        <v>2.1417783065225264</v>
      </c>
      <c r="AX221" s="55">
        <f>('Total Revenues by County'!AX221/'Total Revenues by County'!AX$4)</f>
        <v>0.52851997732333877</v>
      </c>
      <c r="AY221" s="55">
        <f>('Total Revenues by County'!AY221/'Total Revenues by County'!AY$4)</f>
        <v>0.24886773504023008</v>
      </c>
      <c r="AZ221" s="55">
        <f>('Total Revenues by County'!AZ221/'Total Revenues by County'!AZ$4)</f>
        <v>0.2588193824937674</v>
      </c>
      <c r="BA221" s="55">
        <f>('Total Revenues by County'!BA221/'Total Revenues by County'!BA$4)</f>
        <v>0.1805610868258887</v>
      </c>
      <c r="BB221" s="55">
        <f>('Total Revenues by County'!BB221/'Total Revenues by County'!BB$4)</f>
        <v>0.17477760831640476</v>
      </c>
      <c r="BC221" s="55">
        <f>('Total Revenues by County'!BC221/'Total Revenues by County'!BC$4)</f>
        <v>0</v>
      </c>
      <c r="BD221" s="55">
        <f>('Total Revenues by County'!BD221/'Total Revenues by County'!BD$4)</f>
        <v>1.1076515803053106</v>
      </c>
      <c r="BE221" s="55">
        <f>('Total Revenues by County'!BE221/'Total Revenues by County'!BE$4)</f>
        <v>0</v>
      </c>
      <c r="BF221" s="55">
        <f>('Total Revenues by County'!BF221/'Total Revenues by County'!BF$4)</f>
        <v>0.95853691456336887</v>
      </c>
      <c r="BG221" s="55">
        <f>('Total Revenues by County'!BG221/'Total Revenues by County'!BG$4)</f>
        <v>0</v>
      </c>
      <c r="BH221" s="55">
        <f>('Total Revenues by County'!BH221/'Total Revenues by County'!BH$4)</f>
        <v>0.93574090767714146</v>
      </c>
      <c r="BI221" s="55">
        <f>('Total Revenues by County'!BI221/'Total Revenues by County'!BI$4)</f>
        <v>7.5059370000499212E-2</v>
      </c>
      <c r="BJ221" s="55">
        <f>('Total Revenues by County'!BJ221/'Total Revenues by County'!BJ$4)</f>
        <v>0.21047470308357244</v>
      </c>
      <c r="BK221" s="55">
        <f>('Total Revenues by County'!BK221/'Total Revenues by County'!BK$4)</f>
        <v>1.4487229052295163</v>
      </c>
      <c r="BL221" s="55">
        <f>('Total Revenues by County'!BL221/'Total Revenues by County'!BL$4)</f>
        <v>0</v>
      </c>
      <c r="BM221" s="55">
        <f>('Total Revenues by County'!BM221/'Total Revenues by County'!BM$4)</f>
        <v>0.59642001597018901</v>
      </c>
      <c r="BN221" s="55">
        <f>('Total Revenues by County'!BN221/'Total Revenues by County'!BN$4)</f>
        <v>0.52815355546558063</v>
      </c>
      <c r="BO221" s="55">
        <f>('Total Revenues by County'!BO221/'Total Revenues by County'!BO$4)</f>
        <v>7.6603388159053293E-2</v>
      </c>
      <c r="BP221" s="55">
        <f>('Total Revenues by County'!BP221/'Total Revenues by County'!BP$4)</f>
        <v>0.35829778080521996</v>
      </c>
      <c r="BQ221" s="17">
        <f>('Total Revenues by County'!BQ221/'Total Revenues by County'!BQ$4)</f>
        <v>0.2164001213539635</v>
      </c>
    </row>
    <row r="222" spans="1:69" x14ac:dyDescent="0.25">
      <c r="A222" s="13"/>
      <c r="B222" s="14">
        <v>359</v>
      </c>
      <c r="C222" s="15" t="s">
        <v>131</v>
      </c>
      <c r="D222" s="55">
        <f>('Total Revenues by County'!D222/'Total Revenues by County'!D$4)</f>
        <v>3.4347011022278373</v>
      </c>
      <c r="E222" s="55">
        <f>('Total Revenues by County'!E222/'Total Revenues by County'!E$4)</f>
        <v>9.9088545832666775</v>
      </c>
      <c r="F222" s="55">
        <f>('Total Revenues by County'!F222/'Total Revenues by County'!F$4)</f>
        <v>6.3589402773162551E-2</v>
      </c>
      <c r="G222" s="55">
        <f>('Total Revenues by County'!G222/'Total Revenues by County'!G$4)</f>
        <v>1.7265945150782809</v>
      </c>
      <c r="H222" s="55">
        <f>('Total Revenues by County'!H222/'Total Revenues by County'!H$4)</f>
        <v>1.1885185526194642</v>
      </c>
      <c r="I222" s="55">
        <f>('Total Revenues by County'!I222/'Total Revenues by County'!I$4)</f>
        <v>6.6285945052425275</v>
      </c>
      <c r="J222" s="55">
        <f>('Total Revenues by County'!J222/'Total Revenues by County'!J$4)</f>
        <v>1.3344434209593992</v>
      </c>
      <c r="K222" s="55">
        <f>('Total Revenues by County'!K222/'Total Revenues by County'!K$4)</f>
        <v>3.5587250101362944</v>
      </c>
      <c r="L222" s="55">
        <f>('Total Revenues by County'!L222/'Total Revenues by County'!L$4)</f>
        <v>0.37130801687763715</v>
      </c>
      <c r="M222" s="55">
        <f>('Total Revenues by County'!M222/'Total Revenues by County'!M$4)</f>
        <v>1.1596768814195511</v>
      </c>
      <c r="N222" s="55">
        <f>('Total Revenues by County'!N222/'Total Revenues by County'!N$4)</f>
        <v>5.0923320414623241</v>
      </c>
      <c r="O222" s="55">
        <f>('Total Revenues by County'!O222/'Total Revenues by County'!O$4)</f>
        <v>9.9709937360319802</v>
      </c>
      <c r="P222" s="55">
        <f>('Total Revenues by County'!P222/'Total Revenues by County'!P$4)</f>
        <v>3.6909902303702808</v>
      </c>
      <c r="Q222" s="55">
        <f>('Total Revenues by County'!Q222/'Total Revenues by County'!Q$4)</f>
        <v>0</v>
      </c>
      <c r="R222" s="55">
        <f>('Total Revenues by County'!R222/'Total Revenues by County'!R$4)</f>
        <v>3.8089146673470111</v>
      </c>
      <c r="S222" s="55">
        <f>('Total Revenues by County'!S222/'Total Revenues by County'!S$4)</f>
        <v>11.299713724389559</v>
      </c>
      <c r="T222" s="55">
        <f>('Total Revenues by County'!T222/'Total Revenues by County'!T$4)</f>
        <v>0.63225914736488753</v>
      </c>
      <c r="U222" s="55">
        <f>('Total Revenues by County'!U222/'Total Revenues by County'!U$4)</f>
        <v>0</v>
      </c>
      <c r="V222" s="55">
        <f>('Total Revenues by County'!V222/'Total Revenues by County'!V$4)</f>
        <v>0</v>
      </c>
      <c r="W222" s="55">
        <f>('Total Revenues by County'!W222/'Total Revenues by County'!W$4)</f>
        <v>52.62060022230456</v>
      </c>
      <c r="X222" s="55">
        <f>('Total Revenues by County'!X222/'Total Revenues by County'!X$4)</f>
        <v>0</v>
      </c>
      <c r="Y222" s="55">
        <f>('Total Revenues by County'!Y222/'Total Revenues by County'!Y$4)</f>
        <v>6.748157332782255</v>
      </c>
      <c r="Z222" s="55">
        <f>('Total Revenues by County'!Z222/'Total Revenues by County'!Z$4)</f>
        <v>7.2693665857426613</v>
      </c>
      <c r="AA222" s="55">
        <f>('Total Revenues by County'!AA222/'Total Revenues by County'!AA$4)</f>
        <v>0</v>
      </c>
      <c r="AB222" s="55">
        <f>('Total Revenues by County'!AB222/'Total Revenues by County'!AB$4)</f>
        <v>4.1289377476020022</v>
      </c>
      <c r="AC222" s="55">
        <f>('Total Revenues by County'!AC222/'Total Revenues by County'!AC$4)</f>
        <v>8.7037301390268116</v>
      </c>
      <c r="AD222" s="55">
        <f>('Total Revenues by County'!AD222/'Total Revenues by County'!AD$4)</f>
        <v>2.9707254653584387</v>
      </c>
      <c r="AE222" s="55">
        <f>('Total Revenues by County'!AE222/'Total Revenues by County'!AE$4)</f>
        <v>4.9532355655830171</v>
      </c>
      <c r="AF222" s="55">
        <f>('Total Revenues by County'!AF222/'Total Revenues by County'!AF$4)</f>
        <v>0</v>
      </c>
      <c r="AG222" s="55">
        <f>('Total Revenues by County'!AG222/'Total Revenues by County'!AG$4)</f>
        <v>1.2217290928631135</v>
      </c>
      <c r="AH222" s="55">
        <f>('Total Revenues by County'!AH222/'Total Revenues by County'!AH$4)</f>
        <v>0</v>
      </c>
      <c r="AI222" s="55">
        <f>('Total Revenues by County'!AI222/'Total Revenues by County'!AI$4)</f>
        <v>0</v>
      </c>
      <c r="AJ222" s="55">
        <f>('Total Revenues by County'!AJ222/'Total Revenues by County'!AJ$4)</f>
        <v>0.26767539913939803</v>
      </c>
      <c r="AK222" s="55">
        <f>('Total Revenues by County'!AK222/'Total Revenues by County'!AK$4)</f>
        <v>2.0575026297454952</v>
      </c>
      <c r="AL222" s="55">
        <f>('Total Revenues by County'!AL222/'Total Revenues by County'!AL$4)</f>
        <v>0.58125777531495759</v>
      </c>
      <c r="AM222" s="55">
        <f>('Total Revenues by County'!AM222/'Total Revenues by County'!AM$4)</f>
        <v>0.88207075241784461</v>
      </c>
      <c r="AN222" s="55">
        <f>('Total Revenues by County'!AN222/'Total Revenues by County'!AN$4)</f>
        <v>5.7739320638188367</v>
      </c>
      <c r="AO222" s="55">
        <f>('Total Revenues by County'!AO222/'Total Revenues by County'!AO$4)</f>
        <v>0</v>
      </c>
      <c r="AP222" s="55">
        <f>('Total Revenues by County'!AP222/'Total Revenues by County'!AP$4)</f>
        <v>1.4957301548690505</v>
      </c>
      <c r="AQ222" s="55">
        <f>('Total Revenues by County'!AQ222/'Total Revenues by County'!AQ$4)</f>
        <v>1.1767616496442106</v>
      </c>
      <c r="AR222" s="55">
        <f>('Total Revenues by County'!AR222/'Total Revenues by County'!AR$4)</f>
        <v>3.148964211854604</v>
      </c>
      <c r="AS222" s="55">
        <f>('Total Revenues by County'!AS222/'Total Revenues by County'!AS$4)</f>
        <v>13.715378031055936</v>
      </c>
      <c r="AT222" s="55">
        <f>('Total Revenues by County'!AT222/'Total Revenues by County'!AT$4)</f>
        <v>28.729710594957147</v>
      </c>
      <c r="AU222" s="55">
        <f>('Total Revenues by County'!AU222/'Total Revenues by County'!AU$4)</f>
        <v>1.4255440840030504</v>
      </c>
      <c r="AV222" s="55">
        <f>('Total Revenues by County'!AV222/'Total Revenues by County'!AV$4)</f>
        <v>1.4222305264906161</v>
      </c>
      <c r="AW222" s="55">
        <f>('Total Revenues by County'!AW222/'Total Revenues by County'!AW$4)</f>
        <v>12.692210210520871</v>
      </c>
      <c r="AX222" s="55">
        <f>('Total Revenues by County'!AX222/'Total Revenues by County'!AX$4)</f>
        <v>4.988903442628418</v>
      </c>
      <c r="AY222" s="55">
        <f>('Total Revenues by County'!AY222/'Total Revenues by County'!AY$4)</f>
        <v>0</v>
      </c>
      <c r="AZ222" s="55">
        <f>('Total Revenues by County'!AZ222/'Total Revenues by County'!AZ$4)</f>
        <v>3.6830752173740886</v>
      </c>
      <c r="BA222" s="55">
        <f>('Total Revenues by County'!BA222/'Total Revenues by County'!BA$4)</f>
        <v>2.3878285869142579</v>
      </c>
      <c r="BB222" s="55">
        <f>('Total Revenues by County'!BB222/'Total Revenues by County'!BB$4)</f>
        <v>0.23916625004482639</v>
      </c>
      <c r="BC222" s="55">
        <f>('Total Revenues by County'!BC222/'Total Revenues by County'!BC$4)</f>
        <v>0.96407391217398841</v>
      </c>
      <c r="BD222" s="55">
        <f>('Total Revenues by County'!BD222/'Total Revenues by County'!BD$4)</f>
        <v>3.2700897656417975</v>
      </c>
      <c r="BE222" s="55">
        <f>('Total Revenues by County'!BE222/'Total Revenues by County'!BE$4)</f>
        <v>0.37596118360951292</v>
      </c>
      <c r="BF222" s="55">
        <f>('Total Revenues by County'!BF222/'Total Revenues by County'!BF$4)</f>
        <v>3.256811214160384</v>
      </c>
      <c r="BG222" s="55">
        <f>('Total Revenues by County'!BG222/'Total Revenues by County'!BG$4)</f>
        <v>2.0144879373249993</v>
      </c>
      <c r="BH222" s="55">
        <f>('Total Revenues by County'!BH222/'Total Revenues by County'!BH$4)</f>
        <v>0.23364594370904568</v>
      </c>
      <c r="BI222" s="55">
        <f>('Total Revenues by County'!BI222/'Total Revenues by County'!BI$4)</f>
        <v>0.69570705569963887</v>
      </c>
      <c r="BJ222" s="55">
        <f>('Total Revenues by County'!BJ222/'Total Revenues by County'!BJ$4)</f>
        <v>0.1712611532827274</v>
      </c>
      <c r="BK222" s="55">
        <f>('Total Revenues by County'!BK222/'Total Revenues by County'!BK$4)</f>
        <v>0.32258563365035181</v>
      </c>
      <c r="BL222" s="55">
        <f>('Total Revenues by County'!BL222/'Total Revenues by County'!BL$4)</f>
        <v>0.23426947976340179</v>
      </c>
      <c r="BM222" s="55">
        <f>('Total Revenues by County'!BM222/'Total Revenues by County'!BM$4)</f>
        <v>4.4390471120574926</v>
      </c>
      <c r="BN222" s="55">
        <f>('Total Revenues by County'!BN222/'Total Revenues by County'!BN$4)</f>
        <v>3.8630746818459683</v>
      </c>
      <c r="BO222" s="55">
        <f>('Total Revenues by County'!BO222/'Total Revenues by County'!BO$4)</f>
        <v>0</v>
      </c>
      <c r="BP222" s="55">
        <f>('Total Revenues by County'!BP222/'Total Revenues by County'!BP$4)</f>
        <v>0.98148280930699461</v>
      </c>
      <c r="BQ222" s="17">
        <f>('Total Revenues by County'!BQ222/'Total Revenues by County'!BQ$4)</f>
        <v>2.9397130845577082</v>
      </c>
    </row>
    <row r="223" spans="1:69" ht="15.75" x14ac:dyDescent="0.25">
      <c r="A223" s="19" t="s">
        <v>132</v>
      </c>
      <c r="B223" s="20"/>
      <c r="C223" s="21"/>
      <c r="D223" s="54">
        <f>('Total Revenues by County'!D223/'Total Revenues by County'!D$4)</f>
        <v>83.677958314703076</v>
      </c>
      <c r="E223" s="54">
        <f>('Total Revenues by County'!E223/'Total Revenues by County'!E$4)</f>
        <v>89.075787873940172</v>
      </c>
      <c r="F223" s="54">
        <f>('Total Revenues by County'!F223/'Total Revenues by County'!F$4)</f>
        <v>99.986297314442794</v>
      </c>
      <c r="G223" s="54">
        <f>('Total Revenues by County'!G223/'Total Revenues by County'!G$4)</f>
        <v>57.379321214668487</v>
      </c>
      <c r="H223" s="54">
        <f>('Total Revenues by County'!H223/'Total Revenues by County'!H$4)</f>
        <v>161.57547739618821</v>
      </c>
      <c r="I223" s="54">
        <f>('Total Revenues by County'!I223/'Total Revenues by County'!I$4)</f>
        <v>124.84756114951156</v>
      </c>
      <c r="J223" s="54">
        <f>('Total Revenues by County'!J223/'Total Revenues by County'!J$4)</f>
        <v>34.576418904556085</v>
      </c>
      <c r="K223" s="54">
        <f>('Total Revenues by County'!K223/'Total Revenues by County'!K$4)</f>
        <v>619.39238998222254</v>
      </c>
      <c r="L223" s="54">
        <f>('Total Revenues by County'!L223/'Total Revenues by County'!L$4)</f>
        <v>218.51185017806347</v>
      </c>
      <c r="M223" s="54">
        <f>('Total Revenues by County'!M223/'Total Revenues by County'!M$4)</f>
        <v>115.66935178433135</v>
      </c>
      <c r="N223" s="54">
        <f>('Total Revenues by County'!N223/'Total Revenues by County'!N$4)</f>
        <v>405.08460530585506</v>
      </c>
      <c r="O223" s="54">
        <f>('Total Revenues by County'!O223/'Total Revenues by County'!O$4)</f>
        <v>123.22514086058736</v>
      </c>
      <c r="P223" s="54">
        <f>('Total Revenues by County'!P223/'Total Revenues by County'!P$4)</f>
        <v>496.87513568930166</v>
      </c>
      <c r="Q223" s="54">
        <f>('Total Revenues by County'!Q223/'Total Revenues by County'!Q$4)</f>
        <v>172.96593736046438</v>
      </c>
      <c r="R223" s="54">
        <f>('Total Revenues by County'!R223/'Total Revenues by County'!R$4)</f>
        <v>159.82893100853553</v>
      </c>
      <c r="S223" s="54">
        <f>('Total Revenues by County'!S223/'Total Revenues by County'!S$4)</f>
        <v>215.55118720179624</v>
      </c>
      <c r="T223" s="54">
        <f>('Total Revenues by County'!T223/'Total Revenues by County'!T$4)</f>
        <v>125.83375293722726</v>
      </c>
      <c r="U223" s="54">
        <f>('Total Revenues by County'!U223/'Total Revenues by County'!U$4)</f>
        <v>90.628197945845002</v>
      </c>
      <c r="V223" s="54">
        <f>('Total Revenues by County'!V223/'Total Revenues by County'!V$4)</f>
        <v>142.55379273184457</v>
      </c>
      <c r="W223" s="54">
        <f>('Total Revenues by County'!W223/'Total Revenues by County'!W$4)</f>
        <v>167.21526491293071</v>
      </c>
      <c r="X223" s="54">
        <f>('Total Revenues by County'!X223/'Total Revenues by County'!X$4)</f>
        <v>107.58059240414319</v>
      </c>
      <c r="Y223" s="54">
        <f>('Total Revenues by County'!Y223/'Total Revenues by County'!Y$4)</f>
        <v>63.190604119308396</v>
      </c>
      <c r="Z223" s="54">
        <f>('Total Revenues by County'!Z223/'Total Revenues by County'!Z$4)</f>
        <v>168.09817553152357</v>
      </c>
      <c r="AA223" s="54">
        <f>('Total Revenues by County'!AA223/'Total Revenues by County'!AA$4)</f>
        <v>79.567299239877968</v>
      </c>
      <c r="AB223" s="54">
        <f>('Total Revenues by County'!AB223/'Total Revenues by County'!AB$4)</f>
        <v>283.32122976191994</v>
      </c>
      <c r="AC223" s="54">
        <f>('Total Revenues by County'!AC223/'Total Revenues by County'!AC$4)</f>
        <v>152.99233490566039</v>
      </c>
      <c r="AD223" s="54">
        <f>('Total Revenues by County'!AD223/'Total Revenues by County'!AD$4)</f>
        <v>102.6989673014578</v>
      </c>
      <c r="AE223" s="54">
        <f>('Total Revenues by County'!AE223/'Total Revenues by County'!AE$4)</f>
        <v>36.586914162649983</v>
      </c>
      <c r="AF223" s="54">
        <f>('Total Revenues by County'!AF223/'Total Revenues by County'!AF$4)</f>
        <v>427.20587452499592</v>
      </c>
      <c r="AG223" s="54">
        <f>('Total Revenues by County'!AG223/'Total Revenues by County'!AG$4)</f>
        <v>32.22598813835927</v>
      </c>
      <c r="AH223" s="54">
        <f>('Total Revenues by County'!AH223/'Total Revenues by County'!AH$4)</f>
        <v>136.8604472932488</v>
      </c>
      <c r="AI223" s="54">
        <f>('Total Revenues by County'!AI223/'Total Revenues by County'!AI$4)</f>
        <v>104.84305210918114</v>
      </c>
      <c r="AJ223" s="54">
        <f>('Total Revenues by County'!AJ223/'Total Revenues by County'!AJ$4)</f>
        <v>170.41561439828314</v>
      </c>
      <c r="AK223" s="54">
        <f>('Total Revenues by County'!AK223/'Total Revenues by County'!AK$4)</f>
        <v>279.88723002417998</v>
      </c>
      <c r="AL223" s="54">
        <f>('Total Revenues by County'!AL223/'Total Revenues by County'!AL$4)</f>
        <v>51.555767586432147</v>
      </c>
      <c r="AM223" s="54">
        <f>('Total Revenues by County'!AM223/'Total Revenues by County'!AM$4)</f>
        <v>139.44878274030938</v>
      </c>
      <c r="AN223" s="54">
        <f>('Total Revenues by County'!AN223/'Total Revenues by County'!AN$4)</f>
        <v>34.031909418425116</v>
      </c>
      <c r="AO223" s="54">
        <f>('Total Revenues by County'!AO223/'Total Revenues by County'!AO$4)</f>
        <v>257.73160391642273</v>
      </c>
      <c r="AP223" s="54">
        <f>('Total Revenues by County'!AP223/'Total Revenues by County'!AP$4)</f>
        <v>196.13580150814886</v>
      </c>
      <c r="AQ223" s="54">
        <f>('Total Revenues by County'!AQ223/'Total Revenues by County'!AQ$4)</f>
        <v>278.76662307902268</v>
      </c>
      <c r="AR223" s="54">
        <f>('Total Revenues by County'!AR223/'Total Revenues by County'!AR$4)</f>
        <v>281.60213116477968</v>
      </c>
      <c r="AS223" s="54">
        <f>('Total Revenues by County'!AS223/'Total Revenues by County'!AS$4)</f>
        <v>215.78016899313999</v>
      </c>
      <c r="AT223" s="54">
        <f>('Total Revenues by County'!AT223/'Total Revenues by County'!AT$4)</f>
        <v>244.14393243075395</v>
      </c>
      <c r="AU223" s="54">
        <f>('Total Revenues by County'!AU223/'Total Revenues by County'!AU$4)</f>
        <v>172.59956297295713</v>
      </c>
      <c r="AV223" s="54">
        <f>('Total Revenues by County'!AV223/'Total Revenues by County'!AV$4)</f>
        <v>62.605209890383655</v>
      </c>
      <c r="AW223" s="54">
        <f>('Total Revenues by County'!AW223/'Total Revenues by County'!AW$4)</f>
        <v>406.00987948068069</v>
      </c>
      <c r="AX223" s="54">
        <f>('Total Revenues by County'!AX223/'Total Revenues by County'!AX$4)</f>
        <v>328.64773363074835</v>
      </c>
      <c r="AY223" s="54">
        <f>('Total Revenues by County'!AY223/'Total Revenues by County'!AY$4)</f>
        <v>328.62781600840941</v>
      </c>
      <c r="AZ223" s="54">
        <f>('Total Revenues by County'!AZ223/'Total Revenues by County'!AZ$4)</f>
        <v>163.57948721532128</v>
      </c>
      <c r="BA223" s="54">
        <f>('Total Revenues by County'!BA223/'Total Revenues by County'!BA$4)</f>
        <v>357.31087415018084</v>
      </c>
      <c r="BB223" s="54">
        <f>('Total Revenues by County'!BB223/'Total Revenues by County'!BB$4)</f>
        <v>113.4232941181434</v>
      </c>
      <c r="BC223" s="54">
        <f>('Total Revenues by County'!BC223/'Total Revenues by County'!BC$4)</f>
        <v>142.42930613097272</v>
      </c>
      <c r="BD223" s="54">
        <f>('Total Revenues by County'!BD223/'Total Revenues by County'!BD$4)</f>
        <v>123.06982369382928</v>
      </c>
      <c r="BE223" s="54">
        <f>('Total Revenues by County'!BE223/'Total Revenues by County'!BE$4)</f>
        <v>688.23200900230506</v>
      </c>
      <c r="BF223" s="54">
        <f>('Total Revenues by County'!BF223/'Total Revenues by County'!BF$4)</f>
        <v>143.66592368355089</v>
      </c>
      <c r="BG223" s="54">
        <f>('Total Revenues by County'!BG223/'Total Revenues by County'!BG$4)</f>
        <v>136.54023955652346</v>
      </c>
      <c r="BH223" s="54">
        <f>('Total Revenues by County'!BH223/'Total Revenues by County'!BH$4)</f>
        <v>588.98890839408944</v>
      </c>
      <c r="BI223" s="54">
        <f>('Total Revenues by County'!BI223/'Total Revenues by County'!BI$4)</f>
        <v>131.93462287272357</v>
      </c>
      <c r="BJ223" s="54">
        <f>('Total Revenues by County'!BJ223/'Total Revenues by County'!BJ$4)</f>
        <v>107.81453770626763</v>
      </c>
      <c r="BK223" s="54">
        <f>('Total Revenues by County'!BK223/'Total Revenues by County'!BK$4)</f>
        <v>108.30085826954303</v>
      </c>
      <c r="BL223" s="54">
        <f>('Total Revenues by County'!BL223/'Total Revenues by County'!BL$4)</f>
        <v>87.638349401518326</v>
      </c>
      <c r="BM223" s="54">
        <f>('Total Revenues by County'!BM223/'Total Revenues by County'!BM$4)</f>
        <v>63.517966462603141</v>
      </c>
      <c r="BN223" s="54">
        <f>('Total Revenues by County'!BN223/'Total Revenues by County'!BN$4)</f>
        <v>89.663344209715703</v>
      </c>
      <c r="BO223" s="54">
        <f>('Total Revenues by County'!BO223/'Total Revenues by County'!BO$4)</f>
        <v>47.495051597224666</v>
      </c>
      <c r="BP223" s="54">
        <f>('Total Revenues by County'!BP223/'Total Revenues by County'!BP$4)</f>
        <v>138.36971641630515</v>
      </c>
      <c r="BQ223" s="60">
        <f>('Total Revenues by County'!BQ223/'Total Revenues by County'!BQ$4)</f>
        <v>108.31751397737615</v>
      </c>
    </row>
    <row r="224" spans="1:69" x14ac:dyDescent="0.25">
      <c r="A224" s="13"/>
      <c r="B224" s="14">
        <v>361</v>
      </c>
      <c r="C224" s="15" t="s">
        <v>343</v>
      </c>
      <c r="D224" s="55">
        <f>('Total Revenues by County'!D224/'Total Revenues by County'!D$4)</f>
        <v>17.142563551413371</v>
      </c>
      <c r="E224" s="55">
        <f>('Total Revenues by County'!E224/'Total Revenues by County'!E$4)</f>
        <v>0</v>
      </c>
      <c r="F224" s="55">
        <f>('Total Revenues by County'!F224/'Total Revenues by County'!F$4)</f>
        <v>0</v>
      </c>
      <c r="G224" s="55">
        <f>('Total Revenues by County'!G224/'Total Revenues by County'!G$4)</f>
        <v>0</v>
      </c>
      <c r="H224" s="55">
        <f>('Total Revenues by County'!H224/'Total Revenues by County'!H$4)</f>
        <v>0</v>
      </c>
      <c r="I224" s="55">
        <f>('Total Revenues by County'!I224/'Total Revenues by County'!I$4)</f>
        <v>0</v>
      </c>
      <c r="J224" s="55">
        <f>('Total Revenues by County'!J224/'Total Revenues by County'!J$4)</f>
        <v>17.638064196131225</v>
      </c>
      <c r="K224" s="55">
        <f>('Total Revenues by County'!K224/'Total Revenues by County'!K$4)</f>
        <v>0</v>
      </c>
      <c r="L224" s="55">
        <f>('Total Revenues by County'!L224/'Total Revenues by County'!L$4)</f>
        <v>0</v>
      </c>
      <c r="M224" s="55">
        <f>('Total Revenues by County'!M224/'Total Revenues by County'!M$4)</f>
        <v>0</v>
      </c>
      <c r="N224" s="55">
        <f>('Total Revenues by County'!N224/'Total Revenues by County'!N$4)</f>
        <v>13.551518713761794</v>
      </c>
      <c r="O224" s="55">
        <f>('Total Revenues by County'!O224/'Total Revenues by County'!O$4)</f>
        <v>0</v>
      </c>
      <c r="P224" s="55">
        <f>('Total Revenues by County'!P224/'Total Revenues by County'!P$4)</f>
        <v>0</v>
      </c>
      <c r="Q224" s="55">
        <f>('Total Revenues by County'!Q224/'Total Revenues by County'!Q$4)</f>
        <v>0</v>
      </c>
      <c r="R224" s="55">
        <f>('Total Revenues by County'!R224/'Total Revenues by County'!R$4)</f>
        <v>0</v>
      </c>
      <c r="S224" s="55">
        <f>('Total Revenues by County'!S224/'Total Revenues by County'!S$4)</f>
        <v>0</v>
      </c>
      <c r="T224" s="55">
        <f>('Total Revenues by County'!T224/'Total Revenues by County'!T$4)</f>
        <v>0</v>
      </c>
      <c r="U224" s="55">
        <f>('Total Revenues by County'!U224/'Total Revenues by County'!U$4)</f>
        <v>0</v>
      </c>
      <c r="V224" s="55">
        <f>('Total Revenues by County'!V224/'Total Revenues by County'!V$4)</f>
        <v>0</v>
      </c>
      <c r="W224" s="55">
        <f>('Total Revenues by County'!W224/'Total Revenues by County'!W$4)</f>
        <v>0</v>
      </c>
      <c r="X224" s="55">
        <f>('Total Revenues by County'!X224/'Total Revenues by County'!X$4)</f>
        <v>0</v>
      </c>
      <c r="Y224" s="55">
        <f>('Total Revenues by County'!Y224/'Total Revenues by County'!Y$4)</f>
        <v>0</v>
      </c>
      <c r="Z224" s="55">
        <f>('Total Revenues by County'!Z224/'Total Revenues by County'!Z$4)</f>
        <v>0</v>
      </c>
      <c r="AA224" s="55">
        <f>('Total Revenues by County'!AA224/'Total Revenues by County'!AA$4)</f>
        <v>0</v>
      </c>
      <c r="AB224" s="55">
        <f>('Total Revenues by County'!AB224/'Total Revenues by County'!AB$4)</f>
        <v>0</v>
      </c>
      <c r="AC224" s="55">
        <f>('Total Revenues by County'!AC224/'Total Revenues by County'!AC$4)</f>
        <v>0</v>
      </c>
      <c r="AD224" s="55">
        <f>('Total Revenues by County'!AD224/'Total Revenues by County'!AD$4)</f>
        <v>0</v>
      </c>
      <c r="AE224" s="55">
        <f>('Total Revenues by County'!AE224/'Total Revenues by County'!AE$4)</f>
        <v>0</v>
      </c>
      <c r="AF224" s="55">
        <f>('Total Revenues by County'!AF224/'Total Revenues by County'!AF$4)</f>
        <v>129.98392009581406</v>
      </c>
      <c r="AG224" s="55">
        <f>('Total Revenues by County'!AG224/'Total Revenues by County'!AG$4)</f>
        <v>0</v>
      </c>
      <c r="AH224" s="55">
        <f>('Total Revenues by County'!AH224/'Total Revenues by County'!AH$4)</f>
        <v>0</v>
      </c>
      <c r="AI224" s="55">
        <f>('Total Revenues by County'!AI224/'Total Revenues by County'!AI$4)</f>
        <v>0</v>
      </c>
      <c r="AJ224" s="55">
        <f>('Total Revenues by County'!AJ224/'Total Revenues by County'!AJ$4)</f>
        <v>0</v>
      </c>
      <c r="AK224" s="55">
        <f>('Total Revenues by County'!AK224/'Total Revenues by County'!AK$4)</f>
        <v>0</v>
      </c>
      <c r="AL224" s="55">
        <f>('Total Revenues by County'!AL224/'Total Revenues by County'!AL$4)</f>
        <v>0</v>
      </c>
      <c r="AM224" s="55">
        <f>('Total Revenues by County'!AM224/'Total Revenues by County'!AM$4)</f>
        <v>0</v>
      </c>
      <c r="AN224" s="55">
        <f>('Total Revenues by County'!AN224/'Total Revenues by County'!AN$4)</f>
        <v>0</v>
      </c>
      <c r="AO224" s="55">
        <f>('Total Revenues by County'!AO224/'Total Revenues by County'!AO$4)</f>
        <v>14.646108811951146</v>
      </c>
      <c r="AP224" s="55">
        <f>('Total Revenues by County'!AP224/'Total Revenues by County'!AP$4)</f>
        <v>98.135143111975992</v>
      </c>
      <c r="AQ224" s="55">
        <f>('Total Revenues by County'!AQ224/'Total Revenues by County'!AQ$4)</f>
        <v>0</v>
      </c>
      <c r="AR224" s="55">
        <f>('Total Revenues by County'!AR224/'Total Revenues by County'!AR$4)</f>
        <v>0</v>
      </c>
      <c r="AS224" s="55">
        <f>('Total Revenues by County'!AS224/'Total Revenues by County'!AS$4)</f>
        <v>41.253352657464724</v>
      </c>
      <c r="AT224" s="55">
        <f>('Total Revenues by County'!AT224/'Total Revenues by County'!AT$4)</f>
        <v>0</v>
      </c>
      <c r="AU224" s="55">
        <f>('Total Revenues by County'!AU224/'Total Revenues by County'!AU$4)</f>
        <v>0</v>
      </c>
      <c r="AV224" s="55">
        <f>('Total Revenues by County'!AV224/'Total Revenues by County'!AV$4)</f>
        <v>0</v>
      </c>
      <c r="AW224" s="55">
        <f>('Total Revenues by County'!AW224/'Total Revenues by County'!AW$4)</f>
        <v>0</v>
      </c>
      <c r="AX224" s="55">
        <f>('Total Revenues by County'!AX224/'Total Revenues by County'!AX$4)</f>
        <v>0</v>
      </c>
      <c r="AY224" s="55">
        <f>('Total Revenues by County'!AY224/'Total Revenues by County'!AY$4)</f>
        <v>1.0675881095571369</v>
      </c>
      <c r="AZ224" s="55">
        <f>('Total Revenues by County'!AZ224/'Total Revenues by County'!AZ$4)</f>
        <v>0</v>
      </c>
      <c r="BA224" s="55">
        <f>('Total Revenues by County'!BA224/'Total Revenues by County'!BA$4)</f>
        <v>0</v>
      </c>
      <c r="BB224" s="55">
        <f>('Total Revenues by County'!BB224/'Total Revenues by County'!BB$4)</f>
        <v>0</v>
      </c>
      <c r="BC224" s="55">
        <f>('Total Revenues by County'!BC224/'Total Revenues by County'!BC$4)</f>
        <v>0</v>
      </c>
      <c r="BD224" s="55">
        <f>('Total Revenues by County'!BD224/'Total Revenues by County'!BD$4)</f>
        <v>0</v>
      </c>
      <c r="BE224" s="55">
        <f>('Total Revenues by County'!BE224/'Total Revenues by County'!BE$4)</f>
        <v>0</v>
      </c>
      <c r="BF224" s="55">
        <f>('Total Revenues by County'!BF224/'Total Revenues by County'!BF$4)</f>
        <v>0</v>
      </c>
      <c r="BG224" s="55">
        <f>('Total Revenues by County'!BG224/'Total Revenues by County'!BG$4)</f>
        <v>0</v>
      </c>
      <c r="BH224" s="55">
        <f>('Total Revenues by County'!BH224/'Total Revenues by County'!BH$4)</f>
        <v>0</v>
      </c>
      <c r="BI224" s="55">
        <f>('Total Revenues by County'!BI224/'Total Revenues by County'!BI$4)</f>
        <v>0</v>
      </c>
      <c r="BJ224" s="55">
        <f>('Total Revenues by County'!BJ224/'Total Revenues by County'!BJ$4)</f>
        <v>0</v>
      </c>
      <c r="BK224" s="55">
        <f>('Total Revenues by County'!BK224/'Total Revenues by County'!BK$4)</f>
        <v>0</v>
      </c>
      <c r="BL224" s="55">
        <f>('Total Revenues by County'!BL224/'Total Revenues by County'!BL$4)</f>
        <v>0</v>
      </c>
      <c r="BM224" s="55">
        <f>('Total Revenues by County'!BM224/'Total Revenues by County'!BM$4)</f>
        <v>0</v>
      </c>
      <c r="BN224" s="55">
        <f>('Total Revenues by County'!BN224/'Total Revenues by County'!BN$4)</f>
        <v>0</v>
      </c>
      <c r="BO224" s="55">
        <f>('Total Revenues by County'!BO224/'Total Revenues by County'!BO$4)</f>
        <v>0</v>
      </c>
      <c r="BP224" s="55">
        <f>('Total Revenues by County'!BP224/'Total Revenues by County'!BP$4)</f>
        <v>61.521492847667872</v>
      </c>
      <c r="BQ224" s="17">
        <f>('Total Revenues by County'!BQ224/'Total Revenues by County'!BQ$4)</f>
        <v>0</v>
      </c>
    </row>
    <row r="225" spans="1:69" x14ac:dyDescent="0.25">
      <c r="A225" s="13"/>
      <c r="B225" s="14">
        <v>361.1</v>
      </c>
      <c r="C225" s="15" t="s">
        <v>133</v>
      </c>
      <c r="D225" s="55">
        <f>('Total Revenues by County'!D225/'Total Revenues by County'!D$4)</f>
        <v>11.621575279248828</v>
      </c>
      <c r="E225" s="55">
        <f>('Total Revenues by County'!E225/'Total Revenues by County'!E$4)</f>
        <v>17.998160294352903</v>
      </c>
      <c r="F225" s="55">
        <f>('Total Revenues by County'!F225/'Total Revenues by County'!F$4)</f>
        <v>40.823236564661812</v>
      </c>
      <c r="G225" s="55">
        <f>('Total Revenues by County'!G225/'Total Revenues by County'!G$4)</f>
        <v>20.515883856957725</v>
      </c>
      <c r="H225" s="55">
        <f>('Total Revenues by County'!H225/'Total Revenues by County'!H$4)</f>
        <v>45.880495350336062</v>
      </c>
      <c r="I225" s="55">
        <f>('Total Revenues by County'!I225/'Total Revenues by County'!I$4)</f>
        <v>60.763352160268134</v>
      </c>
      <c r="J225" s="55">
        <f>('Total Revenues by County'!J225/'Total Revenues by County'!J$4)</f>
        <v>0</v>
      </c>
      <c r="K225" s="55">
        <f>('Total Revenues by County'!K225/'Total Revenues by County'!K$4)</f>
        <v>108.69586751083804</v>
      </c>
      <c r="L225" s="55">
        <f>('Total Revenues by County'!L225/'Total Revenues by County'!L$4)</f>
        <v>46.066062640311813</v>
      </c>
      <c r="M225" s="55">
        <f>('Total Revenues by County'!M225/'Total Revenues by County'!M$4)</f>
        <v>27.289998360665006</v>
      </c>
      <c r="N225" s="55">
        <f>('Total Revenues by County'!N225/'Total Revenues by County'!N$4)</f>
        <v>116.84129885078583</v>
      </c>
      <c r="O225" s="55">
        <f>('Total Revenues by County'!O225/'Total Revenues by County'!O$4)</f>
        <v>33.154930907488435</v>
      </c>
      <c r="P225" s="55">
        <f>('Total Revenues by County'!P225/'Total Revenues by County'!P$4)</f>
        <v>24.194427692678808</v>
      </c>
      <c r="Q225" s="55">
        <f>('Total Revenues by County'!Q225/'Total Revenues by County'!Q$4)</f>
        <v>12.968999170759712</v>
      </c>
      <c r="R225" s="55">
        <f>('Total Revenues by County'!R225/'Total Revenues by County'!R$4)</f>
        <v>40.730357471572468</v>
      </c>
      <c r="S225" s="55">
        <f>('Total Revenues by County'!S225/'Total Revenues by County'!S$4)</f>
        <v>60.927948358125178</v>
      </c>
      <c r="T225" s="55">
        <f>('Total Revenues by County'!T225/'Total Revenues by County'!T$4)</f>
        <v>52.643588452500836</v>
      </c>
      <c r="U225" s="55">
        <f>('Total Revenues by County'!U225/'Total Revenues by County'!U$4)</f>
        <v>16.545450772901752</v>
      </c>
      <c r="V225" s="55">
        <f>('Total Revenues by County'!V225/'Total Revenues by County'!V$4)</f>
        <v>26.701550619649165</v>
      </c>
      <c r="W225" s="55">
        <f>('Total Revenues by County'!W225/'Total Revenues by County'!W$4)</f>
        <v>47.721563542052614</v>
      </c>
      <c r="X225" s="55">
        <f>('Total Revenues by County'!X225/'Total Revenues by County'!X$4)</f>
        <v>38.939972136410439</v>
      </c>
      <c r="Y225" s="55">
        <f>('Total Revenues by County'!Y225/'Total Revenues by County'!Y$4)</f>
        <v>32.232968244127576</v>
      </c>
      <c r="Z225" s="55">
        <f>('Total Revenues by County'!Z225/'Total Revenues by County'!Z$4)</f>
        <v>44.736040609137056</v>
      </c>
      <c r="AA225" s="55">
        <f>('Total Revenues by County'!AA225/'Total Revenues by County'!AA$4)</f>
        <v>18.130306634262372</v>
      </c>
      <c r="AB225" s="55">
        <f>('Total Revenues by County'!AB225/'Total Revenues by County'!AB$4)</f>
        <v>40.560596410328266</v>
      </c>
      <c r="AC225" s="55">
        <f>('Total Revenues by County'!AC225/'Total Revenues by County'!AC$4)</f>
        <v>8.8511357994041706</v>
      </c>
      <c r="AD225" s="55">
        <f>('Total Revenues by County'!AD225/'Total Revenues by County'!AD$4)</f>
        <v>37.537239410009235</v>
      </c>
      <c r="AE225" s="55">
        <f>('Total Revenues by County'!AE225/'Total Revenues by County'!AE$4)</f>
        <v>8.3980104604655939</v>
      </c>
      <c r="AF225" s="55">
        <f>('Total Revenues by County'!AF225/'Total Revenues by County'!AF$4)</f>
        <v>0</v>
      </c>
      <c r="AG225" s="55">
        <f>('Total Revenues by County'!AG225/'Total Revenues by County'!AG$4)</f>
        <v>10.717748676511563</v>
      </c>
      <c r="AH225" s="55">
        <f>('Total Revenues by County'!AH225/'Total Revenues by County'!AH$4)</f>
        <v>7.0575489444715389</v>
      </c>
      <c r="AI225" s="55">
        <f>('Total Revenues by County'!AI225/'Total Revenues by County'!AI$4)</f>
        <v>20.063151364764266</v>
      </c>
      <c r="AJ225" s="55">
        <f>('Total Revenues by County'!AJ225/'Total Revenues by County'!AJ$4)</f>
        <v>35.757788592507488</v>
      </c>
      <c r="AK225" s="55">
        <f>('Total Revenues by County'!AK225/'Total Revenues by County'!AK$4)</f>
        <v>75.004265652108572</v>
      </c>
      <c r="AL225" s="55">
        <f>('Total Revenues by County'!AL225/'Total Revenues by County'!AL$4)</f>
        <v>33.465605125927993</v>
      </c>
      <c r="AM225" s="55">
        <f>('Total Revenues by County'!AM225/'Total Revenues by County'!AM$4)</f>
        <v>22.252969395346451</v>
      </c>
      <c r="AN225" s="55">
        <f>('Total Revenues by County'!AN225/'Total Revenues by County'!AN$4)</f>
        <v>13.241636644364386</v>
      </c>
      <c r="AO225" s="55">
        <f>('Total Revenues by County'!AO225/'Total Revenues by County'!AO$4)</f>
        <v>4.2394266680125164E-2</v>
      </c>
      <c r="AP225" s="55">
        <f>('Total Revenues by County'!AP225/'Total Revenues by County'!AP$4)</f>
        <v>0</v>
      </c>
      <c r="AQ225" s="55">
        <f>('Total Revenues by County'!AQ225/'Total Revenues by County'!AQ$4)</f>
        <v>48.556808876644851</v>
      </c>
      <c r="AR225" s="55">
        <f>('Total Revenues by County'!AR225/'Total Revenues by County'!AR$4)</f>
        <v>97.073342914227624</v>
      </c>
      <c r="AS225" s="55">
        <f>('Total Revenues by County'!AS225/'Total Revenues by County'!AS$4)</f>
        <v>3.5092678687348742</v>
      </c>
      <c r="AT225" s="55">
        <f>('Total Revenues by County'!AT225/'Total Revenues by County'!AT$4)</f>
        <v>140.04477704632964</v>
      </c>
      <c r="AU225" s="55">
        <f>('Total Revenues by County'!AU225/'Total Revenues by County'!AU$4)</f>
        <v>47.741875403296767</v>
      </c>
      <c r="AV225" s="55">
        <f>('Total Revenues by County'!AV225/'Total Revenues by County'!AV$4)</f>
        <v>19.203765985716657</v>
      </c>
      <c r="AW225" s="55">
        <f>('Total Revenues by County'!AW225/'Total Revenues by County'!AW$4)</f>
        <v>52.099648269797754</v>
      </c>
      <c r="AX225" s="55">
        <f>('Total Revenues by County'!AX225/'Total Revenues by County'!AX$4)</f>
        <v>84.698462470496253</v>
      </c>
      <c r="AY225" s="55">
        <f>('Total Revenues by County'!AY225/'Total Revenues by County'!AY$4)</f>
        <v>54.804375095250933</v>
      </c>
      <c r="AZ225" s="55">
        <f>('Total Revenues by County'!AZ225/'Total Revenues by County'!AZ$4)</f>
        <v>56.072264704535058</v>
      </c>
      <c r="BA225" s="55">
        <f>('Total Revenues by County'!BA225/'Total Revenues by County'!BA$4)</f>
        <v>46.572487657739394</v>
      </c>
      <c r="BB225" s="55">
        <f>('Total Revenues by County'!BB225/'Total Revenues by County'!BB$4)</f>
        <v>50.457264091838219</v>
      </c>
      <c r="BC225" s="55">
        <f>('Total Revenues by County'!BC225/'Total Revenues by County'!BC$4)</f>
        <v>54.815815973481946</v>
      </c>
      <c r="BD225" s="55">
        <f>('Total Revenues by County'!BD225/'Total Revenues by County'!BD$4)</f>
        <v>28.429383465921308</v>
      </c>
      <c r="BE225" s="55">
        <f>('Total Revenues by County'!BE225/'Total Revenues by County'!BE$4)</f>
        <v>83.672813401818615</v>
      </c>
      <c r="BF225" s="55">
        <f>('Total Revenues by County'!BF225/'Total Revenues by County'!BF$4)</f>
        <v>32.136216570580181</v>
      </c>
      <c r="BG225" s="55">
        <f>('Total Revenues by County'!BG225/'Total Revenues by County'!BG$4)</f>
        <v>18.629670220889782</v>
      </c>
      <c r="BH225" s="55">
        <f>('Total Revenues by County'!BH225/'Total Revenues by County'!BH$4)</f>
        <v>104.90468810130052</v>
      </c>
      <c r="BI225" s="55">
        <f>('Total Revenues by County'!BI225/'Total Revenues by County'!BI$4)</f>
        <v>56.274792175283537</v>
      </c>
      <c r="BJ225" s="55">
        <f>('Total Revenues by County'!BJ225/'Total Revenues by County'!BJ$4)</f>
        <v>33.956924417971159</v>
      </c>
      <c r="BK225" s="55">
        <f>('Total Revenues by County'!BK225/'Total Revenues by County'!BK$4)</f>
        <v>22.173586948117219</v>
      </c>
      <c r="BL225" s="55">
        <f>('Total Revenues by County'!BL225/'Total Revenues by County'!BL$4)</f>
        <v>38.050533277443996</v>
      </c>
      <c r="BM225" s="55">
        <f>('Total Revenues by County'!BM225/'Total Revenues by County'!BM$4)</f>
        <v>1.6776018099547512</v>
      </c>
      <c r="BN225" s="55">
        <f>('Total Revenues by County'!BN225/'Total Revenues by County'!BN$4)</f>
        <v>42.989564230198233</v>
      </c>
      <c r="BO225" s="55">
        <f>('Total Revenues by County'!BO225/'Total Revenues by County'!BO$4)</f>
        <v>7.4469411474659246</v>
      </c>
      <c r="BP225" s="55">
        <f>('Total Revenues by County'!BP225/'Total Revenues by County'!BP$4)</f>
        <v>0</v>
      </c>
      <c r="BQ225" s="17">
        <f>('Total Revenues by County'!BQ225/'Total Revenues by County'!BQ$4)</f>
        <v>4.776188618731851</v>
      </c>
    </row>
    <row r="226" spans="1:69" x14ac:dyDescent="0.25">
      <c r="A226" s="13"/>
      <c r="B226" s="14">
        <v>361.2</v>
      </c>
      <c r="C226" s="15" t="s">
        <v>134</v>
      </c>
      <c r="D226" s="55">
        <f>('Total Revenues by County'!D226/'Total Revenues by County'!D$4)</f>
        <v>0</v>
      </c>
      <c r="E226" s="55">
        <f>('Total Revenues by County'!E226/'Total Revenues by County'!E$4)</f>
        <v>0</v>
      </c>
      <c r="F226" s="55">
        <f>('Total Revenues by County'!F226/'Total Revenues by County'!F$4)</f>
        <v>0</v>
      </c>
      <c r="G226" s="55">
        <f>('Total Revenues by County'!G226/'Total Revenues by County'!G$4)</f>
        <v>0</v>
      </c>
      <c r="H226" s="55">
        <f>('Total Revenues by County'!H226/'Total Revenues by County'!H$4)</f>
        <v>0</v>
      </c>
      <c r="I226" s="55">
        <f>('Total Revenues by County'!I226/'Total Revenues by County'!I$4)</f>
        <v>0</v>
      </c>
      <c r="J226" s="55">
        <f>('Total Revenues by County'!J226/'Total Revenues by County'!J$4)</f>
        <v>0</v>
      </c>
      <c r="K226" s="55">
        <f>('Total Revenues by County'!K226/'Total Revenues by County'!K$4)</f>
        <v>0</v>
      </c>
      <c r="L226" s="55">
        <f>('Total Revenues by County'!L226/'Total Revenues by County'!L$4)</f>
        <v>0</v>
      </c>
      <c r="M226" s="55">
        <f>('Total Revenues by County'!M226/'Total Revenues by County'!M$4)</f>
        <v>0</v>
      </c>
      <c r="N226" s="55">
        <f>('Total Revenues by County'!N226/'Total Revenues by County'!N$4)</f>
        <v>0</v>
      </c>
      <c r="O226" s="55">
        <f>('Total Revenues by County'!O226/'Total Revenues by County'!O$4)</f>
        <v>0</v>
      </c>
      <c r="P226" s="55">
        <f>('Total Revenues by County'!P226/'Total Revenues by County'!P$4)</f>
        <v>0</v>
      </c>
      <c r="Q226" s="55">
        <f>('Total Revenues by County'!Q226/'Total Revenues by County'!Q$4)</f>
        <v>0</v>
      </c>
      <c r="R226" s="55">
        <f>('Total Revenues by County'!R226/'Total Revenues by County'!R$4)</f>
        <v>0</v>
      </c>
      <c r="S226" s="55">
        <f>('Total Revenues by County'!S226/'Total Revenues by County'!S$4)</f>
        <v>0</v>
      </c>
      <c r="T226" s="55">
        <f>('Total Revenues by County'!T226/'Total Revenues by County'!T$4)</f>
        <v>0</v>
      </c>
      <c r="U226" s="55">
        <f>('Total Revenues by County'!U226/'Total Revenues by County'!U$4)</f>
        <v>3.626724763979666</v>
      </c>
      <c r="V226" s="55">
        <f>('Total Revenues by County'!V226/'Total Revenues by County'!V$4)</f>
        <v>0</v>
      </c>
      <c r="W226" s="55">
        <f>('Total Revenues by County'!W226/'Total Revenues by County'!W$4)</f>
        <v>0.32215635420526123</v>
      </c>
      <c r="X226" s="55">
        <f>('Total Revenues by County'!X226/'Total Revenues by County'!X$4)</f>
        <v>0</v>
      </c>
      <c r="Y226" s="55">
        <f>('Total Revenues by County'!Y226/'Total Revenues by County'!Y$4)</f>
        <v>0</v>
      </c>
      <c r="Z226" s="55">
        <f>('Total Revenues by County'!Z226/'Total Revenues by County'!Z$4)</f>
        <v>0</v>
      </c>
      <c r="AA226" s="55">
        <f>('Total Revenues by County'!AA226/'Total Revenues by County'!AA$4)</f>
        <v>0</v>
      </c>
      <c r="AB226" s="55">
        <f>('Total Revenues by County'!AB226/'Total Revenues by County'!AB$4)</f>
        <v>0</v>
      </c>
      <c r="AC226" s="55">
        <f>('Total Revenues by County'!AC226/'Total Revenues by County'!AC$4)</f>
        <v>26.539970208540218</v>
      </c>
      <c r="AD226" s="55">
        <f>('Total Revenues by County'!AD226/'Total Revenues by County'!AD$4)</f>
        <v>0</v>
      </c>
      <c r="AE226" s="55">
        <f>('Total Revenues by County'!AE226/'Total Revenues by County'!AE$4)</f>
        <v>0</v>
      </c>
      <c r="AF226" s="55">
        <f>('Total Revenues by County'!AF226/'Total Revenues by County'!AF$4)</f>
        <v>0</v>
      </c>
      <c r="AG226" s="55">
        <f>('Total Revenues by County'!AG226/'Total Revenues by County'!AG$4)</f>
        <v>0</v>
      </c>
      <c r="AH226" s="55">
        <f>('Total Revenues by County'!AH226/'Total Revenues by County'!AH$4)</f>
        <v>0</v>
      </c>
      <c r="AI226" s="55">
        <f>('Total Revenues by County'!AI226/'Total Revenues by County'!AI$4)</f>
        <v>0</v>
      </c>
      <c r="AJ226" s="55">
        <f>('Total Revenues by County'!AJ226/'Total Revenues by County'!AJ$4)</f>
        <v>0</v>
      </c>
      <c r="AK226" s="55">
        <f>('Total Revenues by County'!AK226/'Total Revenues by County'!AK$4)</f>
        <v>3.4494064288739224E-3</v>
      </c>
      <c r="AL226" s="55">
        <f>('Total Revenues by County'!AL226/'Total Revenues by County'!AL$4)</f>
        <v>0.9655519143330018</v>
      </c>
      <c r="AM226" s="55">
        <f>('Total Revenues by County'!AM226/'Total Revenues by County'!AM$4)</f>
        <v>0</v>
      </c>
      <c r="AN226" s="55">
        <f>('Total Revenues by County'!AN226/'Total Revenues by County'!AN$4)</f>
        <v>0</v>
      </c>
      <c r="AO226" s="55">
        <f>('Total Revenues by County'!AO226/'Total Revenues by County'!AO$4)</f>
        <v>0</v>
      </c>
      <c r="AP226" s="55">
        <f>('Total Revenues by County'!AP226/'Total Revenues by County'!AP$4)</f>
        <v>0</v>
      </c>
      <c r="AQ226" s="55">
        <f>('Total Revenues by County'!AQ226/'Total Revenues by County'!AQ$4)</f>
        <v>0</v>
      </c>
      <c r="AR226" s="55">
        <f>('Total Revenues by County'!AR226/'Total Revenues by County'!AR$4)</f>
        <v>0</v>
      </c>
      <c r="AS226" s="55">
        <f>('Total Revenues by County'!AS226/'Total Revenues by County'!AS$4)</f>
        <v>0</v>
      </c>
      <c r="AT226" s="55">
        <f>('Total Revenues by County'!AT226/'Total Revenues by County'!AT$4)</f>
        <v>0</v>
      </c>
      <c r="AU226" s="55">
        <f>('Total Revenues by County'!AU226/'Total Revenues by County'!AU$4)</f>
        <v>0</v>
      </c>
      <c r="AV226" s="55">
        <f>('Total Revenues by County'!AV226/'Total Revenues by County'!AV$4)</f>
        <v>0</v>
      </c>
      <c r="AW226" s="55">
        <f>('Total Revenues by County'!AW226/'Total Revenues by County'!AW$4)</f>
        <v>0</v>
      </c>
      <c r="AX226" s="55">
        <f>('Total Revenues by County'!AX226/'Total Revenues by County'!AX$4)</f>
        <v>0</v>
      </c>
      <c r="AY226" s="55">
        <f>('Total Revenues by County'!AY226/'Total Revenues by County'!AY$4)</f>
        <v>0</v>
      </c>
      <c r="AZ226" s="55">
        <f>('Total Revenues by County'!AZ226/'Total Revenues by County'!AZ$4)</f>
        <v>0</v>
      </c>
      <c r="BA226" s="55">
        <f>('Total Revenues by County'!BA226/'Total Revenues by County'!BA$4)</f>
        <v>6.2992070318483348E-2</v>
      </c>
      <c r="BB226" s="55">
        <f>('Total Revenues by County'!BB226/'Total Revenues by County'!BB$4)</f>
        <v>0</v>
      </c>
      <c r="BC226" s="55">
        <f>('Total Revenues by County'!BC226/'Total Revenues by County'!BC$4)</f>
        <v>0</v>
      </c>
      <c r="BD226" s="55">
        <f>('Total Revenues by County'!BD226/'Total Revenues by County'!BD$4)</f>
        <v>0</v>
      </c>
      <c r="BE226" s="55">
        <f>('Total Revenues by County'!BE226/'Total Revenues by County'!BE$4)</f>
        <v>0</v>
      </c>
      <c r="BF226" s="55">
        <f>('Total Revenues by County'!BF226/'Total Revenues by County'!BF$4)</f>
        <v>0</v>
      </c>
      <c r="BG226" s="55">
        <f>('Total Revenues by County'!BG226/'Total Revenues by County'!BG$4)</f>
        <v>0</v>
      </c>
      <c r="BH226" s="55">
        <f>('Total Revenues by County'!BH226/'Total Revenues by County'!BH$4)</f>
        <v>0</v>
      </c>
      <c r="BI226" s="55">
        <f>('Total Revenues by County'!BI226/'Total Revenues by County'!BI$4)</f>
        <v>0</v>
      </c>
      <c r="BJ226" s="55">
        <f>('Total Revenues by County'!BJ226/'Total Revenues by County'!BJ$4)</f>
        <v>0</v>
      </c>
      <c r="BK226" s="55">
        <f>('Total Revenues by County'!BK226/'Total Revenues by County'!BK$4)</f>
        <v>0</v>
      </c>
      <c r="BL226" s="55">
        <f>('Total Revenues by County'!BL226/'Total Revenues by County'!BL$4)</f>
        <v>0</v>
      </c>
      <c r="BM226" s="55">
        <f>('Total Revenues by County'!BM226/'Total Revenues by County'!BM$4)</f>
        <v>0</v>
      </c>
      <c r="BN226" s="55">
        <f>('Total Revenues by County'!BN226/'Total Revenues by County'!BN$4)</f>
        <v>0.16088313049277156</v>
      </c>
      <c r="BO226" s="55">
        <f>('Total Revenues by County'!BO226/'Total Revenues by County'!BO$4)</f>
        <v>0</v>
      </c>
      <c r="BP226" s="55">
        <f>('Total Revenues by County'!BP226/'Total Revenues by County'!BP$4)</f>
        <v>0</v>
      </c>
      <c r="BQ226" s="17">
        <f>('Total Revenues by County'!BQ226/'Total Revenues by County'!BQ$4)</f>
        <v>0</v>
      </c>
    </row>
    <row r="227" spans="1:69" x14ac:dyDescent="0.25">
      <c r="A227" s="13"/>
      <c r="B227" s="14">
        <v>361.3</v>
      </c>
      <c r="C227" s="15" t="s">
        <v>135</v>
      </c>
      <c r="D227" s="55">
        <f>('Total Revenues by County'!D227/'Total Revenues by County'!D$4)</f>
        <v>0</v>
      </c>
      <c r="E227" s="55">
        <f>('Total Revenues by County'!E227/'Total Revenues by County'!E$4)</f>
        <v>0</v>
      </c>
      <c r="F227" s="55">
        <f>('Total Revenues by County'!F227/'Total Revenues by County'!F$4)</f>
        <v>4.8167900190315081</v>
      </c>
      <c r="G227" s="55">
        <f>('Total Revenues by County'!G227/'Total Revenues by County'!G$4)</f>
        <v>0</v>
      </c>
      <c r="H227" s="55">
        <f>('Total Revenues by County'!H227/'Total Revenues by County'!H$4)</f>
        <v>4.2483675536322618</v>
      </c>
      <c r="I227" s="55">
        <f>('Total Revenues by County'!I227/'Total Revenues by County'!I$4)</f>
        <v>0</v>
      </c>
      <c r="J227" s="55">
        <f>('Total Revenues by County'!J227/'Total Revenues by County'!J$4)</f>
        <v>0</v>
      </c>
      <c r="K227" s="55">
        <f>('Total Revenues by County'!K227/'Total Revenues by County'!K$4)</f>
        <v>2.9033590119452328</v>
      </c>
      <c r="L227" s="55">
        <f>('Total Revenues by County'!L227/'Total Revenues by County'!L$4)</f>
        <v>0</v>
      </c>
      <c r="M227" s="55">
        <f>('Total Revenues by County'!M227/'Total Revenues by County'!M$4)</f>
        <v>0</v>
      </c>
      <c r="N227" s="55">
        <f>('Total Revenues by County'!N227/'Total Revenues by County'!N$4)</f>
        <v>-7.3217371073110105</v>
      </c>
      <c r="O227" s="55">
        <f>('Total Revenues by County'!O227/'Total Revenues by County'!O$4)</f>
        <v>0</v>
      </c>
      <c r="P227" s="55">
        <f>('Total Revenues by County'!P227/'Total Revenues by County'!P$4)</f>
        <v>0</v>
      </c>
      <c r="Q227" s="55">
        <f>('Total Revenues by County'!Q227/'Total Revenues by County'!Q$4)</f>
        <v>0</v>
      </c>
      <c r="R227" s="55">
        <f>('Total Revenues by County'!R227/'Total Revenues by County'!R$4)</f>
        <v>0</v>
      </c>
      <c r="S227" s="55">
        <f>('Total Revenues by County'!S227/'Total Revenues by County'!S$4)</f>
        <v>-0.99891103003087289</v>
      </c>
      <c r="T227" s="55">
        <f>('Total Revenues by County'!T227/'Total Revenues by County'!T$4)</f>
        <v>0</v>
      </c>
      <c r="U227" s="55">
        <f>('Total Revenues by County'!U227/'Total Revenues by County'!U$4)</f>
        <v>0</v>
      </c>
      <c r="V227" s="55">
        <f>('Total Revenues by County'!V227/'Total Revenues by County'!V$4)</f>
        <v>0</v>
      </c>
      <c r="W227" s="55">
        <f>('Total Revenues by County'!W227/'Total Revenues by County'!W$4)</f>
        <v>0</v>
      </c>
      <c r="X227" s="55">
        <f>('Total Revenues by County'!X227/'Total Revenues by County'!X$4)</f>
        <v>0</v>
      </c>
      <c r="Y227" s="55">
        <f>('Total Revenues by County'!Y227/'Total Revenues by County'!Y$4)</f>
        <v>0</v>
      </c>
      <c r="Z227" s="55">
        <f>('Total Revenues by County'!Z227/'Total Revenues by County'!Z$4)</f>
        <v>0</v>
      </c>
      <c r="AA227" s="55">
        <f>('Total Revenues by County'!AA227/'Total Revenues by County'!AA$4)</f>
        <v>0</v>
      </c>
      <c r="AB227" s="55">
        <f>('Total Revenues by County'!AB227/'Total Revenues by County'!AB$4)</f>
        <v>10.134306969160415</v>
      </c>
      <c r="AC227" s="55">
        <f>('Total Revenues by County'!AC227/'Total Revenues by County'!AC$4)</f>
        <v>2.2704402515723272</v>
      </c>
      <c r="AD227" s="55">
        <f>('Total Revenues by County'!AD227/'Total Revenues by County'!AD$4)</f>
        <v>1.6209691478626791</v>
      </c>
      <c r="AE227" s="55">
        <f>('Total Revenues by County'!AE227/'Total Revenues by County'!AE$4)</f>
        <v>0</v>
      </c>
      <c r="AF227" s="55">
        <f>('Total Revenues by County'!AF227/'Total Revenues by County'!AF$4)</f>
        <v>0</v>
      </c>
      <c r="AG227" s="55">
        <f>('Total Revenues by County'!AG227/'Total Revenues by County'!AG$4)</f>
        <v>0</v>
      </c>
      <c r="AH227" s="55">
        <f>('Total Revenues by County'!AH227/'Total Revenues by County'!AH$4)</f>
        <v>0</v>
      </c>
      <c r="AI227" s="55">
        <f>('Total Revenues by County'!AI227/'Total Revenues by County'!AI$4)</f>
        <v>0</v>
      </c>
      <c r="AJ227" s="55">
        <f>('Total Revenues by County'!AJ227/'Total Revenues by County'!AJ$4)</f>
        <v>0</v>
      </c>
      <c r="AK227" s="55">
        <f>('Total Revenues by County'!AK227/'Total Revenues by County'!AK$4)</f>
        <v>1.3074377399215857</v>
      </c>
      <c r="AL227" s="55">
        <f>('Total Revenues by County'!AL227/'Total Revenues by County'!AL$4)</f>
        <v>2.8443285614153551</v>
      </c>
      <c r="AM227" s="55">
        <f>('Total Revenues by County'!AM227/'Total Revenues by County'!AM$4)</f>
        <v>0</v>
      </c>
      <c r="AN227" s="55">
        <f>('Total Revenues by County'!AN227/'Total Revenues by County'!AN$4)</f>
        <v>0</v>
      </c>
      <c r="AO227" s="55">
        <f>('Total Revenues by County'!AO227/'Total Revenues by County'!AO$4)</f>
        <v>0</v>
      </c>
      <c r="AP227" s="55">
        <f>('Total Revenues by County'!AP227/'Total Revenues by County'!AP$4)</f>
        <v>0</v>
      </c>
      <c r="AQ227" s="55">
        <f>('Total Revenues by County'!AQ227/'Total Revenues by County'!AQ$4)</f>
        <v>0.42024095926671196</v>
      </c>
      <c r="AR227" s="55">
        <f>('Total Revenues by County'!AR227/'Total Revenues by County'!AR$4)</f>
        <v>0</v>
      </c>
      <c r="AS227" s="55">
        <f>('Total Revenues by County'!AS227/'Total Revenues by County'!AS$4)</f>
        <v>0</v>
      </c>
      <c r="AT227" s="55">
        <f>('Total Revenues by County'!AT227/'Total Revenues by County'!AT$4)</f>
        <v>0</v>
      </c>
      <c r="AU227" s="55">
        <f>('Total Revenues by County'!AU227/'Total Revenues by County'!AU$4)</f>
        <v>0</v>
      </c>
      <c r="AV227" s="55">
        <f>('Total Revenues by County'!AV227/'Total Revenues by County'!AV$4)</f>
        <v>0</v>
      </c>
      <c r="AW227" s="55">
        <f>('Total Revenues by County'!AW227/'Total Revenues by County'!AW$4)</f>
        <v>0</v>
      </c>
      <c r="AX227" s="55">
        <f>('Total Revenues by County'!AX227/'Total Revenues by County'!AX$4)</f>
        <v>0</v>
      </c>
      <c r="AY227" s="55">
        <f>('Total Revenues by County'!AY227/'Total Revenues by County'!AY$4)</f>
        <v>2.1214092839865106</v>
      </c>
      <c r="AZ227" s="55">
        <f>('Total Revenues by County'!AZ227/'Total Revenues by County'!AZ$4)</f>
        <v>0</v>
      </c>
      <c r="BA227" s="55">
        <f>('Total Revenues by County'!BA227/'Total Revenues by County'!BA$4)</f>
        <v>1.6382180014374756</v>
      </c>
      <c r="BB227" s="55">
        <f>('Total Revenues by County'!BB227/'Total Revenues by County'!BB$4)</f>
        <v>2.1083596490672942</v>
      </c>
      <c r="BC227" s="55">
        <f>('Total Revenues by County'!BC227/'Total Revenues by County'!BC$4)</f>
        <v>2.2150786922904033</v>
      </c>
      <c r="BD227" s="55">
        <f>('Total Revenues by County'!BD227/'Total Revenues by County'!BD$4)</f>
        <v>0</v>
      </c>
      <c r="BE227" s="55">
        <f>('Total Revenues by County'!BE227/'Total Revenues by County'!BE$4)</f>
        <v>0</v>
      </c>
      <c r="BF227" s="55">
        <f>('Total Revenues by County'!BF227/'Total Revenues by County'!BF$4)</f>
        <v>0</v>
      </c>
      <c r="BG227" s="55">
        <f>('Total Revenues by County'!BG227/'Total Revenues by County'!BG$4)</f>
        <v>1.27001725259496</v>
      </c>
      <c r="BH227" s="55">
        <f>('Total Revenues by County'!BH227/'Total Revenues by County'!BH$4)</f>
        <v>-3.1978512649386115</v>
      </c>
      <c r="BI227" s="55">
        <f>('Total Revenues by County'!BI227/'Total Revenues by County'!BI$4)</f>
        <v>0</v>
      </c>
      <c r="BJ227" s="55">
        <f>('Total Revenues by County'!BJ227/'Total Revenues by County'!BJ$4)</f>
        <v>0</v>
      </c>
      <c r="BK227" s="55">
        <f>('Total Revenues by County'!BK227/'Total Revenues by County'!BK$4)</f>
        <v>0</v>
      </c>
      <c r="BL227" s="55">
        <f>('Total Revenues by County'!BL227/'Total Revenues by County'!BL$4)</f>
        <v>0</v>
      </c>
      <c r="BM227" s="55">
        <f>('Total Revenues by County'!BM227/'Total Revenues by County'!BM$4)</f>
        <v>0</v>
      </c>
      <c r="BN227" s="55">
        <f>('Total Revenues by County'!BN227/'Total Revenues by County'!BN$4)</f>
        <v>0.54615317439524935</v>
      </c>
      <c r="BO227" s="55">
        <f>('Total Revenues by County'!BO227/'Total Revenues by County'!BO$4)</f>
        <v>0</v>
      </c>
      <c r="BP227" s="55">
        <f>('Total Revenues by County'!BP227/'Total Revenues by County'!BP$4)</f>
        <v>0</v>
      </c>
      <c r="BQ227" s="17">
        <f>('Total Revenues by County'!BQ227/'Total Revenues by County'!BQ$4)</f>
        <v>0</v>
      </c>
    </row>
    <row r="228" spans="1:69" x14ac:dyDescent="0.25">
      <c r="A228" s="13"/>
      <c r="B228" s="14">
        <v>361.4</v>
      </c>
      <c r="C228" s="15" t="s">
        <v>136</v>
      </c>
      <c r="D228" s="55">
        <f>('Total Revenues by County'!D228/'Total Revenues by County'!D$4)</f>
        <v>0</v>
      </c>
      <c r="E228" s="55">
        <f>('Total Revenues by County'!E228/'Total Revenues by County'!E$4)</f>
        <v>0</v>
      </c>
      <c r="F228" s="55">
        <f>('Total Revenues by County'!F228/'Total Revenues by County'!F$4)</f>
        <v>0</v>
      </c>
      <c r="G228" s="55">
        <f>('Total Revenues by County'!G228/'Total Revenues by County'!G$4)</f>
        <v>0</v>
      </c>
      <c r="H228" s="55">
        <f>('Total Revenues by County'!H228/'Total Revenues by County'!H$4)</f>
        <v>0</v>
      </c>
      <c r="I228" s="55">
        <f>('Total Revenues by County'!I228/'Total Revenues by County'!I$4)</f>
        <v>0</v>
      </c>
      <c r="J228" s="55">
        <f>('Total Revenues by County'!J228/'Total Revenues by County'!J$4)</f>
        <v>0</v>
      </c>
      <c r="K228" s="55">
        <f>('Total Revenues by County'!K228/'Total Revenues by County'!K$4)</f>
        <v>0</v>
      </c>
      <c r="L228" s="55">
        <f>('Total Revenues by County'!L228/'Total Revenues by County'!L$4)</f>
        <v>0</v>
      </c>
      <c r="M228" s="55">
        <f>('Total Revenues by County'!M228/'Total Revenues by County'!M$4)</f>
        <v>0</v>
      </c>
      <c r="N228" s="55">
        <f>('Total Revenues by County'!N228/'Total Revenues by County'!N$4)</f>
        <v>0</v>
      </c>
      <c r="O228" s="55">
        <f>('Total Revenues by County'!O228/'Total Revenues by County'!O$4)</f>
        <v>0</v>
      </c>
      <c r="P228" s="55">
        <f>('Total Revenues by County'!P228/'Total Revenues by County'!P$4)</f>
        <v>0</v>
      </c>
      <c r="Q228" s="55">
        <f>('Total Revenues by County'!Q228/'Total Revenues by County'!Q$4)</f>
        <v>0</v>
      </c>
      <c r="R228" s="55">
        <f>('Total Revenues by County'!R228/'Total Revenues by County'!R$4)</f>
        <v>0</v>
      </c>
      <c r="S228" s="55">
        <f>('Total Revenues by County'!S228/'Total Revenues by County'!S$4)</f>
        <v>0</v>
      </c>
      <c r="T228" s="55">
        <f>('Total Revenues by County'!T228/'Total Revenues by County'!T$4)</f>
        <v>0</v>
      </c>
      <c r="U228" s="55">
        <f>('Total Revenues by County'!U228/'Total Revenues by County'!U$4)</f>
        <v>0</v>
      </c>
      <c r="V228" s="55">
        <f>('Total Revenues by County'!V228/'Total Revenues by County'!V$4)</f>
        <v>0</v>
      </c>
      <c r="W228" s="55">
        <f>('Total Revenues by County'!W228/'Total Revenues by County'!W$4)</f>
        <v>0</v>
      </c>
      <c r="X228" s="55">
        <f>('Total Revenues by County'!X228/'Total Revenues by County'!X$4)</f>
        <v>0</v>
      </c>
      <c r="Y228" s="55">
        <f>('Total Revenues by County'!Y228/'Total Revenues by County'!Y$4)</f>
        <v>0</v>
      </c>
      <c r="Z228" s="55">
        <f>('Total Revenues by County'!Z228/'Total Revenues by County'!Z$4)</f>
        <v>0</v>
      </c>
      <c r="AA228" s="55">
        <f>('Total Revenues by County'!AA228/'Total Revenues by County'!AA$4)</f>
        <v>0</v>
      </c>
      <c r="AB228" s="55">
        <f>('Total Revenues by County'!AB228/'Total Revenues by County'!AB$4)</f>
        <v>0</v>
      </c>
      <c r="AC228" s="55">
        <f>('Total Revenues by County'!AC228/'Total Revenues by County'!AC$4)</f>
        <v>1.2306562396557432</v>
      </c>
      <c r="AD228" s="55">
        <f>('Total Revenues by County'!AD228/'Total Revenues by County'!AD$4)</f>
        <v>-1.4657028146939477</v>
      </c>
      <c r="AE228" s="55">
        <f>('Total Revenues by County'!AE228/'Total Revenues by County'!AE$4)</f>
        <v>0</v>
      </c>
      <c r="AF228" s="55">
        <f>('Total Revenues by County'!AF228/'Total Revenues by County'!AF$4)</f>
        <v>0</v>
      </c>
      <c r="AG228" s="55">
        <f>('Total Revenues by County'!AG228/'Total Revenues by County'!AG$4)</f>
        <v>0</v>
      </c>
      <c r="AH228" s="55">
        <f>('Total Revenues by County'!AH228/'Total Revenues by County'!AH$4)</f>
        <v>0</v>
      </c>
      <c r="AI228" s="55">
        <f>('Total Revenues by County'!AI228/'Total Revenues by County'!AI$4)</f>
        <v>0</v>
      </c>
      <c r="AJ228" s="55">
        <f>('Total Revenues by County'!AJ228/'Total Revenues by County'!AJ$4)</f>
        <v>0</v>
      </c>
      <c r="AK228" s="55">
        <f>('Total Revenues by County'!AK228/'Total Revenues by County'!AK$4)</f>
        <v>0</v>
      </c>
      <c r="AL228" s="55">
        <f>('Total Revenues by County'!AL228/'Total Revenues by County'!AL$4)</f>
        <v>0</v>
      </c>
      <c r="AM228" s="55">
        <f>('Total Revenues by County'!AM228/'Total Revenues by County'!AM$4)</f>
        <v>0</v>
      </c>
      <c r="AN228" s="55">
        <f>('Total Revenues by County'!AN228/'Total Revenues by County'!AN$4)</f>
        <v>0</v>
      </c>
      <c r="AO228" s="55">
        <f>('Total Revenues by County'!AO228/'Total Revenues by County'!AO$4)</f>
        <v>0</v>
      </c>
      <c r="AP228" s="55">
        <f>('Total Revenues by County'!AP228/'Total Revenues by County'!AP$4)</f>
        <v>0</v>
      </c>
      <c r="AQ228" s="55">
        <f>('Total Revenues by County'!AQ228/'Total Revenues by County'!AQ$4)</f>
        <v>0</v>
      </c>
      <c r="AR228" s="55">
        <f>('Total Revenues by County'!AR228/'Total Revenues by County'!AR$4)</f>
        <v>0</v>
      </c>
      <c r="AS228" s="55">
        <f>('Total Revenues by County'!AS228/'Total Revenues by County'!AS$4)</f>
        <v>0</v>
      </c>
      <c r="AT228" s="55">
        <f>('Total Revenues by County'!AT228/'Total Revenues by County'!AT$4)</f>
        <v>0</v>
      </c>
      <c r="AU228" s="55">
        <f>('Total Revenues by County'!AU228/'Total Revenues by County'!AU$4)</f>
        <v>0</v>
      </c>
      <c r="AV228" s="55">
        <f>('Total Revenues by County'!AV228/'Total Revenues by County'!AV$4)</f>
        <v>-0.47498858163095831</v>
      </c>
      <c r="AW228" s="55">
        <f>('Total Revenues by County'!AW228/'Total Revenues by County'!AW$4)</f>
        <v>0</v>
      </c>
      <c r="AX228" s="55">
        <f>('Total Revenues by County'!AX228/'Total Revenues by County'!AX$4)</f>
        <v>0</v>
      </c>
      <c r="AY228" s="55">
        <f>('Total Revenues by County'!AY228/'Total Revenues by County'!AY$4)</f>
        <v>0</v>
      </c>
      <c r="AZ228" s="55">
        <f>('Total Revenues by County'!AZ228/'Total Revenues by County'!AZ$4)</f>
        <v>0</v>
      </c>
      <c r="BA228" s="55">
        <f>('Total Revenues by County'!BA228/'Total Revenues by County'!BA$4)</f>
        <v>0</v>
      </c>
      <c r="BB228" s="55">
        <f>('Total Revenues by County'!BB228/'Total Revenues by County'!BB$4)</f>
        <v>0</v>
      </c>
      <c r="BC228" s="55">
        <f>('Total Revenues by County'!BC228/'Total Revenues by County'!BC$4)</f>
        <v>0</v>
      </c>
      <c r="BD228" s="55">
        <f>('Total Revenues by County'!BD228/'Total Revenues by County'!BD$4)</f>
        <v>0</v>
      </c>
      <c r="BE228" s="55">
        <f>('Total Revenues by County'!BE228/'Total Revenues by County'!BE$4)</f>
        <v>0</v>
      </c>
      <c r="BF228" s="55">
        <f>('Total Revenues by County'!BF228/'Total Revenues by County'!BF$4)</f>
        <v>0</v>
      </c>
      <c r="BG228" s="55">
        <f>('Total Revenues by County'!BG228/'Total Revenues by County'!BG$4)</f>
        <v>0</v>
      </c>
      <c r="BH228" s="55">
        <f>('Total Revenues by County'!BH228/'Total Revenues by County'!BH$4)</f>
        <v>0</v>
      </c>
      <c r="BI228" s="55">
        <f>('Total Revenues by County'!BI228/'Total Revenues by County'!BI$4)</f>
        <v>0</v>
      </c>
      <c r="BJ228" s="55">
        <f>('Total Revenues by County'!BJ228/'Total Revenues by County'!BJ$4)</f>
        <v>0</v>
      </c>
      <c r="BK228" s="55">
        <f>('Total Revenues by County'!BK228/'Total Revenues by County'!BK$4)</f>
        <v>0</v>
      </c>
      <c r="BL228" s="55">
        <f>('Total Revenues by County'!BL228/'Total Revenues by County'!BL$4)</f>
        <v>0</v>
      </c>
      <c r="BM228" s="55">
        <f>('Total Revenues by County'!BM228/'Total Revenues by County'!BM$4)</f>
        <v>0</v>
      </c>
      <c r="BN228" s="55">
        <f>('Total Revenues by County'!BN228/'Total Revenues by County'!BN$4)</f>
        <v>0</v>
      </c>
      <c r="BO228" s="55">
        <f>('Total Revenues by County'!BO228/'Total Revenues by County'!BO$4)</f>
        <v>0</v>
      </c>
      <c r="BP228" s="55">
        <f>('Total Revenues by County'!BP228/'Total Revenues by County'!BP$4)</f>
        <v>0</v>
      </c>
      <c r="BQ228" s="17">
        <f>('Total Revenues by County'!BQ228/'Total Revenues by County'!BQ$4)</f>
        <v>0</v>
      </c>
    </row>
    <row r="229" spans="1:69" x14ac:dyDescent="0.25">
      <c r="A229" s="13"/>
      <c r="B229" s="14">
        <v>362</v>
      </c>
      <c r="C229" s="15" t="s">
        <v>137</v>
      </c>
      <c r="D229" s="55">
        <f>('Total Revenues by County'!D229/'Total Revenues by County'!D$4)</f>
        <v>0.42938891372923838</v>
      </c>
      <c r="E229" s="55">
        <f>('Total Revenues by County'!E229/'Total Revenues by County'!E$4)</f>
        <v>5.2640377539593661</v>
      </c>
      <c r="F229" s="55">
        <f>('Total Revenues by County'!F229/'Total Revenues by County'!F$4)</f>
        <v>0</v>
      </c>
      <c r="G229" s="55">
        <f>('Total Revenues by County'!G229/'Total Revenues by County'!G$4)</f>
        <v>1.4633813176421142</v>
      </c>
      <c r="H229" s="55">
        <f>('Total Revenues by County'!H229/'Total Revenues by County'!H$4)</f>
        <v>4.0332529233035634</v>
      </c>
      <c r="I229" s="55">
        <f>('Total Revenues by County'!I229/'Total Revenues by County'!I$4)</f>
        <v>0.69303350175283285</v>
      </c>
      <c r="J229" s="55">
        <f>('Total Revenues by County'!J229/'Total Revenues by County'!J$4)</f>
        <v>6.0495288032310635</v>
      </c>
      <c r="K229" s="55">
        <f>('Total Revenues by County'!K229/'Total Revenues by County'!K$4)</f>
        <v>1.3798022642921748</v>
      </c>
      <c r="L229" s="55">
        <f>('Total Revenues by County'!L229/'Total Revenues by County'!L$4)</f>
        <v>1.445414591697197</v>
      </c>
      <c r="M229" s="55">
        <f>('Total Revenues by County'!M229/'Total Revenues by County'!M$4)</f>
        <v>0.56681985969553594</v>
      </c>
      <c r="N229" s="55">
        <f>('Total Revenues by County'!N229/'Total Revenues by County'!N$4)</f>
        <v>0.17491076293860858</v>
      </c>
      <c r="O229" s="55">
        <f>('Total Revenues by County'!O229/'Total Revenues by County'!O$4)</f>
        <v>3.96619345903239</v>
      </c>
      <c r="P229" s="55">
        <f>('Total Revenues by County'!P229/'Total Revenues by County'!P$4)</f>
        <v>0</v>
      </c>
      <c r="Q229" s="55">
        <f>('Total Revenues by County'!Q229/'Total Revenues by County'!Q$4)</f>
        <v>1.0832429674044779</v>
      </c>
      <c r="R229" s="55">
        <f>('Total Revenues by County'!R229/'Total Revenues by County'!R$4)</f>
        <v>1.372178642131201</v>
      </c>
      <c r="S229" s="55">
        <f>('Total Revenues by County'!S229/'Total Revenues by County'!S$4)</f>
        <v>1.504350266629245E-2</v>
      </c>
      <c r="T229" s="55">
        <f>('Total Revenues by County'!T229/'Total Revenues by County'!T$4)</f>
        <v>3.1748909029875798</v>
      </c>
      <c r="U229" s="55">
        <f>('Total Revenues by County'!U229/'Total Revenues by County'!U$4)</f>
        <v>0.99941902687000728</v>
      </c>
      <c r="V229" s="55">
        <f>('Total Revenues by County'!V229/'Total Revenues by County'!V$4)</f>
        <v>0</v>
      </c>
      <c r="W229" s="55">
        <f>('Total Revenues by County'!W229/'Total Revenues by County'!W$4)</f>
        <v>0</v>
      </c>
      <c r="X229" s="55">
        <f>('Total Revenues by County'!X229/'Total Revenues by County'!X$4)</f>
        <v>0.85680537888424491</v>
      </c>
      <c r="Y229" s="55">
        <f>('Total Revenues by County'!Y229/'Total Revenues by County'!Y$4)</f>
        <v>5.6598470758421158</v>
      </c>
      <c r="Z229" s="55">
        <f>('Total Revenues by County'!Z229/'Total Revenues by County'!Z$4)</f>
        <v>1.3753402486573971</v>
      </c>
      <c r="AA229" s="55">
        <f>('Total Revenues by County'!AA229/'Total Revenues by County'!AA$4)</f>
        <v>0</v>
      </c>
      <c r="AB229" s="55">
        <f>('Total Revenues by County'!AB229/'Total Revenues by County'!AB$4)</f>
        <v>10.954008127077946</v>
      </c>
      <c r="AC229" s="55">
        <f>('Total Revenues by County'!AC229/'Total Revenues by County'!AC$4)</f>
        <v>0.20255089374379345</v>
      </c>
      <c r="AD229" s="55">
        <f>('Total Revenues by County'!AD229/'Total Revenues by County'!AD$4)</f>
        <v>1.1492788286063937</v>
      </c>
      <c r="AE229" s="55">
        <f>('Total Revenues by County'!AE229/'Total Revenues by County'!AE$4)</f>
        <v>2.6333709363142241</v>
      </c>
      <c r="AF229" s="55">
        <f>('Total Revenues by County'!AF229/'Total Revenues by County'!AF$4)</f>
        <v>2.4459493427570198</v>
      </c>
      <c r="AG229" s="55">
        <f>('Total Revenues by County'!AG229/'Total Revenues by County'!AG$4)</f>
        <v>3.9105401424989052</v>
      </c>
      <c r="AH229" s="55">
        <f>('Total Revenues by County'!AH229/'Total Revenues by County'!AH$4)</f>
        <v>0</v>
      </c>
      <c r="AI229" s="55">
        <f>('Total Revenues by County'!AI229/'Total Revenues by County'!AI$4)</f>
        <v>8.1894540942928042</v>
      </c>
      <c r="AJ229" s="55">
        <f>('Total Revenues by County'!AJ229/'Total Revenues by County'!AJ$4)</f>
        <v>0</v>
      </c>
      <c r="AK229" s="55">
        <f>('Total Revenues by County'!AK229/'Total Revenues by County'!AK$4)</f>
        <v>2.7112624827529679</v>
      </c>
      <c r="AL229" s="55">
        <f>('Total Revenues by County'!AL229/'Total Revenues by County'!AL$4)</f>
        <v>6.7060518097446948</v>
      </c>
      <c r="AM229" s="55">
        <f>('Total Revenues by County'!AM229/'Total Revenues by County'!AM$4)</f>
        <v>0.95300274492701575</v>
      </c>
      <c r="AN229" s="55">
        <f>('Total Revenues by County'!AN229/'Total Revenues by County'!AN$4)</f>
        <v>3.7403499742665982</v>
      </c>
      <c r="AO229" s="55">
        <f>('Total Revenues by County'!AO229/'Total Revenues by County'!AO$4)</f>
        <v>0.27253457151509036</v>
      </c>
      <c r="AP229" s="55">
        <f>('Total Revenues by County'!AP229/'Total Revenues by County'!AP$4)</f>
        <v>11.073659288088868</v>
      </c>
      <c r="AQ229" s="55">
        <f>('Total Revenues by County'!AQ229/'Total Revenues by County'!AQ$4)</f>
        <v>1.0592622685464368</v>
      </c>
      <c r="AR229" s="55">
        <f>('Total Revenues by County'!AR229/'Total Revenues by County'!AR$4)</f>
        <v>7.9894773739002423</v>
      </c>
      <c r="AS229" s="55">
        <f>('Total Revenues by County'!AS229/'Total Revenues by County'!AS$4)</f>
        <v>3.3606606752011268</v>
      </c>
      <c r="AT229" s="55">
        <f>('Total Revenues by County'!AT229/'Total Revenues by County'!AT$4)</f>
        <v>5.8324555955781889</v>
      </c>
      <c r="AU229" s="55">
        <f>('Total Revenues by County'!AU229/'Total Revenues by County'!AU$4)</f>
        <v>1.8349709626327213</v>
      </c>
      <c r="AV229" s="55">
        <f>('Total Revenues by County'!AV229/'Total Revenues by County'!AV$4)</f>
        <v>4.7757224713502744</v>
      </c>
      <c r="AW229" s="55">
        <f>('Total Revenues by County'!AW229/'Total Revenues by County'!AW$4)</f>
        <v>7.020302074173693</v>
      </c>
      <c r="AX229" s="55">
        <f>('Total Revenues by County'!AX229/'Total Revenues by County'!AX$4)</f>
        <v>1.5760807541101449</v>
      </c>
      <c r="AY229" s="55">
        <f>('Total Revenues by County'!AY229/'Total Revenues by County'!AY$4)</f>
        <v>0.99440412968976521</v>
      </c>
      <c r="AZ229" s="55">
        <f>('Total Revenues by County'!AZ229/'Total Revenues by County'!AZ$4)</f>
        <v>3.0027298412173415</v>
      </c>
      <c r="BA229" s="55">
        <f>('Total Revenues by County'!BA229/'Total Revenues by County'!BA$4)</f>
        <v>0.77677887617678598</v>
      </c>
      <c r="BB229" s="55">
        <f>('Total Revenues by County'!BB229/'Total Revenues by County'!BB$4)</f>
        <v>5.4229544922381772</v>
      </c>
      <c r="BC229" s="55">
        <f>('Total Revenues by County'!BC229/'Total Revenues by County'!BC$4)</f>
        <v>3.1532132611508028</v>
      </c>
      <c r="BD229" s="55">
        <f>('Total Revenues by County'!BD229/'Total Revenues by County'!BD$4)</f>
        <v>0</v>
      </c>
      <c r="BE229" s="55">
        <f>('Total Revenues by County'!BE229/'Total Revenues by County'!BE$4)</f>
        <v>2.0248591877355695</v>
      </c>
      <c r="BF229" s="55">
        <f>('Total Revenues by County'!BF229/'Total Revenues by County'!BF$4)</f>
        <v>5.3053159285039433</v>
      </c>
      <c r="BG229" s="55">
        <f>('Total Revenues by County'!BG229/'Total Revenues by County'!BG$4)</f>
        <v>10.336135701558391</v>
      </c>
      <c r="BH229" s="55">
        <f>('Total Revenues by County'!BH229/'Total Revenues by County'!BH$4)</f>
        <v>2.2390889489859931</v>
      </c>
      <c r="BI229" s="55">
        <f>('Total Revenues by County'!BI229/'Total Revenues by County'!BI$4)</f>
        <v>9.9568066903275035E-2</v>
      </c>
      <c r="BJ229" s="55">
        <f>('Total Revenues by County'!BJ229/'Total Revenues by County'!BJ$4)</f>
        <v>9.5270160655698017</v>
      </c>
      <c r="BK229" s="55">
        <f>('Total Revenues by County'!BK229/'Total Revenues by County'!BK$4)</f>
        <v>3.5410964200108248</v>
      </c>
      <c r="BL229" s="55">
        <f>('Total Revenues by County'!BL229/'Total Revenues by County'!BL$4)</f>
        <v>0.13273718038284196</v>
      </c>
      <c r="BM229" s="55">
        <f>('Total Revenues by County'!BM229/'Total Revenues by County'!BM$4)</f>
        <v>0.80682725578919345</v>
      </c>
      <c r="BN229" s="55">
        <f>('Total Revenues by County'!BN229/'Total Revenues by County'!BN$4)</f>
        <v>10.054324354363652</v>
      </c>
      <c r="BO229" s="55">
        <f>('Total Revenues by County'!BO229/'Total Revenues by County'!BO$4)</f>
        <v>4.1091818405945126</v>
      </c>
      <c r="BP229" s="55">
        <f>('Total Revenues by County'!BP229/'Total Revenues by County'!BP$4)</f>
        <v>0</v>
      </c>
      <c r="BQ229" s="17">
        <f>('Total Revenues by County'!BQ229/'Total Revenues by County'!BQ$4)</f>
        <v>4.9072508993195507</v>
      </c>
    </row>
    <row r="230" spans="1:69" x14ac:dyDescent="0.25">
      <c r="A230" s="13"/>
      <c r="B230" s="14">
        <v>363.1</v>
      </c>
      <c r="C230" s="15" t="s">
        <v>254</v>
      </c>
      <c r="D230" s="55">
        <f>('Total Revenues by County'!D230/'Total Revenues by County'!D$4)</f>
        <v>0.19478297966600897</v>
      </c>
      <c r="E230" s="55">
        <f>('Total Revenues by County'!E230/'Total Revenues by County'!E$4)</f>
        <v>18.770396736522155</v>
      </c>
      <c r="F230" s="55">
        <f>('Total Revenues by County'!F230/'Total Revenues by County'!F$4)</f>
        <v>0</v>
      </c>
      <c r="G230" s="55">
        <f>('Total Revenues by County'!G230/'Total Revenues by County'!G$4)</f>
        <v>0</v>
      </c>
      <c r="H230" s="55">
        <f>('Total Revenues by County'!H230/'Total Revenues by County'!H$4)</f>
        <v>6.1280710800110487</v>
      </c>
      <c r="I230" s="55">
        <f>('Total Revenues by County'!I230/'Total Revenues by County'!I$4)</f>
        <v>0</v>
      </c>
      <c r="J230" s="55">
        <f>('Total Revenues by County'!J230/'Total Revenues by County'!J$4)</f>
        <v>0</v>
      </c>
      <c r="K230" s="55">
        <f>('Total Revenues by County'!K230/'Total Revenues by County'!K$4)</f>
        <v>0</v>
      </c>
      <c r="L230" s="55">
        <f>('Total Revenues by County'!L230/'Total Revenues by County'!L$4)</f>
        <v>10.900942602870954</v>
      </c>
      <c r="M230" s="55">
        <f>('Total Revenues by County'!M230/'Total Revenues by County'!M$4)</f>
        <v>28.926947840882754</v>
      </c>
      <c r="N230" s="55">
        <f>('Total Revenues by County'!N230/'Total Revenues by County'!N$4)</f>
        <v>0</v>
      </c>
      <c r="O230" s="55">
        <f>('Total Revenues by County'!O230/'Total Revenues by County'!O$4)</f>
        <v>0</v>
      </c>
      <c r="P230" s="55">
        <f>('Total Revenues by County'!P230/'Total Revenues by County'!P$4)</f>
        <v>0</v>
      </c>
      <c r="Q230" s="55">
        <f>('Total Revenues by County'!Q230/'Total Revenues by County'!Q$4)</f>
        <v>104.41761816674108</v>
      </c>
      <c r="R230" s="55">
        <f>('Total Revenues by County'!R230/'Total Revenues by County'!R$4)</f>
        <v>39.589852315701428</v>
      </c>
      <c r="S230" s="55">
        <f>('Total Revenues by County'!S230/'Total Revenues by County'!S$4)</f>
        <v>7.8009542520348019</v>
      </c>
      <c r="T230" s="55">
        <f>('Total Revenues by County'!T230/'Total Revenues by County'!T$4)</f>
        <v>20.324269889224571</v>
      </c>
      <c r="U230" s="55">
        <f>('Total Revenues by County'!U230/'Total Revenues by County'!U$4)</f>
        <v>0</v>
      </c>
      <c r="V230" s="55">
        <f>('Total Revenues by County'!V230/'Total Revenues by County'!V$4)</f>
        <v>74.192779740166444</v>
      </c>
      <c r="W230" s="55">
        <f>('Total Revenues by County'!W230/'Total Revenues by County'!W$4)</f>
        <v>0</v>
      </c>
      <c r="X230" s="55">
        <f>('Total Revenues by County'!X230/'Total Revenues by County'!X$4)</f>
        <v>0</v>
      </c>
      <c r="Y230" s="55">
        <f>('Total Revenues by County'!Y230/'Total Revenues by County'!Y$4)</f>
        <v>0</v>
      </c>
      <c r="Z230" s="55">
        <f>('Total Revenues by County'!Z230/'Total Revenues by County'!Z$4)</f>
        <v>70.311336717428091</v>
      </c>
      <c r="AA230" s="55">
        <f>('Total Revenues by County'!AA230/'Total Revenues by County'!AA$4)</f>
        <v>0</v>
      </c>
      <c r="AB230" s="55">
        <f>('Total Revenues by County'!AB230/'Total Revenues by County'!AB$4)</f>
        <v>0</v>
      </c>
      <c r="AC230" s="55">
        <f>('Total Revenues by County'!AC230/'Total Revenues by County'!AC$4)</f>
        <v>0</v>
      </c>
      <c r="AD230" s="55">
        <f>('Total Revenues by County'!AD230/'Total Revenues by County'!AD$4)</f>
        <v>1.5277926873778904</v>
      </c>
      <c r="AE230" s="55">
        <f>('Total Revenues by County'!AE230/'Total Revenues by County'!AE$4)</f>
        <v>0</v>
      </c>
      <c r="AF230" s="55">
        <f>('Total Revenues by County'!AF230/'Total Revenues by County'!AF$4)</f>
        <v>0</v>
      </c>
      <c r="AG230" s="55">
        <f>('Total Revenues by County'!AG230/'Total Revenues by County'!AG$4)</f>
        <v>0</v>
      </c>
      <c r="AH230" s="55">
        <f>('Total Revenues by County'!AH230/'Total Revenues by County'!AH$4)</f>
        <v>0</v>
      </c>
      <c r="AI230" s="55">
        <f>('Total Revenues by County'!AI230/'Total Revenues by County'!AI$4)</f>
        <v>0</v>
      </c>
      <c r="AJ230" s="55">
        <f>('Total Revenues by County'!AJ230/'Total Revenues by County'!AJ$4)</f>
        <v>0</v>
      </c>
      <c r="AK230" s="55">
        <f>('Total Revenues by County'!AK230/'Total Revenues by County'!AK$4)</f>
        <v>6.084628283766615</v>
      </c>
      <c r="AL230" s="55">
        <f>('Total Revenues by County'!AL230/'Total Revenues by County'!AL$4)</f>
        <v>0</v>
      </c>
      <c r="AM230" s="55">
        <f>('Total Revenues by County'!AM230/'Total Revenues by County'!AM$4)</f>
        <v>0</v>
      </c>
      <c r="AN230" s="55">
        <f>('Total Revenues by County'!AN230/'Total Revenues by County'!AN$4)</f>
        <v>0</v>
      </c>
      <c r="AO230" s="55">
        <f>('Total Revenues by County'!AO230/'Total Revenues by County'!AO$4)</f>
        <v>0</v>
      </c>
      <c r="AP230" s="55">
        <f>('Total Revenues by County'!AP230/'Total Revenues by County'!AP$4)</f>
        <v>0</v>
      </c>
      <c r="AQ230" s="55">
        <f>('Total Revenues by County'!AQ230/'Total Revenues by County'!AQ$4)</f>
        <v>112.21686651389832</v>
      </c>
      <c r="AR230" s="55">
        <f>('Total Revenues by County'!AR230/'Total Revenues by County'!AR$4)</f>
        <v>0</v>
      </c>
      <c r="AS230" s="55">
        <f>('Total Revenues by County'!AS230/'Total Revenues by County'!AS$4)</f>
        <v>0</v>
      </c>
      <c r="AT230" s="55">
        <f>('Total Revenues by County'!AT230/'Total Revenues by County'!AT$4)</f>
        <v>0</v>
      </c>
      <c r="AU230" s="55">
        <f>('Total Revenues by County'!AU230/'Total Revenues by County'!AU$4)</f>
        <v>0</v>
      </c>
      <c r="AV230" s="55">
        <f>('Total Revenues by County'!AV230/'Total Revenues by County'!AV$4)</f>
        <v>0</v>
      </c>
      <c r="AW230" s="55">
        <f>('Total Revenues by County'!AW230/'Total Revenues by County'!AW$4)</f>
        <v>86.453395748202553</v>
      </c>
      <c r="AX230" s="55">
        <f>('Total Revenues by County'!AX230/'Total Revenues by County'!AX$4)</f>
        <v>0.36795661791678552</v>
      </c>
      <c r="AY230" s="55">
        <f>('Total Revenues by County'!AY230/'Total Revenues by County'!AY$4)</f>
        <v>19.57323673423133</v>
      </c>
      <c r="AZ230" s="55">
        <f>('Total Revenues by County'!AZ230/'Total Revenues by County'!AZ$4)</f>
        <v>2.2616586968657293</v>
      </c>
      <c r="BA230" s="55">
        <f>('Total Revenues by County'!BA230/'Total Revenues by County'!BA$4)</f>
        <v>0</v>
      </c>
      <c r="BB230" s="55">
        <f>('Total Revenues by County'!BB230/'Total Revenues by County'!BB$4)</f>
        <v>0</v>
      </c>
      <c r="BC230" s="55">
        <f>('Total Revenues by County'!BC230/'Total Revenues by County'!BC$4)</f>
        <v>36.596773023224536</v>
      </c>
      <c r="BD230" s="55">
        <f>('Total Revenues by County'!BD230/'Total Revenues by County'!BD$4)</f>
        <v>80.586338959363573</v>
      </c>
      <c r="BE230" s="55">
        <f>('Total Revenues by County'!BE230/'Total Revenues by County'!BE$4)</f>
        <v>0</v>
      </c>
      <c r="BF230" s="55">
        <f>('Total Revenues by County'!BF230/'Total Revenues by County'!BF$4)</f>
        <v>0</v>
      </c>
      <c r="BG230" s="55">
        <f>('Total Revenues by County'!BG230/'Total Revenues by County'!BG$4)</f>
        <v>0</v>
      </c>
      <c r="BH230" s="55">
        <f>('Total Revenues by County'!BH230/'Total Revenues by County'!BH$4)</f>
        <v>149.51977405597466</v>
      </c>
      <c r="BI230" s="55">
        <f>('Total Revenues by County'!BI230/'Total Revenues by County'!BI$4)</f>
        <v>0</v>
      </c>
      <c r="BJ230" s="55">
        <f>('Total Revenues by County'!BJ230/'Total Revenues by County'!BJ$4)</f>
        <v>30.982275814477173</v>
      </c>
      <c r="BK230" s="55">
        <f>('Total Revenues by County'!BK230/'Total Revenues by County'!BK$4)</f>
        <v>0</v>
      </c>
      <c r="BL230" s="55">
        <f>('Total Revenues by County'!BL230/'Total Revenues by County'!BL$4)</f>
        <v>0</v>
      </c>
      <c r="BM230" s="55">
        <f>('Total Revenues by County'!BM230/'Total Revenues by County'!BM$4)</f>
        <v>0</v>
      </c>
      <c r="BN230" s="55">
        <f>('Total Revenues by County'!BN230/'Total Revenues by County'!BN$4)</f>
        <v>0</v>
      </c>
      <c r="BO230" s="55">
        <f>('Total Revenues by County'!BO230/'Total Revenues by County'!BO$4)</f>
        <v>0</v>
      </c>
      <c r="BP230" s="55">
        <f>('Total Revenues by County'!BP230/'Total Revenues by County'!BP$4)</f>
        <v>0</v>
      </c>
      <c r="BQ230" s="17">
        <f>('Total Revenues by County'!BQ230/'Total Revenues by County'!BQ$4)</f>
        <v>0</v>
      </c>
    </row>
    <row r="231" spans="1:69" x14ac:dyDescent="0.25">
      <c r="A231" s="13"/>
      <c r="B231" s="14">
        <v>363.11</v>
      </c>
      <c r="C231" s="15" t="s">
        <v>27</v>
      </c>
      <c r="D231" s="55">
        <f>('Total Revenues by County'!D231/'Total Revenues by County'!D$4)</f>
        <v>0</v>
      </c>
      <c r="E231" s="55">
        <f>('Total Revenues by County'!E231/'Total Revenues by County'!E$4)</f>
        <v>0</v>
      </c>
      <c r="F231" s="55">
        <f>('Total Revenues by County'!F231/'Total Revenues by County'!F$4)</f>
        <v>11.191692595837235</v>
      </c>
      <c r="G231" s="55">
        <f>('Total Revenues by County'!G231/'Total Revenues by County'!G$4)</f>
        <v>0</v>
      </c>
      <c r="H231" s="55">
        <f>('Total Revenues by County'!H231/'Total Revenues by County'!H$4)</f>
        <v>0</v>
      </c>
      <c r="I231" s="55">
        <f>('Total Revenues by County'!I231/'Total Revenues by County'!I$4)</f>
        <v>3.0231091022963081E-2</v>
      </c>
      <c r="J231" s="55">
        <f>('Total Revenues by County'!J231/'Total Revenues by County'!J$4)</f>
        <v>0</v>
      </c>
      <c r="K231" s="55">
        <f>('Total Revenues by County'!K231/'Total Revenues by County'!K$4)</f>
        <v>8.613903876742663</v>
      </c>
      <c r="L231" s="55">
        <f>('Total Revenues by County'!L231/'Total Revenues by County'!L$4)</f>
        <v>0</v>
      </c>
      <c r="M231" s="55">
        <f>('Total Revenues by County'!M231/'Total Revenues by County'!M$4)</f>
        <v>0</v>
      </c>
      <c r="N231" s="55">
        <f>('Total Revenues by County'!N231/'Total Revenues by County'!N$4)</f>
        <v>6.7062891464467427</v>
      </c>
      <c r="O231" s="55">
        <f>('Total Revenues by County'!O231/'Total Revenues by County'!O$4)</f>
        <v>0.32560042809027667</v>
      </c>
      <c r="P231" s="55">
        <f>('Total Revenues by County'!P231/'Total Revenues by County'!P$4)</f>
        <v>1.3095826800144734</v>
      </c>
      <c r="Q231" s="55">
        <f>('Total Revenues by County'!Q231/'Total Revenues by County'!Q$4)</f>
        <v>0</v>
      </c>
      <c r="R231" s="55">
        <f>('Total Revenues by County'!R231/'Total Revenues by County'!R$4)</f>
        <v>0</v>
      </c>
      <c r="S231" s="55">
        <f>('Total Revenues by County'!S231/'Total Revenues by County'!S$4)</f>
        <v>0</v>
      </c>
      <c r="T231" s="55">
        <f>('Total Revenues by County'!T231/'Total Revenues by County'!T$4)</f>
        <v>0</v>
      </c>
      <c r="U231" s="55">
        <f>('Total Revenues by County'!U231/'Total Revenues by County'!U$4)</f>
        <v>0</v>
      </c>
      <c r="V231" s="55">
        <f>('Total Revenues by County'!V231/'Total Revenues by County'!V$4)</f>
        <v>0</v>
      </c>
      <c r="W231" s="55">
        <f>('Total Revenues by County'!W231/'Total Revenues by County'!W$4)</f>
        <v>0</v>
      </c>
      <c r="X231" s="55">
        <f>('Total Revenues by County'!X231/'Total Revenues by County'!X$4)</f>
        <v>0</v>
      </c>
      <c r="Y231" s="55">
        <f>('Total Revenues by County'!Y231/'Total Revenues by County'!Y$4)</f>
        <v>0</v>
      </c>
      <c r="Z231" s="55">
        <f>('Total Revenues by County'!Z231/'Total Revenues by County'!Z$4)</f>
        <v>0</v>
      </c>
      <c r="AA231" s="55">
        <f>('Total Revenues by County'!AA231/'Total Revenues by County'!AA$4)</f>
        <v>0</v>
      </c>
      <c r="AB231" s="55">
        <f>('Total Revenues by County'!AB231/'Total Revenues by County'!AB$4)</f>
        <v>28.981516629937708</v>
      </c>
      <c r="AC231" s="55">
        <f>('Total Revenues by County'!AC231/'Total Revenues by County'!AC$4)</f>
        <v>0</v>
      </c>
      <c r="AD231" s="55">
        <f>('Total Revenues by County'!AD231/'Total Revenues by County'!AD$4)</f>
        <v>4.4814831354531206</v>
      </c>
      <c r="AE231" s="55">
        <f>('Total Revenues by County'!AE231/'Total Revenues by County'!AE$4)</f>
        <v>0</v>
      </c>
      <c r="AF231" s="55">
        <f>('Total Revenues by County'!AF231/'Total Revenues by County'!AF$4)</f>
        <v>61.933211101417989</v>
      </c>
      <c r="AG231" s="55">
        <f>('Total Revenues by County'!AG231/'Total Revenues by County'!AG$4)</f>
        <v>0</v>
      </c>
      <c r="AH231" s="55">
        <f>('Total Revenues by County'!AH231/'Total Revenues by County'!AH$4)</f>
        <v>0</v>
      </c>
      <c r="AI231" s="55">
        <f>('Total Revenues by County'!AI231/'Total Revenues by County'!AI$4)</f>
        <v>0</v>
      </c>
      <c r="AJ231" s="55">
        <f>('Total Revenues by County'!AJ231/'Total Revenues by County'!AJ$4)</f>
        <v>0</v>
      </c>
      <c r="AK231" s="55">
        <f>('Total Revenues by County'!AK231/'Total Revenues by County'!AK$4)</f>
        <v>0</v>
      </c>
      <c r="AL231" s="55">
        <f>('Total Revenues by County'!AL231/'Total Revenues by County'!AL$4)</f>
        <v>1.0203635269379112</v>
      </c>
      <c r="AM231" s="55">
        <f>('Total Revenues by County'!AM231/'Total Revenues by County'!AM$4)</f>
        <v>0</v>
      </c>
      <c r="AN231" s="55">
        <f>('Total Revenues by County'!AN231/'Total Revenues by County'!AN$4)</f>
        <v>0</v>
      </c>
      <c r="AO231" s="55">
        <f>('Total Revenues by County'!AO231/'Total Revenues by County'!AO$4)</f>
        <v>0</v>
      </c>
      <c r="AP231" s="55">
        <f>('Total Revenues by County'!AP231/'Total Revenues by County'!AP$4)</f>
        <v>1.1471045163382794</v>
      </c>
      <c r="AQ231" s="55">
        <f>('Total Revenues by County'!AQ231/'Total Revenues by County'!AQ$4)</f>
        <v>0</v>
      </c>
      <c r="AR231" s="55">
        <f>('Total Revenues by County'!AR231/'Total Revenues by County'!AR$4)</f>
        <v>11.113891128325564</v>
      </c>
      <c r="AS231" s="55">
        <f>('Total Revenues by County'!AS231/'Total Revenues by County'!AS$4)</f>
        <v>10.895745298975553</v>
      </c>
      <c r="AT231" s="55">
        <f>('Total Revenues by County'!AT231/'Total Revenues by County'!AT$4)</f>
        <v>2.0075518569121846</v>
      </c>
      <c r="AU231" s="55">
        <f>('Total Revenues by County'!AU231/'Total Revenues by County'!AU$4)</f>
        <v>60.414061125124654</v>
      </c>
      <c r="AV231" s="55">
        <f>('Total Revenues by County'!AV231/'Total Revenues by County'!AV$4)</f>
        <v>0</v>
      </c>
      <c r="AW231" s="55">
        <f>('Total Revenues by County'!AW231/'Total Revenues by County'!AW$4)</f>
        <v>0</v>
      </c>
      <c r="AX231" s="55">
        <f>('Total Revenues by County'!AX231/'Total Revenues by County'!AX$4)</f>
        <v>7.1999325628703023E-2</v>
      </c>
      <c r="AY231" s="55">
        <f>('Total Revenues by County'!AY231/'Total Revenues by County'!AY$4)</f>
        <v>7.3035134406396169</v>
      </c>
      <c r="AZ231" s="55">
        <f>('Total Revenues by County'!AZ231/'Total Revenues by County'!AZ$4)</f>
        <v>0</v>
      </c>
      <c r="BA231" s="55">
        <f>('Total Revenues by County'!BA231/'Total Revenues by County'!BA$4)</f>
        <v>52.788780619999763</v>
      </c>
      <c r="BB231" s="55">
        <f>('Total Revenues by County'!BB231/'Total Revenues by County'!BB$4)</f>
        <v>9.8697186589628547E-2</v>
      </c>
      <c r="BC231" s="55">
        <f>('Total Revenues by County'!BC231/'Total Revenues by County'!BC$4)</f>
        <v>4.6190684347729137E-4</v>
      </c>
      <c r="BD231" s="55">
        <f>('Total Revenues by County'!BD231/'Total Revenues by County'!BD$4)</f>
        <v>0</v>
      </c>
      <c r="BE231" s="55">
        <f>('Total Revenues by County'!BE231/'Total Revenues by County'!BE$4)</f>
        <v>9.4014677145156114</v>
      </c>
      <c r="BF231" s="55">
        <f>('Total Revenues by County'!BF231/'Total Revenues by County'!BF$4)</f>
        <v>0</v>
      </c>
      <c r="BG231" s="55">
        <f>('Total Revenues by County'!BG231/'Total Revenues by County'!BG$4)</f>
        <v>0</v>
      </c>
      <c r="BH231" s="55">
        <f>('Total Revenues by County'!BH231/'Total Revenues by County'!BH$4)</f>
        <v>0</v>
      </c>
      <c r="BI231" s="55">
        <f>('Total Revenues by County'!BI231/'Total Revenues by County'!BI$4)</f>
        <v>29.813548483717526</v>
      </c>
      <c r="BJ231" s="55">
        <f>('Total Revenues by County'!BJ231/'Total Revenues by County'!BJ$4)</f>
        <v>0</v>
      </c>
      <c r="BK231" s="55">
        <f>('Total Revenues by County'!BK231/'Total Revenues by County'!BK$4)</f>
        <v>0.67079048429083221</v>
      </c>
      <c r="BL231" s="55">
        <f>('Total Revenues by County'!BL231/'Total Revenues by County'!BL$4)</f>
        <v>5.8531507614922456</v>
      </c>
      <c r="BM231" s="55">
        <f>('Total Revenues by County'!BM231/'Total Revenues by County'!BM$4)</f>
        <v>0</v>
      </c>
      <c r="BN231" s="55">
        <f>('Total Revenues by County'!BN231/'Total Revenues by County'!BN$4)</f>
        <v>7.2258476830129967E-2</v>
      </c>
      <c r="BO231" s="55">
        <f>('Total Revenues by County'!BO231/'Total Revenues by County'!BO$4)</f>
        <v>2.4794843799528052E-2</v>
      </c>
      <c r="BP231" s="55">
        <f>('Total Revenues by County'!BP231/'Total Revenues by County'!BP$4)</f>
        <v>7.1623704872190155</v>
      </c>
      <c r="BQ231" s="17">
        <f>('Total Revenues by County'!BQ231/'Total Revenues by County'!BQ$4)</f>
        <v>0</v>
      </c>
    </row>
    <row r="232" spans="1:69" x14ac:dyDescent="0.25">
      <c r="A232" s="13"/>
      <c r="B232" s="14">
        <v>363.12</v>
      </c>
      <c r="C232" s="15" t="s">
        <v>244</v>
      </c>
      <c r="D232" s="55">
        <f>('Total Revenues by County'!D232/'Total Revenues by County'!D$4)</f>
        <v>29.249972310986589</v>
      </c>
      <c r="E232" s="55">
        <f>('Total Revenues by County'!E232/'Total Revenues by County'!E$4)</f>
        <v>0</v>
      </c>
      <c r="F232" s="55">
        <f>('Total Revenues by County'!F232/'Total Revenues by County'!F$4)</f>
        <v>0</v>
      </c>
      <c r="G232" s="55">
        <f>('Total Revenues by County'!G232/'Total Revenues by County'!G$4)</f>
        <v>24.295926587510071</v>
      </c>
      <c r="H232" s="55">
        <f>('Total Revenues by County'!H232/'Total Revenues by County'!H$4)</f>
        <v>22.598099622502531</v>
      </c>
      <c r="I232" s="55">
        <f>('Total Revenues by County'!I232/'Total Revenues by County'!I$4)</f>
        <v>1.1430774794343022</v>
      </c>
      <c r="J232" s="55">
        <f>('Total Revenues by County'!J232/'Total Revenues by County'!J$4)</f>
        <v>0</v>
      </c>
      <c r="K232" s="55">
        <f>('Total Revenues by County'!K232/'Total Revenues by County'!K$4)</f>
        <v>238.28497645260893</v>
      </c>
      <c r="L232" s="55">
        <f>('Total Revenues by County'!L232/'Total Revenues by County'!L$4)</f>
        <v>0</v>
      </c>
      <c r="M232" s="55">
        <f>('Total Revenues by County'!M232/'Total Revenues by County'!M$4)</f>
        <v>0</v>
      </c>
      <c r="N232" s="55">
        <f>('Total Revenues by County'!N232/'Total Revenues by County'!N$4)</f>
        <v>0</v>
      </c>
      <c r="O232" s="55">
        <f>('Total Revenues by County'!O232/'Total Revenues by County'!O$4)</f>
        <v>74.824435770719887</v>
      </c>
      <c r="P232" s="55">
        <f>('Total Revenues by County'!P232/'Total Revenues by County'!P$4)</f>
        <v>60.27532866964178</v>
      </c>
      <c r="Q232" s="55">
        <f>('Total Revenues by County'!Q232/'Total Revenues by County'!Q$4)</f>
        <v>0</v>
      </c>
      <c r="R232" s="55">
        <f>('Total Revenues by County'!R232/'Total Revenues by County'!R$4)</f>
        <v>0</v>
      </c>
      <c r="S232" s="55">
        <f>('Total Revenues by County'!S232/'Total Revenues by County'!S$4)</f>
        <v>0</v>
      </c>
      <c r="T232" s="55">
        <f>('Total Revenues by County'!T232/'Total Revenues by County'!T$4)</f>
        <v>0</v>
      </c>
      <c r="U232" s="55">
        <f>('Total Revenues by County'!U232/'Total Revenues by County'!U$4)</f>
        <v>0</v>
      </c>
      <c r="V232" s="55">
        <f>('Total Revenues by County'!V232/'Total Revenues by County'!V$4)</f>
        <v>0</v>
      </c>
      <c r="W232" s="55">
        <f>('Total Revenues by County'!W232/'Total Revenues by County'!W$4)</f>
        <v>0</v>
      </c>
      <c r="X232" s="55">
        <f>('Total Revenues by County'!X232/'Total Revenues by County'!X$4)</f>
        <v>0</v>
      </c>
      <c r="Y232" s="55">
        <f>('Total Revenues by County'!Y232/'Total Revenues by County'!Y$4)</f>
        <v>0</v>
      </c>
      <c r="Z232" s="55">
        <f>('Total Revenues by County'!Z232/'Total Revenues by County'!Z$4)</f>
        <v>0</v>
      </c>
      <c r="AA232" s="55">
        <f>('Total Revenues by County'!AA232/'Total Revenues by County'!AA$4)</f>
        <v>0</v>
      </c>
      <c r="AB232" s="55">
        <f>('Total Revenues by County'!AB232/'Total Revenues by County'!AB$4)</f>
        <v>50.532253544450533</v>
      </c>
      <c r="AC232" s="55">
        <f>('Total Revenues by County'!AC232/'Total Revenues by County'!AC$4)</f>
        <v>66.656767212843434</v>
      </c>
      <c r="AD232" s="55">
        <f>('Total Revenues by County'!AD232/'Total Revenues by County'!AD$4)</f>
        <v>6.2277287073018872</v>
      </c>
      <c r="AE232" s="55">
        <f>('Total Revenues by County'!AE232/'Total Revenues by County'!AE$4)</f>
        <v>0</v>
      </c>
      <c r="AF232" s="55">
        <f>('Total Revenues by County'!AF232/'Total Revenues by County'!AF$4)</f>
        <v>0</v>
      </c>
      <c r="AG232" s="55">
        <f>('Total Revenues by County'!AG232/'Total Revenues by County'!AG$4)</f>
        <v>0</v>
      </c>
      <c r="AH232" s="55">
        <f>('Total Revenues by County'!AH232/'Total Revenues by County'!AH$4)</f>
        <v>0</v>
      </c>
      <c r="AI232" s="55">
        <f>('Total Revenues by County'!AI232/'Total Revenues by County'!AI$4)</f>
        <v>60.575930521091813</v>
      </c>
      <c r="AJ232" s="55">
        <f>('Total Revenues by County'!AJ232/'Total Revenues by County'!AJ$4)</f>
        <v>46.490958621013576</v>
      </c>
      <c r="AK232" s="55">
        <f>('Total Revenues by County'!AK232/'Total Revenues by County'!AK$4)</f>
        <v>0</v>
      </c>
      <c r="AL232" s="55">
        <f>('Total Revenues by County'!AL232/'Total Revenues by County'!AL$4)</f>
        <v>0</v>
      </c>
      <c r="AM232" s="55">
        <f>('Total Revenues by County'!AM232/'Total Revenues by County'!AM$4)</f>
        <v>78.768861753161801</v>
      </c>
      <c r="AN232" s="55">
        <f>('Total Revenues by County'!AN232/'Total Revenues by County'!AN$4)</f>
        <v>0</v>
      </c>
      <c r="AO232" s="55">
        <f>('Total Revenues by County'!AO232/'Total Revenues by County'!AO$4)</f>
        <v>48.465579893004943</v>
      </c>
      <c r="AP232" s="55">
        <f>('Total Revenues by County'!AP232/'Total Revenues by County'!AP$4)</f>
        <v>0</v>
      </c>
      <c r="AQ232" s="55">
        <f>('Total Revenues by County'!AQ232/'Total Revenues by County'!AQ$4)</f>
        <v>0</v>
      </c>
      <c r="AR232" s="55">
        <f>('Total Revenues by County'!AR232/'Total Revenues by County'!AR$4)</f>
        <v>0</v>
      </c>
      <c r="AS232" s="55">
        <f>('Total Revenues by County'!AS232/'Total Revenues by County'!AS$4)</f>
        <v>0</v>
      </c>
      <c r="AT232" s="55">
        <f>('Total Revenues by County'!AT232/'Total Revenues by County'!AT$4)</f>
        <v>0</v>
      </c>
      <c r="AU232" s="55">
        <f>('Total Revenues by County'!AU232/'Total Revenues by County'!AU$4)</f>
        <v>0</v>
      </c>
      <c r="AV232" s="55">
        <f>('Total Revenues by County'!AV232/'Total Revenues by County'!AV$4)</f>
        <v>0</v>
      </c>
      <c r="AW232" s="55">
        <f>('Total Revenues by County'!AW232/'Total Revenues by County'!AW$4)</f>
        <v>0</v>
      </c>
      <c r="AX232" s="55">
        <f>('Total Revenues by County'!AX232/'Total Revenues by County'!AX$4)</f>
        <v>10.261629199536092</v>
      </c>
      <c r="AY232" s="55">
        <f>('Total Revenues by County'!AY232/'Total Revenues by County'!AY$4)</f>
        <v>108.76130018014638</v>
      </c>
      <c r="AZ232" s="55">
        <f>('Total Revenues by County'!AZ232/'Total Revenues by County'!AZ$4)</f>
        <v>0</v>
      </c>
      <c r="BA232" s="55">
        <f>('Total Revenues by County'!BA232/'Total Revenues by County'!BA$4)</f>
        <v>4.7487151088121973</v>
      </c>
      <c r="BB232" s="55">
        <f>('Total Revenues by County'!BB232/'Total Revenues by County'!BB$4)</f>
        <v>1.0757080989176271</v>
      </c>
      <c r="BC232" s="55">
        <f>('Total Revenues by County'!BC232/'Total Revenues by County'!BC$4)</f>
        <v>0</v>
      </c>
      <c r="BD232" s="55">
        <f>('Total Revenues by County'!BD232/'Total Revenues by County'!BD$4)</f>
        <v>0</v>
      </c>
      <c r="BE232" s="55">
        <f>('Total Revenues by County'!BE232/'Total Revenues by County'!BE$4)</f>
        <v>0</v>
      </c>
      <c r="BF232" s="55">
        <f>('Total Revenues by County'!BF232/'Total Revenues by County'!BF$4)</f>
        <v>12.572990378497195</v>
      </c>
      <c r="BG232" s="55">
        <f>('Total Revenues by County'!BG232/'Total Revenues by County'!BG$4)</f>
        <v>24.650733942359363</v>
      </c>
      <c r="BH232" s="55">
        <f>('Total Revenues by County'!BH232/'Total Revenues by County'!BH$4)</f>
        <v>0</v>
      </c>
      <c r="BI232" s="55">
        <f>('Total Revenues by County'!BI232/'Total Revenues by County'!BI$4)</f>
        <v>0</v>
      </c>
      <c r="BJ232" s="55">
        <f>('Total Revenues by County'!BJ232/'Total Revenues by County'!BJ$4)</f>
        <v>0</v>
      </c>
      <c r="BK232" s="55">
        <f>('Total Revenues by County'!BK232/'Total Revenues by County'!BK$4)</f>
        <v>61.010464187221324</v>
      </c>
      <c r="BL232" s="55">
        <f>('Total Revenues by County'!BL232/'Total Revenues by County'!BL$4)</f>
        <v>37.724838153788831</v>
      </c>
      <c r="BM232" s="55">
        <f>('Total Revenues by County'!BM232/'Total Revenues by County'!BM$4)</f>
        <v>30.679797710939578</v>
      </c>
      <c r="BN232" s="55">
        <f>('Total Revenues by County'!BN232/'Total Revenues by County'!BN$4)</f>
        <v>0</v>
      </c>
      <c r="BO232" s="55">
        <f>('Total Revenues by County'!BO232/'Total Revenues by County'!BO$4)</f>
        <v>0</v>
      </c>
      <c r="BP232" s="55">
        <f>('Total Revenues by County'!BP232/'Total Revenues by County'!BP$4)</f>
        <v>0</v>
      </c>
      <c r="BQ232" s="17">
        <f>('Total Revenues by County'!BQ232/'Total Revenues by County'!BQ$4)</f>
        <v>0</v>
      </c>
    </row>
    <row r="233" spans="1:69" x14ac:dyDescent="0.25">
      <c r="A233" s="13"/>
      <c r="B233" s="14">
        <v>363.22</v>
      </c>
      <c r="C233" s="15" t="s">
        <v>245</v>
      </c>
      <c r="D233" s="55">
        <f>('Total Revenues by County'!D233/'Total Revenues by County'!D$4)</f>
        <v>0.43907391530853768</v>
      </c>
      <c r="E233" s="55">
        <f>('Total Revenues by County'!E233/'Total Revenues by County'!E$4)</f>
        <v>0</v>
      </c>
      <c r="F233" s="55">
        <f>('Total Revenues by County'!F233/'Total Revenues by County'!F$4)</f>
        <v>2.2221550916835331</v>
      </c>
      <c r="G233" s="55">
        <f>('Total Revenues by County'!G233/'Total Revenues by County'!G$4)</f>
        <v>0</v>
      </c>
      <c r="H233" s="55">
        <f>('Total Revenues by County'!H233/'Total Revenues by County'!H$4)</f>
        <v>2.3722953687505757</v>
      </c>
      <c r="I233" s="55">
        <f>('Total Revenues by County'!I233/'Total Revenues by County'!I$4)</f>
        <v>0</v>
      </c>
      <c r="J233" s="55">
        <f>('Total Revenues by County'!J233/'Total Revenues by County'!J$4)</f>
        <v>0</v>
      </c>
      <c r="K233" s="55">
        <f>('Total Revenues by County'!K233/'Total Revenues by County'!K$4)</f>
        <v>5.6092630134422858</v>
      </c>
      <c r="L233" s="55">
        <f>('Total Revenues by County'!L233/'Total Revenues by County'!L$4)</f>
        <v>7.3947670549693232</v>
      </c>
      <c r="M233" s="55">
        <f>('Total Revenues by County'!M233/'Total Revenues by County'!M$4)</f>
        <v>0</v>
      </c>
      <c r="N233" s="55">
        <f>('Total Revenues by County'!N233/'Total Revenues by County'!N$4)</f>
        <v>0</v>
      </c>
      <c r="O233" s="55">
        <f>('Total Revenues by County'!O233/'Total Revenues by County'!O$4)</f>
        <v>0</v>
      </c>
      <c r="P233" s="55">
        <f>('Total Revenues by County'!P233/'Total Revenues by County'!P$4)</f>
        <v>0.13565914847424917</v>
      </c>
      <c r="Q233" s="55">
        <f>('Total Revenues by County'!Q233/'Total Revenues by County'!Q$4)</f>
        <v>0</v>
      </c>
      <c r="R233" s="55">
        <f>('Total Revenues by County'!R233/'Total Revenues by County'!R$4)</f>
        <v>0</v>
      </c>
      <c r="S233" s="55">
        <f>('Total Revenues by County'!S233/'Total Revenues by County'!S$4)</f>
        <v>7.7325175413976988</v>
      </c>
      <c r="T233" s="55">
        <f>('Total Revenues by County'!T233/'Total Revenues by County'!T$4)</f>
        <v>0</v>
      </c>
      <c r="U233" s="55">
        <f>('Total Revenues by County'!U233/'Total Revenues by County'!U$4)</f>
        <v>0</v>
      </c>
      <c r="V233" s="55">
        <f>('Total Revenues by County'!V233/'Total Revenues by County'!V$4)</f>
        <v>16.143746632341497</v>
      </c>
      <c r="W233" s="55">
        <f>('Total Revenues by County'!W233/'Total Revenues by County'!W$4)</f>
        <v>0</v>
      </c>
      <c r="X233" s="55">
        <f>('Total Revenues by County'!X233/'Total Revenues by County'!X$4)</f>
        <v>0</v>
      </c>
      <c r="Y233" s="55">
        <f>('Total Revenues by County'!Y233/'Total Revenues by County'!Y$4)</f>
        <v>0</v>
      </c>
      <c r="Z233" s="55">
        <f>('Total Revenues by County'!Z233/'Total Revenues by County'!Z$4)</f>
        <v>0</v>
      </c>
      <c r="AA233" s="55">
        <f>('Total Revenues by County'!AA233/'Total Revenues by County'!AA$4)</f>
        <v>0</v>
      </c>
      <c r="AB233" s="55">
        <f>('Total Revenues by County'!AB233/'Total Revenues by County'!AB$4)</f>
        <v>7.1244156274282515</v>
      </c>
      <c r="AC233" s="55">
        <f>('Total Revenues by County'!AC233/'Total Revenues by County'!AC$4)</f>
        <v>0</v>
      </c>
      <c r="AD233" s="55">
        <f>('Total Revenues by County'!AD233/'Total Revenues by County'!AD$4)</f>
        <v>0.45768254717993861</v>
      </c>
      <c r="AE233" s="55">
        <f>('Total Revenues by County'!AE233/'Total Revenues by County'!AE$4)</f>
        <v>0</v>
      </c>
      <c r="AF233" s="55">
        <f>('Total Revenues by County'!AF233/'Total Revenues by County'!AF$4)</f>
        <v>0</v>
      </c>
      <c r="AG233" s="55">
        <f>('Total Revenues by County'!AG233/'Total Revenues by County'!AG$4)</f>
        <v>0</v>
      </c>
      <c r="AH233" s="55">
        <f>('Total Revenues by County'!AH233/'Total Revenues by County'!AH$4)</f>
        <v>43.372883717689682</v>
      </c>
      <c r="AI233" s="55">
        <f>('Total Revenues by County'!AI233/'Total Revenues by County'!AI$4)</f>
        <v>1.5260545905707197</v>
      </c>
      <c r="AJ233" s="55">
        <f>('Total Revenues by County'!AJ233/'Total Revenues by County'!AJ$4)</f>
        <v>3.3933081150215152</v>
      </c>
      <c r="AK233" s="55">
        <f>('Total Revenues by County'!AK233/'Total Revenues by County'!AK$4)</f>
        <v>0.91134000901627032</v>
      </c>
      <c r="AL233" s="55">
        <f>('Total Revenues by County'!AL233/'Total Revenues by County'!AL$4)</f>
        <v>0</v>
      </c>
      <c r="AM233" s="55">
        <f>('Total Revenues by County'!AM233/'Total Revenues by County'!AM$4)</f>
        <v>0</v>
      </c>
      <c r="AN233" s="55">
        <f>('Total Revenues by County'!AN233/'Total Revenues by County'!AN$4)</f>
        <v>0</v>
      </c>
      <c r="AO233" s="55">
        <f>('Total Revenues by County'!AO233/'Total Revenues by County'!AO$4)</f>
        <v>0</v>
      </c>
      <c r="AP233" s="55">
        <f>('Total Revenues by County'!AP233/'Total Revenues by County'!AP$4)</f>
        <v>5.7455866374766886</v>
      </c>
      <c r="AQ233" s="55">
        <f>('Total Revenues by County'!AQ233/'Total Revenues by County'!AQ$4)</f>
        <v>3.9420326653421101</v>
      </c>
      <c r="AR233" s="55">
        <f>('Total Revenues by County'!AR233/'Total Revenues by County'!AR$4)</f>
        <v>8.5737109607767543</v>
      </c>
      <c r="AS233" s="55">
        <f>('Total Revenues by County'!AS233/'Total Revenues by County'!AS$4)</f>
        <v>8.1530905342668216</v>
      </c>
      <c r="AT233" s="55">
        <f>('Total Revenues by County'!AT233/'Total Revenues by County'!AT$4)</f>
        <v>0.46427772947459944</v>
      </c>
      <c r="AU233" s="55">
        <f>('Total Revenues by County'!AU233/'Total Revenues by County'!AU$4)</f>
        <v>5.8524960403590072</v>
      </c>
      <c r="AV233" s="55">
        <f>('Total Revenues by County'!AV233/'Total Revenues by County'!AV$4)</f>
        <v>0</v>
      </c>
      <c r="AW233" s="55">
        <f>('Total Revenues by County'!AW233/'Total Revenues by County'!AW$4)</f>
        <v>0</v>
      </c>
      <c r="AX233" s="55">
        <f>('Total Revenues by County'!AX233/'Total Revenues by County'!AX$4)</f>
        <v>3.3750893912502176</v>
      </c>
      <c r="AY233" s="55">
        <f>('Total Revenues by County'!AY233/'Total Revenues by County'!AY$4)</f>
        <v>1.8952493718322957E-2</v>
      </c>
      <c r="AZ233" s="55">
        <f>('Total Revenues by County'!AZ233/'Total Revenues by County'!AZ$4)</f>
        <v>2.2680888859903088</v>
      </c>
      <c r="BA233" s="55">
        <f>('Total Revenues by County'!BA233/'Total Revenues by County'!BA$4)</f>
        <v>11.098716876200351</v>
      </c>
      <c r="BB233" s="55">
        <f>('Total Revenues by County'!BB233/'Total Revenues by County'!BB$4)</f>
        <v>0</v>
      </c>
      <c r="BC233" s="55">
        <f>('Total Revenues by County'!BC233/'Total Revenues by County'!BC$4)</f>
        <v>0</v>
      </c>
      <c r="BD233" s="55">
        <f>('Total Revenues by County'!BD233/'Total Revenues by County'!BD$4)</f>
        <v>0</v>
      </c>
      <c r="BE233" s="55">
        <f>('Total Revenues by County'!BE233/'Total Revenues by County'!BE$4)</f>
        <v>11.276887428837625</v>
      </c>
      <c r="BF233" s="55">
        <f>('Total Revenues by County'!BF233/'Total Revenues by County'!BF$4)</f>
        <v>0</v>
      </c>
      <c r="BG233" s="55">
        <f>('Total Revenues by County'!BG233/'Total Revenues by County'!BG$4)</f>
        <v>0</v>
      </c>
      <c r="BH233" s="55">
        <f>('Total Revenues by County'!BH233/'Total Revenues by County'!BH$4)</f>
        <v>18.156866621330256</v>
      </c>
      <c r="BI233" s="55">
        <f>('Total Revenues by County'!BI233/'Total Revenues by County'!BI$4)</f>
        <v>0.57631333097200399</v>
      </c>
      <c r="BJ233" s="55">
        <f>('Total Revenues by County'!BJ233/'Total Revenues by County'!BJ$4)</f>
        <v>7.2709475901645302</v>
      </c>
      <c r="BK233" s="55">
        <f>('Total Revenues by County'!BK233/'Total Revenues by County'!BK$4)</f>
        <v>0</v>
      </c>
      <c r="BL233" s="55">
        <f>('Total Revenues by County'!BL233/'Total Revenues by County'!BL$4)</f>
        <v>0</v>
      </c>
      <c r="BM233" s="55">
        <f>('Total Revenues by County'!BM233/'Total Revenues by County'!BM$4)</f>
        <v>0</v>
      </c>
      <c r="BN233" s="55">
        <f>('Total Revenues by County'!BN233/'Total Revenues by County'!BN$4)</f>
        <v>0.70366025992172176</v>
      </c>
      <c r="BO233" s="55">
        <f>('Total Revenues by County'!BO233/'Total Revenues by County'!BO$4)</f>
        <v>6.3759729510794916</v>
      </c>
      <c r="BP233" s="55">
        <f>('Total Revenues by County'!BP233/'Total Revenues by County'!BP$4)</f>
        <v>0.30403685512494172</v>
      </c>
      <c r="BQ233" s="17">
        <f>('Total Revenues by County'!BQ233/'Total Revenues by County'!BQ$4)</f>
        <v>0</v>
      </c>
    </row>
    <row r="234" spans="1:69" x14ac:dyDescent="0.25">
      <c r="A234" s="13"/>
      <c r="B234" s="14">
        <v>363.23</v>
      </c>
      <c r="C234" s="15" t="s">
        <v>246</v>
      </c>
      <c r="D234" s="55">
        <f>('Total Revenues by County'!D234/'Total Revenues by County'!D$4)</f>
        <v>0</v>
      </c>
      <c r="E234" s="55">
        <f>('Total Revenues by County'!E234/'Total Revenues by County'!E$4)</f>
        <v>0</v>
      </c>
      <c r="F234" s="55">
        <f>('Total Revenues by County'!F234/'Total Revenues by County'!F$4)</f>
        <v>12.857710781500167</v>
      </c>
      <c r="G234" s="55">
        <f>('Total Revenues by County'!G234/'Total Revenues by County'!G$4)</f>
        <v>0</v>
      </c>
      <c r="H234" s="55">
        <f>('Total Revenues by County'!H234/'Total Revenues by County'!H$4)</f>
        <v>0</v>
      </c>
      <c r="I234" s="55">
        <f>('Total Revenues by County'!I234/'Total Revenues by County'!I$4)</f>
        <v>0</v>
      </c>
      <c r="J234" s="55">
        <f>('Total Revenues by County'!J234/'Total Revenues by County'!J$4)</f>
        <v>0</v>
      </c>
      <c r="K234" s="55">
        <f>('Total Revenues by County'!K234/'Total Revenues by County'!K$4)</f>
        <v>0</v>
      </c>
      <c r="L234" s="55">
        <f>('Total Revenues by County'!L234/'Total Revenues by County'!L$4)</f>
        <v>0</v>
      </c>
      <c r="M234" s="55">
        <f>('Total Revenues by County'!M234/'Total Revenues by County'!M$4)</f>
        <v>0</v>
      </c>
      <c r="N234" s="55">
        <f>('Total Revenues by County'!N234/'Total Revenues by County'!N$4)</f>
        <v>0</v>
      </c>
      <c r="O234" s="55">
        <f>('Total Revenues by County'!O234/'Total Revenues by County'!O$4)</f>
        <v>0</v>
      </c>
      <c r="P234" s="55">
        <f>('Total Revenues by County'!P234/'Total Revenues by County'!P$4)</f>
        <v>0</v>
      </c>
      <c r="Q234" s="55">
        <f>('Total Revenues by County'!Q234/'Total Revenues by County'!Q$4)</f>
        <v>0</v>
      </c>
      <c r="R234" s="55">
        <f>('Total Revenues by County'!R234/'Total Revenues by County'!R$4)</f>
        <v>0</v>
      </c>
      <c r="S234" s="55">
        <f>('Total Revenues by County'!S234/'Total Revenues by County'!S$4)</f>
        <v>1.8656188605108055</v>
      </c>
      <c r="T234" s="55">
        <f>('Total Revenues by County'!T234/'Total Revenues by County'!T$4)</f>
        <v>0</v>
      </c>
      <c r="U234" s="55">
        <f>('Total Revenues by County'!U234/'Total Revenues by County'!U$4)</f>
        <v>0</v>
      </c>
      <c r="V234" s="55">
        <f>('Total Revenues by County'!V234/'Total Revenues by County'!V$4)</f>
        <v>0</v>
      </c>
      <c r="W234" s="55">
        <f>('Total Revenues by County'!W234/'Total Revenues by County'!W$4)</f>
        <v>0</v>
      </c>
      <c r="X234" s="55">
        <f>('Total Revenues by County'!X234/'Total Revenues by County'!X$4)</f>
        <v>0</v>
      </c>
      <c r="Y234" s="55">
        <f>('Total Revenues by County'!Y234/'Total Revenues by County'!Y$4)</f>
        <v>0</v>
      </c>
      <c r="Z234" s="55">
        <f>('Total Revenues by County'!Z234/'Total Revenues by County'!Z$4)</f>
        <v>0</v>
      </c>
      <c r="AA234" s="55">
        <f>('Total Revenues by County'!AA234/'Total Revenues by County'!AA$4)</f>
        <v>0</v>
      </c>
      <c r="AB234" s="55">
        <f>('Total Revenues by County'!AB234/'Total Revenues by County'!AB$4)</f>
        <v>0</v>
      </c>
      <c r="AC234" s="55">
        <f>('Total Revenues by County'!AC234/'Total Revenues by County'!AC$4)</f>
        <v>0.90532936113869578</v>
      </c>
      <c r="AD234" s="55">
        <f>('Total Revenues by County'!AD234/'Total Revenues by County'!AD$4)</f>
        <v>2.3593868218219294</v>
      </c>
      <c r="AE234" s="55">
        <f>('Total Revenues by County'!AE234/'Total Revenues by County'!AE$4)</f>
        <v>0</v>
      </c>
      <c r="AF234" s="55">
        <f>('Total Revenues by County'!AF234/'Total Revenues by County'!AF$4)</f>
        <v>0</v>
      </c>
      <c r="AG234" s="55">
        <f>('Total Revenues by County'!AG234/'Total Revenues by County'!AG$4)</f>
        <v>0</v>
      </c>
      <c r="AH234" s="55">
        <f>('Total Revenues by County'!AH234/'Total Revenues by County'!AH$4)</f>
        <v>72.791472166097677</v>
      </c>
      <c r="AI234" s="55">
        <f>('Total Revenues by County'!AI234/'Total Revenues by County'!AI$4)</f>
        <v>0</v>
      </c>
      <c r="AJ234" s="55">
        <f>('Total Revenues by County'!AJ234/'Total Revenues by County'!AJ$4)</f>
        <v>0</v>
      </c>
      <c r="AK234" s="55">
        <f>('Total Revenues by County'!AK234/'Total Revenues by County'!AK$4)</f>
        <v>0</v>
      </c>
      <c r="AL234" s="55">
        <f>('Total Revenues by County'!AL234/'Total Revenues by County'!AL$4)</f>
        <v>0</v>
      </c>
      <c r="AM234" s="55">
        <f>('Total Revenues by County'!AM234/'Total Revenues by County'!AM$4)</f>
        <v>0</v>
      </c>
      <c r="AN234" s="55">
        <f>('Total Revenues by County'!AN234/'Total Revenues by County'!AN$4)</f>
        <v>0</v>
      </c>
      <c r="AO234" s="55">
        <f>('Total Revenues by County'!AO234/'Total Revenues by County'!AO$4)</f>
        <v>0</v>
      </c>
      <c r="AP234" s="55">
        <f>('Total Revenues by County'!AP234/'Total Revenues by County'!AP$4)</f>
        <v>4.1190302440606504E-4</v>
      </c>
      <c r="AQ234" s="55">
        <f>('Total Revenues by County'!AQ234/'Total Revenues by County'!AQ$4)</f>
        <v>0</v>
      </c>
      <c r="AR234" s="55">
        <f>('Total Revenues by County'!AR234/'Total Revenues by County'!AR$4)</f>
        <v>0</v>
      </c>
      <c r="AS234" s="55">
        <f>('Total Revenues by County'!AS234/'Total Revenues by County'!AS$4)</f>
        <v>0</v>
      </c>
      <c r="AT234" s="55">
        <f>('Total Revenues by County'!AT234/'Total Revenues by County'!AT$4)</f>
        <v>0.12276735809216247</v>
      </c>
      <c r="AU234" s="55">
        <f>('Total Revenues by County'!AU234/'Total Revenues by County'!AU$4)</f>
        <v>0</v>
      </c>
      <c r="AV234" s="55">
        <f>('Total Revenues by County'!AV234/'Total Revenues by County'!AV$4)</f>
        <v>0</v>
      </c>
      <c r="AW234" s="55">
        <f>('Total Revenues by County'!AW234/'Total Revenues by County'!AW$4)</f>
        <v>0</v>
      </c>
      <c r="AX234" s="55">
        <f>('Total Revenues by County'!AX234/'Total Revenues by County'!AX$4)</f>
        <v>72.482110633946078</v>
      </c>
      <c r="AY234" s="55">
        <f>('Total Revenues by County'!AY234/'Total Revenues by County'!AY$4)</f>
        <v>0</v>
      </c>
      <c r="AZ234" s="55">
        <f>('Total Revenues by County'!AZ234/'Total Revenues by County'!AZ$4)</f>
        <v>20.925311357956254</v>
      </c>
      <c r="BA234" s="55">
        <f>('Total Revenues by County'!BA234/'Total Revenues by County'!BA$4)</f>
        <v>0</v>
      </c>
      <c r="BB234" s="55">
        <f>('Total Revenues by County'!BB234/'Total Revenues by County'!BB$4)</f>
        <v>0</v>
      </c>
      <c r="BC234" s="55">
        <f>('Total Revenues by County'!BC234/'Total Revenues by County'!BC$4)</f>
        <v>0</v>
      </c>
      <c r="BD234" s="55">
        <f>('Total Revenues by County'!BD234/'Total Revenues by County'!BD$4)</f>
        <v>0</v>
      </c>
      <c r="BE234" s="55">
        <f>('Total Revenues by County'!BE234/'Total Revenues by County'!BE$4)</f>
        <v>2.2822900218402697</v>
      </c>
      <c r="BF234" s="55">
        <f>('Total Revenues by County'!BF234/'Total Revenues by County'!BF$4)</f>
        <v>0</v>
      </c>
      <c r="BG234" s="55">
        <f>('Total Revenues by County'!BG234/'Total Revenues by County'!BG$4)</f>
        <v>0</v>
      </c>
      <c r="BH234" s="55">
        <f>('Total Revenues by County'!BH234/'Total Revenues by County'!BH$4)</f>
        <v>15.260713363171018</v>
      </c>
      <c r="BI234" s="55">
        <f>('Total Revenues by County'!BI234/'Total Revenues by County'!BI$4)</f>
        <v>4.7543543943309079E-3</v>
      </c>
      <c r="BJ234" s="55">
        <f>('Total Revenues by County'!BJ234/'Total Revenues by County'!BJ$4)</f>
        <v>0</v>
      </c>
      <c r="BK234" s="55">
        <f>('Total Revenues by County'!BK234/'Total Revenues by County'!BK$4)</f>
        <v>0</v>
      </c>
      <c r="BL234" s="55">
        <f>('Total Revenues by County'!BL234/'Total Revenues by County'!BL$4)</f>
        <v>0</v>
      </c>
      <c r="BM234" s="55">
        <f>('Total Revenues by County'!BM234/'Total Revenues by County'!BM$4)</f>
        <v>0</v>
      </c>
      <c r="BN234" s="55">
        <f>('Total Revenues by County'!BN234/'Total Revenues by County'!BN$4)</f>
        <v>0</v>
      </c>
      <c r="BO234" s="55">
        <f>('Total Revenues by County'!BO234/'Total Revenues by County'!BO$4)</f>
        <v>0</v>
      </c>
      <c r="BP234" s="55">
        <f>('Total Revenues by County'!BP234/'Total Revenues by County'!BP$4)</f>
        <v>0</v>
      </c>
      <c r="BQ234" s="17">
        <f>('Total Revenues by County'!BQ234/'Total Revenues by County'!BQ$4)</f>
        <v>0</v>
      </c>
    </row>
    <row r="235" spans="1:69" x14ac:dyDescent="0.25">
      <c r="A235" s="13"/>
      <c r="B235" s="14">
        <v>363.24</v>
      </c>
      <c r="C235" s="15" t="s">
        <v>247</v>
      </c>
      <c r="D235" s="55">
        <f>('Total Revenues by County'!D235/'Total Revenues by County'!D$4)</f>
        <v>6.1605716653198179</v>
      </c>
      <c r="E235" s="55">
        <f>('Total Revenues by County'!E235/'Total Revenues by County'!E$4)</f>
        <v>0</v>
      </c>
      <c r="F235" s="55">
        <f>('Total Revenues by County'!F235/'Total Revenues by County'!F$4)</f>
        <v>1.3501797420173398</v>
      </c>
      <c r="G235" s="55">
        <f>('Total Revenues by County'!G235/'Total Revenues by County'!G$4)</f>
        <v>0</v>
      </c>
      <c r="H235" s="55">
        <f>('Total Revenues by County'!H235/'Total Revenues by County'!H$4)</f>
        <v>12.446074947058282</v>
      </c>
      <c r="I235" s="55">
        <f>('Total Revenues by County'!I235/'Total Revenues by County'!I$4)</f>
        <v>3.8422005496354585</v>
      </c>
      <c r="J235" s="55">
        <f>('Total Revenues by County'!J235/'Total Revenues by County'!J$4)</f>
        <v>0</v>
      </c>
      <c r="K235" s="55">
        <f>('Total Revenues by County'!K235/'Total Revenues by County'!K$4)</f>
        <v>62.363765087484019</v>
      </c>
      <c r="L235" s="55">
        <f>('Total Revenues by County'!L235/'Total Revenues by County'!L$4)</f>
        <v>65.137061331344285</v>
      </c>
      <c r="M235" s="55">
        <f>('Total Revenues by County'!M235/'Total Revenues by County'!M$4)</f>
        <v>19.155787700465233</v>
      </c>
      <c r="N235" s="55">
        <f>('Total Revenues by County'!N235/'Total Revenues by County'!N$4)</f>
        <v>0</v>
      </c>
      <c r="O235" s="55">
        <f>('Total Revenues by County'!O235/'Total Revenues by County'!O$4)</f>
        <v>0</v>
      </c>
      <c r="P235" s="55">
        <f>('Total Revenues by County'!P235/'Total Revenues by County'!P$4)</f>
        <v>0.73603907851887584</v>
      </c>
      <c r="Q235" s="55">
        <f>('Total Revenues by County'!Q235/'Total Revenues by County'!Q$4)</f>
        <v>7.1011035274606114</v>
      </c>
      <c r="R235" s="55">
        <f>('Total Revenues by County'!R235/'Total Revenues by County'!R$4)</f>
        <v>0</v>
      </c>
      <c r="S235" s="55">
        <f>('Total Revenues by County'!S235/'Total Revenues by County'!S$4)</f>
        <v>0</v>
      </c>
      <c r="T235" s="55">
        <f>('Total Revenues by County'!T235/'Total Revenues by County'!T$4)</f>
        <v>0</v>
      </c>
      <c r="U235" s="55">
        <f>('Total Revenues by County'!U235/'Total Revenues by County'!U$4)</f>
        <v>0</v>
      </c>
      <c r="V235" s="55">
        <f>('Total Revenues by County'!V235/'Total Revenues by County'!V$4)</f>
        <v>0</v>
      </c>
      <c r="W235" s="55">
        <f>('Total Revenues by County'!W235/'Total Revenues by County'!W$4)</f>
        <v>0</v>
      </c>
      <c r="X235" s="55">
        <f>('Total Revenues by County'!X235/'Total Revenues by County'!X$4)</f>
        <v>0</v>
      </c>
      <c r="Y235" s="55">
        <f>('Total Revenues by County'!Y235/'Total Revenues by County'!Y$4)</f>
        <v>0</v>
      </c>
      <c r="Z235" s="55">
        <f>('Total Revenues by County'!Z235/'Total Revenues by County'!Z$4)</f>
        <v>0</v>
      </c>
      <c r="AA235" s="55">
        <f>('Total Revenues by County'!AA235/'Total Revenues by County'!AA$4)</f>
        <v>0</v>
      </c>
      <c r="AB235" s="55">
        <f>('Total Revenues by County'!AB235/'Total Revenues by County'!AB$4)</f>
        <v>82.161707195903347</v>
      </c>
      <c r="AC235" s="55">
        <f>('Total Revenues by County'!AC235/'Total Revenues by County'!AC$4)</f>
        <v>0</v>
      </c>
      <c r="AD235" s="55">
        <f>('Total Revenues by County'!AD235/'Total Revenues by County'!AD$4)</f>
        <v>11.75262039203899</v>
      </c>
      <c r="AE235" s="55">
        <f>('Total Revenues by County'!AE235/'Total Revenues by County'!AE$4)</f>
        <v>0</v>
      </c>
      <c r="AF235" s="55">
        <f>('Total Revenues by County'!AF235/'Total Revenues by County'!AF$4)</f>
        <v>182.11825937809584</v>
      </c>
      <c r="AG235" s="55">
        <f>('Total Revenues by County'!AG235/'Total Revenues by County'!AG$4)</f>
        <v>0</v>
      </c>
      <c r="AH235" s="55">
        <f>('Total Revenues by County'!AH235/'Total Revenues by County'!AH$4)</f>
        <v>0</v>
      </c>
      <c r="AI235" s="55">
        <f>('Total Revenues by County'!AI235/'Total Revenues by County'!AI$4)</f>
        <v>0</v>
      </c>
      <c r="AJ235" s="55">
        <f>('Total Revenues by County'!AJ235/'Total Revenues by County'!AJ$4)</f>
        <v>48.397582221451465</v>
      </c>
      <c r="AK235" s="55">
        <f>('Total Revenues by County'!AK235/'Total Revenues by County'!AK$4)</f>
        <v>88.083528572014046</v>
      </c>
      <c r="AL235" s="55">
        <f>('Total Revenues by County'!AL235/'Total Revenues by County'!AL$4)</f>
        <v>0</v>
      </c>
      <c r="AM235" s="55">
        <f>('Total Revenues by County'!AM235/'Total Revenues by County'!AM$4)</f>
        <v>0</v>
      </c>
      <c r="AN235" s="55">
        <f>('Total Revenues by County'!AN235/'Total Revenues by County'!AN$4)</f>
        <v>0</v>
      </c>
      <c r="AO235" s="55">
        <f>('Total Revenues by County'!AO235/'Total Revenues by County'!AO$4)</f>
        <v>0</v>
      </c>
      <c r="AP235" s="55">
        <f>('Total Revenues by County'!AP235/'Total Revenues by County'!AP$4)</f>
        <v>42.723963350360819</v>
      </c>
      <c r="AQ235" s="55">
        <f>('Total Revenues by County'!AQ235/'Total Revenues by County'!AQ$4)</f>
        <v>66.98384823882644</v>
      </c>
      <c r="AR235" s="55">
        <f>('Total Revenues by County'!AR235/'Total Revenues by County'!AR$4)</f>
        <v>49.561898419152442</v>
      </c>
      <c r="AS235" s="55">
        <f>('Total Revenues by County'!AS235/'Total Revenues by County'!AS$4)</f>
        <v>52.110369541185925</v>
      </c>
      <c r="AT235" s="55">
        <f>('Total Revenues by County'!AT235/'Total Revenues by County'!AT$4)</f>
        <v>2.0045460191280586</v>
      </c>
      <c r="AU235" s="55">
        <f>('Total Revenues by County'!AU235/'Total Revenues by County'!AU$4)</f>
        <v>34.957015897225318</v>
      </c>
      <c r="AV235" s="55">
        <f>('Total Revenues by County'!AV235/'Total Revenues by County'!AV$4)</f>
        <v>0</v>
      </c>
      <c r="AW235" s="55">
        <f>('Total Revenues by County'!AW235/'Total Revenues by County'!AW$4)</f>
        <v>0</v>
      </c>
      <c r="AX235" s="55">
        <f>('Total Revenues by County'!AX235/'Total Revenues by County'!AX$4)</f>
        <v>58.399016603614186</v>
      </c>
      <c r="AY235" s="55">
        <f>('Total Revenues by County'!AY235/'Total Revenues by County'!AY$4)</f>
        <v>95.680863452167429</v>
      </c>
      <c r="AZ235" s="55">
        <f>('Total Revenues by County'!AZ235/'Total Revenues by County'!AZ$4)</f>
        <v>37.177804589642598</v>
      </c>
      <c r="BA235" s="55">
        <f>('Total Revenues by County'!BA235/'Total Revenues by County'!BA$4)</f>
        <v>101.04830153998421</v>
      </c>
      <c r="BB235" s="55">
        <f>('Total Revenues by County'!BB235/'Total Revenues by County'!BB$4)</f>
        <v>4.2889014051230774</v>
      </c>
      <c r="BC235" s="55">
        <f>('Total Revenues by County'!BC235/'Total Revenues by County'!BC$4)</f>
        <v>0</v>
      </c>
      <c r="BD235" s="55">
        <f>('Total Revenues by County'!BD235/'Total Revenues by County'!BD$4)</f>
        <v>0</v>
      </c>
      <c r="BE235" s="55">
        <f>('Total Revenues by County'!BE235/'Total Revenues by County'!BE$4)</f>
        <v>62.407632599476074</v>
      </c>
      <c r="BF235" s="55">
        <f>('Total Revenues by County'!BF235/'Total Revenues by County'!BF$4)</f>
        <v>13.177440564564334</v>
      </c>
      <c r="BG235" s="55">
        <f>('Total Revenues by County'!BG235/'Total Revenues by County'!BG$4)</f>
        <v>17.002312130554063</v>
      </c>
      <c r="BH235" s="55">
        <f>('Total Revenues by County'!BH235/'Total Revenues by County'!BH$4)</f>
        <v>44.741442752236509</v>
      </c>
      <c r="BI235" s="55">
        <f>('Total Revenues by County'!BI235/'Total Revenues by County'!BI$4)</f>
        <v>15.210059263027526</v>
      </c>
      <c r="BJ235" s="55">
        <f>('Total Revenues by County'!BJ235/'Total Revenues by County'!BJ$4)</f>
        <v>20.654777902880181</v>
      </c>
      <c r="BK235" s="55">
        <f>('Total Revenues by County'!BK235/'Total Revenues by County'!BK$4)</f>
        <v>0</v>
      </c>
      <c r="BL235" s="55">
        <f>('Total Revenues by County'!BL235/'Total Revenues by County'!BL$4)</f>
        <v>0</v>
      </c>
      <c r="BM235" s="55">
        <f>('Total Revenues by County'!BM235/'Total Revenues by County'!BM$4)</f>
        <v>0</v>
      </c>
      <c r="BN235" s="55">
        <f>('Total Revenues by County'!BN235/'Total Revenues by County'!BN$4)</f>
        <v>18.086830447519471</v>
      </c>
      <c r="BO235" s="55">
        <f>('Total Revenues by County'!BO235/'Total Revenues by County'!BO$4)</f>
        <v>12.751981122107562</v>
      </c>
      <c r="BP235" s="55">
        <f>('Total Revenues by County'!BP235/'Total Revenues by County'!BP$4)</f>
        <v>0</v>
      </c>
      <c r="BQ235" s="17">
        <f>('Total Revenues by County'!BQ235/'Total Revenues by County'!BQ$4)</f>
        <v>0</v>
      </c>
    </row>
    <row r="236" spans="1:69" x14ac:dyDescent="0.25">
      <c r="A236" s="13"/>
      <c r="B236" s="14">
        <v>363.25</v>
      </c>
      <c r="C236" s="15" t="s">
        <v>248</v>
      </c>
      <c r="D236" s="55">
        <f>('Total Revenues by County'!D236/'Total Revenues by County'!D$4)</f>
        <v>0</v>
      </c>
      <c r="E236" s="55">
        <f>('Total Revenues by County'!E236/'Total Revenues by County'!E$4)</f>
        <v>8.3335066389377701</v>
      </c>
      <c r="F236" s="55">
        <f>('Total Revenues by County'!F236/'Total Revenues by County'!F$4)</f>
        <v>0</v>
      </c>
      <c r="G236" s="55">
        <f>('Total Revenues by County'!G236/'Total Revenues by County'!G$4)</f>
        <v>0</v>
      </c>
      <c r="H236" s="55">
        <f>('Total Revenues by County'!H236/'Total Revenues by County'!H$4)</f>
        <v>0</v>
      </c>
      <c r="I236" s="55">
        <f>('Total Revenues by County'!I236/'Total Revenues by County'!I$4)</f>
        <v>0</v>
      </c>
      <c r="J236" s="55">
        <f>('Total Revenues by County'!J236/'Total Revenues by County'!J$4)</f>
        <v>0</v>
      </c>
      <c r="K236" s="55">
        <f>('Total Revenues by County'!K236/'Total Revenues by County'!K$4)</f>
        <v>0</v>
      </c>
      <c r="L236" s="55">
        <f>('Total Revenues by County'!L236/'Total Revenues by County'!L$4)</f>
        <v>37.196045309289282</v>
      </c>
      <c r="M236" s="55">
        <f>('Total Revenues by County'!M236/'Total Revenues by County'!M$4)</f>
        <v>0</v>
      </c>
      <c r="N236" s="55">
        <f>('Total Revenues by County'!N236/'Total Revenues by County'!N$4)</f>
        <v>0</v>
      </c>
      <c r="O236" s="55">
        <f>('Total Revenues by County'!O236/'Total Revenues by County'!O$4)</f>
        <v>0</v>
      </c>
      <c r="P236" s="55">
        <f>('Total Revenues by County'!P236/'Total Revenues by County'!P$4)</f>
        <v>40.891689784103242</v>
      </c>
      <c r="Q236" s="55">
        <f>('Total Revenues by County'!Q236/'Total Revenues by County'!Q$4)</f>
        <v>0</v>
      </c>
      <c r="R236" s="55">
        <f>('Total Revenues by County'!R236/'Total Revenues by County'!R$4)</f>
        <v>0</v>
      </c>
      <c r="S236" s="55">
        <f>('Total Revenues by County'!S236/'Total Revenues by County'!S$4)</f>
        <v>0</v>
      </c>
      <c r="T236" s="55">
        <f>('Total Revenues by County'!T236/'Total Revenues by County'!T$4)</f>
        <v>0</v>
      </c>
      <c r="U236" s="55">
        <f>('Total Revenues by County'!U236/'Total Revenues by County'!U$4)</f>
        <v>0</v>
      </c>
      <c r="V236" s="55">
        <f>('Total Revenues by County'!V236/'Total Revenues by County'!V$4)</f>
        <v>0</v>
      </c>
      <c r="W236" s="55">
        <f>('Total Revenues by County'!W236/'Total Revenues by County'!W$4)</f>
        <v>0</v>
      </c>
      <c r="X236" s="55">
        <f>('Total Revenues by County'!X236/'Total Revenues by County'!X$4)</f>
        <v>0</v>
      </c>
      <c r="Y236" s="55">
        <f>('Total Revenues by County'!Y236/'Total Revenues by County'!Y$4)</f>
        <v>0</v>
      </c>
      <c r="Z236" s="55">
        <f>('Total Revenues by County'!Z236/'Total Revenues by County'!Z$4)</f>
        <v>0</v>
      </c>
      <c r="AA236" s="55">
        <f>('Total Revenues by County'!AA236/'Total Revenues by County'!AA$4)</f>
        <v>0</v>
      </c>
      <c r="AB236" s="55">
        <f>('Total Revenues by County'!AB236/'Total Revenues by County'!AB$4)</f>
        <v>0</v>
      </c>
      <c r="AC236" s="55">
        <f>('Total Revenues by County'!AC236/'Total Revenues by County'!AC$4)</f>
        <v>0</v>
      </c>
      <c r="AD236" s="55">
        <f>('Total Revenues by County'!AD236/'Total Revenues by County'!AD$4)</f>
        <v>0</v>
      </c>
      <c r="AE236" s="55">
        <f>('Total Revenues by County'!AE236/'Total Revenues by County'!AE$4)</f>
        <v>0</v>
      </c>
      <c r="AF236" s="55">
        <f>('Total Revenues by County'!AF236/'Total Revenues by County'!AF$4)</f>
        <v>0</v>
      </c>
      <c r="AG236" s="55">
        <f>('Total Revenues by County'!AG236/'Total Revenues by County'!AG$4)</f>
        <v>0</v>
      </c>
      <c r="AH236" s="55">
        <f>('Total Revenues by County'!AH236/'Total Revenues by County'!AH$4)</f>
        <v>0</v>
      </c>
      <c r="AI236" s="55">
        <f>('Total Revenues by County'!AI236/'Total Revenues by County'!AI$4)</f>
        <v>0</v>
      </c>
      <c r="AJ236" s="55">
        <f>('Total Revenues by County'!AJ236/'Total Revenues by County'!AJ$4)</f>
        <v>0</v>
      </c>
      <c r="AK236" s="55">
        <f>('Total Revenues by County'!AK236/'Total Revenues by County'!AK$4)</f>
        <v>0</v>
      </c>
      <c r="AL236" s="55">
        <f>('Total Revenues by County'!AL236/'Total Revenues by County'!AL$4)</f>
        <v>0</v>
      </c>
      <c r="AM236" s="55">
        <f>('Total Revenues by County'!AM236/'Total Revenues by County'!AM$4)</f>
        <v>0</v>
      </c>
      <c r="AN236" s="55">
        <f>('Total Revenues by County'!AN236/'Total Revenues by County'!AN$4)</f>
        <v>0</v>
      </c>
      <c r="AO236" s="55">
        <f>('Total Revenues by County'!AO236/'Total Revenues by County'!AO$4)</f>
        <v>0</v>
      </c>
      <c r="AP236" s="55">
        <f>('Total Revenues by County'!AP236/'Total Revenues by County'!AP$4)</f>
        <v>0</v>
      </c>
      <c r="AQ236" s="55">
        <f>('Total Revenues by County'!AQ236/'Total Revenues by County'!AQ$4)</f>
        <v>0</v>
      </c>
      <c r="AR236" s="55">
        <f>('Total Revenues by County'!AR236/'Total Revenues by County'!AR$4)</f>
        <v>0</v>
      </c>
      <c r="AS236" s="55">
        <f>('Total Revenues by County'!AS236/'Total Revenues by County'!AS$4)</f>
        <v>0</v>
      </c>
      <c r="AT236" s="55">
        <f>('Total Revenues by County'!AT236/'Total Revenues by County'!AT$4)</f>
        <v>0.43236864985716061</v>
      </c>
      <c r="AU236" s="55">
        <f>('Total Revenues by County'!AU236/'Total Revenues by County'!AU$4)</f>
        <v>0</v>
      </c>
      <c r="AV236" s="55">
        <f>('Total Revenues by County'!AV236/'Total Revenues by County'!AV$4)</f>
        <v>0</v>
      </c>
      <c r="AW236" s="55">
        <f>('Total Revenues by County'!AW236/'Total Revenues by County'!AW$4)</f>
        <v>0</v>
      </c>
      <c r="AX236" s="55">
        <f>('Total Revenues by County'!AX236/'Total Revenues by County'!AX$4)</f>
        <v>0</v>
      </c>
      <c r="AY236" s="55">
        <f>('Total Revenues by County'!AY236/'Total Revenues by County'!AY$4)</f>
        <v>0</v>
      </c>
      <c r="AZ236" s="55">
        <f>('Total Revenues by County'!AZ236/'Total Revenues by County'!AZ$4)</f>
        <v>0</v>
      </c>
      <c r="BA236" s="55">
        <f>('Total Revenues by County'!BA236/'Total Revenues by County'!BA$4)</f>
        <v>0.22412367004041428</v>
      </c>
      <c r="BB236" s="55">
        <f>('Total Revenues by County'!BB236/'Total Revenues by County'!BB$4)</f>
        <v>0</v>
      </c>
      <c r="BC236" s="55">
        <f>('Total Revenues by County'!BC236/'Total Revenues by County'!BC$4)</f>
        <v>0</v>
      </c>
      <c r="BD236" s="55">
        <f>('Total Revenues by County'!BD236/'Total Revenues by County'!BD$4)</f>
        <v>9.7290905181681361E-3</v>
      </c>
      <c r="BE236" s="55">
        <f>('Total Revenues by County'!BE236/'Total Revenues by County'!BE$4)</f>
        <v>0</v>
      </c>
      <c r="BF236" s="55">
        <f>('Total Revenues by County'!BF236/'Total Revenues by County'!BF$4)</f>
        <v>0</v>
      </c>
      <c r="BG236" s="55">
        <f>('Total Revenues by County'!BG236/'Total Revenues by County'!BG$4)</f>
        <v>0</v>
      </c>
      <c r="BH236" s="55">
        <f>('Total Revenues by County'!BH236/'Total Revenues by County'!BH$4)</f>
        <v>0</v>
      </c>
      <c r="BI236" s="55">
        <f>('Total Revenues by County'!BI236/'Total Revenues by County'!BI$4)</f>
        <v>0</v>
      </c>
      <c r="BJ236" s="55">
        <f>('Total Revenues by County'!BJ236/'Total Revenues by County'!BJ$4)</f>
        <v>1.2998583517960265</v>
      </c>
      <c r="BK236" s="55">
        <f>('Total Revenues by County'!BK236/'Total Revenues by County'!BK$4)</f>
        <v>0</v>
      </c>
      <c r="BL236" s="55">
        <f>('Total Revenues by County'!BL236/'Total Revenues by County'!BL$4)</f>
        <v>0</v>
      </c>
      <c r="BM236" s="55">
        <f>('Total Revenues by County'!BM236/'Total Revenues by County'!BM$4)</f>
        <v>0</v>
      </c>
      <c r="BN236" s="55">
        <f>('Total Revenues by County'!BN236/'Total Revenues by County'!BN$4)</f>
        <v>0</v>
      </c>
      <c r="BO236" s="55">
        <f>('Total Revenues by County'!BO236/'Total Revenues by County'!BO$4)</f>
        <v>0</v>
      </c>
      <c r="BP236" s="55">
        <f>('Total Revenues by County'!BP236/'Total Revenues by County'!BP$4)</f>
        <v>0</v>
      </c>
      <c r="BQ236" s="17">
        <f>('Total Revenues by County'!BQ236/'Total Revenues by County'!BQ$4)</f>
        <v>0</v>
      </c>
    </row>
    <row r="237" spans="1:69" x14ac:dyDescent="0.25">
      <c r="A237" s="13"/>
      <c r="B237" s="14">
        <v>363.26</v>
      </c>
      <c r="C237" s="15" t="s">
        <v>249</v>
      </c>
      <c r="D237" s="55">
        <f>('Total Revenues by County'!D237/'Total Revenues by County'!D$4)</f>
        <v>0</v>
      </c>
      <c r="E237" s="55">
        <f>('Total Revenues by County'!E237/'Total Revenues by County'!E$4)</f>
        <v>0</v>
      </c>
      <c r="F237" s="55">
        <f>('Total Revenues by County'!F237/'Total Revenues by County'!F$4)</f>
        <v>0</v>
      </c>
      <c r="G237" s="55">
        <f>('Total Revenues by County'!G237/'Total Revenues by County'!G$4)</f>
        <v>0</v>
      </c>
      <c r="H237" s="55">
        <f>('Total Revenues by County'!H237/'Total Revenues by County'!H$4)</f>
        <v>41.793405763741831</v>
      </c>
      <c r="I237" s="55">
        <f>('Total Revenues by County'!I237/'Total Revenues by County'!I$4)</f>
        <v>0</v>
      </c>
      <c r="J237" s="55">
        <f>('Total Revenues by County'!J237/'Total Revenues by County'!J$4)</f>
        <v>0</v>
      </c>
      <c r="K237" s="55">
        <f>('Total Revenues by County'!K237/'Total Revenues by County'!K$4)</f>
        <v>0</v>
      </c>
      <c r="L237" s="55">
        <f>('Total Revenues by County'!L237/'Total Revenues by County'!L$4)</f>
        <v>0</v>
      </c>
      <c r="M237" s="55">
        <f>('Total Revenues by County'!M237/'Total Revenues by County'!M$4)</f>
        <v>0</v>
      </c>
      <c r="N237" s="55">
        <f>('Total Revenues by County'!N237/'Total Revenues by County'!N$4)</f>
        <v>0</v>
      </c>
      <c r="O237" s="55">
        <f>('Total Revenues by County'!O237/'Total Revenues by County'!O$4)</f>
        <v>0</v>
      </c>
      <c r="P237" s="55">
        <f>('Total Revenues by County'!P237/'Total Revenues by County'!P$4)</f>
        <v>0</v>
      </c>
      <c r="Q237" s="55">
        <f>('Total Revenues by County'!Q237/'Total Revenues by County'!Q$4)</f>
        <v>0</v>
      </c>
      <c r="R237" s="55">
        <f>('Total Revenues by County'!R237/'Total Revenues by County'!R$4)</f>
        <v>0</v>
      </c>
      <c r="S237" s="55">
        <f>('Total Revenues by County'!S237/'Total Revenues by County'!S$4)</f>
        <v>0</v>
      </c>
      <c r="T237" s="55">
        <f>('Total Revenues by County'!T237/'Total Revenues by County'!T$4)</f>
        <v>0</v>
      </c>
      <c r="U237" s="55">
        <f>('Total Revenues by County'!U237/'Total Revenues by County'!U$4)</f>
        <v>0</v>
      </c>
      <c r="V237" s="55">
        <f>('Total Revenues by County'!V237/'Total Revenues by County'!V$4)</f>
        <v>0</v>
      </c>
      <c r="W237" s="55">
        <f>('Total Revenues by County'!W237/'Total Revenues by County'!W$4)</f>
        <v>0</v>
      </c>
      <c r="X237" s="55">
        <f>('Total Revenues by County'!X237/'Total Revenues by County'!X$4)</f>
        <v>0</v>
      </c>
      <c r="Y237" s="55">
        <f>('Total Revenues by County'!Y237/'Total Revenues by County'!Y$4)</f>
        <v>0</v>
      </c>
      <c r="Z237" s="55">
        <f>('Total Revenues by County'!Z237/'Total Revenues by County'!Z$4)</f>
        <v>0</v>
      </c>
      <c r="AA237" s="55">
        <f>('Total Revenues by County'!AA237/'Total Revenues by County'!AA$4)</f>
        <v>0</v>
      </c>
      <c r="AB237" s="55">
        <f>('Total Revenues by County'!AB237/'Total Revenues by County'!AB$4)</f>
        <v>0</v>
      </c>
      <c r="AC237" s="55">
        <f>('Total Revenues by County'!AC237/'Total Revenues by County'!AC$4)</f>
        <v>0</v>
      </c>
      <c r="AD237" s="55">
        <f>('Total Revenues by County'!AD237/'Total Revenues by County'!AD$4)</f>
        <v>0</v>
      </c>
      <c r="AE237" s="55">
        <f>('Total Revenues by County'!AE237/'Total Revenues by County'!AE$4)</f>
        <v>0</v>
      </c>
      <c r="AF237" s="55">
        <f>('Total Revenues by County'!AF237/'Total Revenues by County'!AF$4)</f>
        <v>0</v>
      </c>
      <c r="AG237" s="55">
        <f>('Total Revenues by County'!AG237/'Total Revenues by County'!AG$4)</f>
        <v>0</v>
      </c>
      <c r="AH237" s="55">
        <f>('Total Revenues by County'!AH237/'Total Revenues by County'!AH$4)</f>
        <v>1.5747230544137114</v>
      </c>
      <c r="AI237" s="55">
        <f>('Total Revenues by County'!AI237/'Total Revenues by County'!AI$4)</f>
        <v>0</v>
      </c>
      <c r="AJ237" s="55">
        <f>('Total Revenues by County'!AJ237/'Total Revenues by County'!AJ$4)</f>
        <v>0</v>
      </c>
      <c r="AK237" s="55">
        <f>('Total Revenues by County'!AK237/'Total Revenues by County'!AK$4)</f>
        <v>0</v>
      </c>
      <c r="AL237" s="55">
        <f>('Total Revenues by County'!AL237/'Total Revenues by County'!AL$4)</f>
        <v>0</v>
      </c>
      <c r="AM237" s="55">
        <f>('Total Revenues by County'!AM237/'Total Revenues by County'!AM$4)</f>
        <v>0</v>
      </c>
      <c r="AN237" s="55">
        <f>('Total Revenues by County'!AN237/'Total Revenues by County'!AN$4)</f>
        <v>0</v>
      </c>
      <c r="AO237" s="55">
        <f>('Total Revenues by County'!AO237/'Total Revenues by County'!AO$4)</f>
        <v>0</v>
      </c>
      <c r="AP237" s="55">
        <f>('Total Revenues by County'!AP237/'Total Revenues by County'!AP$4)</f>
        <v>0</v>
      </c>
      <c r="AQ237" s="55">
        <f>('Total Revenues by County'!AQ237/'Total Revenues by County'!AQ$4)</f>
        <v>0</v>
      </c>
      <c r="AR237" s="55">
        <f>('Total Revenues by County'!AR237/'Total Revenues by County'!AR$4)</f>
        <v>0</v>
      </c>
      <c r="AS237" s="55">
        <f>('Total Revenues by County'!AS237/'Total Revenues by County'!AS$4)</f>
        <v>0</v>
      </c>
      <c r="AT237" s="55">
        <f>('Total Revenues by County'!AT237/'Total Revenues by County'!AT$4)</f>
        <v>0</v>
      </c>
      <c r="AU237" s="55">
        <f>('Total Revenues by County'!AU237/'Total Revenues by County'!AU$4)</f>
        <v>0</v>
      </c>
      <c r="AV237" s="55">
        <f>('Total Revenues by County'!AV237/'Total Revenues by County'!AV$4)</f>
        <v>0</v>
      </c>
      <c r="AW237" s="55">
        <f>('Total Revenues by County'!AW237/'Total Revenues by County'!AW$4)</f>
        <v>0</v>
      </c>
      <c r="AX237" s="55">
        <f>('Total Revenues by County'!AX237/'Total Revenues by County'!AX$4)</f>
        <v>85.269918964284258</v>
      </c>
      <c r="AY237" s="55">
        <f>('Total Revenues by County'!AY237/'Total Revenues by County'!AY$4)</f>
        <v>0</v>
      </c>
      <c r="AZ237" s="55">
        <f>('Total Revenues by County'!AZ237/'Total Revenues by County'!AZ$4)</f>
        <v>0</v>
      </c>
      <c r="BA237" s="55">
        <f>('Total Revenues by County'!BA237/'Total Revenues by County'!BA$4)</f>
        <v>0</v>
      </c>
      <c r="BB237" s="55">
        <f>('Total Revenues by County'!BB237/'Total Revenues by County'!BB$4)</f>
        <v>0</v>
      </c>
      <c r="BC237" s="55">
        <f>('Total Revenues by County'!BC237/'Total Revenues by County'!BC$4)</f>
        <v>0</v>
      </c>
      <c r="BD237" s="55">
        <f>('Total Revenues by County'!BD237/'Total Revenues by County'!BD$4)</f>
        <v>0</v>
      </c>
      <c r="BE237" s="55">
        <f>('Total Revenues by County'!BE237/'Total Revenues by County'!BE$4)</f>
        <v>0</v>
      </c>
      <c r="BF237" s="55">
        <f>('Total Revenues by County'!BF237/'Total Revenues by County'!BF$4)</f>
        <v>0</v>
      </c>
      <c r="BG237" s="55">
        <f>('Total Revenues by County'!BG237/'Total Revenues by County'!BG$4)</f>
        <v>0</v>
      </c>
      <c r="BH237" s="55">
        <f>('Total Revenues by County'!BH237/'Total Revenues by County'!BH$4)</f>
        <v>0</v>
      </c>
      <c r="BI237" s="55">
        <f>('Total Revenues by County'!BI237/'Total Revenues by County'!BI$4)</f>
        <v>0</v>
      </c>
      <c r="BJ237" s="55">
        <f>('Total Revenues by County'!BJ237/'Total Revenues by County'!BJ$4)</f>
        <v>0</v>
      </c>
      <c r="BK237" s="55">
        <f>('Total Revenues by County'!BK237/'Total Revenues by County'!BK$4)</f>
        <v>0</v>
      </c>
      <c r="BL237" s="55">
        <f>('Total Revenues by County'!BL237/'Total Revenues by County'!BL$4)</f>
        <v>0</v>
      </c>
      <c r="BM237" s="55">
        <f>('Total Revenues by County'!BM237/'Total Revenues by County'!BM$4)</f>
        <v>0</v>
      </c>
      <c r="BN237" s="55">
        <f>('Total Revenues by County'!BN237/'Total Revenues by County'!BN$4)</f>
        <v>0</v>
      </c>
      <c r="BO237" s="55">
        <f>('Total Revenues by County'!BO237/'Total Revenues by County'!BO$4)</f>
        <v>0</v>
      </c>
      <c r="BP237" s="55">
        <f>('Total Revenues by County'!BP237/'Total Revenues by County'!BP$4)</f>
        <v>0</v>
      </c>
      <c r="BQ237" s="17">
        <f>('Total Revenues by County'!BQ237/'Total Revenues by County'!BQ$4)</f>
        <v>0</v>
      </c>
    </row>
    <row r="238" spans="1:69" x14ac:dyDescent="0.25">
      <c r="A238" s="13"/>
      <c r="B238" s="14">
        <v>363.27</v>
      </c>
      <c r="C238" s="15" t="s">
        <v>250</v>
      </c>
      <c r="D238" s="55">
        <f>('Total Revenues by County'!D238/'Total Revenues by County'!D$4)</f>
        <v>0.66237042567243287</v>
      </c>
      <c r="E238" s="55">
        <f>('Total Revenues by County'!E238/'Total Revenues by County'!E$4)</f>
        <v>0</v>
      </c>
      <c r="F238" s="55">
        <f>('Total Revenues by County'!F238/'Total Revenues by County'!F$4)</f>
        <v>6.2391988641512857</v>
      </c>
      <c r="G238" s="55">
        <f>('Total Revenues by County'!G238/'Total Revenues by County'!G$4)</f>
        <v>0</v>
      </c>
      <c r="H238" s="55">
        <f>('Total Revenues by County'!H238/'Total Revenues by County'!H$4)</f>
        <v>0.87869809409814936</v>
      </c>
      <c r="I238" s="55">
        <f>('Total Revenues by County'!I238/'Total Revenues by County'!I$4)</f>
        <v>1.0261459009492562</v>
      </c>
      <c r="J238" s="55">
        <f>('Total Revenues by County'!J238/'Total Revenues by County'!J$4)</f>
        <v>0</v>
      </c>
      <c r="K238" s="55">
        <f>('Total Revenues by County'!K238/'Total Revenues by County'!K$4)</f>
        <v>15.948582478245953</v>
      </c>
      <c r="L238" s="55">
        <f>('Total Revenues by County'!L238/'Total Revenues by County'!L$4)</f>
        <v>11.624765080549036</v>
      </c>
      <c r="M238" s="55">
        <f>('Total Revenues by County'!M238/'Total Revenues by County'!M$4)</f>
        <v>0</v>
      </c>
      <c r="N238" s="55">
        <f>('Total Revenues by County'!N238/'Total Revenues by County'!N$4)</f>
        <v>0</v>
      </c>
      <c r="O238" s="55">
        <f>('Total Revenues by County'!O238/'Total Revenues by County'!O$4)</f>
        <v>0</v>
      </c>
      <c r="P238" s="55">
        <f>('Total Revenues by County'!P238/'Total Revenues by County'!P$4)</f>
        <v>7.7252442407429747E-2</v>
      </c>
      <c r="Q238" s="55">
        <f>('Total Revenues by County'!Q238/'Total Revenues by County'!Q$4)</f>
        <v>0</v>
      </c>
      <c r="R238" s="55">
        <f>('Total Revenues by County'!R238/'Total Revenues by County'!R$4)</f>
        <v>0</v>
      </c>
      <c r="S238" s="55">
        <f>('Total Revenues by County'!S238/'Total Revenues by County'!S$4)</f>
        <v>0.96069604266067921</v>
      </c>
      <c r="T238" s="55">
        <f>('Total Revenues by County'!T238/'Total Revenues by County'!T$4)</f>
        <v>0</v>
      </c>
      <c r="U238" s="55">
        <f>('Total Revenues by County'!U238/'Total Revenues by County'!U$4)</f>
        <v>0</v>
      </c>
      <c r="V238" s="55">
        <f>('Total Revenues by County'!V238/'Total Revenues by County'!V$4)</f>
        <v>0</v>
      </c>
      <c r="W238" s="55">
        <f>('Total Revenues by County'!W238/'Total Revenues by County'!W$4)</f>
        <v>0</v>
      </c>
      <c r="X238" s="55">
        <f>('Total Revenues by County'!X238/'Total Revenues by County'!X$4)</f>
        <v>0</v>
      </c>
      <c r="Y238" s="55">
        <f>('Total Revenues by County'!Y238/'Total Revenues by County'!Y$4)</f>
        <v>0</v>
      </c>
      <c r="Z238" s="55">
        <f>('Total Revenues by County'!Z238/'Total Revenues by County'!Z$4)</f>
        <v>0</v>
      </c>
      <c r="AA238" s="55">
        <f>('Total Revenues by County'!AA238/'Total Revenues by County'!AA$4)</f>
        <v>0</v>
      </c>
      <c r="AB238" s="55">
        <f>('Total Revenues by County'!AB238/'Total Revenues by County'!AB$4)</f>
        <v>12.866024228373439</v>
      </c>
      <c r="AC238" s="55">
        <f>('Total Revenues by County'!AC238/'Total Revenues by County'!AC$4)</f>
        <v>0</v>
      </c>
      <c r="AD238" s="55">
        <f>('Total Revenues by County'!AD238/'Total Revenues by County'!AD$4)</f>
        <v>2.4384515962814266</v>
      </c>
      <c r="AE238" s="55">
        <f>('Total Revenues by County'!AE238/'Total Revenues by County'!AE$4)</f>
        <v>0</v>
      </c>
      <c r="AF238" s="55">
        <f>('Total Revenues by County'!AF238/'Total Revenues by County'!AF$4)</f>
        <v>0</v>
      </c>
      <c r="AG238" s="55">
        <f>('Total Revenues by County'!AG238/'Total Revenues by County'!AG$4)</f>
        <v>0</v>
      </c>
      <c r="AH238" s="55">
        <f>('Total Revenues by County'!AH238/'Total Revenues by County'!AH$4)</f>
        <v>0</v>
      </c>
      <c r="AI238" s="55">
        <f>('Total Revenues by County'!AI238/'Total Revenues by County'!AI$4)</f>
        <v>0</v>
      </c>
      <c r="AJ238" s="55">
        <f>('Total Revenues by County'!AJ238/'Total Revenues by County'!AJ$4)</f>
        <v>4.9158799492743412</v>
      </c>
      <c r="AK238" s="55">
        <f>('Total Revenues by County'!AK238/'Total Revenues by County'!AK$4)</f>
        <v>28.538952678242101</v>
      </c>
      <c r="AL238" s="55">
        <f>('Total Revenues by County'!AL238/'Total Revenues by County'!AL$4)</f>
        <v>0</v>
      </c>
      <c r="AM238" s="55">
        <f>('Total Revenues by County'!AM238/'Total Revenues by County'!AM$4)</f>
        <v>0</v>
      </c>
      <c r="AN238" s="55">
        <f>('Total Revenues by County'!AN238/'Total Revenues by County'!AN$4)</f>
        <v>0</v>
      </c>
      <c r="AO238" s="55">
        <f>('Total Revenues by County'!AO238/'Total Revenues by County'!AO$4)</f>
        <v>0</v>
      </c>
      <c r="AP238" s="55">
        <f>('Total Revenues by County'!AP238/'Total Revenues by County'!AP$4)</f>
        <v>8.1445098516176113</v>
      </c>
      <c r="AQ238" s="55">
        <f>('Total Revenues by County'!AQ238/'Total Revenues by County'!AQ$4)</f>
        <v>0</v>
      </c>
      <c r="AR238" s="55">
        <f>('Total Revenues by County'!AR238/'Total Revenues by County'!AR$4)</f>
        <v>26.207059483332749</v>
      </c>
      <c r="AS238" s="55">
        <f>('Total Revenues by County'!AS238/'Total Revenues by County'!AS$4)</f>
        <v>14.752136008620358</v>
      </c>
      <c r="AT238" s="55">
        <f>('Total Revenues by County'!AT238/'Total Revenues by County'!AT$4)</f>
        <v>0.58279716805365789</v>
      </c>
      <c r="AU238" s="55">
        <f>('Total Revenues by County'!AU238/'Total Revenues by County'!AU$4)</f>
        <v>8.3374200739132984</v>
      </c>
      <c r="AV238" s="55">
        <f>('Total Revenues by County'!AV238/'Total Revenues by County'!AV$4)</f>
        <v>0</v>
      </c>
      <c r="AW238" s="55">
        <f>('Total Revenues by County'!AW238/'Total Revenues by County'!AW$4)</f>
        <v>0</v>
      </c>
      <c r="AX238" s="55">
        <f>('Total Revenues by County'!AX238/'Total Revenues by County'!AX$4)</f>
        <v>2.6282305905195251</v>
      </c>
      <c r="AY238" s="55">
        <f>('Total Revenues by County'!AY238/'Total Revenues by County'!AY$4)</f>
        <v>0</v>
      </c>
      <c r="AZ238" s="55">
        <f>('Total Revenues by County'!AZ238/'Total Revenues by County'!AZ$4)</f>
        <v>8.0161872751821246</v>
      </c>
      <c r="BA238" s="55">
        <f>('Total Revenues by County'!BA238/'Total Revenues by County'!BA$4)</f>
        <v>20.109057275158769</v>
      </c>
      <c r="BB238" s="55">
        <f>('Total Revenues by County'!BB238/'Total Revenues by County'!BB$4)</f>
        <v>0</v>
      </c>
      <c r="BC238" s="55">
        <f>('Total Revenues by County'!BC238/'Total Revenues by County'!BC$4)</f>
        <v>0</v>
      </c>
      <c r="BD238" s="55">
        <f>('Total Revenues by County'!BD238/'Total Revenues by County'!BD$4)</f>
        <v>0</v>
      </c>
      <c r="BE238" s="55">
        <f>('Total Revenues by County'!BE238/'Total Revenues by County'!BE$4)</f>
        <v>17.499234683074093</v>
      </c>
      <c r="BF238" s="55">
        <f>('Total Revenues by County'!BF238/'Total Revenues by County'!BF$4)</f>
        <v>15.999745483292521</v>
      </c>
      <c r="BG238" s="55">
        <f>('Total Revenues by County'!BG238/'Total Revenues by County'!BG$4)</f>
        <v>0</v>
      </c>
      <c r="BH238" s="55">
        <f>('Total Revenues by County'!BH238/'Total Revenues by County'!BH$4)</f>
        <v>7.3393694021392459</v>
      </c>
      <c r="BI238" s="55">
        <f>('Total Revenues by County'!BI238/'Total Revenues by County'!BI$4)</f>
        <v>0.37370651845759234</v>
      </c>
      <c r="BJ238" s="55">
        <f>('Total Revenues by County'!BJ238/'Total Revenues by County'!BJ$4)</f>
        <v>0</v>
      </c>
      <c r="BK238" s="55">
        <f>('Total Revenues by County'!BK238/'Total Revenues by County'!BK$4)</f>
        <v>0</v>
      </c>
      <c r="BL238" s="55">
        <f>('Total Revenues by County'!BL238/'Total Revenues by County'!BL$4)</f>
        <v>0</v>
      </c>
      <c r="BM238" s="55">
        <f>('Total Revenues by County'!BM238/'Total Revenues by County'!BM$4)</f>
        <v>0</v>
      </c>
      <c r="BN238" s="55">
        <f>('Total Revenues by County'!BN238/'Total Revenues by County'!BN$4)</f>
        <v>0.90116583704479958</v>
      </c>
      <c r="BO238" s="55">
        <f>('Total Revenues by County'!BO238/'Total Revenues by County'!BO$4)</f>
        <v>0</v>
      </c>
      <c r="BP238" s="55">
        <f>('Total Revenues by County'!BP238/'Total Revenues by County'!BP$4)</f>
        <v>0</v>
      </c>
      <c r="BQ238" s="17">
        <f>('Total Revenues by County'!BQ238/'Total Revenues by County'!BQ$4)</f>
        <v>0</v>
      </c>
    </row>
    <row r="239" spans="1:69" x14ac:dyDescent="0.25">
      <c r="A239" s="13"/>
      <c r="B239" s="14">
        <v>363.29</v>
      </c>
      <c r="C239" s="15" t="s">
        <v>251</v>
      </c>
      <c r="D239" s="55">
        <f>('Total Revenues by County'!D239/'Total Revenues by County'!D$4)</f>
        <v>0</v>
      </c>
      <c r="E239" s="55">
        <f>('Total Revenues by County'!E239/'Total Revenues by County'!E$4)</f>
        <v>0</v>
      </c>
      <c r="F239" s="55">
        <f>('Total Revenues by County'!F239/'Total Revenues by County'!F$4)</f>
        <v>0</v>
      </c>
      <c r="G239" s="55">
        <f>('Total Revenues by County'!G239/'Total Revenues by County'!G$4)</f>
        <v>0</v>
      </c>
      <c r="H239" s="55">
        <f>('Total Revenues by County'!H239/'Total Revenues by County'!H$4)</f>
        <v>0</v>
      </c>
      <c r="I239" s="55">
        <f>('Total Revenues by County'!I239/'Total Revenues by County'!I$4)</f>
        <v>0</v>
      </c>
      <c r="J239" s="55">
        <f>('Total Revenues by County'!J239/'Total Revenues by County'!J$4)</f>
        <v>0</v>
      </c>
      <c r="K239" s="55">
        <f>('Total Revenues by County'!K239/'Total Revenues by County'!K$4)</f>
        <v>5.6483797523625361</v>
      </c>
      <c r="L239" s="55">
        <f>('Total Revenues by County'!L239/'Total Revenues by County'!L$4)</f>
        <v>0</v>
      </c>
      <c r="M239" s="55">
        <f>('Total Revenues by County'!M239/'Total Revenues by County'!M$4)</f>
        <v>0</v>
      </c>
      <c r="N239" s="55">
        <f>('Total Revenues by County'!N239/'Total Revenues by County'!N$4)</f>
        <v>212.07313459336677</v>
      </c>
      <c r="O239" s="55">
        <f>('Total Revenues by County'!O239/'Total Revenues by County'!O$4)</f>
        <v>0</v>
      </c>
      <c r="P239" s="55">
        <f>('Total Revenues by County'!P239/'Total Revenues by County'!P$4)</f>
        <v>0.89156917139066461</v>
      </c>
      <c r="Q239" s="55">
        <f>('Total Revenues by County'!Q239/'Total Revenues by County'!Q$4)</f>
        <v>0</v>
      </c>
      <c r="R239" s="55">
        <f>('Total Revenues by County'!R239/'Total Revenues by County'!R$4)</f>
        <v>0</v>
      </c>
      <c r="S239" s="55">
        <f>('Total Revenues by County'!S239/'Total Revenues by County'!S$4)</f>
        <v>0</v>
      </c>
      <c r="T239" s="55">
        <f>('Total Revenues by County'!T239/'Total Revenues by County'!T$4)</f>
        <v>0</v>
      </c>
      <c r="U239" s="55">
        <f>('Total Revenues by County'!U239/'Total Revenues by County'!U$4)</f>
        <v>0</v>
      </c>
      <c r="V239" s="55">
        <f>('Total Revenues by County'!V239/'Total Revenues by County'!V$4)</f>
        <v>2.5145183499970067</v>
      </c>
      <c r="W239" s="55">
        <f>('Total Revenues by County'!W239/'Total Revenues by County'!W$4)</f>
        <v>0</v>
      </c>
      <c r="X239" s="55">
        <f>('Total Revenues by County'!X239/'Total Revenues by County'!X$4)</f>
        <v>0</v>
      </c>
      <c r="Y239" s="55">
        <f>('Total Revenues by County'!Y239/'Total Revenues by County'!Y$4)</f>
        <v>0</v>
      </c>
      <c r="Z239" s="55">
        <f>('Total Revenues by County'!Z239/'Total Revenues by County'!Z$4)</f>
        <v>0</v>
      </c>
      <c r="AA239" s="55">
        <f>('Total Revenues by County'!AA239/'Total Revenues by County'!AA$4)</f>
        <v>0</v>
      </c>
      <c r="AB239" s="55">
        <f>('Total Revenues by County'!AB239/'Total Revenues by County'!AB$4)</f>
        <v>8.3660751818401842</v>
      </c>
      <c r="AC239" s="55">
        <f>('Total Revenues by County'!AC239/'Total Revenues by County'!AC$4)</f>
        <v>0</v>
      </c>
      <c r="AD239" s="55">
        <f>('Total Revenues by County'!AD239/'Total Revenues by County'!AD$4)</f>
        <v>0</v>
      </c>
      <c r="AE239" s="55">
        <f>('Total Revenues by County'!AE239/'Total Revenues by County'!AE$4)</f>
        <v>0</v>
      </c>
      <c r="AF239" s="55">
        <f>('Total Revenues by County'!AF239/'Total Revenues by County'!AF$4)</f>
        <v>0</v>
      </c>
      <c r="AG239" s="55">
        <f>('Total Revenues by County'!AG239/'Total Revenues by County'!AG$4)</f>
        <v>0</v>
      </c>
      <c r="AH239" s="55">
        <f>('Total Revenues by County'!AH239/'Total Revenues by County'!AH$4)</f>
        <v>0</v>
      </c>
      <c r="AI239" s="55">
        <f>('Total Revenues by County'!AI239/'Total Revenues by County'!AI$4)</f>
        <v>0</v>
      </c>
      <c r="AJ239" s="55">
        <f>('Total Revenues by County'!AJ239/'Total Revenues by County'!AJ$4)</f>
        <v>0</v>
      </c>
      <c r="AK239" s="55">
        <f>('Total Revenues by County'!AK239/'Total Revenues by County'!AK$4)</f>
        <v>0</v>
      </c>
      <c r="AL239" s="55">
        <f>('Total Revenues by County'!AL239/'Total Revenues by County'!AL$4)</f>
        <v>0</v>
      </c>
      <c r="AM239" s="55">
        <f>('Total Revenues by County'!AM239/'Total Revenues by County'!AM$4)</f>
        <v>0</v>
      </c>
      <c r="AN239" s="55">
        <f>('Total Revenues by County'!AN239/'Total Revenues by County'!AN$4)</f>
        <v>0</v>
      </c>
      <c r="AO239" s="55">
        <f>('Total Revenues by County'!AO239/'Total Revenues by County'!AO$4)</f>
        <v>0</v>
      </c>
      <c r="AP239" s="55">
        <f>('Total Revenues by County'!AP239/'Total Revenues by County'!AP$4)</f>
        <v>0</v>
      </c>
      <c r="AQ239" s="55">
        <f>('Total Revenues by County'!AQ239/'Total Revenues by County'!AQ$4)</f>
        <v>0</v>
      </c>
      <c r="AR239" s="55">
        <f>('Total Revenues by County'!AR239/'Total Revenues by County'!AR$4)</f>
        <v>7.0382347786462898</v>
      </c>
      <c r="AS239" s="55">
        <f>('Total Revenues by County'!AS239/'Total Revenues by County'!AS$4)</f>
        <v>7.5601287144720072E-2</v>
      </c>
      <c r="AT239" s="55">
        <f>('Total Revenues by County'!AT239/'Total Revenues by County'!AT$4)</f>
        <v>0.73106446404173397</v>
      </c>
      <c r="AU239" s="55">
        <f>('Total Revenues by County'!AU239/'Total Revenues by County'!AU$4)</f>
        <v>4.9048219628087057</v>
      </c>
      <c r="AV239" s="55">
        <f>('Total Revenues by County'!AV239/'Total Revenues by County'!AV$4)</f>
        <v>0</v>
      </c>
      <c r="AW239" s="55">
        <f>('Total Revenues by County'!AW239/'Total Revenues by County'!AW$4)</f>
        <v>0</v>
      </c>
      <c r="AX239" s="55">
        <f>('Total Revenues by County'!AX239/'Total Revenues by County'!AX$4)</f>
        <v>0</v>
      </c>
      <c r="AY239" s="55">
        <f>('Total Revenues by County'!AY239/'Total Revenues by County'!AY$4)</f>
        <v>0</v>
      </c>
      <c r="AZ239" s="55">
        <f>('Total Revenues by County'!AZ239/'Total Revenues by County'!AZ$4)</f>
        <v>1.8056665168204338</v>
      </c>
      <c r="BA239" s="55">
        <f>('Total Revenues by County'!BA239/'Total Revenues by County'!BA$4)</f>
        <v>62.513963544673679</v>
      </c>
      <c r="BB239" s="55">
        <f>('Total Revenues by County'!BB239/'Total Revenues by County'!BB$4)</f>
        <v>0</v>
      </c>
      <c r="BC239" s="55">
        <f>('Total Revenues by County'!BC239/'Total Revenues by County'!BC$4)</f>
        <v>0</v>
      </c>
      <c r="BD239" s="55">
        <f>('Total Revenues by County'!BD239/'Total Revenues by County'!BD$4)</f>
        <v>0</v>
      </c>
      <c r="BE239" s="55">
        <f>('Total Revenues by County'!BE239/'Total Revenues by County'!BE$4)</f>
        <v>8.4118433550526035</v>
      </c>
      <c r="BF239" s="55">
        <f>('Total Revenues by County'!BF239/'Total Revenues by County'!BF$4)</f>
        <v>1.0109827815591077</v>
      </c>
      <c r="BG239" s="55">
        <f>('Total Revenues by County'!BG239/'Total Revenues by County'!BG$4)</f>
        <v>0</v>
      </c>
      <c r="BH239" s="55">
        <f>('Total Revenues by County'!BH239/'Total Revenues by County'!BH$4)</f>
        <v>0</v>
      </c>
      <c r="BI239" s="55">
        <f>('Total Revenues by County'!BI239/'Total Revenues by County'!BI$4)</f>
        <v>0</v>
      </c>
      <c r="BJ239" s="55">
        <f>('Total Revenues by County'!BJ239/'Total Revenues by County'!BJ$4)</f>
        <v>0</v>
      </c>
      <c r="BK239" s="55">
        <f>('Total Revenues by County'!BK239/'Total Revenues by County'!BK$4)</f>
        <v>0</v>
      </c>
      <c r="BL239" s="55">
        <f>('Total Revenues by County'!BL239/'Total Revenues by County'!BL$4)</f>
        <v>0</v>
      </c>
      <c r="BM239" s="55">
        <f>('Total Revenues by County'!BM239/'Total Revenues by County'!BM$4)</f>
        <v>0</v>
      </c>
      <c r="BN239" s="55">
        <f>('Total Revenues by County'!BN239/'Total Revenues by County'!BN$4)</f>
        <v>0</v>
      </c>
      <c r="BO239" s="55">
        <f>('Total Revenues by County'!BO239/'Total Revenues by County'!BO$4)</f>
        <v>0</v>
      </c>
      <c r="BP239" s="55">
        <f>('Total Revenues by County'!BP239/'Total Revenues by County'!BP$4)</f>
        <v>0</v>
      </c>
      <c r="BQ239" s="17">
        <f>('Total Revenues by County'!BQ239/'Total Revenues by County'!BQ$4)</f>
        <v>0</v>
      </c>
    </row>
    <row r="240" spans="1:69" x14ac:dyDescent="0.25">
      <c r="A240" s="13"/>
      <c r="B240" s="14">
        <v>364</v>
      </c>
      <c r="C240" s="15" t="s">
        <v>138</v>
      </c>
      <c r="D240" s="55">
        <f>('Total Revenues by County'!D240/'Total Revenues by County'!D$4)</f>
        <v>0.64005923397831643</v>
      </c>
      <c r="E240" s="55">
        <f>('Total Revenues by County'!E240/'Total Revenues by County'!E$4)</f>
        <v>0</v>
      </c>
      <c r="F240" s="55">
        <f>('Total Revenues by County'!F240/'Total Revenues by County'!F$4)</f>
        <v>1.1329970093345014</v>
      </c>
      <c r="G240" s="55">
        <f>('Total Revenues by County'!G240/'Total Revenues by County'!G$4)</f>
        <v>0.82130223109523304</v>
      </c>
      <c r="H240" s="55">
        <f>('Total Revenues by County'!H240/'Total Revenues by County'!H$4)</f>
        <v>3.0554074210477857</v>
      </c>
      <c r="I240" s="55">
        <f>('Total Revenues by County'!I240/'Total Revenues by County'!I$4)</f>
        <v>-0.50252058851378256</v>
      </c>
      <c r="J240" s="55">
        <f>('Total Revenues by County'!J240/'Total Revenues by County'!J$4)</f>
        <v>0</v>
      </c>
      <c r="K240" s="55">
        <f>('Total Revenues by County'!K240/'Total Revenues by County'!K$4)</f>
        <v>2.3338676979696222</v>
      </c>
      <c r="L240" s="55">
        <f>('Total Revenues by County'!L240/'Total Revenues by County'!L$4)</f>
        <v>0</v>
      </c>
      <c r="M240" s="55">
        <f>('Total Revenues by County'!M240/'Total Revenues by County'!M$4)</f>
        <v>1.1032328816682777</v>
      </c>
      <c r="N240" s="55">
        <f>('Total Revenues by County'!N240/'Total Revenues by County'!N$4)</f>
        <v>1.1391792027135415</v>
      </c>
      <c r="O240" s="55">
        <f>('Total Revenues by County'!O240/'Total Revenues by County'!O$4)</f>
        <v>2.4446945135194689</v>
      </c>
      <c r="P240" s="55">
        <f>('Total Revenues by County'!P240/'Total Revenues by County'!P$4)</f>
        <v>13.990652514775057</v>
      </c>
      <c r="Q240" s="55">
        <f>('Total Revenues by County'!Q240/'Total Revenues by County'!Q$4)</f>
        <v>11.727562671429483</v>
      </c>
      <c r="R240" s="55">
        <f>('Total Revenues by County'!R240/'Total Revenues by County'!R$4)</f>
        <v>9.3929668299709022</v>
      </c>
      <c r="S240" s="55">
        <f>('Total Revenues by County'!S240/'Total Revenues by County'!S$4)</f>
        <v>0.86564131349985962</v>
      </c>
      <c r="T240" s="55">
        <f>('Total Revenues by County'!T240/'Total Revenues by County'!T$4)</f>
        <v>0</v>
      </c>
      <c r="U240" s="55">
        <f>('Total Revenues by County'!U240/'Total Revenues by County'!U$4)</f>
        <v>12.746093993152817</v>
      </c>
      <c r="V240" s="55">
        <f>('Total Revenues by County'!V240/'Total Revenues by County'!V$4)</f>
        <v>10.896246183320361</v>
      </c>
      <c r="W240" s="55">
        <f>('Total Revenues by County'!W240/'Total Revenues by County'!W$4)</f>
        <v>0.68228973693960726</v>
      </c>
      <c r="X240" s="55">
        <f>('Total Revenues by County'!X240/'Total Revenues by County'!X$4)</f>
        <v>0</v>
      </c>
      <c r="Y240" s="55">
        <f>('Total Revenues by County'!Y240/'Total Revenues by County'!Y$4)</f>
        <v>7.7564235034786799</v>
      </c>
      <c r="Z240" s="55">
        <f>('Total Revenues by County'!Z240/'Total Revenues by County'!Z$4)</f>
        <v>0.38622820569410726</v>
      </c>
      <c r="AA240" s="55">
        <f>('Total Revenues by County'!AA240/'Total Revenues by County'!AA$4)</f>
        <v>2.4059930709964319</v>
      </c>
      <c r="AB240" s="55">
        <f>('Total Revenues by County'!AB240/'Total Revenues by County'!AB$4)</f>
        <v>11.541093970931048</v>
      </c>
      <c r="AC240" s="55">
        <f>('Total Revenues by County'!AC240/'Total Revenues by County'!AC$4)</f>
        <v>1.2693334160873884</v>
      </c>
      <c r="AD240" s="55">
        <f>('Total Revenues by County'!AD240/'Total Revenues by County'!AD$4)</f>
        <v>15.273818408227237</v>
      </c>
      <c r="AE240" s="55">
        <f>('Total Revenues by County'!AE240/'Total Revenues by County'!AE$4)</f>
        <v>2.9227771510614295</v>
      </c>
      <c r="AF240" s="55">
        <f>('Total Revenues by County'!AF240/'Total Revenues by County'!AF$4)</f>
        <v>6.1809968801289346</v>
      </c>
      <c r="AG240" s="55">
        <f>('Total Revenues by County'!AG240/'Total Revenues by County'!AG$4)</f>
        <v>0.78961509373880512</v>
      </c>
      <c r="AH240" s="55">
        <f>('Total Revenues by County'!AH240/'Total Revenues by County'!AH$4)</f>
        <v>7.3057897303699573</v>
      </c>
      <c r="AI240" s="55">
        <f>('Total Revenues by County'!AI240/'Total Revenues by County'!AI$4)</f>
        <v>0</v>
      </c>
      <c r="AJ240" s="55">
        <f>('Total Revenues by County'!AJ240/'Total Revenues by County'!AJ$4)</f>
        <v>0.16295075925905855</v>
      </c>
      <c r="AK240" s="55">
        <f>('Total Revenues by County'!AK240/'Total Revenues by County'!AK$4)</f>
        <v>6.6817785959208207</v>
      </c>
      <c r="AL240" s="55">
        <f>('Total Revenues by County'!AL240/'Total Revenues by County'!AL$4)</f>
        <v>4.1373739894384158</v>
      </c>
      <c r="AM240" s="55">
        <f>('Total Revenues by County'!AM240/'Total Revenues by County'!AM$4)</f>
        <v>5.1307047022908594E-4</v>
      </c>
      <c r="AN240" s="55">
        <f>('Total Revenues by County'!AN240/'Total Revenues by County'!AN$4)</f>
        <v>0</v>
      </c>
      <c r="AO240" s="55">
        <f>('Total Revenues by County'!AO240/'Total Revenues by County'!AO$4)</f>
        <v>0.65307358433430907</v>
      </c>
      <c r="AP240" s="55">
        <f>('Total Revenues by County'!AP240/'Total Revenues by County'!AP$4)</f>
        <v>1.1466861266520716</v>
      </c>
      <c r="AQ240" s="55">
        <f>('Total Revenues by County'!AQ240/'Total Revenues by County'!AQ$4)</f>
        <v>1.0737445806381993</v>
      </c>
      <c r="AR240" s="55">
        <f>('Total Revenues by County'!AR240/'Total Revenues by County'!AR$4)</f>
        <v>8.6697325528409692</v>
      </c>
      <c r="AS240" s="55">
        <f>('Total Revenues by County'!AS240/'Total Revenues by County'!AS$4)</f>
        <v>0.56026412564186945</v>
      </c>
      <c r="AT240" s="55">
        <f>('Total Revenues by County'!AT240/'Total Revenues by County'!AT$4)</f>
        <v>14.106843870326667</v>
      </c>
      <c r="AU240" s="55">
        <f>('Total Revenues by County'!AU240/'Total Revenues by County'!AU$4)</f>
        <v>1.9420719188126943</v>
      </c>
      <c r="AV240" s="55">
        <f>('Total Revenues by County'!AV240/'Total Revenues by County'!AV$4)</f>
        <v>1.4392802275369541</v>
      </c>
      <c r="AW240" s="55">
        <f>('Total Revenues by County'!AW240/'Total Revenues by County'!AW$4)</f>
        <v>2.7026069414989915</v>
      </c>
      <c r="AX240" s="55">
        <f>('Total Revenues by County'!AX240/'Total Revenues by County'!AX$4)</f>
        <v>-8.0233973492020549</v>
      </c>
      <c r="AY240" s="55">
        <f>('Total Revenues by County'!AY240/'Total Revenues by County'!AY$4)</f>
        <v>0.86685970856144712</v>
      </c>
      <c r="AZ240" s="55">
        <f>('Total Revenues by County'!AZ240/'Total Revenues by County'!AZ$4)</f>
        <v>12.30508770663058</v>
      </c>
      <c r="BA240" s="55">
        <f>('Total Revenues by County'!BA240/'Total Revenues by County'!BA$4)</f>
        <v>2.4967303319154952E-2</v>
      </c>
      <c r="BB240" s="55">
        <f>('Total Revenues by County'!BB240/'Total Revenues by County'!BB$4)</f>
        <v>8.9186648693916908</v>
      </c>
      <c r="BC240" s="55">
        <f>('Total Revenues by County'!BC240/'Total Revenues by County'!BC$4)</f>
        <v>0.81984394273770944</v>
      </c>
      <c r="BD240" s="55">
        <f>('Total Revenues by County'!BD240/'Total Revenues by County'!BD$4)</f>
        <v>5.9976752311330896</v>
      </c>
      <c r="BE240" s="55">
        <f>('Total Revenues by County'!BE240/'Total Revenues by County'!BE$4)</f>
        <v>1.0712500983114628</v>
      </c>
      <c r="BF240" s="55">
        <f>('Total Revenues by County'!BF240/'Total Revenues by County'!BF$4)</f>
        <v>2.0823284422420607</v>
      </c>
      <c r="BG240" s="55">
        <f>('Total Revenues by County'!BG240/'Total Revenues by County'!BG$4)</f>
        <v>4.1464632180332046</v>
      </c>
      <c r="BH240" s="55">
        <f>('Total Revenues by County'!BH240/'Total Revenues by County'!BH$4)</f>
        <v>172.9496844902026</v>
      </c>
      <c r="BI240" s="55">
        <f>('Total Revenues by County'!BI240/'Total Revenues by County'!BI$4)</f>
        <v>1.1286575842649886</v>
      </c>
      <c r="BJ240" s="55">
        <f>('Total Revenues by County'!BJ240/'Total Revenues by County'!BJ$4)</f>
        <v>0.10324580200728822</v>
      </c>
      <c r="BK240" s="55">
        <f>('Total Revenues by County'!BK240/'Total Revenues by County'!BK$4)</f>
        <v>3.4553210134281813</v>
      </c>
      <c r="BL240" s="55">
        <f>('Total Revenues by County'!BL240/'Total Revenues by County'!BL$4)</f>
        <v>0</v>
      </c>
      <c r="BM240" s="55">
        <f>('Total Revenues by County'!BM240/'Total Revenues by County'!BM$4)</f>
        <v>0</v>
      </c>
      <c r="BN240" s="55">
        <f>('Total Revenues by County'!BN240/'Total Revenues by County'!BN$4)</f>
        <v>1.9140110827954684</v>
      </c>
      <c r="BO240" s="55">
        <f>('Total Revenues by County'!BO240/'Total Revenues by County'!BO$4)</f>
        <v>6.1056598457366249</v>
      </c>
      <c r="BP240" s="55">
        <f>('Total Revenues by County'!BP240/'Total Revenues by County'!BP$4)</f>
        <v>22.560947191051518</v>
      </c>
      <c r="BQ240" s="17">
        <f>('Total Revenues by County'!BQ240/'Total Revenues by County'!BQ$4)</f>
        <v>58.787543882460021</v>
      </c>
    </row>
    <row r="241" spans="1:69" x14ac:dyDescent="0.25">
      <c r="A241" s="13"/>
      <c r="B241" s="14">
        <v>365</v>
      </c>
      <c r="C241" s="15" t="s">
        <v>139</v>
      </c>
      <c r="D241" s="55">
        <f>('Total Revenues by County'!D241/'Total Revenues by County'!D$4)</f>
        <v>4.3281004516385745E-2</v>
      </c>
      <c r="E241" s="55">
        <f>('Total Revenues by County'!E241/'Total Revenues by County'!E$4)</f>
        <v>4.3554631258998562</v>
      </c>
      <c r="F241" s="55">
        <f>('Total Revenues by County'!F241/'Total Revenues by County'!F$4)</f>
        <v>0</v>
      </c>
      <c r="G241" s="55">
        <f>('Total Revenues by County'!G241/'Total Revenues by County'!G$4)</f>
        <v>0</v>
      </c>
      <c r="H241" s="55">
        <f>('Total Revenues by County'!H241/'Total Revenues by County'!H$4)</f>
        <v>1.407546266457969</v>
      </c>
      <c r="I241" s="55">
        <f>('Total Revenues by County'!I241/'Total Revenues by County'!I$4)</f>
        <v>0</v>
      </c>
      <c r="J241" s="55">
        <f>('Total Revenues by County'!J241/'Total Revenues by County'!J$4)</f>
        <v>3.0983490398922977</v>
      </c>
      <c r="K241" s="55">
        <f>('Total Revenues by County'!K241/'Total Revenues by County'!K$4)</f>
        <v>1.0871721298693198</v>
      </c>
      <c r="L241" s="55">
        <f>('Total Revenues by County'!L241/'Total Revenues by County'!L$4)</f>
        <v>1.3748619733965148</v>
      </c>
      <c r="M241" s="55">
        <f>('Total Revenues by County'!M241/'Total Revenues by County'!M$4)</f>
        <v>8.6084815800928212</v>
      </c>
      <c r="N241" s="55">
        <f>('Total Revenues by County'!N241/'Total Revenues by County'!N$4)</f>
        <v>0.32254223071224336</v>
      </c>
      <c r="O241" s="55">
        <f>('Total Revenues by County'!O241/'Total Revenues by County'!O$4)</f>
        <v>0.76846926248858949</v>
      </c>
      <c r="P241" s="55">
        <f>('Total Revenues by County'!P241/'Total Revenues by County'!P$4)</f>
        <v>3.1894524182848873</v>
      </c>
      <c r="Q241" s="55">
        <f>('Total Revenues by County'!Q241/'Total Revenues by County'!Q$4)</f>
        <v>2.6923518530331059</v>
      </c>
      <c r="R241" s="55">
        <f>('Total Revenues by County'!R241/'Total Revenues by County'!R$4)</f>
        <v>3.3744877231169687E-2</v>
      </c>
      <c r="S241" s="55">
        <f>('Total Revenues by County'!S241/'Total Revenues by County'!S$4)</f>
        <v>6.5818916643278138</v>
      </c>
      <c r="T241" s="55">
        <f>('Total Revenues by County'!T241/'Total Revenues by County'!T$4)</f>
        <v>2.0266868076535749</v>
      </c>
      <c r="U241" s="55">
        <f>('Total Revenues by County'!U241/'Total Revenues by County'!U$4)</f>
        <v>0.60468928312065562</v>
      </c>
      <c r="V241" s="55">
        <f>('Total Revenues by County'!V241/'Total Revenues by County'!V$4)</f>
        <v>0.19762916841285996</v>
      </c>
      <c r="W241" s="55">
        <f>('Total Revenues by County'!W241/'Total Revenues by County'!W$4)</f>
        <v>0</v>
      </c>
      <c r="X241" s="55">
        <f>('Total Revenues by County'!X241/'Total Revenues by County'!X$4)</f>
        <v>0.51656672118238534</v>
      </c>
      <c r="Y241" s="55">
        <f>('Total Revenues by County'!Y241/'Total Revenues by County'!Y$4)</f>
        <v>2.7428532065853828</v>
      </c>
      <c r="Z241" s="55">
        <f>('Total Revenues by County'!Z241/'Total Revenues by County'!Z$4)</f>
        <v>0</v>
      </c>
      <c r="AA241" s="55">
        <f>('Total Revenues by County'!AA241/'Total Revenues by County'!AA$4)</f>
        <v>0</v>
      </c>
      <c r="AB241" s="55">
        <f>('Total Revenues by County'!AB241/'Total Revenues by County'!AB$4)</f>
        <v>6.6254792810465846</v>
      </c>
      <c r="AC241" s="55">
        <f>('Total Revenues by County'!AC241/'Total Revenues by County'!AC$4)</f>
        <v>2.1888550976497849</v>
      </c>
      <c r="AD241" s="55">
        <f>('Total Revenues by County'!AD241/'Total Revenues by County'!AD$4)</f>
        <v>1.3104321875603838E-2</v>
      </c>
      <c r="AE241" s="55">
        <f>('Total Revenues by County'!AE241/'Total Revenues by County'!AE$4)</f>
        <v>2.6854681571120911</v>
      </c>
      <c r="AF241" s="55">
        <f>('Total Revenues by County'!AF241/'Total Revenues by County'!AF$4)</f>
        <v>0</v>
      </c>
      <c r="AG241" s="55">
        <f>('Total Revenues by County'!AG241/'Total Revenues by County'!AG$4)</f>
        <v>1.4228993352704693</v>
      </c>
      <c r="AH241" s="55">
        <f>('Total Revenues by County'!AH241/'Total Revenues by County'!AH$4)</f>
        <v>0</v>
      </c>
      <c r="AI241" s="55">
        <f>('Total Revenues by County'!AI241/'Total Revenues by County'!AI$4)</f>
        <v>0</v>
      </c>
      <c r="AJ241" s="55">
        <f>('Total Revenues by County'!AJ241/'Total Revenues by County'!AJ$4)</f>
        <v>0.36951330103366176</v>
      </c>
      <c r="AK241" s="55">
        <f>('Total Revenues by County'!AK241/'Total Revenues by County'!AK$4)</f>
        <v>5.5023155421374023E-2</v>
      </c>
      <c r="AL241" s="55">
        <f>('Total Revenues by County'!AL241/'Total Revenues by County'!AL$4)</f>
        <v>0.46150599823117316</v>
      </c>
      <c r="AM241" s="55">
        <f>('Total Revenues by County'!AM241/'Total Revenues by County'!AM$4)</f>
        <v>0</v>
      </c>
      <c r="AN241" s="55">
        <f>('Total Revenues by County'!AN241/'Total Revenues by County'!AN$4)</f>
        <v>0</v>
      </c>
      <c r="AO241" s="55">
        <f>('Total Revenues by County'!AO241/'Total Revenues by County'!AO$4)</f>
        <v>2.3608054910669223</v>
      </c>
      <c r="AP241" s="55">
        <f>('Total Revenues by County'!AP241/'Total Revenues by County'!AP$4)</f>
        <v>5.6472877645341764E-2</v>
      </c>
      <c r="AQ241" s="55">
        <f>('Total Revenues by County'!AQ241/'Total Revenues by County'!AQ$4)</f>
        <v>1.2114614344566673E-2</v>
      </c>
      <c r="AR241" s="55">
        <f>('Total Revenues by County'!AR241/'Total Revenues by County'!AR$4)</f>
        <v>1.2567562830803745</v>
      </c>
      <c r="AS241" s="55">
        <f>('Total Revenues by County'!AS241/'Total Revenues by County'!AS$4)</f>
        <v>0</v>
      </c>
      <c r="AT241" s="55">
        <f>('Total Revenues by County'!AT241/'Total Revenues by County'!AT$4)</f>
        <v>0</v>
      </c>
      <c r="AU241" s="55">
        <f>('Total Revenues by County'!AU241/'Total Revenues by County'!AU$4)</f>
        <v>4.3776030973191764E-2</v>
      </c>
      <c r="AV241" s="55">
        <f>('Total Revenues by County'!AV241/'Total Revenues by County'!AV$4)</f>
        <v>0</v>
      </c>
      <c r="AW241" s="55">
        <f>('Total Revenues by County'!AW241/'Total Revenues by County'!AW$4)</f>
        <v>0.56897532716081312</v>
      </c>
      <c r="AX241" s="55">
        <f>('Total Revenues by County'!AX241/'Total Revenues by County'!AX$4)</f>
        <v>1.6025581645243644E-2</v>
      </c>
      <c r="AY241" s="55">
        <f>('Total Revenues by County'!AY241/'Total Revenues by County'!AY$4)</f>
        <v>1.904299676049128</v>
      </c>
      <c r="AZ241" s="55">
        <f>('Total Revenues by County'!AZ241/'Total Revenues by County'!AZ$4)</f>
        <v>1.491552321568463E-2</v>
      </c>
      <c r="BA241" s="55">
        <f>('Total Revenues by County'!BA241/'Total Revenues by County'!BA$4)</f>
        <v>1.4511435001354997E-2</v>
      </c>
      <c r="BB241" s="55">
        <f>('Total Revenues by County'!BB241/'Total Revenues by County'!BB$4)</f>
        <v>1.2440148844744552</v>
      </c>
      <c r="BC241" s="55">
        <f>('Total Revenues by County'!BC241/'Total Revenues by County'!BC$4)</f>
        <v>0.53163884902017344</v>
      </c>
      <c r="BD241" s="55">
        <f>('Total Revenues by County'!BD241/'Total Revenues by County'!BD$4)</f>
        <v>0</v>
      </c>
      <c r="BE241" s="55">
        <f>('Total Revenues by County'!BE241/'Total Revenues by County'!BE$4)</f>
        <v>1.7753840196985922</v>
      </c>
      <c r="BF241" s="55">
        <f>('Total Revenues by County'!BF241/'Total Revenues by County'!BF$4)</f>
        <v>1.6352814144958834</v>
      </c>
      <c r="BG241" s="55">
        <f>('Total Revenues by County'!BG241/'Total Revenues by County'!BG$4)</f>
        <v>1.397113725712023</v>
      </c>
      <c r="BH241" s="55">
        <f>('Total Revenues by County'!BH241/'Total Revenues by County'!BH$4)</f>
        <v>2.8331066512733734</v>
      </c>
      <c r="BI241" s="55">
        <f>('Total Revenues by County'!BI241/'Total Revenues by County'!BI$4)</f>
        <v>0</v>
      </c>
      <c r="BJ241" s="55">
        <f>('Total Revenues by County'!BJ241/'Total Revenues by County'!BJ$4)</f>
        <v>0.71056550321432466</v>
      </c>
      <c r="BK241" s="55">
        <f>('Total Revenues by County'!BK241/'Total Revenues by County'!BK$4)</f>
        <v>0.1559576277739117</v>
      </c>
      <c r="BL241" s="55">
        <f>('Total Revenues by County'!BL241/'Total Revenues by County'!BL$4)</f>
        <v>2.5087792836849703</v>
      </c>
      <c r="BM241" s="55">
        <f>('Total Revenues by County'!BM241/'Total Revenues by County'!BM$4)</f>
        <v>0</v>
      </c>
      <c r="BN241" s="55">
        <f>('Total Revenues by County'!BN241/'Total Revenues by County'!BN$4)</f>
        <v>1.1564472336675637</v>
      </c>
      <c r="BO241" s="55">
        <f>('Total Revenues by County'!BO241/'Total Revenues by County'!BO$4)</f>
        <v>3.1268622547811082</v>
      </c>
      <c r="BP241" s="55">
        <f>('Total Revenues by County'!BP241/'Total Revenues by County'!BP$4)</f>
        <v>0.95703223030867957</v>
      </c>
      <c r="BQ241" s="17">
        <f>('Total Revenues by County'!BQ241/'Total Revenues by County'!BQ$4)</f>
        <v>0</v>
      </c>
    </row>
    <row r="242" spans="1:69" x14ac:dyDescent="0.25">
      <c r="A242" s="13"/>
      <c r="B242" s="14">
        <v>366</v>
      </c>
      <c r="C242" s="15" t="s">
        <v>140</v>
      </c>
      <c r="D242" s="55">
        <f>('Total Revenues by County'!D242/'Total Revenues by County'!D$4)</f>
        <v>1.0614326910849581</v>
      </c>
      <c r="E242" s="55">
        <f>('Total Revenues by County'!E242/'Total Revenues by County'!E$4)</f>
        <v>6.9108942569188925E-2</v>
      </c>
      <c r="F242" s="55">
        <f>('Total Revenues by County'!F242/'Total Revenues by County'!F$4)</f>
        <v>9.3673564329516967</v>
      </c>
      <c r="G242" s="55">
        <f>('Total Revenues by County'!G242/'Total Revenues by County'!G$4)</f>
        <v>0.53378165388252596</v>
      </c>
      <c r="H242" s="55">
        <f>('Total Revenues by County'!H242/'Total Revenues by County'!H$4)</f>
        <v>0.40695516066660531</v>
      </c>
      <c r="I242" s="55">
        <f>('Total Revenues by County'!I242/'Total Revenues by County'!I$4)</f>
        <v>1.1407958876589842E-2</v>
      </c>
      <c r="J242" s="55">
        <f>('Total Revenues by County'!J242/'Total Revenues by County'!J$4)</f>
        <v>3.2335435414157159</v>
      </c>
      <c r="K242" s="55">
        <f>('Total Revenues by County'!K242/'Total Revenues by County'!K$4)</f>
        <v>4.3991080061129653</v>
      </c>
      <c r="L242" s="55">
        <f>('Total Revenues by County'!L242/'Total Revenues by County'!L$4)</f>
        <v>1.5611814345991561</v>
      </c>
      <c r="M242" s="55">
        <f>('Total Revenues by County'!M242/'Total Revenues by County'!M$4)</f>
        <v>2.4318177963945935</v>
      </c>
      <c r="N242" s="55">
        <f>('Total Revenues by County'!N242/'Total Revenues by County'!N$4)</f>
        <v>5.9864873966043994</v>
      </c>
      <c r="O242" s="55">
        <f>('Total Revenues by County'!O242/'Total Revenues by County'!O$4)</f>
        <v>0.50908117976643896</v>
      </c>
      <c r="P242" s="55">
        <f>('Total Revenues by County'!P242/'Total Revenues by County'!P$4)</f>
        <v>144.57836810999879</v>
      </c>
      <c r="Q242" s="55">
        <f>('Total Revenues by County'!Q242/'Total Revenues by County'!Q$4)</f>
        <v>8.6188684059450154</v>
      </c>
      <c r="R242" s="55">
        <f>('Total Revenues by County'!R242/'Total Revenues by County'!R$4)</f>
        <v>0.33591799694490826</v>
      </c>
      <c r="S242" s="55">
        <f>('Total Revenues by County'!S242/'Total Revenues by County'!S$4)</f>
        <v>18.801414538310414</v>
      </c>
      <c r="T242" s="55">
        <f>('Total Revenues by County'!T242/'Total Revenues by County'!T$4)</f>
        <v>13.575360859348775</v>
      </c>
      <c r="U242" s="55">
        <f>('Total Revenues by County'!U242/'Total Revenues by County'!U$4)</f>
        <v>41.705135387488326</v>
      </c>
      <c r="V242" s="55">
        <f>('Total Revenues by County'!V242/'Total Revenues by County'!V$4)</f>
        <v>0.19349817398072203</v>
      </c>
      <c r="W242" s="55">
        <f>('Total Revenues by County'!W242/'Total Revenues by County'!W$4)</f>
        <v>9.9169136717302706</v>
      </c>
      <c r="X242" s="55">
        <f>('Total Revenues by County'!X242/'Total Revenues by County'!X$4)</f>
        <v>40.445817432915376</v>
      </c>
      <c r="Y242" s="55">
        <f>('Total Revenues by County'!Y242/'Total Revenues by County'!Y$4)</f>
        <v>0</v>
      </c>
      <c r="Z242" s="55">
        <f>('Total Revenues by County'!Z242/'Total Revenues by County'!Z$4)</f>
        <v>4.6713014051349964</v>
      </c>
      <c r="AA242" s="55">
        <f>('Total Revenues by County'!AA242/'Total Revenues by County'!AA$4)</f>
        <v>0.21283416929520657</v>
      </c>
      <c r="AB242" s="55">
        <f>('Total Revenues by County'!AB242/'Total Revenues by County'!AB$4)</f>
        <v>0.24672942435320944</v>
      </c>
      <c r="AC242" s="55">
        <f>('Total Revenues by County'!AC242/'Total Revenues by County'!AC$4)</f>
        <v>2.2254737669645812</v>
      </c>
      <c r="AD242" s="55">
        <f>('Total Revenues by County'!AD242/'Total Revenues by County'!AD$4)</f>
        <v>5.6283341563432598</v>
      </c>
      <c r="AE242" s="55">
        <f>('Total Revenues by County'!AE242/'Total Revenues by County'!AE$4)</f>
        <v>0.24597477181827504</v>
      </c>
      <c r="AF242" s="55">
        <f>('Total Revenues by County'!AF242/'Total Revenues by County'!AF$4)</f>
        <v>20.302028655498219</v>
      </c>
      <c r="AG242" s="55">
        <f>('Total Revenues by County'!AG242/'Total Revenues by County'!AG$4)</f>
        <v>8.3604864068781595</v>
      </c>
      <c r="AH242" s="55">
        <f>('Total Revenues by County'!AH242/'Total Revenues by County'!AH$4)</f>
        <v>0</v>
      </c>
      <c r="AI242" s="55">
        <f>('Total Revenues by County'!AI242/'Total Revenues by County'!AI$4)</f>
        <v>0</v>
      </c>
      <c r="AJ242" s="55">
        <f>('Total Revenues by County'!AJ242/'Total Revenues by County'!AJ$4)</f>
        <v>6.7298208343720536E-2</v>
      </c>
      <c r="AK242" s="55">
        <f>('Total Revenues by County'!AK242/'Total Revenues by County'!AK$4)</f>
        <v>8.8147122307072312</v>
      </c>
      <c r="AL242" s="55">
        <f>('Total Revenues by County'!AL242/'Total Revenues by County'!AL$4)</f>
        <v>1.3059776804882255</v>
      </c>
      <c r="AM242" s="55">
        <f>('Total Revenues by County'!AM242/'Total Revenues by County'!AM$4)</f>
        <v>0.15428029039788616</v>
      </c>
      <c r="AN242" s="55">
        <f>('Total Revenues by County'!AN242/'Total Revenues by County'!AN$4)</f>
        <v>6.4333504889346376</v>
      </c>
      <c r="AO242" s="55">
        <f>('Total Revenues by County'!AO242/'Total Revenues by County'!AO$4)</f>
        <v>1.2869688099323711E-2</v>
      </c>
      <c r="AP242" s="55">
        <f>('Total Revenues by County'!AP242/'Total Revenues by County'!AP$4)</f>
        <v>8.2359879996756664</v>
      </c>
      <c r="AQ242" s="55">
        <f>('Total Revenues by County'!AQ242/'Total Revenues by County'!AQ$4)</f>
        <v>1.6247357763573003</v>
      </c>
      <c r="AR242" s="55">
        <f>('Total Revenues by County'!AR242/'Total Revenues by County'!AR$4)</f>
        <v>14.58126818325213</v>
      </c>
      <c r="AS242" s="55">
        <f>('Total Revenues by County'!AS242/'Total Revenues by County'!AS$4)</f>
        <v>5.1997363995893346</v>
      </c>
      <c r="AT242" s="55">
        <f>('Total Revenues by County'!AT242/'Total Revenues by County'!AT$4)</f>
        <v>1.1465283815675071</v>
      </c>
      <c r="AU242" s="55">
        <f>('Total Revenues by County'!AU242/'Total Revenues by County'!AU$4)</f>
        <v>0.67136446295535868</v>
      </c>
      <c r="AV242" s="55">
        <f>('Total Revenues by County'!AV242/'Total Revenues by County'!AV$4)</f>
        <v>16.889184728450424</v>
      </c>
      <c r="AW242" s="55">
        <f>('Total Revenues by County'!AW242/'Total Revenues by County'!AW$4)</f>
        <v>4.4840428283246263</v>
      </c>
      <c r="AX242" s="55">
        <f>('Total Revenues by County'!AX242/'Total Revenues by County'!AX$4)</f>
        <v>2.4675968297138366</v>
      </c>
      <c r="AY242" s="55">
        <f>('Total Revenues by County'!AY242/'Total Revenues by County'!AY$4)</f>
        <v>6.6965295443976816</v>
      </c>
      <c r="AZ242" s="55">
        <f>('Total Revenues by County'!AZ242/'Total Revenues by County'!AZ$4)</f>
        <v>1.6011978381769381</v>
      </c>
      <c r="BA242" s="55">
        <f>('Total Revenues by County'!BA242/'Total Revenues by County'!BA$4)</f>
        <v>15.22015529450578</v>
      </c>
      <c r="BB242" s="55">
        <f>('Total Revenues by County'!BB242/'Total Revenues by County'!BB$4)</f>
        <v>4.4081754916665085E-2</v>
      </c>
      <c r="BC242" s="55">
        <f>('Total Revenues by County'!BC242/'Total Revenues by County'!BC$4)</f>
        <v>0.18817129133933516</v>
      </c>
      <c r="BD242" s="55">
        <f>('Total Revenues by County'!BD242/'Total Revenues by County'!BD$4)</f>
        <v>6.7189851644807563E-2</v>
      </c>
      <c r="BE242" s="55">
        <f>('Total Revenues by County'!BE242/'Total Revenues by County'!BE$4)</f>
        <v>475.70101215432175</v>
      </c>
      <c r="BF242" s="55">
        <f>('Total Revenues by County'!BF242/'Total Revenues by County'!BF$4)</f>
        <v>4.2664404295933513</v>
      </c>
      <c r="BG242" s="55">
        <f>('Total Revenues by County'!BG242/'Total Revenues by County'!BG$4)</f>
        <v>0.33799530503153546</v>
      </c>
      <c r="BH242" s="55">
        <f>('Total Revenues by County'!BH242/'Total Revenues by County'!BH$4)</f>
        <v>55.175936908583871</v>
      </c>
      <c r="BI242" s="55">
        <f>('Total Revenues by County'!BI242/'Total Revenues by County'!BI$4)</f>
        <v>22.259492662842582</v>
      </c>
      <c r="BJ242" s="55">
        <f>('Total Revenues by County'!BJ242/'Total Revenues by County'!BJ$4)</f>
        <v>0.46084093027760625</v>
      </c>
      <c r="BK242" s="55">
        <f>('Total Revenues by County'!BK242/'Total Revenues by County'!BK$4)</f>
        <v>0.45648083713497772</v>
      </c>
      <c r="BL242" s="55">
        <f>('Total Revenues by County'!BL242/'Total Revenues by County'!BL$4)</f>
        <v>0.14908481207209726</v>
      </c>
      <c r="BM242" s="55">
        <f>('Total Revenues by County'!BM242/'Total Revenues by County'!BM$4)</f>
        <v>1.3989220122438115</v>
      </c>
      <c r="BN242" s="55">
        <f>('Total Revenues by County'!BN242/'Total Revenues by County'!BN$4)</f>
        <v>0.53306579020490474</v>
      </c>
      <c r="BO242" s="55">
        <f>('Total Revenues by County'!BO242/'Total Revenues by County'!BO$4)</f>
        <v>0.90113760433909762</v>
      </c>
      <c r="BP242" s="55">
        <f>('Total Revenues by County'!BP242/'Total Revenues by County'!BP$4)</f>
        <v>0</v>
      </c>
      <c r="BQ242" s="17">
        <f>('Total Revenues by County'!BQ242/'Total Revenues by County'!BQ$4)</f>
        <v>0.61149395397217532</v>
      </c>
    </row>
    <row r="243" spans="1:69" x14ac:dyDescent="0.25">
      <c r="A243" s="13"/>
      <c r="B243" s="14">
        <v>367</v>
      </c>
      <c r="C243" s="15" t="s">
        <v>346</v>
      </c>
      <c r="D243" s="55">
        <f>('Total Revenues by County'!D243/'Total Revenues by County'!D$4)</f>
        <v>0</v>
      </c>
      <c r="E243" s="55">
        <f>('Total Revenues by County'!E243/'Total Revenues by County'!E$4)</f>
        <v>0</v>
      </c>
      <c r="F243" s="55">
        <f>('Total Revenues by County'!F243/'Total Revenues by County'!F$4)</f>
        <v>2.7655439084070932</v>
      </c>
      <c r="G243" s="55">
        <f>('Total Revenues by County'!G243/'Total Revenues by County'!G$4)</f>
        <v>0</v>
      </c>
      <c r="H243" s="55">
        <f>('Total Revenues by County'!H243/'Total Revenues by County'!H$4)</f>
        <v>0</v>
      </c>
      <c r="I243" s="55">
        <f>('Total Revenues by County'!I243/'Total Revenues by County'!I$4)</f>
        <v>0</v>
      </c>
      <c r="J243" s="55">
        <f>('Total Revenues by County'!J243/'Total Revenues by County'!J$4)</f>
        <v>0</v>
      </c>
      <c r="K243" s="55">
        <f>('Total Revenues by County'!K243/'Total Revenues by County'!K$4)</f>
        <v>0</v>
      </c>
      <c r="L243" s="55">
        <f>('Total Revenues by County'!L243/'Total Revenues by County'!L$4)</f>
        <v>0</v>
      </c>
      <c r="M243" s="55">
        <f>('Total Revenues by County'!M243/'Total Revenues by County'!M$4)</f>
        <v>0</v>
      </c>
      <c r="N243" s="55">
        <f>('Total Revenues by County'!N243/'Total Revenues by County'!N$4)</f>
        <v>0</v>
      </c>
      <c r="O243" s="55">
        <f>('Total Revenues by County'!O243/'Total Revenues by County'!O$4)</f>
        <v>0</v>
      </c>
      <c r="P243" s="55">
        <f>('Total Revenues by County'!P243/'Total Revenues by County'!P$4)</f>
        <v>0</v>
      </c>
      <c r="Q243" s="55">
        <f>('Total Revenues by County'!Q243/'Total Revenues by County'!Q$4)</f>
        <v>0</v>
      </c>
      <c r="R243" s="55">
        <f>('Total Revenues by County'!R243/'Total Revenues by County'!R$4)</f>
        <v>9.5369888938048805E-2</v>
      </c>
      <c r="S243" s="55">
        <f>('Total Revenues by County'!S243/'Total Revenues by County'!S$4)</f>
        <v>0</v>
      </c>
      <c r="T243" s="55">
        <f>('Total Revenues by County'!T243/'Total Revenues by County'!T$4)</f>
        <v>0</v>
      </c>
      <c r="U243" s="55">
        <f>('Total Revenues by County'!U243/'Total Revenues by County'!U$4)</f>
        <v>11.793837535014006</v>
      </c>
      <c r="V243" s="55">
        <f>('Total Revenues by County'!V243/'Total Revenues by County'!V$4)</f>
        <v>0</v>
      </c>
      <c r="W243" s="55">
        <f>('Total Revenues by County'!W243/'Total Revenues by County'!W$4)</f>
        <v>0</v>
      </c>
      <c r="X243" s="55">
        <f>('Total Revenues by County'!X243/'Total Revenues by County'!X$4)</f>
        <v>0</v>
      </c>
      <c r="Y243" s="55">
        <f>('Total Revenues by County'!Y243/'Total Revenues by County'!Y$4)</f>
        <v>0</v>
      </c>
      <c r="Z243" s="55">
        <f>('Total Revenues by County'!Z243/'Total Revenues by County'!Z$4)</f>
        <v>0</v>
      </c>
      <c r="AA243" s="55">
        <f>('Total Revenues by County'!AA243/'Total Revenues by County'!AA$4)</f>
        <v>0</v>
      </c>
      <c r="AB243" s="55">
        <f>('Total Revenues by County'!AB243/'Total Revenues by County'!AB$4)</f>
        <v>0</v>
      </c>
      <c r="AC243" s="55">
        <f>('Total Revenues by County'!AC243/'Total Revenues by County'!AC$4)</f>
        <v>0</v>
      </c>
      <c r="AD243" s="55">
        <f>('Total Revenues by County'!AD243/'Total Revenues by County'!AD$4)</f>
        <v>-0.29671984026450826</v>
      </c>
      <c r="AE243" s="55">
        <f>('Total Revenues by County'!AE243/'Total Revenues by County'!AE$4)</f>
        <v>0</v>
      </c>
      <c r="AF243" s="55">
        <f>('Total Revenues by County'!AF243/'Total Revenues by County'!AF$4)</f>
        <v>0</v>
      </c>
      <c r="AG243" s="55">
        <f>('Total Revenues by County'!AG243/'Total Revenues by County'!AG$4)</f>
        <v>0</v>
      </c>
      <c r="AH243" s="55">
        <f>('Total Revenues by County'!AH243/'Total Revenues by County'!AH$4)</f>
        <v>0</v>
      </c>
      <c r="AI243" s="55">
        <f>('Total Revenues by County'!AI243/'Total Revenues by County'!AI$4)</f>
        <v>0</v>
      </c>
      <c r="AJ243" s="55">
        <f>('Total Revenues by County'!AJ243/'Total Revenues by County'!AJ$4)</f>
        <v>0</v>
      </c>
      <c r="AK243" s="55">
        <f>('Total Revenues by County'!AK243/'Total Revenues by County'!AK$4)</f>
        <v>0</v>
      </c>
      <c r="AL243" s="55">
        <f>('Total Revenues by County'!AL243/'Total Revenues by County'!AL$4)</f>
        <v>0</v>
      </c>
      <c r="AM243" s="55">
        <f>('Total Revenues by County'!AM243/'Total Revenues by County'!AM$4)</f>
        <v>0</v>
      </c>
      <c r="AN243" s="55">
        <f>('Total Revenues by County'!AN243/'Total Revenues by County'!AN$4)</f>
        <v>0</v>
      </c>
      <c r="AO243" s="55">
        <f>('Total Revenues by County'!AO243/'Total Revenues by County'!AO$4)</f>
        <v>0</v>
      </c>
      <c r="AP243" s="55">
        <f>('Total Revenues by County'!AP243/'Total Revenues by County'!AP$4)</f>
        <v>0</v>
      </c>
      <c r="AQ243" s="55">
        <f>('Total Revenues by County'!AQ243/'Total Revenues by County'!AQ$4)</f>
        <v>0</v>
      </c>
      <c r="AR243" s="55">
        <f>('Total Revenues by County'!AR243/'Total Revenues by County'!AR$4)</f>
        <v>0</v>
      </c>
      <c r="AS243" s="55">
        <f>('Total Revenues by County'!AS243/'Total Revenues by County'!AS$4)</f>
        <v>0</v>
      </c>
      <c r="AT243" s="55">
        <f>('Total Revenues by County'!AT243/'Total Revenues by County'!AT$4)</f>
        <v>0</v>
      </c>
      <c r="AU243" s="55">
        <f>('Total Revenues by County'!AU243/'Total Revenues by County'!AU$4)</f>
        <v>0</v>
      </c>
      <c r="AV243" s="55">
        <f>('Total Revenues by County'!AV243/'Total Revenues by County'!AV$4)</f>
        <v>0</v>
      </c>
      <c r="AW243" s="55">
        <f>('Total Revenues by County'!AW243/'Total Revenues by County'!AW$4)</f>
        <v>0</v>
      </c>
      <c r="AX243" s="55">
        <f>('Total Revenues by County'!AX243/'Total Revenues by County'!AX$4)</f>
        <v>0</v>
      </c>
      <c r="AY243" s="55">
        <f>('Total Revenues by County'!AY243/'Total Revenues by County'!AY$4)</f>
        <v>0</v>
      </c>
      <c r="AZ243" s="55">
        <f>('Total Revenues by County'!AZ243/'Total Revenues by County'!AZ$4)</f>
        <v>0</v>
      </c>
      <c r="BA243" s="55">
        <f>('Total Revenues by County'!BA243/'Total Revenues by County'!BA$4)</f>
        <v>0</v>
      </c>
      <c r="BB243" s="55">
        <f>('Total Revenues by County'!BB243/'Total Revenues by County'!BB$4)</f>
        <v>0</v>
      </c>
      <c r="BC243" s="55">
        <f>('Total Revenues by County'!BC243/'Total Revenues by County'!BC$4)</f>
        <v>0</v>
      </c>
      <c r="BD243" s="55">
        <f>('Total Revenues by County'!BD243/'Total Revenues by County'!BD$4)</f>
        <v>0</v>
      </c>
      <c r="BE243" s="55">
        <f>('Total Revenues by County'!BE243/'Total Revenues by County'!BE$4)</f>
        <v>0</v>
      </c>
      <c r="BF243" s="55">
        <f>('Total Revenues by County'!BF243/'Total Revenues by County'!BF$4)</f>
        <v>0</v>
      </c>
      <c r="BG243" s="55">
        <f>('Total Revenues by County'!BG243/'Total Revenues by County'!BG$4)</f>
        <v>0</v>
      </c>
      <c r="BH243" s="55">
        <f>('Total Revenues by County'!BH243/'Total Revenues by County'!BH$4)</f>
        <v>4.0550863764081964</v>
      </c>
      <c r="BI243" s="55">
        <f>('Total Revenues by County'!BI243/'Total Revenues by County'!BI$4)</f>
        <v>0</v>
      </c>
      <c r="BJ243" s="55">
        <f>('Total Revenues by County'!BJ243/'Total Revenues by County'!BJ$4)</f>
        <v>0</v>
      </c>
      <c r="BK243" s="55">
        <f>('Total Revenues by County'!BK243/'Total Revenues by County'!BK$4)</f>
        <v>0</v>
      </c>
      <c r="BL243" s="55">
        <f>('Total Revenues by County'!BL243/'Total Revenues by County'!BL$4)</f>
        <v>0</v>
      </c>
      <c r="BM243" s="55">
        <f>('Total Revenues by County'!BM243/'Total Revenues by County'!BM$4)</f>
        <v>0</v>
      </c>
      <c r="BN243" s="55">
        <f>('Total Revenues by County'!BN243/'Total Revenues by County'!BN$4)</f>
        <v>0</v>
      </c>
      <c r="BO243" s="55">
        <f>('Total Revenues by County'!BO243/'Total Revenues by County'!BO$4)</f>
        <v>0</v>
      </c>
      <c r="BP243" s="55">
        <f>('Total Revenues by County'!BP243/'Total Revenues by County'!BP$4)</f>
        <v>0</v>
      </c>
      <c r="BQ243" s="17">
        <f>('Total Revenues by County'!BQ243/'Total Revenues by County'!BQ$4)</f>
        <v>0</v>
      </c>
    </row>
    <row r="244" spans="1:69" x14ac:dyDescent="0.25">
      <c r="A244" s="13"/>
      <c r="B244" s="14">
        <v>368</v>
      </c>
      <c r="C244" s="15" t="s">
        <v>141</v>
      </c>
      <c r="D244" s="55">
        <f>('Total Revenues by County'!D244/'Total Revenues by County'!D$4)</f>
        <v>0</v>
      </c>
      <c r="E244" s="55">
        <f>('Total Revenues by County'!E244/'Total Revenues by County'!E$4)</f>
        <v>0</v>
      </c>
      <c r="F244" s="55">
        <f>('Total Revenues by County'!F244/'Total Revenues by County'!F$4)</f>
        <v>0</v>
      </c>
      <c r="G244" s="55">
        <f>('Total Revenues by County'!G244/'Total Revenues by County'!G$4)</f>
        <v>0</v>
      </c>
      <c r="H244" s="55">
        <f>('Total Revenues by County'!H244/'Total Revenues by County'!H$4)</f>
        <v>0</v>
      </c>
      <c r="I244" s="55">
        <f>('Total Revenues by County'!I244/'Total Revenues by County'!I$4)</f>
        <v>0</v>
      </c>
      <c r="J244" s="55">
        <f>('Total Revenues by County'!J244/'Total Revenues by County'!J$4)</f>
        <v>0</v>
      </c>
      <c r="K244" s="55">
        <f>('Total Revenues by County'!K244/'Total Revenues by County'!K$4)</f>
        <v>0</v>
      </c>
      <c r="L244" s="55">
        <f>('Total Revenues by County'!L244/'Total Revenues by County'!L$4)</f>
        <v>0</v>
      </c>
      <c r="M244" s="55">
        <f>('Total Revenues by County'!M244/'Total Revenues by County'!M$4)</f>
        <v>0</v>
      </c>
      <c r="N244" s="55">
        <f>('Total Revenues by County'!N244/'Total Revenues by County'!N$4)</f>
        <v>0</v>
      </c>
      <c r="O244" s="55">
        <f>('Total Revenues by County'!O244/'Total Revenues by County'!O$4)</f>
        <v>0</v>
      </c>
      <c r="P244" s="55">
        <f>('Total Revenues by County'!P244/'Total Revenues by County'!P$4)</f>
        <v>0</v>
      </c>
      <c r="Q244" s="55">
        <f>('Total Revenues by County'!Q244/'Total Revenues by County'!Q$4)</f>
        <v>0</v>
      </c>
      <c r="R244" s="55">
        <f>('Total Revenues by County'!R244/'Total Revenues by County'!R$4)</f>
        <v>0</v>
      </c>
      <c r="S244" s="55">
        <f>('Total Revenues by County'!S244/'Total Revenues by County'!S$4)</f>
        <v>0</v>
      </c>
      <c r="T244" s="55">
        <f>('Total Revenues by County'!T244/'Total Revenues by County'!T$4)</f>
        <v>0</v>
      </c>
      <c r="U244" s="55">
        <f>('Total Revenues by County'!U244/'Total Revenues by County'!U$4)</f>
        <v>0</v>
      </c>
      <c r="V244" s="55">
        <f>('Total Revenues by County'!V244/'Total Revenues by County'!V$4)</f>
        <v>0</v>
      </c>
      <c r="W244" s="55">
        <f>('Total Revenues by County'!W244/'Total Revenues by County'!W$4)</f>
        <v>0</v>
      </c>
      <c r="X244" s="55">
        <f>('Total Revenues by County'!X244/'Total Revenues by County'!X$4)</f>
        <v>0</v>
      </c>
      <c r="Y244" s="55">
        <f>('Total Revenues by County'!Y244/'Total Revenues by County'!Y$4)</f>
        <v>0</v>
      </c>
      <c r="Z244" s="55">
        <f>('Total Revenues by County'!Z244/'Total Revenues by County'!Z$4)</f>
        <v>0</v>
      </c>
      <c r="AA244" s="55">
        <f>('Total Revenues by County'!AA244/'Total Revenues by County'!AA$4)</f>
        <v>0</v>
      </c>
      <c r="AB244" s="55">
        <f>('Total Revenues by County'!AB244/'Total Revenues by County'!AB$4)</f>
        <v>0</v>
      </c>
      <c r="AC244" s="55">
        <f>('Total Revenues by County'!AC244/'Total Revenues by County'!AC$4)</f>
        <v>0</v>
      </c>
      <c r="AD244" s="55">
        <f>('Total Revenues by County'!AD244/'Total Revenues by County'!AD$4)</f>
        <v>0</v>
      </c>
      <c r="AE244" s="55">
        <f>('Total Revenues by County'!AE244/'Total Revenues by County'!AE$4)</f>
        <v>0</v>
      </c>
      <c r="AF244" s="55">
        <f>('Total Revenues by County'!AF244/'Total Revenues by County'!AF$4)</f>
        <v>0</v>
      </c>
      <c r="AG244" s="55">
        <f>('Total Revenues by County'!AG244/'Total Revenues by County'!AG$4)</f>
        <v>0</v>
      </c>
      <c r="AH244" s="55">
        <f>('Total Revenues by County'!AH244/'Total Revenues by County'!AH$4)</f>
        <v>0</v>
      </c>
      <c r="AI244" s="55">
        <f>('Total Revenues by County'!AI244/'Total Revenues by County'!AI$4)</f>
        <v>0</v>
      </c>
      <c r="AJ244" s="55">
        <f>('Total Revenues by County'!AJ244/'Total Revenues by County'!AJ$4)</f>
        <v>0</v>
      </c>
      <c r="AK244" s="55">
        <f>('Total Revenues by County'!AK244/'Total Revenues by County'!AK$4)</f>
        <v>0</v>
      </c>
      <c r="AL244" s="55">
        <f>('Total Revenues by County'!AL244/'Total Revenues by County'!AL$4)</f>
        <v>0</v>
      </c>
      <c r="AM244" s="55">
        <f>('Total Revenues by County'!AM244/'Total Revenues by County'!AM$4)</f>
        <v>0</v>
      </c>
      <c r="AN244" s="55">
        <f>('Total Revenues by County'!AN244/'Total Revenues by County'!AN$4)</f>
        <v>0</v>
      </c>
      <c r="AO244" s="55">
        <f>('Total Revenues by County'!AO244/'Total Revenues by County'!AO$4)</f>
        <v>0</v>
      </c>
      <c r="AP244" s="55">
        <f>('Total Revenues by County'!AP244/'Total Revenues by County'!AP$4)</f>
        <v>0</v>
      </c>
      <c r="AQ244" s="55">
        <f>('Total Revenues by County'!AQ244/'Total Revenues by County'!AQ$4)</f>
        <v>0</v>
      </c>
      <c r="AR244" s="55">
        <f>('Total Revenues by County'!AR244/'Total Revenues by County'!AR$4)</f>
        <v>0</v>
      </c>
      <c r="AS244" s="55">
        <f>('Total Revenues by County'!AS244/'Total Revenues by County'!AS$4)</f>
        <v>10.738105770075116</v>
      </c>
      <c r="AT244" s="55">
        <f>('Total Revenues by County'!AT244/'Total Revenues by County'!AT$4)</f>
        <v>0.75829089554092655</v>
      </c>
      <c r="AU244" s="55">
        <f>('Total Revenues by County'!AU244/'Total Revenues by County'!AU$4)</f>
        <v>0</v>
      </c>
      <c r="AV244" s="55">
        <f>('Total Revenues by County'!AV244/'Total Revenues by County'!AV$4)</f>
        <v>0</v>
      </c>
      <c r="AW244" s="55">
        <f>('Total Revenues by County'!AW244/'Total Revenues by County'!AW$4)</f>
        <v>0</v>
      </c>
      <c r="AX244" s="55">
        <f>('Total Revenues by County'!AX244/'Total Revenues by County'!AX$4)</f>
        <v>0</v>
      </c>
      <c r="AY244" s="55">
        <f>('Total Revenues by County'!AY244/'Total Revenues by County'!AY$4)</f>
        <v>0</v>
      </c>
      <c r="AZ244" s="55">
        <f>('Total Revenues by County'!AZ244/'Total Revenues by County'!AZ$4)</f>
        <v>0</v>
      </c>
      <c r="BA244" s="55">
        <f>('Total Revenues by County'!BA244/'Total Revenues by County'!BA$4)</f>
        <v>0</v>
      </c>
      <c r="BB244" s="55">
        <f>('Total Revenues by County'!BB244/'Total Revenues by County'!BB$4)</f>
        <v>0</v>
      </c>
      <c r="BC244" s="55">
        <f>('Total Revenues by County'!BC244/'Total Revenues by County'!BC$4)</f>
        <v>0</v>
      </c>
      <c r="BD244" s="55">
        <f>('Total Revenues by County'!BD244/'Total Revenues by County'!BD$4)</f>
        <v>0</v>
      </c>
      <c r="BE244" s="55">
        <f>('Total Revenues by County'!BE244/'Total Revenues by County'!BE$4)</f>
        <v>0</v>
      </c>
      <c r="BF244" s="55">
        <f>('Total Revenues by County'!BF244/'Total Revenues by County'!BF$4)</f>
        <v>0</v>
      </c>
      <c r="BG244" s="55">
        <f>('Total Revenues by County'!BG244/'Total Revenues by County'!BG$4)</f>
        <v>0</v>
      </c>
      <c r="BH244" s="55">
        <f>('Total Revenues by County'!BH244/'Total Revenues by County'!BH$4)</f>
        <v>0</v>
      </c>
      <c r="BI244" s="55">
        <f>('Total Revenues by County'!BI244/'Total Revenues by County'!BI$4)</f>
        <v>0</v>
      </c>
      <c r="BJ244" s="55">
        <f>('Total Revenues by County'!BJ244/'Total Revenues by County'!BJ$4)</f>
        <v>0</v>
      </c>
      <c r="BK244" s="55">
        <f>('Total Revenues by County'!BK244/'Total Revenues by County'!BK$4)</f>
        <v>0</v>
      </c>
      <c r="BL244" s="55">
        <f>('Total Revenues by County'!BL244/'Total Revenues by County'!BL$4)</f>
        <v>0</v>
      </c>
      <c r="BM244" s="55">
        <f>('Total Revenues by County'!BM244/'Total Revenues by County'!BM$4)</f>
        <v>0</v>
      </c>
      <c r="BN244" s="55">
        <f>('Total Revenues by County'!BN244/'Total Revenues by County'!BN$4)</f>
        <v>0.16870301124951373</v>
      </c>
      <c r="BO244" s="55">
        <f>('Total Revenues by County'!BO244/'Total Revenues by County'!BO$4)</f>
        <v>0</v>
      </c>
      <c r="BP244" s="55">
        <f>('Total Revenues by County'!BP244/'Total Revenues by County'!BP$4)</f>
        <v>0</v>
      </c>
      <c r="BQ244" s="17">
        <f>('Total Revenues by County'!BQ244/'Total Revenues by County'!BQ$4)</f>
        <v>0</v>
      </c>
    </row>
    <row r="245" spans="1:69" x14ac:dyDescent="0.25">
      <c r="A245" s="13"/>
      <c r="B245" s="14">
        <v>369</v>
      </c>
      <c r="C245" s="15" t="s">
        <v>344</v>
      </c>
      <c r="D245" s="55">
        <f>('Total Revenues by County'!D245/'Total Revenues by County'!D$4)</f>
        <v>14.08117188108902</v>
      </c>
      <c r="E245" s="55">
        <f>('Total Revenues by County'!E245/'Total Revenues by County'!E$4)</f>
        <v>0</v>
      </c>
      <c r="F245" s="55">
        <f>('Total Revenues by County'!F245/'Total Revenues by County'!F$4)</f>
        <v>0</v>
      </c>
      <c r="G245" s="55">
        <f>('Total Revenues by County'!G245/'Total Revenues by County'!G$4)</f>
        <v>0</v>
      </c>
      <c r="H245" s="55">
        <f>('Total Revenues by County'!H245/'Total Revenues by County'!H$4)</f>
        <v>14.797808673234508</v>
      </c>
      <c r="I245" s="55">
        <f>('Total Revenues by County'!I245/'Total Revenues by County'!I$4)</f>
        <v>31.012536206009486</v>
      </c>
      <c r="J245" s="55">
        <f>('Total Revenues by County'!J245/'Total Revenues by County'!J$4)</f>
        <v>4.5569333238857794</v>
      </c>
      <c r="K245" s="55">
        <f>('Total Revenues by County'!K245/'Total Revenues by County'!K$4)</f>
        <v>0</v>
      </c>
      <c r="L245" s="55">
        <f>('Total Revenues by County'!L245/'Total Revenues by County'!L$4)</f>
        <v>0</v>
      </c>
      <c r="M245" s="55">
        <f>('Total Revenues by County'!M245/'Total Revenues by County'!M$4)</f>
        <v>27.586265764467132</v>
      </c>
      <c r="N245" s="55">
        <f>('Total Revenues by County'!N245/'Total Revenues by County'!N$4)</f>
        <v>0</v>
      </c>
      <c r="O245" s="55">
        <f>('Total Revenues by County'!O245/'Total Revenues by County'!O$4)</f>
        <v>0</v>
      </c>
      <c r="P245" s="55">
        <f>('Total Revenues by County'!P245/'Total Revenues by County'!P$4)</f>
        <v>15.382854902906766</v>
      </c>
      <c r="Q245" s="55">
        <f>('Total Revenues by County'!Q245/'Total Revenues by County'!Q$4)</f>
        <v>0</v>
      </c>
      <c r="R245" s="55">
        <f>('Total Revenues by County'!R245/'Total Revenues by County'!R$4)</f>
        <v>0</v>
      </c>
      <c r="S245" s="55">
        <f>('Total Revenues by County'!S245/'Total Revenues by County'!S$4)</f>
        <v>0</v>
      </c>
      <c r="T245" s="55">
        <f>('Total Revenues by County'!T245/'Total Revenues by County'!T$4)</f>
        <v>34.088956025511919</v>
      </c>
      <c r="U245" s="55">
        <f>('Total Revenues by County'!U245/'Total Revenues by County'!U$4)</f>
        <v>0</v>
      </c>
      <c r="V245" s="55">
        <f>('Total Revenues by County'!V245/'Total Revenues by County'!V$4)</f>
        <v>0</v>
      </c>
      <c r="W245" s="55">
        <f>('Total Revenues by County'!W245/'Total Revenues by County'!W$4)</f>
        <v>0</v>
      </c>
      <c r="X245" s="55">
        <f>('Total Revenues by County'!X245/'Total Revenues by County'!X$4)</f>
        <v>0</v>
      </c>
      <c r="Y245" s="55">
        <f>('Total Revenues by County'!Y245/'Total Revenues by County'!Y$4)</f>
        <v>0</v>
      </c>
      <c r="Z245" s="55">
        <f>('Total Revenues by County'!Z245/'Total Revenues by County'!Z$4)</f>
        <v>0</v>
      </c>
      <c r="AA245" s="55">
        <f>('Total Revenues by County'!AA245/'Total Revenues by County'!AA$4)</f>
        <v>0</v>
      </c>
      <c r="AB245" s="55">
        <f>('Total Revenues by County'!AB245/'Total Revenues by County'!AB$4)</f>
        <v>0</v>
      </c>
      <c r="AC245" s="55">
        <f>('Total Revenues by County'!AC245/'Total Revenues by County'!AC$4)</f>
        <v>27.86716939755048</v>
      </c>
      <c r="AD245" s="55">
        <f>('Total Revenues by County'!AD245/'Total Revenues by County'!AD$4)</f>
        <v>0</v>
      </c>
      <c r="AE245" s="55">
        <f>('Total Revenues by County'!AE245/'Total Revenues by County'!AE$4)</f>
        <v>10.875910163060199</v>
      </c>
      <c r="AF245" s="55">
        <f>('Total Revenues by County'!AF245/'Total Revenues by County'!AF$4)</f>
        <v>16.078713903387499</v>
      </c>
      <c r="AG245" s="55">
        <f>('Total Revenues by County'!AG245/'Total Revenues by County'!AG$4)</f>
        <v>0</v>
      </c>
      <c r="AH245" s="55">
        <f>('Total Revenues by County'!AH245/'Total Revenues by County'!AH$4)</f>
        <v>0</v>
      </c>
      <c r="AI245" s="55">
        <f>('Total Revenues by County'!AI245/'Total Revenues by County'!AI$4)</f>
        <v>0</v>
      </c>
      <c r="AJ245" s="55">
        <f>('Total Revenues by County'!AJ245/'Total Revenues by County'!AJ$4)</f>
        <v>0</v>
      </c>
      <c r="AK245" s="55">
        <f>('Total Revenues by County'!AK245/'Total Revenues by County'!AK$4)</f>
        <v>0</v>
      </c>
      <c r="AL245" s="55">
        <f>('Total Revenues by County'!AL245/'Total Revenues by County'!AL$4)</f>
        <v>0</v>
      </c>
      <c r="AM245" s="55">
        <f>('Total Revenues by County'!AM245/'Total Revenues by County'!AM$4)</f>
        <v>0</v>
      </c>
      <c r="AN245" s="55">
        <f>('Total Revenues by County'!AN245/'Total Revenues by County'!AN$4)</f>
        <v>0</v>
      </c>
      <c r="AO245" s="55">
        <f>('Total Revenues by County'!AO245/'Total Revenues by County'!AO$4)</f>
        <v>191.27823760977085</v>
      </c>
      <c r="AP245" s="55">
        <f>('Total Revenues by County'!AP245/'Total Revenues by County'!AP$4)</f>
        <v>19.726275845293117</v>
      </c>
      <c r="AQ245" s="55">
        <f>('Total Revenues by County'!AQ245/'Total Revenues by County'!AQ$4)</f>
        <v>42.876968585157769</v>
      </c>
      <c r="AR245" s="55">
        <f>('Total Revenues by County'!AR245/'Total Revenues by County'!AR$4)</f>
        <v>34.08197973991377</v>
      </c>
      <c r="AS245" s="55">
        <f>('Total Revenues by County'!AS245/'Total Revenues by County'!AS$4)</f>
        <v>39.847318571600916</v>
      </c>
      <c r="AT245" s="55">
        <f>('Total Revenues by County'!AT245/'Total Revenues by County'!AT$4)</f>
        <v>0</v>
      </c>
      <c r="AU245" s="55">
        <f>('Total Revenues by County'!AU245/'Total Revenues by County'!AU$4)</f>
        <v>0</v>
      </c>
      <c r="AV245" s="55">
        <f>('Total Revenues by County'!AV245/'Total Revenues by County'!AV$4)</f>
        <v>0</v>
      </c>
      <c r="AW245" s="55">
        <f>('Total Revenues by County'!AW245/'Total Revenues by County'!AW$4)</f>
        <v>0</v>
      </c>
      <c r="AX245" s="55">
        <f>('Total Revenues by County'!AX245/'Total Revenues by County'!AX$4)</f>
        <v>0</v>
      </c>
      <c r="AY245" s="55">
        <f>('Total Revenues by County'!AY245/'Total Revenues by County'!AY$4)</f>
        <v>28.490154472593129</v>
      </c>
      <c r="AZ245" s="55">
        <f>('Total Revenues by County'!AZ245/'Total Revenues by County'!AZ$4)</f>
        <v>0</v>
      </c>
      <c r="BA245" s="55">
        <f>('Total Revenues by County'!BA245/'Total Revenues by County'!BA$4)</f>
        <v>40.469104876813049</v>
      </c>
      <c r="BB245" s="55">
        <f>('Total Revenues by County'!BB245/'Total Revenues by County'!BB$4)</f>
        <v>3.9138626434708503</v>
      </c>
      <c r="BC245" s="55">
        <f>('Total Revenues by County'!BC245/'Total Revenues by County'!BC$4)</f>
        <v>0</v>
      </c>
      <c r="BD245" s="55">
        <f>('Total Revenues by County'!BD245/'Total Revenues by County'!BD$4)</f>
        <v>0</v>
      </c>
      <c r="BE245" s="55">
        <f>('Total Revenues by County'!BE245/'Total Revenues by County'!BE$4)</f>
        <v>4.1630276300585027</v>
      </c>
      <c r="BF245" s="55">
        <f>('Total Revenues by County'!BF245/'Total Revenues by County'!BF$4)</f>
        <v>55.479181690222319</v>
      </c>
      <c r="BG245" s="55">
        <f>('Total Revenues by County'!BG245/'Total Revenues by County'!BG$4)</f>
        <v>58.769798059790141</v>
      </c>
      <c r="BH245" s="55">
        <f>('Total Revenues by County'!BH245/'Total Revenues by County'!BH$4)</f>
        <v>0</v>
      </c>
      <c r="BI245" s="55">
        <f>('Total Revenues by County'!BI245/'Total Revenues by County'!BI$4)</f>
        <v>6.1937304328601961</v>
      </c>
      <c r="BJ245" s="55">
        <f>('Total Revenues by County'!BJ245/'Total Revenues by County'!BJ$4)</f>
        <v>0</v>
      </c>
      <c r="BK245" s="55">
        <f>('Total Revenues by County'!BK245/'Total Revenues by County'!BK$4)</f>
        <v>16.837160751565762</v>
      </c>
      <c r="BL245" s="55">
        <f>('Total Revenues by County'!BL245/'Total Revenues by County'!BL$4)</f>
        <v>3.2192259326533463</v>
      </c>
      <c r="BM245" s="55">
        <f>('Total Revenues by County'!BM245/'Total Revenues by County'!BM$4)</f>
        <v>0</v>
      </c>
      <c r="BN245" s="55">
        <f>('Total Revenues by County'!BN245/'Total Revenues by County'!BN$4)</f>
        <v>4.932385817832504</v>
      </c>
      <c r="BO245" s="55">
        <f>('Total Revenues by County'!BO245/'Total Revenues by County'!BO$4)</f>
        <v>5.968759905610538</v>
      </c>
      <c r="BP245" s="55">
        <f>('Total Revenues by County'!BP245/'Total Revenues by County'!BP$4)</f>
        <v>45.863836804933136</v>
      </c>
      <c r="BQ245" s="17">
        <f>('Total Revenues by County'!BQ245/'Total Revenues by County'!BQ$4)</f>
        <v>0</v>
      </c>
    </row>
    <row r="246" spans="1:69" x14ac:dyDescent="0.25">
      <c r="A246" s="13"/>
      <c r="B246" s="14">
        <v>369.3</v>
      </c>
      <c r="C246" s="15" t="s">
        <v>142</v>
      </c>
      <c r="D246" s="55">
        <f>('Total Revenues by County'!D246/'Total Revenues by County'!D$4)</f>
        <v>0.36003921584714021</v>
      </c>
      <c r="E246" s="55">
        <f>('Total Revenues by County'!E246/'Total Revenues by County'!E$4)</f>
        <v>0</v>
      </c>
      <c r="F246" s="55">
        <f>('Total Revenues by County'!F246/'Total Revenues by County'!F$4)</f>
        <v>0</v>
      </c>
      <c r="G246" s="55">
        <f>('Total Revenues by County'!G246/'Total Revenues by County'!G$4)</f>
        <v>0</v>
      </c>
      <c r="H246" s="55">
        <f>('Total Revenues by County'!H246/'Total Revenues by County'!H$4)</f>
        <v>3.1752140686861247E-2</v>
      </c>
      <c r="I246" s="55">
        <f>('Total Revenues by County'!I246/'Total Revenues by County'!I$4)</f>
        <v>0</v>
      </c>
      <c r="J246" s="55">
        <f>('Total Revenues by County'!J246/'Total Revenues by County'!J$4)</f>
        <v>0</v>
      </c>
      <c r="K246" s="55">
        <f>('Total Revenues by County'!K246/'Total Revenues by County'!K$4)</f>
        <v>72.708461466487847</v>
      </c>
      <c r="L246" s="55">
        <f>('Total Revenues by County'!L246/'Total Revenues by County'!L$4)</f>
        <v>0</v>
      </c>
      <c r="M246" s="55">
        <f>('Total Revenues by County'!M246/'Total Revenues by County'!M$4)</f>
        <v>0</v>
      </c>
      <c r="N246" s="55">
        <f>('Total Revenues by County'!N246/'Total Revenues by County'!N$4)</f>
        <v>0</v>
      </c>
      <c r="O246" s="55">
        <f>('Total Revenues by County'!O246/'Total Revenues by County'!O$4)</f>
        <v>0</v>
      </c>
      <c r="P246" s="55">
        <f>('Total Revenues by County'!P246/'Total Revenues by County'!P$4)</f>
        <v>188.89796164515741</v>
      </c>
      <c r="Q246" s="55">
        <f>('Total Revenues by County'!Q246/'Total Revenues by County'!Q$4)</f>
        <v>0</v>
      </c>
      <c r="R246" s="55">
        <f>('Total Revenues by County'!R246/'Total Revenues by County'!R$4)</f>
        <v>0</v>
      </c>
      <c r="S246" s="55">
        <f>('Total Revenues by County'!S246/'Total Revenues by County'!S$4)</f>
        <v>2.9095032276171766</v>
      </c>
      <c r="T246" s="55">
        <f>('Total Revenues by County'!T246/'Total Revenues by County'!T$4)</f>
        <v>0</v>
      </c>
      <c r="U246" s="55">
        <f>('Total Revenues by County'!U246/'Total Revenues by County'!U$4)</f>
        <v>0</v>
      </c>
      <c r="V246" s="55">
        <f>('Total Revenues by County'!V246/'Total Revenues by County'!V$4)</f>
        <v>1.1187810572950967</v>
      </c>
      <c r="W246" s="55">
        <f>('Total Revenues by County'!W246/'Total Revenues by County'!W$4)</f>
        <v>0</v>
      </c>
      <c r="X246" s="55">
        <f>('Total Revenues by County'!X246/'Total Revenues by County'!X$4)</f>
        <v>0</v>
      </c>
      <c r="Y246" s="55">
        <f>('Total Revenues by County'!Y246/'Total Revenues by County'!Y$4)</f>
        <v>0</v>
      </c>
      <c r="Z246" s="55">
        <f>('Total Revenues by County'!Z246/'Total Revenues by County'!Z$4)</f>
        <v>4.6825571985580815E-2</v>
      </c>
      <c r="AA246" s="55">
        <f>('Total Revenues by County'!AA246/'Total Revenues by County'!AA$4)</f>
        <v>0</v>
      </c>
      <c r="AB246" s="55">
        <f>('Total Revenues by County'!AB246/'Total Revenues by County'!AB$4)</f>
        <v>0</v>
      </c>
      <c r="AC246" s="55">
        <f>('Total Revenues by County'!AC246/'Total Revenues by County'!AC$4)</f>
        <v>3.4446892585236677</v>
      </c>
      <c r="AD246" s="55">
        <f>('Total Revenues by County'!AD246/'Total Revenues by County'!AD$4)</f>
        <v>1.8816007900895291</v>
      </c>
      <c r="AE246" s="55">
        <f>('Total Revenues by County'!AE246/'Total Revenues by County'!AE$4)</f>
        <v>0</v>
      </c>
      <c r="AF246" s="55">
        <f>('Total Revenues by County'!AF246/'Total Revenues by County'!AF$4)</f>
        <v>8.1627951678963786</v>
      </c>
      <c r="AG246" s="55">
        <f>('Total Revenues by County'!AG246/'Total Revenues by County'!AG$4)</f>
        <v>1.4347211718345738</v>
      </c>
      <c r="AH246" s="55">
        <f>('Total Revenues by County'!AH246/'Total Revenues by County'!AH$4)</f>
        <v>0</v>
      </c>
      <c r="AI246" s="55">
        <f>('Total Revenues by County'!AI246/'Total Revenues by County'!AI$4)</f>
        <v>0</v>
      </c>
      <c r="AJ246" s="55">
        <f>('Total Revenues by County'!AJ246/'Total Revenues by County'!AJ$4)</f>
        <v>0</v>
      </c>
      <c r="AK246" s="55">
        <f>('Total Revenues by County'!AK246/'Total Revenues by County'!AK$4)</f>
        <v>0.31034070572806383</v>
      </c>
      <c r="AL246" s="55">
        <f>('Total Revenues by County'!AL246/'Total Revenues by County'!AL$4)</f>
        <v>6.3817216336326636E-3</v>
      </c>
      <c r="AM246" s="55">
        <f>('Total Revenues by County'!AM246/'Total Revenues by County'!AM$4)</f>
        <v>0</v>
      </c>
      <c r="AN246" s="55">
        <f>('Total Revenues by County'!AN246/'Total Revenues by County'!AN$4)</f>
        <v>0</v>
      </c>
      <c r="AO246" s="55">
        <f>('Total Revenues by County'!AO246/'Total Revenues by County'!AO$4)</f>
        <v>0</v>
      </c>
      <c r="AP246" s="55">
        <f>('Total Revenues by County'!AP246/'Total Revenues by County'!AP$4)</f>
        <v>0</v>
      </c>
      <c r="AQ246" s="55">
        <f>('Total Revenues by County'!AQ246/'Total Revenues by County'!AQ$4)</f>
        <v>0</v>
      </c>
      <c r="AR246" s="55">
        <f>('Total Revenues by County'!AR246/'Total Revenues by County'!AR$4)</f>
        <v>0</v>
      </c>
      <c r="AS246" s="55">
        <f>('Total Revenues by County'!AS246/'Total Revenues by County'!AS$4)</f>
        <v>4.6738285497627841</v>
      </c>
      <c r="AT246" s="55">
        <f>('Total Revenues by County'!AT246/'Total Revenues by County'!AT$4)</f>
        <v>0</v>
      </c>
      <c r="AU246" s="55">
        <f>('Total Revenues by County'!AU246/'Total Revenues by County'!AU$4)</f>
        <v>2.4139438024285798</v>
      </c>
      <c r="AV246" s="55">
        <f>('Total Revenues by County'!AV246/'Total Revenues by County'!AV$4)</f>
        <v>0.49828724464374691</v>
      </c>
      <c r="AW246" s="55">
        <f>('Total Revenues by County'!AW246/'Total Revenues by County'!AW$4)</f>
        <v>0</v>
      </c>
      <c r="AX246" s="55">
        <f>('Total Revenues by County'!AX246/'Total Revenues by County'!AX$4)</f>
        <v>2.4261619009859903E-2</v>
      </c>
      <c r="AY246" s="55">
        <f>('Total Revenues by County'!AY246/'Total Revenues by County'!AY$4)</f>
        <v>5.7052867688147464E-4</v>
      </c>
      <c r="AZ246" s="55">
        <f>('Total Revenues by County'!AZ246/'Total Revenues by County'!AZ$4)</f>
        <v>0</v>
      </c>
      <c r="BA246" s="55">
        <f>('Total Revenues by County'!BA246/'Total Revenues by County'!BA$4)</f>
        <v>0</v>
      </c>
      <c r="BB246" s="55">
        <f>('Total Revenues by County'!BB246/'Total Revenues by County'!BB$4)</f>
        <v>0</v>
      </c>
      <c r="BC246" s="55">
        <f>('Total Revenues by County'!BC246/'Total Revenues by County'!BC$4)</f>
        <v>2.1630478064734211</v>
      </c>
      <c r="BD246" s="55">
        <f>('Total Revenues by County'!BD246/'Total Revenues by County'!BD$4)</f>
        <v>0.70586970543969041</v>
      </c>
      <c r="BE246" s="55">
        <f>('Total Revenues by County'!BE246/'Total Revenues by County'!BE$4)</f>
        <v>0</v>
      </c>
      <c r="BF246" s="55">
        <f>('Total Revenues by County'!BF246/'Total Revenues by County'!BF$4)</f>
        <v>0</v>
      </c>
      <c r="BG246" s="55">
        <f>('Total Revenues by County'!BG246/'Total Revenues by County'!BG$4)</f>
        <v>0</v>
      </c>
      <c r="BH246" s="55">
        <f>('Total Revenues by County'!BH246/'Total Revenues by County'!BH$4)</f>
        <v>0</v>
      </c>
      <c r="BI246" s="55">
        <f>('Total Revenues by County'!BI246/'Total Revenues by County'!BI$4)</f>
        <v>0</v>
      </c>
      <c r="BJ246" s="55">
        <f>('Total Revenues by County'!BJ246/'Total Revenues by County'!BJ$4)</f>
        <v>0.3239748665238078</v>
      </c>
      <c r="BK246" s="55">
        <f>('Total Revenues by County'!BK246/'Total Revenues by County'!BK$4)</f>
        <v>0</v>
      </c>
      <c r="BL246" s="55">
        <f>('Total Revenues by County'!BL246/'Total Revenues by County'!BL$4)</f>
        <v>0</v>
      </c>
      <c r="BM246" s="55">
        <f>('Total Revenues by County'!BM246/'Total Revenues by County'!BM$4)</f>
        <v>0</v>
      </c>
      <c r="BN246" s="55">
        <f>('Total Revenues by County'!BN246/'Total Revenues by County'!BN$4)</f>
        <v>2.6843626201760862</v>
      </c>
      <c r="BO246" s="55">
        <f>('Total Revenues by County'!BO246/'Total Revenues by County'!BO$4)</f>
        <v>0</v>
      </c>
      <c r="BP246" s="55">
        <f>('Total Revenues by County'!BP246/'Total Revenues by County'!BP$4)</f>
        <v>0</v>
      </c>
      <c r="BQ246" s="17">
        <f>('Total Revenues by County'!BQ246/'Total Revenues by County'!BQ$4)</f>
        <v>0</v>
      </c>
    </row>
    <row r="247" spans="1:69" x14ac:dyDescent="0.25">
      <c r="A247" s="13"/>
      <c r="B247" s="14">
        <v>369.9</v>
      </c>
      <c r="C247" s="15" t="s">
        <v>143</v>
      </c>
      <c r="D247" s="55">
        <f>('Total Revenues by County'!D247/'Total Revenues by County'!D$4)</f>
        <v>1.5916752468424269</v>
      </c>
      <c r="E247" s="55">
        <f>('Total Revenues by County'!E247/'Total Revenues by County'!E$4)</f>
        <v>34.285114381698925</v>
      </c>
      <c r="F247" s="55">
        <f>('Total Revenues by County'!F247/'Total Revenues by County'!F$4)</f>
        <v>7.2194363048666288</v>
      </c>
      <c r="G247" s="55">
        <f>('Total Revenues by County'!G247/'Total Revenues by County'!G$4)</f>
        <v>9.7490455675808203</v>
      </c>
      <c r="H247" s="55">
        <f>('Total Revenues by County'!H247/'Total Revenues by County'!H$4)</f>
        <v>1.4972470306601602</v>
      </c>
      <c r="I247" s="55">
        <f>('Total Revenues by County'!I247/'Total Revenues by County'!I$4)</f>
        <v>26.828096890076331</v>
      </c>
      <c r="J247" s="55">
        <f>('Total Revenues by County'!J247/'Total Revenues by County'!J$4)</f>
        <v>0</v>
      </c>
      <c r="K247" s="55">
        <f>('Total Revenues by County'!K247/'Total Revenues by County'!K$4)</f>
        <v>89.415881233820912</v>
      </c>
      <c r="L247" s="55">
        <f>('Total Revenues by County'!L247/'Total Revenues by County'!L$4)</f>
        <v>35.810748159035896</v>
      </c>
      <c r="M247" s="55">
        <f>('Total Revenues by County'!M247/'Total Revenues by County'!M$4)</f>
        <v>0</v>
      </c>
      <c r="N247" s="55">
        <f>('Total Revenues by County'!N247/'Total Revenues by County'!N$4)</f>
        <v>55.610981515836137</v>
      </c>
      <c r="O247" s="55">
        <f>('Total Revenues by County'!O247/'Total Revenues by County'!O$4)</f>
        <v>7.2317353394818848</v>
      </c>
      <c r="P247" s="55">
        <f>('Total Revenues by County'!P247/'Total Revenues by County'!P$4)</f>
        <v>2.3242974309492221</v>
      </c>
      <c r="Q247" s="55">
        <f>('Total Revenues by County'!Q247/'Total Revenues by County'!Q$4)</f>
        <v>24.356190597690883</v>
      </c>
      <c r="R247" s="55">
        <f>('Total Revenues by County'!R247/'Total Revenues by County'!R$4)</f>
        <v>68.278542986045395</v>
      </c>
      <c r="S247" s="55">
        <f>('Total Revenues by County'!S247/'Total Revenues by County'!S$4)</f>
        <v>108.0888689306764</v>
      </c>
      <c r="T247" s="55">
        <f>('Total Revenues by County'!T247/'Total Revenues by County'!T$4)</f>
        <v>0</v>
      </c>
      <c r="U247" s="55">
        <f>('Total Revenues by County'!U247/'Total Revenues by County'!U$4)</f>
        <v>2.6068471833177718</v>
      </c>
      <c r="V247" s="55">
        <f>('Total Revenues by County'!V247/'Total Revenues by County'!V$4)</f>
        <v>10.595042806681434</v>
      </c>
      <c r="W247" s="55">
        <f>('Total Revenues by County'!W247/'Total Revenues by County'!W$4)</f>
        <v>108.57234160800296</v>
      </c>
      <c r="X247" s="55">
        <f>('Total Revenues by County'!X247/'Total Revenues by County'!X$4)</f>
        <v>26.821430734750741</v>
      </c>
      <c r="Y247" s="55">
        <f>('Total Revenues by County'!Y247/'Total Revenues by County'!Y$4)</f>
        <v>14.798512089274643</v>
      </c>
      <c r="Z247" s="55">
        <f>('Total Revenues by County'!Z247/'Total Revenues by County'!Z$4)</f>
        <v>46.571102773486352</v>
      </c>
      <c r="AA247" s="55">
        <f>('Total Revenues by County'!AA247/'Total Revenues by County'!AA$4)</f>
        <v>58.818165365323956</v>
      </c>
      <c r="AB247" s="55">
        <f>('Total Revenues by County'!AB247/'Total Revenues by County'!AB$4)</f>
        <v>13.227023171089003</v>
      </c>
      <c r="AC247" s="55">
        <f>('Total Revenues by County'!AC247/'Total Revenues by County'!AC$4)</f>
        <v>9.3399640019860968</v>
      </c>
      <c r="AD247" s="55">
        <f>('Total Revenues by County'!AD247/'Total Revenues by County'!AD$4)</f>
        <v>12.111899005947141</v>
      </c>
      <c r="AE247" s="55">
        <f>('Total Revenues by County'!AE247/'Total Revenues by County'!AE$4)</f>
        <v>8.8254025228181732</v>
      </c>
      <c r="AF247" s="55">
        <f>('Total Revenues by County'!AF247/'Total Revenues by County'!AF$4)</f>
        <v>0</v>
      </c>
      <c r="AG247" s="55">
        <f>('Total Revenues by County'!AG247/'Total Revenues by County'!AG$4)</f>
        <v>5.5899773116267966</v>
      </c>
      <c r="AH247" s="55">
        <f>('Total Revenues by County'!AH247/'Total Revenues by County'!AH$4)</f>
        <v>4.7580296802062287</v>
      </c>
      <c r="AI247" s="55">
        <f>('Total Revenues by County'!AI247/'Total Revenues by County'!AI$4)</f>
        <v>14.488461538461538</v>
      </c>
      <c r="AJ247" s="55">
        <f>('Total Revenues by County'!AJ247/'Total Revenues by County'!AJ$4)</f>
        <v>30.860334630378311</v>
      </c>
      <c r="AK247" s="55">
        <f>('Total Revenues by County'!AK247/'Total Revenues by County'!AK$4)</f>
        <v>61.380510512151474</v>
      </c>
      <c r="AL247" s="55">
        <f>('Total Revenues by County'!AL247/'Total Revenues by County'!AL$4)</f>
        <v>0.6426272582817425</v>
      </c>
      <c r="AM247" s="55">
        <f>('Total Revenues by County'!AM247/'Total Revenues by County'!AM$4)</f>
        <v>37.319155486006004</v>
      </c>
      <c r="AN247" s="55">
        <f>('Total Revenues by County'!AN247/'Total Revenues by County'!AN$4)</f>
        <v>10.616572310859496</v>
      </c>
      <c r="AO247" s="55">
        <f>('Total Revenues by County'!AO247/'Total Revenues by County'!AO$4)</f>
        <v>0</v>
      </c>
      <c r="AP247" s="55">
        <f>('Total Revenues by County'!AP247/'Total Revenues by County'!AP$4)</f>
        <v>0</v>
      </c>
      <c r="AQ247" s="55">
        <f>('Total Revenues by County'!AQ247/'Total Revenues by County'!AQ$4)</f>
        <v>0</v>
      </c>
      <c r="AR247" s="55">
        <f>('Total Revenues by County'!AR247/'Total Revenues by County'!AR$4)</f>
        <v>15.454779347330787</v>
      </c>
      <c r="AS247" s="55">
        <f>('Total Revenues by County'!AS247/'Total Revenues by County'!AS$4)</f>
        <v>20.650691704875868</v>
      </c>
      <c r="AT247" s="55">
        <f>('Total Revenues by County'!AT247/'Total Revenues by County'!AT$4)</f>
        <v>75.909663395851453</v>
      </c>
      <c r="AU247" s="55">
        <f>('Total Revenues by County'!AU247/'Total Revenues by County'!AU$4)</f>
        <v>3.4857452924268202</v>
      </c>
      <c r="AV247" s="55">
        <f>('Total Revenues by County'!AV247/'Total Revenues by County'!AV$4)</f>
        <v>20.27395781431656</v>
      </c>
      <c r="AW247" s="55">
        <f>('Total Revenues by County'!AW247/'Total Revenues by County'!AW$4)</f>
        <v>252.68090829152226</v>
      </c>
      <c r="AX247" s="55">
        <f>('Total Revenues by County'!AX247/'Total Revenues by County'!AX$4)</f>
        <v>15.032752398279241</v>
      </c>
      <c r="AY247" s="55">
        <f>('Total Revenues by County'!AY247/'Total Revenues by County'!AY$4)</f>
        <v>0.34375915874374274</v>
      </c>
      <c r="AZ247" s="55">
        <f>('Total Revenues by County'!AZ247/'Total Revenues by County'!AZ$4)</f>
        <v>18.12857427908822</v>
      </c>
      <c r="BA247" s="55">
        <f>('Total Revenues by County'!BA247/'Total Revenues by County'!BA$4)</f>
        <v>0</v>
      </c>
      <c r="BB247" s="55">
        <f>('Total Revenues by County'!BB247/'Total Revenues by County'!BB$4)</f>
        <v>35.850785042115724</v>
      </c>
      <c r="BC247" s="55">
        <f>('Total Revenues by County'!BC247/'Total Revenues by County'!BC$4)</f>
        <v>41.945261384410912</v>
      </c>
      <c r="BD247" s="55">
        <f>('Total Revenues by County'!BD247/'Total Revenues by County'!BD$4)</f>
        <v>7.2736373898086431</v>
      </c>
      <c r="BE247" s="55">
        <f>('Total Revenues by County'!BE247/'Total Revenues by County'!BE$4)</f>
        <v>8.5443067075642354</v>
      </c>
      <c r="BF247" s="55">
        <f>('Total Revenues by County'!BF247/'Total Revenues by County'!BF$4)</f>
        <v>0</v>
      </c>
      <c r="BG247" s="55">
        <f>('Total Revenues by County'!BG247/'Total Revenues by County'!BG$4)</f>
        <v>0</v>
      </c>
      <c r="BH247" s="55">
        <f>('Total Revenues by County'!BH247/'Total Revenues by County'!BH$4)</f>
        <v>15.011001987421782</v>
      </c>
      <c r="BI247" s="55">
        <f>('Total Revenues by County'!BI247/'Total Revenues by County'!BI$4)</f>
        <v>0</v>
      </c>
      <c r="BJ247" s="55">
        <f>('Total Revenues by County'!BJ247/'Total Revenues by County'!BJ$4)</f>
        <v>2.5241104613857313</v>
      </c>
      <c r="BK247" s="55">
        <f>('Total Revenues by County'!BK247/'Total Revenues by County'!BK$4)</f>
        <v>0</v>
      </c>
      <c r="BL247" s="55">
        <f>('Total Revenues by County'!BL247/'Total Revenues by County'!BL$4)</f>
        <v>0</v>
      </c>
      <c r="BM247" s="55">
        <f>('Total Revenues by County'!BM247/'Total Revenues by County'!BM$4)</f>
        <v>28.954817673675805</v>
      </c>
      <c r="BN247" s="55">
        <f>('Total Revenues by County'!BN247/'Total Revenues by County'!BN$4)</f>
        <v>4.7595287430236342</v>
      </c>
      <c r="BO247" s="55">
        <f>('Total Revenues by County'!BO247/'Total Revenues by County'!BO$4)</f>
        <v>0.68376008171028069</v>
      </c>
      <c r="BP247" s="55">
        <f>('Total Revenues by County'!BP247/'Total Revenues by County'!BP$4)</f>
        <v>0</v>
      </c>
      <c r="BQ247" s="17">
        <f>('Total Revenues by County'!BQ247/'Total Revenues by County'!BQ$4)</f>
        <v>39.235036622892558</v>
      </c>
    </row>
    <row r="248" spans="1:69" ht="15.75" x14ac:dyDescent="0.25">
      <c r="A248" s="19" t="s">
        <v>144</v>
      </c>
      <c r="B248" s="20"/>
      <c r="C248" s="21"/>
      <c r="D248" s="54">
        <f>('Total Revenues by County'!D248/'Total Revenues by County'!D$4)</f>
        <v>579.77739674049042</v>
      </c>
      <c r="E248" s="54">
        <f>('Total Revenues by County'!E248/'Total Revenues by County'!E$4)</f>
        <v>303.72692369220925</v>
      </c>
      <c r="F248" s="54">
        <f>('Total Revenues by County'!F248/'Total Revenues by County'!F$4)</f>
        <v>308.44731293236265</v>
      </c>
      <c r="G248" s="54">
        <f>('Total Revenues by County'!G248/'Total Revenues by County'!G$4)</f>
        <v>375.22643690238522</v>
      </c>
      <c r="H248" s="54">
        <f>('Total Revenues by County'!H248/'Total Revenues by County'!H$4)</f>
        <v>213.67169137280177</v>
      </c>
      <c r="I248" s="54">
        <f>('Total Revenues by County'!I248/'Total Revenues by County'!I$4)</f>
        <v>689.75884715730774</v>
      </c>
      <c r="J248" s="54">
        <f>('Total Revenues by County'!J248/'Total Revenues by County'!J$4)</f>
        <v>27.289732870403174</v>
      </c>
      <c r="K248" s="54">
        <f>('Total Revenues by County'!K248/'Total Revenues by County'!K$4)</f>
        <v>984.45778623335309</v>
      </c>
      <c r="L248" s="54">
        <f>('Total Revenues by County'!L248/'Total Revenues by County'!L$4)</f>
        <v>175.63404485590388</v>
      </c>
      <c r="M248" s="54">
        <f>('Total Revenues by County'!M248/'Total Revenues by County'!M$4)</f>
        <v>330.22224860232558</v>
      </c>
      <c r="N248" s="54">
        <f>('Total Revenues by County'!N248/'Total Revenues by County'!N$4)</f>
        <v>756.05850461338775</v>
      </c>
      <c r="O248" s="54">
        <f>('Total Revenues by County'!O248/'Total Revenues by County'!O$4)</f>
        <v>241.40232616701817</v>
      </c>
      <c r="P248" s="54">
        <f>('Total Revenues by County'!P248/'Total Revenues by County'!P$4)</f>
        <v>605.62558798697387</v>
      </c>
      <c r="Q248" s="54">
        <f>('Total Revenues by County'!Q248/'Total Revenues by County'!Q$4)</f>
        <v>617.62027173566366</v>
      </c>
      <c r="R248" s="54">
        <f>('Total Revenues by County'!R248/'Total Revenues by County'!R$4)</f>
        <v>146.77968137911881</v>
      </c>
      <c r="S248" s="54">
        <f>('Total Revenues by County'!S248/'Total Revenues by County'!S$4)</f>
        <v>98.863508279539715</v>
      </c>
      <c r="T248" s="54">
        <f>('Total Revenues by County'!T248/'Total Revenues by County'!T$4)</f>
        <v>909.28004363880495</v>
      </c>
      <c r="U248" s="54">
        <f>('Total Revenues by County'!U248/'Total Revenues by County'!U$4)</f>
        <v>399.57209254072001</v>
      </c>
      <c r="V248" s="54">
        <f>('Total Revenues by County'!V248/'Total Revenues by County'!V$4)</f>
        <v>352.38771478177574</v>
      </c>
      <c r="W248" s="54">
        <f>('Total Revenues by County'!W248/'Total Revenues by County'!W$4)</f>
        <v>522.35939236754348</v>
      </c>
      <c r="X248" s="54">
        <f>('Total Revenues by County'!X248/'Total Revenues by County'!X$4)</f>
        <v>1074.200860136895</v>
      </c>
      <c r="Y248" s="54">
        <f>('Total Revenues by County'!Y248/'Total Revenues by County'!Y$4)</f>
        <v>373.36708686367706</v>
      </c>
      <c r="Z248" s="54">
        <f>('Total Revenues by County'!Z248/'Total Revenues by County'!Z$4)</f>
        <v>442.65301993673216</v>
      </c>
      <c r="AA248" s="54">
        <f>('Total Revenues by County'!AA248/'Total Revenues by County'!AA$4)</f>
        <v>460.09615285175033</v>
      </c>
      <c r="AB248" s="54">
        <f>('Total Revenues by County'!AB248/'Total Revenues by County'!AB$4)</f>
        <v>197.29860005350113</v>
      </c>
      <c r="AC248" s="54">
        <f>('Total Revenues by County'!AC248/'Total Revenues by County'!AC$4)</f>
        <v>24.23755585898709</v>
      </c>
      <c r="AD248" s="54">
        <f>('Total Revenues by County'!AD248/'Total Revenues by County'!AD$4)</f>
        <v>1005.2647761770831</v>
      </c>
      <c r="AE248" s="54">
        <f>('Total Revenues by County'!AE248/'Total Revenues by County'!AE$4)</f>
        <v>72.937903804737971</v>
      </c>
      <c r="AF248" s="54">
        <f>('Total Revenues by County'!AF248/'Total Revenues by County'!AF$4)</f>
        <v>743.95361594535052</v>
      </c>
      <c r="AG248" s="54">
        <f>('Total Revenues by County'!AG248/'Total Revenues by County'!AG$4)</f>
        <v>233.11294431397525</v>
      </c>
      <c r="AH248" s="54">
        <f>('Total Revenues by County'!AH248/'Total Revenues by County'!AH$4)</f>
        <v>248.27367100954504</v>
      </c>
      <c r="AI248" s="54">
        <f>('Total Revenues by County'!AI248/'Total Revenues by County'!AI$4)</f>
        <v>350.6481389578164</v>
      </c>
      <c r="AJ248" s="54">
        <f>('Total Revenues by County'!AJ248/'Total Revenues by County'!AJ$4)</f>
        <v>125.57183063988757</v>
      </c>
      <c r="AK248" s="54">
        <f>('Total Revenues by County'!AK248/'Total Revenues by County'!AK$4)</f>
        <v>1436.7538336224916</v>
      </c>
      <c r="AL248" s="54">
        <f>('Total Revenues by County'!AL248/'Total Revenues by County'!AL$4)</f>
        <v>351.06806313464</v>
      </c>
      <c r="AM248" s="54">
        <f>('Total Revenues by County'!AM248/'Total Revenues by County'!AM$4)</f>
        <v>400.06526256381312</v>
      </c>
      <c r="AN248" s="54">
        <f>('Total Revenues by County'!AN248/'Total Revenues by County'!AN$4)</f>
        <v>433.52380339680906</v>
      </c>
      <c r="AO248" s="54">
        <f>('Total Revenues by County'!AO248/'Total Revenues by County'!AO$4)</f>
        <v>572.19809225799941</v>
      </c>
      <c r="AP248" s="54">
        <f>('Total Revenues by County'!AP248/'Total Revenues by County'!AP$4)</f>
        <v>497.26447741830862</v>
      </c>
      <c r="AQ248" s="54">
        <f>('Total Revenues by County'!AQ248/'Total Revenues by County'!AQ$4)</f>
        <v>310.11135161898477</v>
      </c>
      <c r="AR248" s="54">
        <f>('Total Revenues by County'!AR248/'Total Revenues by County'!AR$4)</f>
        <v>485.66842861649548</v>
      </c>
      <c r="AS248" s="54">
        <f>('Total Revenues by County'!AS248/'Total Revenues by County'!AS$4)</f>
        <v>620.24407986468736</v>
      </c>
      <c r="AT248" s="54">
        <f>('Total Revenues by County'!AT248/'Total Revenues by County'!AT$4)</f>
        <v>766.16015401813445</v>
      </c>
      <c r="AU248" s="54">
        <f>('Total Revenues by County'!AU248/'Total Revenues by County'!AU$4)</f>
        <v>556.89674136211647</v>
      </c>
      <c r="AV248" s="54">
        <f>('Total Revenues by County'!AV248/'Total Revenues by County'!AV$4)</f>
        <v>259.27162223883079</v>
      </c>
      <c r="AW248" s="54">
        <f>('Total Revenues by County'!AW248/'Total Revenues by County'!AW$4)</f>
        <v>699.78779806548391</v>
      </c>
      <c r="AX248" s="54">
        <f>('Total Revenues by County'!AX248/'Total Revenues by County'!AX$4)</f>
        <v>368.18691200936706</v>
      </c>
      <c r="AY248" s="54">
        <f>('Total Revenues by County'!AY248/'Total Revenues by County'!AY$4)</f>
        <v>245.80241732218849</v>
      </c>
      <c r="AZ248" s="54">
        <f>('Total Revenues by County'!AZ248/'Total Revenues by County'!AZ$4)</f>
        <v>825.42627293598457</v>
      </c>
      <c r="BA248" s="54">
        <f>('Total Revenues by County'!BA248/'Total Revenues by County'!BA$4)</f>
        <v>251.43875057440115</v>
      </c>
      <c r="BB248" s="54">
        <f>('Total Revenues by County'!BB248/'Total Revenues by County'!BB$4)</f>
        <v>480.91457353744642</v>
      </c>
      <c r="BC248" s="54">
        <f>('Total Revenues by County'!BC248/'Total Revenues by County'!BC$4)</f>
        <v>259.00857624736972</v>
      </c>
      <c r="BD248" s="54">
        <f>('Total Revenues by County'!BD248/'Total Revenues by County'!BD$4)</f>
        <v>311.76721403999142</v>
      </c>
      <c r="BE248" s="54">
        <f>('Total Revenues by County'!BE248/'Total Revenues by County'!BE$4)</f>
        <v>151.367418673733</v>
      </c>
      <c r="BF248" s="54">
        <f>('Total Revenues by County'!BF248/'Total Revenues by County'!BF$4)</f>
        <v>266.25171702369704</v>
      </c>
      <c r="BG248" s="54">
        <f>('Total Revenues by County'!BG248/'Total Revenues by County'!BG$4)</f>
        <v>130.32854880221737</v>
      </c>
      <c r="BH248" s="54">
        <f>('Total Revenues by County'!BH248/'Total Revenues by County'!BH$4)</f>
        <v>715.69798832850972</v>
      </c>
      <c r="BI248" s="54">
        <f>('Total Revenues by County'!BI248/'Total Revenues by County'!BI$4)</f>
        <v>256.05704749837759</v>
      </c>
      <c r="BJ248" s="54">
        <f>('Total Revenues by County'!BJ248/'Total Revenues by County'!BJ$4)</f>
        <v>799.44071962130295</v>
      </c>
      <c r="BK248" s="54">
        <f>('Total Revenues by County'!BK248/'Total Revenues by County'!BK$4)</f>
        <v>238.26521302095415</v>
      </c>
      <c r="BL248" s="54">
        <f>('Total Revenues by County'!BL248/'Total Revenues by County'!BL$4)</f>
        <v>406.84728238088587</v>
      </c>
      <c r="BM248" s="54">
        <f>('Total Revenues by County'!BM248/'Total Revenues by County'!BM$4)</f>
        <v>234.83224647324994</v>
      </c>
      <c r="BN248" s="54">
        <f>('Total Revenues by County'!BN248/'Total Revenues by County'!BN$4)</f>
        <v>276.26796389358611</v>
      </c>
      <c r="BO248" s="54">
        <f>('Total Revenues by County'!BO248/'Total Revenues by County'!BO$4)</f>
        <v>408.16676645652097</v>
      </c>
      <c r="BP248" s="54">
        <f>('Total Revenues by County'!BP248/'Total Revenues by County'!BP$4)</f>
        <v>444.73245975692828</v>
      </c>
      <c r="BQ248" s="60">
        <f>('Total Revenues by County'!BQ248/'Total Revenues by County'!BQ$4)</f>
        <v>410.29536687903612</v>
      </c>
    </row>
    <row r="249" spans="1:69" x14ac:dyDescent="0.25">
      <c r="A249" s="13"/>
      <c r="B249" s="14">
        <v>381</v>
      </c>
      <c r="C249" s="15" t="s">
        <v>145</v>
      </c>
      <c r="D249" s="55">
        <f>('Total Revenues by County'!D249/'Total Revenues by County'!D$4)</f>
        <v>435.28314169801337</v>
      </c>
      <c r="E249" s="55">
        <f>('Total Revenues by County'!E249/'Total Revenues by County'!E$4)</f>
        <v>289.11990081586947</v>
      </c>
      <c r="F249" s="55">
        <f>('Total Revenues by County'!F249/'Total Revenues by County'!F$4)</f>
        <v>61.742555055433044</v>
      </c>
      <c r="G249" s="55">
        <f>('Total Revenues by County'!G249/'Total Revenues by County'!G$4)</f>
        <v>353.68603551539348</v>
      </c>
      <c r="H249" s="55">
        <f>('Total Revenues by County'!H249/'Total Revenues by County'!H$4)</f>
        <v>82.152284320044188</v>
      </c>
      <c r="I249" s="55">
        <f>('Total Revenues by County'!I249/'Total Revenues by County'!I$4)</f>
        <v>572.38635106168169</v>
      </c>
      <c r="J249" s="55">
        <f>('Total Revenues by County'!J249/'Total Revenues by County'!J$4)</f>
        <v>22.358605540990578</v>
      </c>
      <c r="K249" s="55">
        <f>('Total Revenues by County'!K249/'Total Revenues by County'!K$4)</f>
        <v>597.38963291020798</v>
      </c>
      <c r="L249" s="55">
        <f>('Total Revenues by County'!L249/'Total Revenues by County'!L$4)</f>
        <v>122.47430694191549</v>
      </c>
      <c r="M249" s="55">
        <f>('Total Revenues by County'!M249/'Total Revenues by County'!M$4)</f>
        <v>314.24802573190652</v>
      </c>
      <c r="N249" s="55">
        <f>('Total Revenues by County'!N249/'Total Revenues by County'!N$4)</f>
        <v>518.66446558786254</v>
      </c>
      <c r="O249" s="55">
        <f>('Total Revenues by County'!O249/'Total Revenues by County'!O$4)</f>
        <v>236.96364380370801</v>
      </c>
      <c r="P249" s="55">
        <f>('Total Revenues by County'!P249/'Total Revenues by County'!P$4)</f>
        <v>435.29073694367383</v>
      </c>
      <c r="Q249" s="55">
        <f>('Total Revenues by County'!Q249/'Total Revenues by County'!Q$4)</f>
        <v>524.51444791733115</v>
      </c>
      <c r="R249" s="55">
        <f>('Total Revenues by County'!R249/'Total Revenues by County'!R$4)</f>
        <v>144.3671955484794</v>
      </c>
      <c r="S249" s="55">
        <f>('Total Revenues by County'!S249/'Total Revenues by County'!S$4)</f>
        <v>77.486859388156049</v>
      </c>
      <c r="T249" s="55">
        <f>('Total Revenues by County'!T249/'Total Revenues by County'!T$4)</f>
        <v>860.42984222893585</v>
      </c>
      <c r="U249" s="55">
        <f>('Total Revenues by County'!U249/'Total Revenues by County'!U$4)</f>
        <v>214.9716568108725</v>
      </c>
      <c r="V249" s="55">
        <f>('Total Revenues by County'!V249/'Total Revenues by County'!V$4)</f>
        <v>339.97162186433576</v>
      </c>
      <c r="W249" s="55">
        <f>('Total Revenues by County'!W249/'Total Revenues by County'!W$4)</f>
        <v>0</v>
      </c>
      <c r="X249" s="55">
        <f>('Total Revenues by County'!X249/'Total Revenues by County'!X$4)</f>
        <v>161.00006057302079</v>
      </c>
      <c r="Y249" s="55">
        <f>('Total Revenues by County'!Y249/'Total Revenues by County'!Y$4)</f>
        <v>350.5233863745953</v>
      </c>
      <c r="Z249" s="55">
        <f>('Total Revenues by County'!Z249/'Total Revenues by County'!Z$4)</f>
        <v>350.25023909365115</v>
      </c>
      <c r="AA249" s="55">
        <f>('Total Revenues by County'!AA249/'Total Revenues by County'!AA$4)</f>
        <v>455.14147577434198</v>
      </c>
      <c r="AB249" s="55">
        <f>('Total Revenues by County'!AB249/'Total Revenues by County'!AB$4)</f>
        <v>71.294702113295031</v>
      </c>
      <c r="AC249" s="55">
        <f>('Total Revenues by County'!AC249/'Total Revenues by County'!AC$4)</f>
        <v>10.683124379344587</v>
      </c>
      <c r="AD249" s="55">
        <f>('Total Revenues by County'!AD249/'Total Revenues by County'!AD$4)</f>
        <v>801.44868325568416</v>
      </c>
      <c r="AE249" s="55">
        <f>('Total Revenues by County'!AE249/'Total Revenues by County'!AE$4)</f>
        <v>56.692185416880321</v>
      </c>
      <c r="AF249" s="55">
        <f>('Total Revenues by County'!AF249/'Total Revenues by County'!AF$4)</f>
        <v>175.08658751164407</v>
      </c>
      <c r="AG249" s="55">
        <f>('Total Revenues by County'!AG249/'Total Revenues by County'!AG$4)</f>
        <v>238.89969350794092</v>
      </c>
      <c r="AH249" s="55">
        <f>('Total Revenues by County'!AH249/'Total Revenues by County'!AH$4)</f>
        <v>248.27367100954504</v>
      </c>
      <c r="AI249" s="55">
        <f>('Total Revenues by County'!AI249/'Total Revenues by County'!AI$4)</f>
        <v>329.19305210918117</v>
      </c>
      <c r="AJ249" s="55">
        <f>('Total Revenues by County'!AJ249/'Total Revenues by County'!AJ$4)</f>
        <v>125.57183063988757</v>
      </c>
      <c r="AK249" s="55">
        <f>('Total Revenues by County'!AK249/'Total Revenues by County'!AK$4)</f>
        <v>1007.0003142033579</v>
      </c>
      <c r="AL249" s="55">
        <f>('Total Revenues by County'!AL249/'Total Revenues by County'!AL$4)</f>
        <v>313.29412800874871</v>
      </c>
      <c r="AM249" s="55">
        <f>('Total Revenues by County'!AM249/'Total Revenues by County'!AM$4)</f>
        <v>348.83184115338241</v>
      </c>
      <c r="AN249" s="55">
        <f>('Total Revenues by County'!AN249/'Total Revenues by County'!AN$4)</f>
        <v>373.57372619660322</v>
      </c>
      <c r="AO249" s="55">
        <f>('Total Revenues by County'!AO249/'Total Revenues by County'!AO$4)</f>
        <v>569.38482890885234</v>
      </c>
      <c r="AP249" s="55">
        <f>('Total Revenues by County'!AP249/'Total Revenues by County'!AP$4)</f>
        <v>255.26065028784561</v>
      </c>
      <c r="AQ249" s="55">
        <f>('Total Revenues by County'!AQ249/'Total Revenues by County'!AQ$4)</f>
        <v>280.94252778712303</v>
      </c>
      <c r="AR249" s="55">
        <f>('Total Revenues by County'!AR249/'Total Revenues by County'!AR$4)</f>
        <v>133.57877247712852</v>
      </c>
      <c r="AS249" s="55">
        <f>('Total Revenues by County'!AS249/'Total Revenues by County'!AS$4)</f>
        <v>384.51888206179507</v>
      </c>
      <c r="AT249" s="55">
        <f>('Total Revenues by County'!AT249/'Total Revenues by County'!AT$4)</f>
        <v>735.31761271891685</v>
      </c>
      <c r="AU249" s="55">
        <f>('Total Revenues by County'!AU249/'Total Revenues by County'!AU$4)</f>
        <v>129.73350149586437</v>
      </c>
      <c r="AV249" s="55">
        <f>('Total Revenues by County'!AV249/'Total Revenues by County'!AV$4)</f>
        <v>67.481045507390803</v>
      </c>
      <c r="AW249" s="55">
        <f>('Total Revenues by County'!AW249/'Total Revenues by County'!AW$4)</f>
        <v>578.24119381368644</v>
      </c>
      <c r="AX249" s="55">
        <f>('Total Revenues by County'!AX249/'Total Revenues by County'!AX$4)</f>
        <v>316.75456219593082</v>
      </c>
      <c r="AY249" s="55">
        <f>('Total Revenues by County'!AY249/'Total Revenues by County'!AY$4)</f>
        <v>166.09173397732735</v>
      </c>
      <c r="AZ249" s="55">
        <f>('Total Revenues by County'!AZ249/'Total Revenues by County'!AZ$4)</f>
        <v>501.49642504155707</v>
      </c>
      <c r="BA249" s="55">
        <f>('Total Revenues by County'!BA249/'Total Revenues by County'!BA$4)</f>
        <v>127.35992506274228</v>
      </c>
      <c r="BB249" s="55">
        <f>('Total Revenues by County'!BB249/'Total Revenues by County'!BB$4)</f>
        <v>133.77918620570361</v>
      </c>
      <c r="BC249" s="55">
        <f>('Total Revenues by County'!BC249/'Total Revenues by County'!BC$4)</f>
        <v>46.112807915773679</v>
      </c>
      <c r="BD249" s="55">
        <f>('Total Revenues by County'!BD249/'Total Revenues by County'!BD$4)</f>
        <v>275.43885723500324</v>
      </c>
      <c r="BE249" s="55">
        <f>('Total Revenues by County'!BE249/'Total Revenues by County'!BE$4)</f>
        <v>100.50393548348065</v>
      </c>
      <c r="BF249" s="55">
        <f>('Total Revenues by County'!BF249/'Total Revenues by County'!BF$4)</f>
        <v>221.76117077685441</v>
      </c>
      <c r="BG249" s="55">
        <f>('Total Revenues by County'!BG249/'Total Revenues by County'!BG$4)</f>
        <v>84.372571202307881</v>
      </c>
      <c r="BH249" s="55">
        <f>('Total Revenues by County'!BH249/'Total Revenues by County'!BH$4)</f>
        <v>402.22294971348441</v>
      </c>
      <c r="BI249" s="55">
        <f>('Total Revenues by County'!BI249/'Total Revenues by County'!BI$4)</f>
        <v>63.533219862741788</v>
      </c>
      <c r="BJ249" s="55">
        <f>('Total Revenues by County'!BJ249/'Total Revenues by County'!BJ$4)</f>
        <v>404.67663046768121</v>
      </c>
      <c r="BK249" s="55">
        <f>('Total Revenues by County'!BK249/'Total Revenues by County'!BK$4)</f>
        <v>220.41037140132477</v>
      </c>
      <c r="BL249" s="55">
        <f>('Total Revenues by County'!BL249/'Total Revenues by County'!BL$4)</f>
        <v>396.92692468911554</v>
      </c>
      <c r="BM249" s="55">
        <f>('Total Revenues by County'!BM249/'Total Revenues by County'!BM$4)</f>
        <v>220.14519563481502</v>
      </c>
      <c r="BN249" s="55">
        <f>('Total Revenues by County'!BN249/'Total Revenues by County'!BN$4)</f>
        <v>141.86869348449122</v>
      </c>
      <c r="BO249" s="55">
        <f>('Total Revenues by County'!BO249/'Total Revenues by County'!BO$4)</f>
        <v>0.2858451026661501</v>
      </c>
      <c r="BP249" s="55">
        <f>('Total Revenues by County'!BP249/'Total Revenues by County'!BP$4)</f>
        <v>264.74095651238662</v>
      </c>
      <c r="BQ249" s="17">
        <f>('Total Revenues by County'!BQ249/'Total Revenues by County'!BQ$4)</f>
        <v>420.8425432323495</v>
      </c>
    </row>
    <row r="250" spans="1:69" x14ac:dyDescent="0.25">
      <c r="A250" s="13"/>
      <c r="B250" s="14">
        <v>382</v>
      </c>
      <c r="C250" s="15" t="s">
        <v>345</v>
      </c>
      <c r="D250" s="55">
        <f>('Total Revenues by County'!D250/'Total Revenues by County'!D$4)</f>
        <v>0</v>
      </c>
      <c r="E250" s="55">
        <f>('Total Revenues by County'!E250/'Total Revenues by County'!E$4)</f>
        <v>0</v>
      </c>
      <c r="F250" s="55">
        <f>('Total Revenues by County'!F250/'Total Revenues by County'!F$4)</f>
        <v>0</v>
      </c>
      <c r="G250" s="55">
        <f>('Total Revenues by County'!G250/'Total Revenues by County'!G$4)</f>
        <v>0</v>
      </c>
      <c r="H250" s="55">
        <f>('Total Revenues by County'!H250/'Total Revenues by County'!H$4)</f>
        <v>0</v>
      </c>
      <c r="I250" s="55">
        <f>('Total Revenues by County'!I250/'Total Revenues by County'!I$4)</f>
        <v>0</v>
      </c>
      <c r="J250" s="55">
        <f>('Total Revenues by County'!J250/'Total Revenues by County'!J$4)</f>
        <v>0</v>
      </c>
      <c r="K250" s="55">
        <f>('Total Revenues by County'!K250/'Total Revenues by County'!K$4)</f>
        <v>0</v>
      </c>
      <c r="L250" s="55">
        <f>('Total Revenues by County'!L250/'Total Revenues by County'!L$4)</f>
        <v>0</v>
      </c>
      <c r="M250" s="55">
        <f>('Total Revenues by County'!M250/'Total Revenues by County'!M$4)</f>
        <v>0</v>
      </c>
      <c r="N250" s="55">
        <f>('Total Revenues by County'!N250/'Total Revenues by County'!N$4)</f>
        <v>0</v>
      </c>
      <c r="O250" s="55">
        <f>('Total Revenues by County'!O250/'Total Revenues by County'!O$4)</f>
        <v>0</v>
      </c>
      <c r="P250" s="55">
        <f>('Total Revenues by County'!P250/'Total Revenues by County'!P$4)</f>
        <v>0</v>
      </c>
      <c r="Q250" s="55">
        <f>('Total Revenues by County'!Q250/'Total Revenues by County'!Q$4)</f>
        <v>0</v>
      </c>
      <c r="R250" s="55">
        <f>('Total Revenues by County'!R250/'Total Revenues by County'!R$4)</f>
        <v>0</v>
      </c>
      <c r="S250" s="55">
        <f>('Total Revenues by County'!S250/'Total Revenues by County'!S$4)</f>
        <v>0</v>
      </c>
      <c r="T250" s="55">
        <f>('Total Revenues by County'!T250/'Total Revenues by County'!T$4)</f>
        <v>48.850201409869086</v>
      </c>
      <c r="U250" s="55">
        <f>('Total Revenues by County'!U250/'Total Revenues by County'!U$4)</f>
        <v>0</v>
      </c>
      <c r="V250" s="55">
        <f>('Total Revenues by County'!V250/'Total Revenues by County'!V$4)</f>
        <v>0</v>
      </c>
      <c r="W250" s="55">
        <f>('Total Revenues by County'!W250/'Total Revenues by County'!W$4)</f>
        <v>0</v>
      </c>
      <c r="X250" s="55">
        <f>('Total Revenues by County'!X250/'Total Revenues by County'!X$4)</f>
        <v>0</v>
      </c>
      <c r="Y250" s="55">
        <f>('Total Revenues by County'!Y250/'Total Revenues by County'!Y$4)</f>
        <v>0</v>
      </c>
      <c r="Z250" s="55">
        <f>('Total Revenues by County'!Z250/'Total Revenues by County'!Z$4)</f>
        <v>0</v>
      </c>
      <c r="AA250" s="55">
        <f>('Total Revenues by County'!AA250/'Total Revenues by County'!AA$4)</f>
        <v>0</v>
      </c>
      <c r="AB250" s="55">
        <f>('Total Revenues by County'!AB250/'Total Revenues by County'!AB$4)</f>
        <v>0</v>
      </c>
      <c r="AC250" s="55">
        <f>('Total Revenues by County'!AC250/'Total Revenues by County'!AC$4)</f>
        <v>0</v>
      </c>
      <c r="AD250" s="55">
        <f>('Total Revenues by County'!AD250/'Total Revenues by County'!AD$4)</f>
        <v>0</v>
      </c>
      <c r="AE250" s="55">
        <f>('Total Revenues by County'!AE250/'Total Revenues by County'!AE$4)</f>
        <v>0</v>
      </c>
      <c r="AF250" s="55">
        <f>('Total Revenues by County'!AF250/'Total Revenues by County'!AF$4)</f>
        <v>0</v>
      </c>
      <c r="AG250" s="55">
        <f>('Total Revenues by County'!AG250/'Total Revenues by County'!AG$4)</f>
        <v>0</v>
      </c>
      <c r="AH250" s="55">
        <f>('Total Revenues by County'!AH250/'Total Revenues by County'!AH$4)</f>
        <v>0</v>
      </c>
      <c r="AI250" s="55">
        <f>('Total Revenues by County'!AI250/'Total Revenues by County'!AI$4)</f>
        <v>0</v>
      </c>
      <c r="AJ250" s="55">
        <f>('Total Revenues by County'!AJ250/'Total Revenues by County'!AJ$4)</f>
        <v>0</v>
      </c>
      <c r="AK250" s="55">
        <f>('Total Revenues by County'!AK250/'Total Revenues by County'!AK$4)</f>
        <v>0</v>
      </c>
      <c r="AL250" s="55">
        <f>('Total Revenues by County'!AL250/'Total Revenues by County'!AL$4)</f>
        <v>0</v>
      </c>
      <c r="AM250" s="55">
        <f>('Total Revenues by County'!AM250/'Total Revenues by County'!AM$4)</f>
        <v>0</v>
      </c>
      <c r="AN250" s="55">
        <f>('Total Revenues by County'!AN250/'Total Revenues by County'!AN$4)</f>
        <v>0</v>
      </c>
      <c r="AO250" s="55">
        <f>('Total Revenues by County'!AO250/'Total Revenues by County'!AO$4)</f>
        <v>0</v>
      </c>
      <c r="AP250" s="55">
        <f>('Total Revenues by County'!AP250/'Total Revenues by County'!AP$4)</f>
        <v>0</v>
      </c>
      <c r="AQ250" s="55">
        <f>('Total Revenues by County'!AQ250/'Total Revenues by County'!AQ$4)</f>
        <v>0</v>
      </c>
      <c r="AR250" s="55">
        <f>('Total Revenues by County'!AR250/'Total Revenues by County'!AR$4)</f>
        <v>0</v>
      </c>
      <c r="AS250" s="55">
        <f>('Total Revenues by County'!AS250/'Total Revenues by County'!AS$4)</f>
        <v>1.8050062740508703</v>
      </c>
      <c r="AT250" s="55">
        <f>('Total Revenues by County'!AT250/'Total Revenues by County'!AT$4)</f>
        <v>0</v>
      </c>
      <c r="AU250" s="55">
        <f>('Total Revenues by County'!AU250/'Total Revenues by County'!AU$4)</f>
        <v>0</v>
      </c>
      <c r="AV250" s="55">
        <f>('Total Revenues by County'!AV250/'Total Revenues by County'!AV$4)</f>
        <v>0</v>
      </c>
      <c r="AW250" s="55">
        <f>('Total Revenues by County'!AW250/'Total Revenues by County'!AW$4)</f>
        <v>0</v>
      </c>
      <c r="AX250" s="55">
        <f>('Total Revenues by County'!AX250/'Total Revenues by County'!AX$4)</f>
        <v>0</v>
      </c>
      <c r="AY250" s="55">
        <f>('Total Revenues by County'!AY250/'Total Revenues by County'!AY$4)</f>
        <v>0</v>
      </c>
      <c r="AZ250" s="55">
        <f>('Total Revenues by County'!AZ250/'Total Revenues by County'!AZ$4)</f>
        <v>0</v>
      </c>
      <c r="BA250" s="55">
        <f>('Total Revenues by County'!BA250/'Total Revenues by County'!BA$4)</f>
        <v>0</v>
      </c>
      <c r="BB250" s="55">
        <f>('Total Revenues by County'!BB250/'Total Revenues by County'!BB$4)</f>
        <v>0</v>
      </c>
      <c r="BC250" s="55">
        <f>('Total Revenues by County'!BC250/'Total Revenues by County'!BC$4)</f>
        <v>0</v>
      </c>
      <c r="BD250" s="55">
        <f>('Total Revenues by County'!BD250/'Total Revenues by County'!BD$4)</f>
        <v>0</v>
      </c>
      <c r="BE250" s="55">
        <f>('Total Revenues by County'!BE250/'Total Revenues by County'!BE$4)</f>
        <v>0</v>
      </c>
      <c r="BF250" s="55">
        <f>('Total Revenues by County'!BF250/'Total Revenues by County'!BF$4)</f>
        <v>0</v>
      </c>
      <c r="BG250" s="55">
        <f>('Total Revenues by County'!BG250/'Total Revenues by County'!BG$4)</f>
        <v>0</v>
      </c>
      <c r="BH250" s="55">
        <f>('Total Revenues by County'!BH250/'Total Revenues by County'!BH$4)</f>
        <v>4.4489596347782996</v>
      </c>
      <c r="BI250" s="55">
        <f>('Total Revenues by County'!BI250/'Total Revenues by County'!BI$4)</f>
        <v>0</v>
      </c>
      <c r="BJ250" s="55">
        <f>('Total Revenues by County'!BJ250/'Total Revenues by County'!BJ$4)</f>
        <v>0</v>
      </c>
      <c r="BK250" s="55">
        <f>('Total Revenues by County'!BK250/'Total Revenues by County'!BK$4)</f>
        <v>0</v>
      </c>
      <c r="BL250" s="55">
        <f>('Total Revenues by County'!BL250/'Total Revenues by County'!BL$4)</f>
        <v>0</v>
      </c>
      <c r="BM250" s="55">
        <f>('Total Revenues by County'!BM250/'Total Revenues by County'!BM$4)</f>
        <v>0</v>
      </c>
      <c r="BN250" s="55">
        <f>('Total Revenues by County'!BN250/'Total Revenues by County'!BN$4)</f>
        <v>0</v>
      </c>
      <c r="BO250" s="55">
        <f>('Total Revenues by County'!BO250/'Total Revenues by County'!BO$4)</f>
        <v>0</v>
      </c>
      <c r="BP250" s="55">
        <f>('Total Revenues by County'!BP250/'Total Revenues by County'!BP$4)</f>
        <v>0</v>
      </c>
      <c r="BQ250" s="17">
        <f>('Total Revenues by County'!BQ250/'Total Revenues by County'!BQ$4)</f>
        <v>0</v>
      </c>
    </row>
    <row r="251" spans="1:69" x14ac:dyDescent="0.25">
      <c r="A251" s="13"/>
      <c r="B251" s="14">
        <v>383</v>
      </c>
      <c r="C251" s="15" t="s">
        <v>146</v>
      </c>
      <c r="D251" s="55">
        <f>('Total Revenues by County'!D251/'Total Revenues by County'!D$4)</f>
        <v>0</v>
      </c>
      <c r="E251" s="55">
        <f>('Total Revenues by County'!E251/'Total Revenues by County'!E$4)</f>
        <v>0</v>
      </c>
      <c r="F251" s="55">
        <f>('Total Revenues by County'!F251/'Total Revenues by County'!F$4)</f>
        <v>0</v>
      </c>
      <c r="G251" s="55">
        <f>('Total Revenues by County'!G251/'Total Revenues by County'!G$4)</f>
        <v>21.5404013869917</v>
      </c>
      <c r="H251" s="55">
        <f>('Total Revenues by County'!H251/'Total Revenues by County'!H$4)</f>
        <v>0</v>
      </c>
      <c r="I251" s="55">
        <f>('Total Revenues by County'!I251/'Total Revenues by County'!I$4)</f>
        <v>0</v>
      </c>
      <c r="J251" s="55">
        <f>('Total Revenues by County'!J251/'Total Revenues by County'!J$4)</f>
        <v>0</v>
      </c>
      <c r="K251" s="55">
        <f>('Total Revenues by County'!K251/'Total Revenues by County'!K$4)</f>
        <v>34.931229142625455</v>
      </c>
      <c r="L251" s="55">
        <f>('Total Revenues by County'!L251/'Total Revenues by County'!L$4)</f>
        <v>0</v>
      </c>
      <c r="M251" s="55">
        <f>('Total Revenues by County'!M251/'Total Revenues by County'!M$4)</f>
        <v>0</v>
      </c>
      <c r="N251" s="55">
        <f>('Total Revenues by County'!N251/'Total Revenues by County'!N$4)</f>
        <v>3.2093841265176422</v>
      </c>
      <c r="O251" s="55">
        <f>('Total Revenues by County'!O251/'Total Revenues by County'!O$4)</f>
        <v>0</v>
      </c>
      <c r="P251" s="55">
        <f>('Total Revenues by County'!P251/'Total Revenues by County'!P$4)</f>
        <v>0</v>
      </c>
      <c r="Q251" s="55">
        <f>('Total Revenues by County'!Q251/'Total Revenues by County'!Q$4)</f>
        <v>16.507495056452129</v>
      </c>
      <c r="R251" s="55">
        <f>('Total Revenues by County'!R251/'Total Revenues by County'!R$4)</f>
        <v>0</v>
      </c>
      <c r="S251" s="55">
        <f>('Total Revenues by County'!S251/'Total Revenues by County'!S$4)</f>
        <v>13.356811675554308</v>
      </c>
      <c r="T251" s="55">
        <f>('Total Revenues by County'!T251/'Total Revenues by County'!T$4)</f>
        <v>0</v>
      </c>
      <c r="U251" s="55">
        <f>('Total Revenues by County'!U251/'Total Revenues by County'!U$4)</f>
        <v>22.164539890030085</v>
      </c>
      <c r="V251" s="55">
        <f>('Total Revenues by County'!V251/'Total Revenues by County'!V$4)</f>
        <v>0</v>
      </c>
      <c r="W251" s="55">
        <f>('Total Revenues by County'!W251/'Total Revenues by County'!W$4)</f>
        <v>0</v>
      </c>
      <c r="X251" s="55">
        <f>('Total Revenues by County'!X251/'Total Revenues by County'!X$4)</f>
        <v>13.72730026046399</v>
      </c>
      <c r="Y251" s="55">
        <f>('Total Revenues by County'!Y251/'Total Revenues by County'!Y$4)</f>
        <v>22.843700489081765</v>
      </c>
      <c r="Z251" s="55">
        <f>('Total Revenues by County'!Z251/'Total Revenues by County'!Z$4)</f>
        <v>10.485617597292725</v>
      </c>
      <c r="AA251" s="55">
        <f>('Total Revenues by County'!AA251/'Total Revenues by County'!AA$4)</f>
        <v>0</v>
      </c>
      <c r="AB251" s="55">
        <f>('Total Revenues by County'!AB251/'Total Revenues by County'!AB$4)</f>
        <v>0</v>
      </c>
      <c r="AC251" s="55">
        <f>('Total Revenues by County'!AC251/'Total Revenues by County'!AC$4)</f>
        <v>0</v>
      </c>
      <c r="AD251" s="55">
        <f>('Total Revenues by County'!AD251/'Total Revenues by County'!AD$4)</f>
        <v>0</v>
      </c>
      <c r="AE251" s="55">
        <f>('Total Revenues by County'!AE251/'Total Revenues by County'!AE$4)</f>
        <v>12.91513690903497</v>
      </c>
      <c r="AF251" s="55">
        <f>('Total Revenues by County'!AF251/'Total Revenues by County'!AF$4)</f>
        <v>0</v>
      </c>
      <c r="AG251" s="55">
        <f>('Total Revenues by County'!AG251/'Total Revenues by County'!AG$4)</f>
        <v>0</v>
      </c>
      <c r="AH251" s="55">
        <f>('Total Revenues by County'!AH251/'Total Revenues by County'!AH$4)</f>
        <v>0</v>
      </c>
      <c r="AI251" s="55">
        <f>('Total Revenues by County'!AI251/'Total Revenues by County'!AI$4)</f>
        <v>5.6733250620347393</v>
      </c>
      <c r="AJ251" s="55">
        <f>('Total Revenues by County'!AJ251/'Total Revenues by County'!AJ$4)</f>
        <v>0</v>
      </c>
      <c r="AK251" s="55">
        <f>('Total Revenues by County'!AK251/'Total Revenues by County'!AK$4)</f>
        <v>0</v>
      </c>
      <c r="AL251" s="55">
        <f>('Total Revenues by County'!AL251/'Total Revenues by County'!AL$4)</f>
        <v>0</v>
      </c>
      <c r="AM251" s="55">
        <f>('Total Revenues by County'!AM251/'Total Revenues by County'!AM$4)</f>
        <v>14.299222698237603</v>
      </c>
      <c r="AN251" s="55">
        <f>('Total Revenues by County'!AN251/'Total Revenues by County'!AN$4)</f>
        <v>13.76466803911477</v>
      </c>
      <c r="AO251" s="55">
        <f>('Total Revenues by County'!AO251/'Total Revenues by County'!AO$4)</f>
        <v>2.8132633491470678</v>
      </c>
      <c r="AP251" s="55">
        <f>('Total Revenues by County'!AP251/'Total Revenues by County'!AP$4)</f>
        <v>0</v>
      </c>
      <c r="AQ251" s="55">
        <f>('Total Revenues by County'!AQ251/'Total Revenues by County'!AQ$4)</f>
        <v>21.308352958352639</v>
      </c>
      <c r="AR251" s="55">
        <f>('Total Revenues by County'!AR251/'Total Revenues by County'!AR$4)</f>
        <v>0</v>
      </c>
      <c r="AS251" s="55">
        <f>('Total Revenues by County'!AS251/'Total Revenues by County'!AS$4)</f>
        <v>0</v>
      </c>
      <c r="AT251" s="55">
        <f>('Total Revenues by County'!AT251/'Total Revenues by County'!AT$4)</f>
        <v>0</v>
      </c>
      <c r="AU251" s="55">
        <f>('Total Revenues by County'!AU251/'Total Revenues by County'!AU$4)</f>
        <v>11.404147357306272</v>
      </c>
      <c r="AV251" s="55">
        <f>('Total Revenues by County'!AV251/'Total Revenues by County'!AV$4)</f>
        <v>0</v>
      </c>
      <c r="AW251" s="55">
        <f>('Total Revenues by County'!AW251/'Total Revenues by County'!AW$4)</f>
        <v>2.5110432938498941</v>
      </c>
      <c r="AX251" s="55">
        <f>('Total Revenues by County'!AX251/'Total Revenues by County'!AX$4)</f>
        <v>10.724661980650732</v>
      </c>
      <c r="AY251" s="55">
        <f>('Total Revenues by County'!AY251/'Total Revenues by County'!AY$4)</f>
        <v>0</v>
      </c>
      <c r="AZ251" s="55">
        <f>('Total Revenues by County'!AZ251/'Total Revenues by County'!AZ$4)</f>
        <v>0</v>
      </c>
      <c r="BA251" s="55">
        <f>('Total Revenues by County'!BA251/'Total Revenues by County'!BA$4)</f>
        <v>0</v>
      </c>
      <c r="BB251" s="55">
        <f>('Total Revenues by County'!BB251/'Total Revenues by County'!BB$4)</f>
        <v>0</v>
      </c>
      <c r="BC251" s="55">
        <f>('Total Revenues by County'!BC251/'Total Revenues by County'!BC$4)</f>
        <v>0</v>
      </c>
      <c r="BD251" s="55">
        <f>('Total Revenues by County'!BD251/'Total Revenues by County'!BD$4)</f>
        <v>0</v>
      </c>
      <c r="BE251" s="55">
        <f>('Total Revenues by County'!BE251/'Total Revenues by County'!BE$4)</f>
        <v>50.656121627916825</v>
      </c>
      <c r="BF251" s="55">
        <f>('Total Revenues by County'!BF251/'Total Revenues by County'!BF$4)</f>
        <v>0</v>
      </c>
      <c r="BG251" s="55">
        <f>('Total Revenues by County'!BG251/'Total Revenues by County'!BG$4)</f>
        <v>0</v>
      </c>
      <c r="BH251" s="55">
        <f>('Total Revenues by County'!BH251/'Total Revenues by County'!BH$4)</f>
        <v>0</v>
      </c>
      <c r="BI251" s="55">
        <f>('Total Revenues by County'!BI251/'Total Revenues by County'!BI$4)</f>
        <v>3.147627458298369</v>
      </c>
      <c r="BJ251" s="55">
        <f>('Total Revenues by County'!BJ251/'Total Revenues by County'!BJ$4)</f>
        <v>0</v>
      </c>
      <c r="BK251" s="55">
        <f>('Total Revenues by County'!BK251/'Total Revenues by County'!BK$4)</f>
        <v>0</v>
      </c>
      <c r="BL251" s="55">
        <f>('Total Revenues by County'!BL251/'Total Revenues by County'!BL$4)</f>
        <v>0</v>
      </c>
      <c r="BM251" s="55">
        <f>('Total Revenues by County'!BM251/'Total Revenues by County'!BM$4)</f>
        <v>0</v>
      </c>
      <c r="BN251" s="55">
        <f>('Total Revenues by County'!BN251/'Total Revenues by County'!BN$4)</f>
        <v>15.399607815117378</v>
      </c>
      <c r="BO251" s="55">
        <f>('Total Revenues by County'!BO251/'Total Revenues by County'!BO$4)</f>
        <v>0</v>
      </c>
      <c r="BP251" s="55">
        <f>('Total Revenues by County'!BP251/'Total Revenues by County'!BP$4)</f>
        <v>11.490445631520453</v>
      </c>
      <c r="BQ251" s="17">
        <f>('Total Revenues by County'!BQ251/'Total Revenues by County'!BQ$4)</f>
        <v>0</v>
      </c>
    </row>
    <row r="252" spans="1:69" x14ac:dyDescent="0.25">
      <c r="A252" s="13"/>
      <c r="B252" s="14">
        <v>384</v>
      </c>
      <c r="C252" s="15" t="s">
        <v>147</v>
      </c>
      <c r="D252" s="55">
        <f>('Total Revenues by County'!D252/'Total Revenues by County'!D$4)</f>
        <v>117.54559252437659</v>
      </c>
      <c r="E252" s="55">
        <f>('Total Revenues by County'!E252/'Total Revenues by County'!E$4)</f>
        <v>14.607022876339785</v>
      </c>
      <c r="F252" s="55">
        <f>('Total Revenues by County'!F252/'Total Revenues by County'!F$4)</f>
        <v>245.4048333987856</v>
      </c>
      <c r="G252" s="55">
        <f>('Total Revenues by County'!G252/'Total Revenues by County'!G$4)</f>
        <v>0</v>
      </c>
      <c r="H252" s="55">
        <f>('Total Revenues by County'!H252/'Total Revenues by County'!H$4)</f>
        <v>98.284795138569194</v>
      </c>
      <c r="I252" s="55">
        <f>('Total Revenues by County'!I252/'Total Revenues by County'!I$4)</f>
        <v>3.1200767527473219</v>
      </c>
      <c r="J252" s="55">
        <f>('Total Revenues by County'!J252/'Total Revenues by County'!J$4)</f>
        <v>2.4210302557925316</v>
      </c>
      <c r="K252" s="55">
        <f>('Total Revenues by County'!K252/'Total Revenues by County'!K$4)</f>
        <v>217.69641019243366</v>
      </c>
      <c r="L252" s="55">
        <f>('Total Revenues by County'!L252/'Total Revenues by County'!L$4)</f>
        <v>35.522548610958765</v>
      </c>
      <c r="M252" s="55">
        <f>('Total Revenues by County'!M252/'Total Revenues by County'!M$4)</f>
        <v>0</v>
      </c>
      <c r="N252" s="55">
        <f>('Total Revenues by County'!N252/'Total Revenues by County'!N$4)</f>
        <v>123.87879678440449</v>
      </c>
      <c r="O252" s="55">
        <f>('Total Revenues by County'!O252/'Total Revenues by County'!O$4)</f>
        <v>4.4386823633101455</v>
      </c>
      <c r="P252" s="55">
        <f>('Total Revenues by County'!P252/'Total Revenues by County'!P$4)</f>
        <v>0</v>
      </c>
      <c r="Q252" s="55">
        <f>('Total Revenues by County'!Q252/'Total Revenues by County'!Q$4)</f>
        <v>76.598328761880467</v>
      </c>
      <c r="R252" s="55">
        <f>('Total Revenues by County'!R252/'Total Revenues by County'!R$4)</f>
        <v>0</v>
      </c>
      <c r="S252" s="55">
        <f>('Total Revenues by County'!S252/'Total Revenues by County'!S$4)</f>
        <v>0</v>
      </c>
      <c r="T252" s="55">
        <f>('Total Revenues by County'!T252/'Total Revenues by County'!T$4)</f>
        <v>0</v>
      </c>
      <c r="U252" s="55">
        <f>('Total Revenues by County'!U252/'Total Revenues by County'!U$4)</f>
        <v>16.61284365598091</v>
      </c>
      <c r="V252" s="55">
        <f>('Total Revenues by County'!V252/'Total Revenues by County'!V$4)</f>
        <v>12.416092917439981</v>
      </c>
      <c r="W252" s="55">
        <f>('Total Revenues by County'!W252/'Total Revenues by County'!W$4)</f>
        <v>82.921452389773989</v>
      </c>
      <c r="X252" s="55">
        <f>('Total Revenues by County'!X252/'Total Revenues by County'!X$4)</f>
        <v>0</v>
      </c>
      <c r="Y252" s="55">
        <f>('Total Revenues by County'!Y252/'Total Revenues by County'!Y$4)</f>
        <v>0</v>
      </c>
      <c r="Z252" s="55">
        <f>('Total Revenues by County'!Z252/'Total Revenues by County'!Z$4)</f>
        <v>81.917163245788274</v>
      </c>
      <c r="AA252" s="55">
        <f>('Total Revenues by County'!AA252/'Total Revenues by County'!AA$4)</f>
        <v>4.9546770774083457</v>
      </c>
      <c r="AB252" s="55">
        <f>('Total Revenues by County'!AB252/'Total Revenues by County'!AB$4)</f>
        <v>8.6875660802771861</v>
      </c>
      <c r="AC252" s="55">
        <f>('Total Revenues by County'!AC252/'Total Revenues by County'!AC$4)</f>
        <v>2.5860642171466401</v>
      </c>
      <c r="AD252" s="55">
        <f>('Total Revenues by County'!AD252/'Total Revenues by County'!AD$4)</f>
        <v>28.988556583721579</v>
      </c>
      <c r="AE252" s="55">
        <f>('Total Revenues by County'!AE252/'Total Revenues by County'!AE$4)</f>
        <v>0</v>
      </c>
      <c r="AF252" s="55">
        <f>('Total Revenues by County'!AF252/'Total Revenues by County'!AF$4)</f>
        <v>369.62883145303192</v>
      </c>
      <c r="AG252" s="55">
        <f>('Total Revenues by County'!AG252/'Total Revenues by County'!AG$4)</f>
        <v>0</v>
      </c>
      <c r="AH252" s="55">
        <f>('Total Revenues by County'!AH252/'Total Revenues by County'!AH$4)</f>
        <v>0</v>
      </c>
      <c r="AI252" s="55">
        <f>('Total Revenues by County'!AI252/'Total Revenues by County'!AI$4)</f>
        <v>3.4323821339950373</v>
      </c>
      <c r="AJ252" s="55">
        <f>('Total Revenues by County'!AJ252/'Total Revenues by County'!AJ$4)</f>
        <v>0</v>
      </c>
      <c r="AK252" s="55">
        <f>('Total Revenues by County'!AK252/'Total Revenues by County'!AK$4)</f>
        <v>201.9278032403929</v>
      </c>
      <c r="AL252" s="55">
        <f>('Total Revenues by County'!AL252/'Total Revenues by County'!AL$4)</f>
        <v>21.946256289060063</v>
      </c>
      <c r="AM252" s="55">
        <f>('Total Revenues by County'!AM252/'Total Revenues by County'!AM$4)</f>
        <v>6.0031040763448864</v>
      </c>
      <c r="AN252" s="55">
        <f>('Total Revenues by County'!AN252/'Total Revenues by County'!AN$4)</f>
        <v>0</v>
      </c>
      <c r="AO252" s="55">
        <f>('Total Revenues by County'!AO252/'Total Revenues by County'!AO$4)</f>
        <v>0</v>
      </c>
      <c r="AP252" s="55">
        <f>('Total Revenues by County'!AP252/'Total Revenues by County'!AP$4)</f>
        <v>203.665641774102</v>
      </c>
      <c r="AQ252" s="55">
        <f>('Total Revenues by County'!AQ252/'Total Revenues by County'!AQ$4)</f>
        <v>7.1268432177837591</v>
      </c>
      <c r="AR252" s="55">
        <f>('Total Revenues by County'!AR252/'Total Revenues by County'!AR$4)</f>
        <v>303.78393914963721</v>
      </c>
      <c r="AS252" s="55">
        <f>('Total Revenues by County'!AS252/'Total Revenues by County'!AS$4)</f>
        <v>76.02062394184378</v>
      </c>
      <c r="AT252" s="55">
        <f>('Total Revenues by County'!AT252/'Total Revenues by County'!AT$4)</f>
        <v>0</v>
      </c>
      <c r="AU252" s="55">
        <f>('Total Revenues by County'!AU252/'Total Revenues by County'!AU$4)</f>
        <v>73.326685047222384</v>
      </c>
      <c r="AV252" s="55">
        <f>('Total Revenues by County'!AV252/'Total Revenues by County'!AV$4)</f>
        <v>13.234927752864973</v>
      </c>
      <c r="AW252" s="55">
        <f>('Total Revenues by County'!AW252/'Total Revenues by County'!AW$4)</f>
        <v>118.58501008638081</v>
      </c>
      <c r="AX252" s="55">
        <f>('Total Revenues by County'!AX252/'Total Revenues by County'!AX$4)</f>
        <v>0</v>
      </c>
      <c r="AY252" s="55">
        <f>('Total Revenues by County'!AY252/'Total Revenues by County'!AY$4)</f>
        <v>78.98567816711801</v>
      </c>
      <c r="AZ252" s="55">
        <f>('Total Revenues by County'!AZ252/'Total Revenues by County'!AZ$4)</f>
        <v>174.16303813625447</v>
      </c>
      <c r="BA252" s="55">
        <f>('Total Revenues by County'!BA252/'Total Revenues by County'!BA$4)</f>
        <v>30.634727998963132</v>
      </c>
      <c r="BB252" s="55">
        <f>('Total Revenues by County'!BB252/'Total Revenues by County'!BB$4)</f>
        <v>9.2436847512187512</v>
      </c>
      <c r="BC252" s="55">
        <f>('Total Revenues by County'!BC252/'Total Revenues by County'!BC$4)</f>
        <v>186.92531090224034</v>
      </c>
      <c r="BD252" s="55">
        <f>('Total Revenues by County'!BD252/'Total Revenues by County'!BD$4)</f>
        <v>14.14027897226403</v>
      </c>
      <c r="BE252" s="55">
        <f>('Total Revenues by County'!BE252/'Total Revenues by County'!BE$4)</f>
        <v>0.20736156233551736</v>
      </c>
      <c r="BF252" s="55">
        <f>('Total Revenues by County'!BF252/'Total Revenues by County'!BF$4)</f>
        <v>41.277693153114939</v>
      </c>
      <c r="BG252" s="55">
        <f>('Total Revenues by County'!BG252/'Total Revenues by County'!BG$4)</f>
        <v>42.247645445032099</v>
      </c>
      <c r="BH252" s="55">
        <f>('Total Revenues by County'!BH252/'Total Revenues by County'!BH$4)</f>
        <v>299.21506328646814</v>
      </c>
      <c r="BI252" s="55">
        <f>('Total Revenues by County'!BI252/'Total Revenues by County'!BI$4)</f>
        <v>84.068871577756283</v>
      </c>
      <c r="BJ252" s="55">
        <f>('Total Revenues by County'!BJ252/'Total Revenues by County'!BJ$4)</f>
        <v>394.76408915362174</v>
      </c>
      <c r="BK252" s="55">
        <f>('Total Revenues by County'!BK252/'Total Revenues by County'!BK$4)</f>
        <v>17.854841619629372</v>
      </c>
      <c r="BL252" s="55">
        <f>('Total Revenues by County'!BL252/'Total Revenues by County'!BL$4)</f>
        <v>9.9203576917702954</v>
      </c>
      <c r="BM252" s="55">
        <f>('Total Revenues by County'!BM252/'Total Revenues by County'!BM$4)</f>
        <v>0</v>
      </c>
      <c r="BN252" s="55">
        <f>('Total Revenues by County'!BN252/'Total Revenues by County'!BN$4)</f>
        <v>79.386383483776726</v>
      </c>
      <c r="BO252" s="55">
        <f>('Total Revenues by County'!BO252/'Total Revenues by County'!BO$4)</f>
        <v>18.416616771739513</v>
      </c>
      <c r="BP252" s="55">
        <f>('Total Revenues by County'!BP252/'Total Revenues by County'!BP$4)</f>
        <v>168.50105761302117</v>
      </c>
      <c r="BQ252" s="17">
        <f>('Total Revenues by County'!BQ252/'Total Revenues by County'!BQ$4)</f>
        <v>6.492220344125168</v>
      </c>
    </row>
    <row r="253" spans="1:69" x14ac:dyDescent="0.25">
      <c r="A253" s="13"/>
      <c r="B253" s="14">
        <v>385</v>
      </c>
      <c r="C253" s="15" t="s">
        <v>148</v>
      </c>
      <c r="D253" s="55">
        <f>('Total Revenues by County'!D253/'Total Revenues by County'!D$4)</f>
        <v>0</v>
      </c>
      <c r="E253" s="55">
        <f>('Total Revenues by County'!E253/'Total Revenues by County'!E$4)</f>
        <v>0</v>
      </c>
      <c r="F253" s="55">
        <f>('Total Revenues by County'!F253/'Total Revenues by County'!F$4)</f>
        <v>0</v>
      </c>
      <c r="G253" s="55">
        <f>('Total Revenues by County'!G253/'Total Revenues by County'!G$4)</f>
        <v>0</v>
      </c>
      <c r="H253" s="55">
        <f>('Total Revenues by County'!H253/'Total Revenues by County'!H$4)</f>
        <v>0</v>
      </c>
      <c r="I253" s="55">
        <f>('Total Revenues by County'!I253/'Total Revenues by County'!I$4)</f>
        <v>105.08726518142647</v>
      </c>
      <c r="J253" s="55">
        <f>('Total Revenues by County'!J253/'Total Revenues by County'!J$4)</f>
        <v>0</v>
      </c>
      <c r="K253" s="55">
        <f>('Total Revenues by County'!K253/'Total Revenues by County'!K$4)</f>
        <v>0</v>
      </c>
      <c r="L253" s="55">
        <f>('Total Revenues by County'!L253/'Total Revenues by County'!L$4)</f>
        <v>0</v>
      </c>
      <c r="M253" s="55">
        <f>('Total Revenues by County'!M253/'Total Revenues by County'!M$4)</f>
        <v>0</v>
      </c>
      <c r="N253" s="55">
        <f>('Total Revenues by County'!N253/'Total Revenues by County'!N$4)</f>
        <v>0</v>
      </c>
      <c r="O253" s="55">
        <f>('Total Revenues by County'!O253/'Total Revenues by County'!O$4)</f>
        <v>0</v>
      </c>
      <c r="P253" s="55">
        <f>('Total Revenues by County'!P253/'Total Revenues by County'!P$4)</f>
        <v>0</v>
      </c>
      <c r="Q253" s="55">
        <f>('Total Revenues by County'!Q253/'Total Revenues by County'!Q$4)</f>
        <v>0</v>
      </c>
      <c r="R253" s="55">
        <f>('Total Revenues by County'!R253/'Total Revenues by County'!R$4)</f>
        <v>0</v>
      </c>
      <c r="S253" s="55">
        <f>('Total Revenues by County'!S253/'Total Revenues by County'!S$4)</f>
        <v>0</v>
      </c>
      <c r="T253" s="55">
        <f>('Total Revenues by County'!T253/'Total Revenues by County'!T$4)</f>
        <v>0</v>
      </c>
      <c r="U253" s="55">
        <f>('Total Revenues by County'!U253/'Total Revenues by County'!U$4)</f>
        <v>0</v>
      </c>
      <c r="V253" s="55">
        <f>('Total Revenues by County'!V253/'Total Revenues by County'!V$4)</f>
        <v>0</v>
      </c>
      <c r="W253" s="55">
        <f>('Total Revenues by County'!W253/'Total Revenues by County'!W$4)</f>
        <v>0</v>
      </c>
      <c r="X253" s="55">
        <f>('Total Revenues by County'!X253/'Total Revenues by County'!X$4)</f>
        <v>899.47349930341022</v>
      </c>
      <c r="Y253" s="55">
        <f>('Total Revenues by County'!Y253/'Total Revenues by County'!Y$4)</f>
        <v>0</v>
      </c>
      <c r="Z253" s="55">
        <f>('Total Revenues by County'!Z253/'Total Revenues by County'!Z$4)</f>
        <v>0</v>
      </c>
      <c r="AA253" s="55">
        <f>('Total Revenues by County'!AA253/'Total Revenues by County'!AA$4)</f>
        <v>0</v>
      </c>
      <c r="AB253" s="55">
        <f>('Total Revenues by County'!AB253/'Total Revenues by County'!AB$4)</f>
        <v>0</v>
      </c>
      <c r="AC253" s="55">
        <f>('Total Revenues by County'!AC253/'Total Revenues by County'!AC$4)</f>
        <v>0</v>
      </c>
      <c r="AD253" s="55">
        <f>('Total Revenues by County'!AD253/'Total Revenues by County'!AD$4)</f>
        <v>86.03263756789832</v>
      </c>
      <c r="AE253" s="55">
        <f>('Total Revenues by County'!AE253/'Total Revenues by County'!AE$4)</f>
        <v>0</v>
      </c>
      <c r="AF253" s="55">
        <f>('Total Revenues by County'!AF253/'Total Revenues by County'!AF$4)</f>
        <v>0</v>
      </c>
      <c r="AG253" s="55">
        <f>('Total Revenues by County'!AG253/'Total Revenues by County'!AG$4)</f>
        <v>0</v>
      </c>
      <c r="AH253" s="55">
        <f>('Total Revenues by County'!AH253/'Total Revenues by County'!AH$4)</f>
        <v>0</v>
      </c>
      <c r="AI253" s="55">
        <f>('Total Revenues by County'!AI253/'Total Revenues by County'!AI$4)</f>
        <v>0</v>
      </c>
      <c r="AJ253" s="55">
        <f>('Total Revenues by County'!AJ253/'Total Revenues by County'!AJ$4)</f>
        <v>0</v>
      </c>
      <c r="AK253" s="55">
        <f>('Total Revenues by County'!AK253/'Total Revenues by County'!AK$4)</f>
        <v>104.65376156063442</v>
      </c>
      <c r="AL253" s="55">
        <f>('Total Revenues by County'!AL253/'Total Revenues by County'!AL$4)</f>
        <v>0</v>
      </c>
      <c r="AM253" s="55">
        <f>('Total Revenues by County'!AM253/'Total Revenues by County'!AM$4)</f>
        <v>0</v>
      </c>
      <c r="AN253" s="55">
        <f>('Total Revenues by County'!AN253/'Total Revenues by County'!AN$4)</f>
        <v>22.034354091610911</v>
      </c>
      <c r="AO253" s="55">
        <f>('Total Revenues by County'!AO253/'Total Revenues by County'!AO$4)</f>
        <v>0</v>
      </c>
      <c r="AP253" s="55">
        <f>('Total Revenues by County'!AP253/'Total Revenues by County'!AP$4)</f>
        <v>0</v>
      </c>
      <c r="AQ253" s="55">
        <f>('Total Revenues by County'!AQ253/'Total Revenues by County'!AQ$4)</f>
        <v>0</v>
      </c>
      <c r="AR253" s="55">
        <f>('Total Revenues by County'!AR253/'Total Revenues by County'!AR$4)</f>
        <v>0</v>
      </c>
      <c r="AS253" s="55">
        <f>('Total Revenues by County'!AS253/'Total Revenues by County'!AS$4)</f>
        <v>0</v>
      </c>
      <c r="AT253" s="55">
        <f>('Total Revenues by County'!AT253/'Total Revenues by County'!AT$4)</f>
        <v>0</v>
      </c>
      <c r="AU253" s="55">
        <f>('Total Revenues by County'!AU253/'Total Revenues by County'!AU$4)</f>
        <v>0</v>
      </c>
      <c r="AV253" s="55">
        <f>('Total Revenues by County'!AV253/'Total Revenues by County'!AV$4)</f>
        <v>0</v>
      </c>
      <c r="AW253" s="55">
        <f>('Total Revenues by County'!AW253/'Total Revenues by County'!AW$4)</f>
        <v>0</v>
      </c>
      <c r="AX253" s="55">
        <f>('Total Revenues by County'!AX253/'Total Revenues by County'!AX$4)</f>
        <v>40.374276069823367</v>
      </c>
      <c r="AY253" s="55">
        <f>('Total Revenues by County'!AY253/'Total Revenues by County'!AY$4)</f>
        <v>0</v>
      </c>
      <c r="AZ253" s="55">
        <f>('Total Revenues by County'!AZ253/'Total Revenues by County'!AZ$4)</f>
        <v>0</v>
      </c>
      <c r="BA253" s="55">
        <f>('Total Revenues by County'!BA253/'Total Revenues by County'!BA$4)</f>
        <v>0</v>
      </c>
      <c r="BB253" s="55">
        <f>('Total Revenues by County'!BB253/'Total Revenues by County'!BB$4)</f>
        <v>0</v>
      </c>
      <c r="BC253" s="55">
        <f>('Total Revenues by County'!BC253/'Total Revenues by County'!BC$4)</f>
        <v>0</v>
      </c>
      <c r="BD253" s="55">
        <f>('Total Revenues by County'!BD253/'Total Revenues by County'!BD$4)</f>
        <v>0</v>
      </c>
      <c r="BE253" s="55">
        <f>('Total Revenues by County'!BE253/'Total Revenues by County'!BE$4)</f>
        <v>0</v>
      </c>
      <c r="BF253" s="55">
        <f>('Total Revenues by County'!BF253/'Total Revenues by County'!BF$4)</f>
        <v>0</v>
      </c>
      <c r="BG253" s="55">
        <f>('Total Revenues by County'!BG253/'Total Revenues by County'!BG$4)</f>
        <v>0</v>
      </c>
      <c r="BH253" s="55">
        <f>('Total Revenues by County'!BH253/'Total Revenues by County'!BH$4)</f>
        <v>0</v>
      </c>
      <c r="BI253" s="55">
        <f>('Total Revenues by County'!BI253/'Total Revenues by County'!BI$4)</f>
        <v>105.30691734792603</v>
      </c>
      <c r="BJ253" s="55">
        <f>('Total Revenues by County'!BJ253/'Total Revenues by County'!BJ$4)</f>
        <v>0</v>
      </c>
      <c r="BK253" s="55">
        <f>('Total Revenues by County'!BK253/'Total Revenues by County'!BK$4)</f>
        <v>0</v>
      </c>
      <c r="BL253" s="55">
        <f>('Total Revenues by County'!BL253/'Total Revenues by County'!BL$4)</f>
        <v>0</v>
      </c>
      <c r="BM253" s="55">
        <f>('Total Revenues by County'!BM253/'Total Revenues by County'!BM$4)</f>
        <v>0</v>
      </c>
      <c r="BN253" s="55">
        <f>('Total Revenues by County'!BN253/'Total Revenues by County'!BN$4)</f>
        <v>0</v>
      </c>
      <c r="BO253" s="55">
        <f>('Total Revenues by County'!BO253/'Total Revenues by County'!BO$4)</f>
        <v>0</v>
      </c>
      <c r="BP253" s="55">
        <f>('Total Revenues by County'!BP253/'Total Revenues by County'!BP$4)</f>
        <v>0</v>
      </c>
      <c r="BQ253" s="17">
        <f>('Total Revenues by County'!BQ253/'Total Revenues by County'!BQ$4)</f>
        <v>0</v>
      </c>
    </row>
    <row r="254" spans="1:69" x14ac:dyDescent="0.25">
      <c r="A254" s="13"/>
      <c r="B254" s="14">
        <v>386.1</v>
      </c>
      <c r="C254" s="15" t="s">
        <v>237</v>
      </c>
      <c r="D254" s="55">
        <f>('Total Revenues by County'!D254/'Total Revenues by County'!D$4)</f>
        <v>0</v>
      </c>
      <c r="E254" s="55">
        <f>('Total Revenues by County'!E254/'Total Revenues by County'!E$4)</f>
        <v>0</v>
      </c>
      <c r="F254" s="55">
        <f>('Total Revenues by County'!F254/'Total Revenues by County'!F$4)</f>
        <v>0</v>
      </c>
      <c r="G254" s="55">
        <f>('Total Revenues by County'!G254/'Total Revenues by County'!G$4)</f>
        <v>0</v>
      </c>
      <c r="H254" s="55">
        <f>('Total Revenues by County'!H254/'Total Revenues by County'!H$4)</f>
        <v>0</v>
      </c>
      <c r="I254" s="55">
        <f>('Total Revenues by County'!I254/'Total Revenues by County'!I$4)</f>
        <v>0</v>
      </c>
      <c r="J254" s="55">
        <f>('Total Revenues by County'!J254/'Total Revenues by County'!J$4)</f>
        <v>0</v>
      </c>
      <c r="K254" s="55">
        <f>('Total Revenues by County'!K254/'Total Revenues by County'!K$4)</f>
        <v>0</v>
      </c>
      <c r="L254" s="55">
        <f>('Total Revenues by County'!L254/'Total Revenues by County'!L$4)</f>
        <v>0</v>
      </c>
      <c r="M254" s="55">
        <f>('Total Revenues by County'!M254/'Total Revenues by County'!M$4)</f>
        <v>0</v>
      </c>
      <c r="N254" s="55">
        <f>('Total Revenues by County'!N254/'Total Revenues by County'!N$4)</f>
        <v>0</v>
      </c>
      <c r="O254" s="55">
        <f>('Total Revenues by County'!O254/'Total Revenues by County'!O$4)</f>
        <v>0</v>
      </c>
      <c r="P254" s="55">
        <f>('Total Revenues by County'!P254/'Total Revenues by County'!P$4)</f>
        <v>0</v>
      </c>
      <c r="Q254" s="55">
        <f>('Total Revenues by County'!Q254/'Total Revenues by County'!Q$4)</f>
        <v>0</v>
      </c>
      <c r="R254" s="55">
        <f>('Total Revenues by County'!R254/'Total Revenues by County'!R$4)</f>
        <v>0</v>
      </c>
      <c r="S254" s="55">
        <f>('Total Revenues by County'!S254/'Total Revenues by County'!S$4)</f>
        <v>0</v>
      </c>
      <c r="T254" s="55">
        <f>('Total Revenues by County'!T254/'Total Revenues by County'!T$4)</f>
        <v>0</v>
      </c>
      <c r="U254" s="55">
        <f>('Total Revenues by County'!U254/'Total Revenues by County'!U$4)</f>
        <v>0</v>
      </c>
      <c r="V254" s="55">
        <f>('Total Revenues by County'!V254/'Total Revenues by County'!V$4)</f>
        <v>0</v>
      </c>
      <c r="W254" s="55">
        <f>('Total Revenues by County'!W254/'Total Revenues by County'!W$4)</f>
        <v>439.43793997776953</v>
      </c>
      <c r="X254" s="55">
        <f>('Total Revenues by County'!X254/'Total Revenues by County'!X$4)</f>
        <v>0</v>
      </c>
      <c r="Y254" s="55">
        <f>('Total Revenues by County'!Y254/'Total Revenues by County'!Y$4)</f>
        <v>0</v>
      </c>
      <c r="Z254" s="55">
        <f>('Total Revenues by County'!Z254/'Total Revenues by County'!Z$4)</f>
        <v>0</v>
      </c>
      <c r="AA254" s="55">
        <f>('Total Revenues by County'!AA254/'Total Revenues by County'!AA$4)</f>
        <v>0</v>
      </c>
      <c r="AB254" s="55">
        <f>('Total Revenues by County'!AB254/'Total Revenues by County'!AB$4)</f>
        <v>0</v>
      </c>
      <c r="AC254" s="55">
        <f>('Total Revenues by County'!AC254/'Total Revenues by County'!AC$4)</f>
        <v>0</v>
      </c>
      <c r="AD254" s="55">
        <f>('Total Revenues by County'!AD254/'Total Revenues by County'!AD$4)</f>
        <v>0</v>
      </c>
      <c r="AE254" s="55">
        <f>('Total Revenues by County'!AE254/'Total Revenues by County'!AE$4)</f>
        <v>0</v>
      </c>
      <c r="AF254" s="55">
        <f>('Total Revenues by County'!AF254/'Total Revenues by County'!AF$4)</f>
        <v>0</v>
      </c>
      <c r="AG254" s="55">
        <f>('Total Revenues by County'!AG254/'Total Revenues by County'!AG$4)</f>
        <v>0</v>
      </c>
      <c r="AH254" s="55">
        <f>('Total Revenues by County'!AH254/'Total Revenues by County'!AH$4)</f>
        <v>0</v>
      </c>
      <c r="AI254" s="55">
        <f>('Total Revenues by County'!AI254/'Total Revenues by County'!AI$4)</f>
        <v>0</v>
      </c>
      <c r="AJ254" s="55">
        <f>('Total Revenues by County'!AJ254/'Total Revenues by County'!AJ$4)</f>
        <v>0</v>
      </c>
      <c r="AK254" s="55">
        <f>('Total Revenues by County'!AK254/'Total Revenues by County'!AK$4)</f>
        <v>18.313993319763391</v>
      </c>
      <c r="AL254" s="55">
        <f>('Total Revenues by County'!AL254/'Total Revenues by County'!AL$4)</f>
        <v>4.7605037853627747</v>
      </c>
      <c r="AM254" s="55">
        <f>('Total Revenues by County'!AM254/'Total Revenues by County'!AM$4)</f>
        <v>0</v>
      </c>
      <c r="AN254" s="55">
        <f>('Total Revenues by County'!AN254/'Total Revenues by County'!AN$4)</f>
        <v>3.8148481729284613</v>
      </c>
      <c r="AO254" s="55">
        <f>('Total Revenues by County'!AO254/'Total Revenues by County'!AO$4)</f>
        <v>0</v>
      </c>
      <c r="AP254" s="55">
        <f>('Total Revenues by County'!AP254/'Total Revenues by County'!AP$4)</f>
        <v>0</v>
      </c>
      <c r="AQ254" s="55">
        <f>('Total Revenues by County'!AQ254/'Total Revenues by County'!AQ$4)</f>
        <v>0</v>
      </c>
      <c r="AR254" s="55">
        <f>('Total Revenues by County'!AR254/'Total Revenues by County'!AR$4)</f>
        <v>0</v>
      </c>
      <c r="AS254" s="55">
        <f>('Total Revenues by County'!AS254/'Total Revenues by County'!AS$4)</f>
        <v>0</v>
      </c>
      <c r="AT254" s="55">
        <f>('Total Revenues by County'!AT254/'Total Revenues by County'!AT$4)</f>
        <v>0</v>
      </c>
      <c r="AU254" s="55">
        <f>('Total Revenues by County'!AU254/'Total Revenues by County'!AU$4)</f>
        <v>266.80795741186131</v>
      </c>
      <c r="AV254" s="55">
        <f>('Total Revenues by County'!AV254/'Total Revenues by County'!AV$4)</f>
        <v>0</v>
      </c>
      <c r="AW254" s="55">
        <f>('Total Revenues by County'!AW254/'Total Revenues by County'!AW$4)</f>
        <v>0</v>
      </c>
      <c r="AX254" s="55">
        <f>('Total Revenues by County'!AX254/'Total Revenues by County'!AX$4)</f>
        <v>0</v>
      </c>
      <c r="AY254" s="55">
        <f>('Total Revenues by County'!AY254/'Total Revenues by County'!AY$4)</f>
        <v>0</v>
      </c>
      <c r="AZ254" s="55">
        <f>('Total Revenues by County'!AZ254/'Total Revenues by County'!AZ$4)</f>
        <v>0</v>
      </c>
      <c r="BA254" s="55">
        <f>('Total Revenues by County'!BA254/'Total Revenues by County'!BA$4)</f>
        <v>0</v>
      </c>
      <c r="BB254" s="55">
        <f>('Total Revenues by County'!BB254/'Total Revenues by County'!BB$4)</f>
        <v>0</v>
      </c>
      <c r="BC254" s="55">
        <f>('Total Revenues by County'!BC254/'Total Revenues by County'!BC$4)</f>
        <v>0</v>
      </c>
      <c r="BD254" s="55">
        <f>('Total Revenues by County'!BD254/'Total Revenues by County'!BD$4)</f>
        <v>0</v>
      </c>
      <c r="BE254" s="55">
        <f>('Total Revenues by County'!BE254/'Total Revenues by County'!BE$4)</f>
        <v>0</v>
      </c>
      <c r="BF254" s="55">
        <f>('Total Revenues by County'!BF254/'Total Revenues by County'!BF$4)</f>
        <v>0</v>
      </c>
      <c r="BG254" s="55">
        <f>('Total Revenues by County'!BG254/'Total Revenues by County'!BG$4)</f>
        <v>0</v>
      </c>
      <c r="BH254" s="55">
        <f>('Total Revenues by County'!BH254/'Total Revenues by County'!BH$4)</f>
        <v>0</v>
      </c>
      <c r="BI254" s="55">
        <f>('Total Revenues by County'!BI254/'Total Revenues by County'!BI$4)</f>
        <v>0</v>
      </c>
      <c r="BJ254" s="55">
        <f>('Total Revenues by County'!BJ254/'Total Revenues by County'!BJ$4)</f>
        <v>0</v>
      </c>
      <c r="BK254" s="55">
        <f>('Total Revenues by County'!BK254/'Total Revenues by County'!BK$4)</f>
        <v>0</v>
      </c>
      <c r="BL254" s="55">
        <f>('Total Revenues by County'!BL254/'Total Revenues by County'!BL$4)</f>
        <v>0</v>
      </c>
      <c r="BM254" s="55">
        <f>('Total Revenues by County'!BM254/'Total Revenues by County'!BM$4)</f>
        <v>0</v>
      </c>
      <c r="BN254" s="55">
        <f>('Total Revenues by County'!BN254/'Total Revenues by County'!BN$4)</f>
        <v>0</v>
      </c>
      <c r="BO254" s="55">
        <f>('Total Revenues by County'!BO254/'Total Revenues by County'!BO$4)</f>
        <v>0</v>
      </c>
      <c r="BP254" s="55">
        <f>('Total Revenues by County'!BP254/'Total Revenues by County'!BP$4)</f>
        <v>0</v>
      </c>
      <c r="BQ254" s="17">
        <f>('Total Revenues by County'!BQ254/'Total Revenues by County'!BQ$4)</f>
        <v>0</v>
      </c>
    </row>
    <row r="255" spans="1:69" x14ac:dyDescent="0.25">
      <c r="A255" s="13"/>
      <c r="B255" s="14">
        <v>386.2</v>
      </c>
      <c r="C255" s="15" t="s">
        <v>238</v>
      </c>
      <c r="D255" s="55">
        <f>('Total Revenues by County'!D255/'Total Revenues by County'!D$4)</f>
        <v>16.452011863203968</v>
      </c>
      <c r="E255" s="55">
        <f>('Total Revenues by County'!E255/'Total Revenues by County'!E$4)</f>
        <v>0</v>
      </c>
      <c r="F255" s="55">
        <f>('Total Revenues by County'!F255/'Total Revenues by County'!F$4)</f>
        <v>0</v>
      </c>
      <c r="G255" s="55">
        <f>('Total Revenues by County'!G255/'Total Revenues by County'!G$4)</f>
        <v>0</v>
      </c>
      <c r="H255" s="55">
        <f>('Total Revenues by County'!H255/'Total Revenues by County'!H$4)</f>
        <v>0</v>
      </c>
      <c r="I255" s="55">
        <f>('Total Revenues by County'!I255/'Total Revenues by County'!I$4)</f>
        <v>0</v>
      </c>
      <c r="J255" s="55">
        <f>('Total Revenues by County'!J255/'Total Revenues by County'!J$4)</f>
        <v>0</v>
      </c>
      <c r="K255" s="55">
        <f>('Total Revenues by County'!K255/'Total Revenues by County'!K$4)</f>
        <v>5.379714936219318</v>
      </c>
      <c r="L255" s="55">
        <f>('Total Revenues by County'!L255/'Total Revenues by County'!L$4)</f>
        <v>0</v>
      </c>
      <c r="M255" s="55">
        <f>('Total Revenues by County'!M255/'Total Revenues by County'!M$4)</f>
        <v>4.4973855433264935</v>
      </c>
      <c r="N255" s="55">
        <f>('Total Revenues by County'!N255/'Total Revenues by County'!N$4)</f>
        <v>0</v>
      </c>
      <c r="O255" s="55">
        <f>('Total Revenues by County'!O255/'Total Revenues by County'!O$4)</f>
        <v>0</v>
      </c>
      <c r="P255" s="55">
        <f>('Total Revenues by County'!P255/'Total Revenues by County'!P$4)</f>
        <v>0</v>
      </c>
      <c r="Q255" s="55">
        <f>('Total Revenues by County'!Q255/'Total Revenues by County'!Q$4)</f>
        <v>0</v>
      </c>
      <c r="R255" s="55">
        <f>('Total Revenues by County'!R255/'Total Revenues by County'!R$4)</f>
        <v>0</v>
      </c>
      <c r="S255" s="55">
        <f>('Total Revenues by County'!S255/'Total Revenues by County'!S$4)</f>
        <v>0</v>
      </c>
      <c r="T255" s="55">
        <f>('Total Revenues by County'!T255/'Total Revenues by County'!T$4)</f>
        <v>0</v>
      </c>
      <c r="U255" s="55">
        <f>('Total Revenues by County'!U255/'Total Revenues by County'!U$4)</f>
        <v>9.4108724971470075</v>
      </c>
      <c r="V255" s="55">
        <f>('Total Revenues by County'!V255/'Total Revenues by County'!V$4)</f>
        <v>0</v>
      </c>
      <c r="W255" s="55">
        <f>('Total Revenues by County'!W255/'Total Revenues by County'!W$4)</f>
        <v>0</v>
      </c>
      <c r="X255" s="55">
        <f>('Total Revenues by County'!X255/'Total Revenues by County'!X$4)</f>
        <v>0</v>
      </c>
      <c r="Y255" s="55">
        <f>('Total Revenues by County'!Y255/'Total Revenues by County'!Y$4)</f>
        <v>0</v>
      </c>
      <c r="Z255" s="55">
        <f>('Total Revenues by County'!Z255/'Total Revenues by County'!Z$4)</f>
        <v>0</v>
      </c>
      <c r="AA255" s="55">
        <f>('Total Revenues by County'!AA255/'Total Revenues by County'!AA$4)</f>
        <v>0</v>
      </c>
      <c r="AB255" s="55">
        <f>('Total Revenues by County'!AB255/'Total Revenues by County'!AB$4)</f>
        <v>0</v>
      </c>
      <c r="AC255" s="55">
        <f>('Total Revenues by County'!AC255/'Total Revenues by County'!AC$4)</f>
        <v>0</v>
      </c>
      <c r="AD255" s="55">
        <f>('Total Revenues by County'!AD255/'Total Revenues by County'!AD$4)</f>
        <v>0</v>
      </c>
      <c r="AE255" s="55">
        <f>('Total Revenues by County'!AE255/'Total Revenues by County'!AE$4)</f>
        <v>0</v>
      </c>
      <c r="AF255" s="55">
        <f>('Total Revenues by County'!AF255/'Total Revenues by County'!AF$4)</f>
        <v>0</v>
      </c>
      <c r="AG255" s="55">
        <f>('Total Revenues by County'!AG255/'Total Revenues by County'!AG$4)</f>
        <v>0</v>
      </c>
      <c r="AH255" s="55">
        <f>('Total Revenues by County'!AH255/'Total Revenues by County'!AH$4)</f>
        <v>0</v>
      </c>
      <c r="AI255" s="55">
        <f>('Total Revenues by County'!AI255/'Total Revenues by County'!AI$4)</f>
        <v>0</v>
      </c>
      <c r="AJ255" s="55">
        <f>('Total Revenues by County'!AJ255/'Total Revenues by County'!AJ$4)</f>
        <v>0</v>
      </c>
      <c r="AK255" s="55">
        <f>('Total Revenues by County'!AK255/'Total Revenues by County'!AK$4)</f>
        <v>0</v>
      </c>
      <c r="AL255" s="55">
        <f>('Total Revenues by County'!AL255/'Total Revenues by County'!AL$4)</f>
        <v>0</v>
      </c>
      <c r="AM255" s="55">
        <f>('Total Revenues by County'!AM255/'Total Revenues by County'!AM$4)</f>
        <v>20.693568661655679</v>
      </c>
      <c r="AN255" s="55">
        <f>('Total Revenues by County'!AN255/'Total Revenues by County'!AN$4)</f>
        <v>0</v>
      </c>
      <c r="AO255" s="55">
        <f>('Total Revenues by County'!AO255/'Total Revenues by County'!AO$4)</f>
        <v>0</v>
      </c>
      <c r="AP255" s="55">
        <f>('Total Revenues by County'!AP255/'Total Revenues by County'!AP$4)</f>
        <v>0</v>
      </c>
      <c r="AQ255" s="55">
        <f>('Total Revenues by County'!AQ255/'Total Revenues by County'!AQ$4)</f>
        <v>0</v>
      </c>
      <c r="AR255" s="55">
        <f>('Total Revenues by County'!AR255/'Total Revenues by County'!AR$4)</f>
        <v>0</v>
      </c>
      <c r="AS255" s="55">
        <f>('Total Revenues by County'!AS255/'Total Revenues by County'!AS$4)</f>
        <v>0</v>
      </c>
      <c r="AT255" s="55">
        <f>('Total Revenues by County'!AT255/'Total Revenues by County'!AT$4)</f>
        <v>0</v>
      </c>
      <c r="AU255" s="55">
        <f>('Total Revenues by County'!AU255/'Total Revenues by County'!AU$4)</f>
        <v>26.834838974599638</v>
      </c>
      <c r="AV255" s="55">
        <f>('Total Revenues by County'!AV255/'Total Revenues by County'!AV$4)</f>
        <v>7.028831381830261</v>
      </c>
      <c r="AW255" s="55">
        <f>('Total Revenues by County'!AW255/'Total Revenues by County'!AW$4)</f>
        <v>0</v>
      </c>
      <c r="AX255" s="55">
        <f>('Total Revenues by County'!AX255/'Total Revenues by County'!AX$4)</f>
        <v>0</v>
      </c>
      <c r="AY255" s="55">
        <f>('Total Revenues by County'!AY255/'Total Revenues by County'!AY$4)</f>
        <v>0</v>
      </c>
      <c r="AZ255" s="55">
        <f>('Total Revenues by County'!AZ255/'Total Revenues by County'!AZ$4)</f>
        <v>8.7702321529642759</v>
      </c>
      <c r="BA255" s="55">
        <f>('Total Revenues by County'!BA255/'Total Revenues by County'!BA$4)</f>
        <v>0</v>
      </c>
      <c r="BB255" s="55">
        <f>('Total Revenues by County'!BB255/'Total Revenues by County'!BB$4)</f>
        <v>13.754870256575769</v>
      </c>
      <c r="BC255" s="55">
        <f>('Total Revenues by County'!BC255/'Total Revenues by County'!BC$4)</f>
        <v>0</v>
      </c>
      <c r="BD255" s="55">
        <f>('Total Revenues by County'!BD255/'Total Revenues by County'!BD$4)</f>
        <v>0.74826650182756393</v>
      </c>
      <c r="BE255" s="55">
        <f>('Total Revenues by County'!BE255/'Total Revenues by County'!BE$4)</f>
        <v>0</v>
      </c>
      <c r="BF255" s="55">
        <f>('Total Revenues by County'!BF255/'Total Revenues by County'!BF$4)</f>
        <v>0</v>
      </c>
      <c r="BG255" s="55">
        <f>('Total Revenues by County'!BG255/'Total Revenues by County'!BG$4)</f>
        <v>0</v>
      </c>
      <c r="BH255" s="55">
        <f>('Total Revenues by County'!BH255/'Total Revenues by County'!BH$4)</f>
        <v>9.811015693778895</v>
      </c>
      <c r="BI255" s="55">
        <f>('Total Revenues by County'!BI255/'Total Revenues by County'!BI$4)</f>
        <v>0</v>
      </c>
      <c r="BJ255" s="55">
        <f>('Total Revenues by County'!BJ255/'Total Revenues by County'!BJ$4)</f>
        <v>0</v>
      </c>
      <c r="BK255" s="55">
        <f>('Total Revenues by County'!BK255/'Total Revenues by County'!BK$4)</f>
        <v>0</v>
      </c>
      <c r="BL255" s="55">
        <f>('Total Revenues by County'!BL255/'Total Revenues by County'!BL$4)</f>
        <v>0</v>
      </c>
      <c r="BM255" s="55">
        <f>('Total Revenues by County'!BM255/'Total Revenues by County'!BM$4)</f>
        <v>0</v>
      </c>
      <c r="BN255" s="55">
        <f>('Total Revenues by County'!BN255/'Total Revenues by County'!BN$4)</f>
        <v>0</v>
      </c>
      <c r="BO255" s="55">
        <f>('Total Revenues by County'!BO255/'Total Revenues by County'!BO$4)</f>
        <v>13.896911210509632</v>
      </c>
      <c r="BP255" s="55">
        <f>('Total Revenues by County'!BP255/'Total Revenues by County'!BP$4)</f>
        <v>0</v>
      </c>
      <c r="BQ255" s="17">
        <f>('Total Revenues by County'!BQ255/'Total Revenues by County'!BQ$4)</f>
        <v>0</v>
      </c>
    </row>
    <row r="256" spans="1:69" x14ac:dyDescent="0.25">
      <c r="A256" s="13"/>
      <c r="B256" s="14">
        <v>386.4</v>
      </c>
      <c r="C256" s="15" t="s">
        <v>239</v>
      </c>
      <c r="D256" s="55">
        <f>('Total Revenues by County'!D256/'Total Revenues by County'!D$4)</f>
        <v>2.1515224855299269</v>
      </c>
      <c r="E256" s="55">
        <f>('Total Revenues by County'!E256/'Total Revenues by County'!E$4)</f>
        <v>0</v>
      </c>
      <c r="F256" s="55">
        <f>('Total Revenues by County'!F256/'Total Revenues by County'!F$4)</f>
        <v>1.2999244781439749</v>
      </c>
      <c r="G256" s="55">
        <f>('Total Revenues by County'!G256/'Total Revenues by County'!G$4)</f>
        <v>0</v>
      </c>
      <c r="H256" s="55">
        <f>('Total Revenues by County'!H256/'Total Revenues by County'!H$4)</f>
        <v>0</v>
      </c>
      <c r="I256" s="55">
        <f>('Total Revenues by County'!I256/'Total Revenues by County'!I$4)</f>
        <v>0</v>
      </c>
      <c r="J256" s="55">
        <f>('Total Revenues by County'!J256/'Total Revenues by County'!J$4)</f>
        <v>0</v>
      </c>
      <c r="K256" s="55">
        <f>('Total Revenues by County'!K256/'Total Revenues by County'!K$4)</f>
        <v>1.1471041387268814</v>
      </c>
      <c r="L256" s="55">
        <f>('Total Revenues by County'!L256/'Total Revenues by County'!L$4)</f>
        <v>0</v>
      </c>
      <c r="M256" s="55">
        <f>('Total Revenues by County'!M256/'Total Revenues by County'!M$4)</f>
        <v>3.310099999434712</v>
      </c>
      <c r="N256" s="55">
        <f>('Total Revenues by County'!N256/'Total Revenues by County'!N$4)</f>
        <v>0</v>
      </c>
      <c r="O256" s="55">
        <f>('Total Revenues by County'!O256/'Total Revenues by County'!O$4)</f>
        <v>0</v>
      </c>
      <c r="P256" s="55">
        <f>('Total Revenues by County'!P256/'Total Revenues by County'!P$4)</f>
        <v>0</v>
      </c>
      <c r="Q256" s="55">
        <f>('Total Revenues by County'!Q256/'Total Revenues by County'!Q$4)</f>
        <v>0</v>
      </c>
      <c r="R256" s="55">
        <f>('Total Revenues by County'!R256/'Total Revenues by County'!R$4)</f>
        <v>0</v>
      </c>
      <c r="S256" s="55">
        <f>('Total Revenues by County'!S256/'Total Revenues by County'!S$4)</f>
        <v>0</v>
      </c>
      <c r="T256" s="55">
        <f>('Total Revenues by County'!T256/'Total Revenues by County'!T$4)</f>
        <v>0</v>
      </c>
      <c r="U256" s="55">
        <f>('Total Revenues by County'!U256/'Total Revenues by County'!U$4)</f>
        <v>121.33796036933292</v>
      </c>
      <c r="V256" s="55">
        <f>('Total Revenues by County'!V256/'Total Revenues by County'!V$4)</f>
        <v>0</v>
      </c>
      <c r="W256" s="55">
        <f>('Total Revenues by County'!W256/'Total Revenues by County'!W$4)</f>
        <v>0</v>
      </c>
      <c r="X256" s="55">
        <f>('Total Revenues by County'!X256/'Total Revenues by County'!X$4)</f>
        <v>0</v>
      </c>
      <c r="Y256" s="55">
        <f>('Total Revenues by County'!Y256/'Total Revenues by County'!Y$4)</f>
        <v>0</v>
      </c>
      <c r="Z256" s="55">
        <f>('Total Revenues by County'!Z256/'Total Revenues by County'!Z$4)</f>
        <v>0</v>
      </c>
      <c r="AA256" s="55">
        <f>('Total Revenues by County'!AA256/'Total Revenues by County'!AA$4)</f>
        <v>0</v>
      </c>
      <c r="AB256" s="55">
        <f>('Total Revenues by County'!AB256/'Total Revenues by County'!AB$4)</f>
        <v>0</v>
      </c>
      <c r="AC256" s="55">
        <f>('Total Revenues by County'!AC256/'Total Revenues by County'!AC$4)</f>
        <v>0</v>
      </c>
      <c r="AD256" s="55">
        <f>('Total Revenues by County'!AD256/'Total Revenues by County'!AD$4)</f>
        <v>0</v>
      </c>
      <c r="AE256" s="55">
        <f>('Total Revenues by County'!AE256/'Total Revenues by County'!AE$4)</f>
        <v>0</v>
      </c>
      <c r="AF256" s="55">
        <f>('Total Revenues by County'!AF256/'Total Revenues by County'!AF$4)</f>
        <v>0</v>
      </c>
      <c r="AG256" s="55">
        <f>('Total Revenues by County'!AG256/'Total Revenues by County'!AG$4)</f>
        <v>0</v>
      </c>
      <c r="AH256" s="55">
        <f>('Total Revenues by County'!AH256/'Total Revenues by County'!AH$4)</f>
        <v>0</v>
      </c>
      <c r="AI256" s="55">
        <f>('Total Revenues by County'!AI256/'Total Revenues by County'!AI$4)</f>
        <v>0</v>
      </c>
      <c r="AJ256" s="55">
        <f>('Total Revenues by County'!AJ256/'Total Revenues by County'!AJ$4)</f>
        <v>0</v>
      </c>
      <c r="AK256" s="55">
        <f>('Total Revenues by County'!AK256/'Total Revenues by County'!AK$4)</f>
        <v>3.6717804401579213</v>
      </c>
      <c r="AL256" s="55">
        <f>('Total Revenues by County'!AL256/'Total Revenues by County'!AL$4)</f>
        <v>4.1874002282593938</v>
      </c>
      <c r="AM256" s="55">
        <f>('Total Revenues by County'!AM256/'Total Revenues by County'!AM$4)</f>
        <v>0</v>
      </c>
      <c r="AN256" s="55">
        <f>('Total Revenues by County'!AN256/'Total Revenues by County'!AN$4)</f>
        <v>0.41623777663407102</v>
      </c>
      <c r="AO256" s="55">
        <f>('Total Revenues by County'!AO256/'Total Revenues by County'!AO$4)</f>
        <v>0</v>
      </c>
      <c r="AP256" s="55">
        <f>('Total Revenues by County'!AP256/'Total Revenues by County'!AP$4)</f>
        <v>0</v>
      </c>
      <c r="AQ256" s="55">
        <f>('Total Revenues by County'!AQ256/'Total Revenues by County'!AQ$4)</f>
        <v>0</v>
      </c>
      <c r="AR256" s="55">
        <f>('Total Revenues by County'!AR256/'Total Revenues by County'!AR$4)</f>
        <v>0</v>
      </c>
      <c r="AS256" s="55">
        <f>('Total Revenues by County'!AS256/'Total Revenues by County'!AS$4)</f>
        <v>0</v>
      </c>
      <c r="AT256" s="55">
        <f>('Total Revenues by County'!AT256/'Total Revenues by County'!AT$4)</f>
        <v>0</v>
      </c>
      <c r="AU256" s="55">
        <f>('Total Revenues by County'!AU256/'Total Revenues by County'!AU$4)</f>
        <v>1.6205784008916524</v>
      </c>
      <c r="AV256" s="55">
        <f>('Total Revenues by County'!AV256/'Total Revenues by County'!AV$4)</f>
        <v>149.69755854509216</v>
      </c>
      <c r="AW256" s="55">
        <f>('Total Revenues by County'!AW256/'Total Revenues by County'!AW$4)</f>
        <v>0</v>
      </c>
      <c r="AX256" s="55">
        <f>('Total Revenues by County'!AX256/'Total Revenues by County'!AX$4)</f>
        <v>0</v>
      </c>
      <c r="AY256" s="55">
        <f>('Total Revenues by County'!AY256/'Total Revenues by County'!AY$4)</f>
        <v>0</v>
      </c>
      <c r="AZ256" s="55">
        <f>('Total Revenues by County'!AZ256/'Total Revenues by County'!AZ$4)</f>
        <v>2.3670153503102127</v>
      </c>
      <c r="BA256" s="55">
        <f>('Total Revenues by County'!BA256/'Total Revenues by County'!BA$4)</f>
        <v>0</v>
      </c>
      <c r="BB256" s="55">
        <f>('Total Revenues by County'!BB256/'Total Revenues by County'!BB$4)</f>
        <v>262.51928589961841</v>
      </c>
      <c r="BC256" s="55">
        <f>('Total Revenues by County'!BC256/'Total Revenues by County'!BC$4)</f>
        <v>0</v>
      </c>
      <c r="BD256" s="55">
        <f>('Total Revenues by County'!BD256/'Total Revenues by County'!BD$4)</f>
        <v>2.394901634057192</v>
      </c>
      <c r="BE256" s="55">
        <f>('Total Revenues by County'!BE256/'Total Revenues by County'!BE$4)</f>
        <v>0</v>
      </c>
      <c r="BF256" s="55">
        <f>('Total Revenues by County'!BF256/'Total Revenues by County'!BF$4)</f>
        <v>0.6717004415479243</v>
      </c>
      <c r="BG256" s="55">
        <f>('Total Revenues by County'!BG256/'Total Revenues by County'!BG$4)</f>
        <v>0</v>
      </c>
      <c r="BH256" s="55">
        <f>('Total Revenues by County'!BH256/'Total Revenues by County'!BH$4)</f>
        <v>0</v>
      </c>
      <c r="BI256" s="55">
        <f>('Total Revenues by County'!BI256/'Total Revenues by County'!BI$4)</f>
        <v>0</v>
      </c>
      <c r="BJ256" s="55">
        <f>('Total Revenues by County'!BJ256/'Total Revenues by County'!BJ$4)</f>
        <v>0</v>
      </c>
      <c r="BK256" s="55">
        <f>('Total Revenues by County'!BK256/'Total Revenues by County'!BK$4)</f>
        <v>0</v>
      </c>
      <c r="BL256" s="55">
        <f>('Total Revenues by County'!BL256/'Total Revenues by County'!BL$4)</f>
        <v>0</v>
      </c>
      <c r="BM256" s="55">
        <f>('Total Revenues by County'!BM256/'Total Revenues by County'!BM$4)</f>
        <v>0</v>
      </c>
      <c r="BN256" s="55">
        <f>('Total Revenues by County'!BN256/'Total Revenues by County'!BN$4)</f>
        <v>0</v>
      </c>
      <c r="BO256" s="55">
        <f>('Total Revenues by County'!BO256/'Total Revenues by County'!BO$4)</f>
        <v>314.39404078470045</v>
      </c>
      <c r="BP256" s="55">
        <f>('Total Revenues by County'!BP256/'Total Revenues by County'!BP$4)</f>
        <v>0</v>
      </c>
      <c r="BQ256" s="17">
        <f>('Total Revenues by County'!BQ256/'Total Revenues by County'!BQ$4)</f>
        <v>0</v>
      </c>
    </row>
    <row r="257" spans="1:84" x14ac:dyDescent="0.25">
      <c r="A257" s="13"/>
      <c r="B257" s="14">
        <v>386.6</v>
      </c>
      <c r="C257" s="15" t="s">
        <v>240</v>
      </c>
      <c r="D257" s="55">
        <f>('Total Revenues by County'!D257/'Total Revenues by County'!D$4)</f>
        <v>2.5643677265063847</v>
      </c>
      <c r="E257" s="55">
        <f>('Total Revenues by County'!E257/'Total Revenues by County'!E$4)</f>
        <v>0</v>
      </c>
      <c r="F257" s="55">
        <f>('Total Revenues by County'!F257/'Total Revenues by County'!F$4)</f>
        <v>0</v>
      </c>
      <c r="G257" s="55">
        <f>('Total Revenues by County'!G257/'Total Revenues by County'!G$4)</f>
        <v>0</v>
      </c>
      <c r="H257" s="55">
        <f>('Total Revenues by County'!H257/'Total Revenues by County'!H$4)</f>
        <v>0</v>
      </c>
      <c r="I257" s="55">
        <f>('Total Revenues by County'!I257/'Total Revenues by County'!I$4)</f>
        <v>0</v>
      </c>
      <c r="J257" s="55">
        <f>('Total Revenues by County'!J257/'Total Revenues by County'!J$4)</f>
        <v>0</v>
      </c>
      <c r="K257" s="55">
        <f>('Total Revenues by County'!K257/'Total Revenues by County'!K$4)</f>
        <v>0.39842809468858187</v>
      </c>
      <c r="L257" s="55">
        <f>('Total Revenues by County'!L257/'Total Revenues by County'!L$4)</f>
        <v>0</v>
      </c>
      <c r="M257" s="55">
        <f>('Total Revenues by County'!M257/'Total Revenues by County'!M$4)</f>
        <v>0.70806270173712982</v>
      </c>
      <c r="N257" s="55">
        <f>('Total Revenues by County'!N257/'Total Revenues by County'!N$4)</f>
        <v>5.9995469267551997E-2</v>
      </c>
      <c r="O257" s="55">
        <f>('Total Revenues by County'!O257/'Total Revenues by County'!O$4)</f>
        <v>0</v>
      </c>
      <c r="P257" s="55">
        <f>('Total Revenues by County'!P257/'Total Revenues by County'!P$4)</f>
        <v>0</v>
      </c>
      <c r="Q257" s="55">
        <f>('Total Revenues by County'!Q257/'Total Revenues by County'!Q$4)</f>
        <v>0</v>
      </c>
      <c r="R257" s="55">
        <f>('Total Revenues by County'!R257/'Total Revenues by County'!R$4)</f>
        <v>0</v>
      </c>
      <c r="S257" s="55">
        <f>('Total Revenues by County'!S257/'Total Revenues by County'!S$4)</f>
        <v>0</v>
      </c>
      <c r="T257" s="55">
        <f>('Total Revenues by County'!T257/'Total Revenues by County'!T$4)</f>
        <v>0</v>
      </c>
      <c r="U257" s="55">
        <f>('Total Revenues by County'!U257/'Total Revenues by County'!U$4)</f>
        <v>15.074219317356572</v>
      </c>
      <c r="V257" s="55">
        <f>('Total Revenues by County'!V257/'Total Revenues by County'!V$4)</f>
        <v>0</v>
      </c>
      <c r="W257" s="55">
        <f>('Total Revenues by County'!W257/'Total Revenues by County'!W$4)</f>
        <v>0</v>
      </c>
      <c r="X257" s="55">
        <f>('Total Revenues by County'!X257/'Total Revenues by County'!X$4)</f>
        <v>0</v>
      </c>
      <c r="Y257" s="55">
        <f>('Total Revenues by County'!Y257/'Total Revenues by County'!Y$4)</f>
        <v>0</v>
      </c>
      <c r="Z257" s="55">
        <f>('Total Revenues by County'!Z257/'Total Revenues by County'!Z$4)</f>
        <v>0</v>
      </c>
      <c r="AA257" s="55">
        <f>('Total Revenues by County'!AA257/'Total Revenues by County'!AA$4)</f>
        <v>0</v>
      </c>
      <c r="AB257" s="55">
        <f>('Total Revenues by County'!AB257/'Total Revenues by County'!AB$4)</f>
        <v>0</v>
      </c>
      <c r="AC257" s="55">
        <f>('Total Revenues by County'!AC257/'Total Revenues by County'!AC$4)</f>
        <v>1.0266985269778219</v>
      </c>
      <c r="AD257" s="55">
        <f>('Total Revenues by County'!AD257/'Total Revenues by County'!AD$4)</f>
        <v>0</v>
      </c>
      <c r="AE257" s="55">
        <f>('Total Revenues by County'!AE257/'Total Revenues by County'!AE$4)</f>
        <v>0</v>
      </c>
      <c r="AF257" s="55">
        <f>('Total Revenues by County'!AF257/'Total Revenues by County'!AF$4)</f>
        <v>0</v>
      </c>
      <c r="AG257" s="55">
        <f>('Total Revenues by County'!AG257/'Total Revenues by County'!AG$4)</f>
        <v>0</v>
      </c>
      <c r="AH257" s="55">
        <f>('Total Revenues by County'!AH257/'Total Revenues by County'!AH$4)</f>
        <v>0</v>
      </c>
      <c r="AI257" s="55">
        <f>('Total Revenues by County'!AI257/'Total Revenues by County'!AI$4)</f>
        <v>0</v>
      </c>
      <c r="AJ257" s="55">
        <f>('Total Revenues by County'!AJ257/'Total Revenues by County'!AJ$4)</f>
        <v>0</v>
      </c>
      <c r="AK257" s="55">
        <f>('Total Revenues by County'!AK257/'Total Revenues by County'!AK$4)</f>
        <v>1.8207196622996953</v>
      </c>
      <c r="AL257" s="55">
        <f>('Total Revenues by County'!AL257/'Total Revenues by County'!AL$4)</f>
        <v>1.1012635001486255</v>
      </c>
      <c r="AM257" s="55">
        <f>('Total Revenues by County'!AM257/'Total Revenues by County'!AM$4)</f>
        <v>2.6630666222005592</v>
      </c>
      <c r="AN257" s="55">
        <f>('Total Revenues by County'!AN257/'Total Revenues by County'!AN$4)</f>
        <v>0</v>
      </c>
      <c r="AO257" s="55">
        <f>('Total Revenues by County'!AO257/'Total Revenues by County'!AO$4)</f>
        <v>0</v>
      </c>
      <c r="AP257" s="55">
        <f>('Total Revenues by County'!AP257/'Total Revenues by County'!AP$4)</f>
        <v>0</v>
      </c>
      <c r="AQ257" s="55">
        <f>('Total Revenues by County'!AQ257/'Total Revenues by County'!AQ$4)</f>
        <v>0</v>
      </c>
      <c r="AR257" s="55">
        <f>('Total Revenues by County'!AR257/'Total Revenues by County'!AR$4)</f>
        <v>0</v>
      </c>
      <c r="AS257" s="55">
        <f>('Total Revenues by County'!AS257/'Total Revenues by County'!AS$4)</f>
        <v>0</v>
      </c>
      <c r="AT257" s="55">
        <f>('Total Revenues by County'!AT257/'Total Revenues by County'!AT$4)</f>
        <v>0</v>
      </c>
      <c r="AU257" s="55">
        <f>('Total Revenues by County'!AU257/'Total Revenues by County'!AU$4)</f>
        <v>1.1414325101190825</v>
      </c>
      <c r="AV257" s="55">
        <f>('Total Revenues by County'!AV257/'Total Revenues by County'!AV$4)</f>
        <v>0</v>
      </c>
      <c r="AW257" s="55">
        <f>('Total Revenues by County'!AW257/'Total Revenues by County'!AW$4)</f>
        <v>0</v>
      </c>
      <c r="AX257" s="55">
        <f>('Total Revenues by County'!AX257/'Total Revenues by County'!AX$4)</f>
        <v>0</v>
      </c>
      <c r="AY257" s="55">
        <f>('Total Revenues by County'!AY257/'Total Revenues by County'!AY$4)</f>
        <v>0</v>
      </c>
      <c r="AZ257" s="55">
        <f>('Total Revenues by County'!AZ257/'Total Revenues by County'!AZ$4)</f>
        <v>0</v>
      </c>
      <c r="BA257" s="55">
        <f>('Total Revenues by County'!BA257/'Total Revenues by County'!BA$4)</f>
        <v>0</v>
      </c>
      <c r="BB257" s="55">
        <f>('Total Revenues by County'!BB257/'Total Revenues by County'!BB$4)</f>
        <v>11.559798418313642</v>
      </c>
      <c r="BC257" s="55">
        <f>('Total Revenues by County'!BC257/'Total Revenues by County'!BC$4)</f>
        <v>0</v>
      </c>
      <c r="BD257" s="55">
        <f>('Total Revenues by County'!BD257/'Total Revenues by County'!BD$4)</f>
        <v>0.87612878950763273</v>
      </c>
      <c r="BE257" s="55">
        <f>('Total Revenues by County'!BE257/'Total Revenues by County'!BE$4)</f>
        <v>0</v>
      </c>
      <c r="BF257" s="55">
        <f>('Total Revenues by County'!BF257/'Total Revenues by County'!BF$4)</f>
        <v>0</v>
      </c>
      <c r="BG257" s="55">
        <f>('Total Revenues by County'!BG257/'Total Revenues by County'!BG$4)</f>
        <v>0</v>
      </c>
      <c r="BH257" s="55">
        <f>('Total Revenues by County'!BH257/'Total Revenues by County'!BH$4)</f>
        <v>0</v>
      </c>
      <c r="BI257" s="55">
        <f>('Total Revenues by County'!BI257/'Total Revenues by County'!BI$4)</f>
        <v>4.1125165510962351E-4</v>
      </c>
      <c r="BJ257" s="55">
        <f>('Total Revenues by County'!BJ257/'Total Revenues by County'!BJ$4)</f>
        <v>0</v>
      </c>
      <c r="BK257" s="55">
        <f>('Total Revenues by County'!BK257/'Total Revenues by County'!BK$4)</f>
        <v>0</v>
      </c>
      <c r="BL257" s="55">
        <f>('Total Revenues by County'!BL257/'Total Revenues by County'!BL$4)</f>
        <v>0</v>
      </c>
      <c r="BM257" s="55">
        <f>('Total Revenues by County'!BM257/'Total Revenues by County'!BM$4)</f>
        <v>0</v>
      </c>
      <c r="BN257" s="55">
        <f>('Total Revenues by County'!BN257/'Total Revenues by County'!BN$4)</f>
        <v>0</v>
      </c>
      <c r="BO257" s="55">
        <f>('Total Revenues by County'!BO257/'Total Revenues by County'!BO$4)</f>
        <v>29.922692212869368</v>
      </c>
      <c r="BP257" s="55">
        <f>('Total Revenues by County'!BP257/'Total Revenues by County'!BP$4)</f>
        <v>0</v>
      </c>
      <c r="BQ257" s="17">
        <f>('Total Revenues by County'!BQ257/'Total Revenues by County'!BQ$4)</f>
        <v>0</v>
      </c>
    </row>
    <row r="258" spans="1:84" x14ac:dyDescent="0.25">
      <c r="A258" s="13"/>
      <c r="B258" s="14">
        <v>386.7</v>
      </c>
      <c r="C258" s="15" t="s">
        <v>241</v>
      </c>
      <c r="D258" s="55">
        <f>('Total Revenues by County'!D258/'Total Revenues by County'!D$4)</f>
        <v>5.1934374987181009</v>
      </c>
      <c r="E258" s="55">
        <f>('Total Revenues by County'!E258/'Total Revenues by County'!E$4)</f>
        <v>0</v>
      </c>
      <c r="F258" s="55">
        <f>('Total Revenues by County'!F258/'Total Revenues by County'!F$4)</f>
        <v>0</v>
      </c>
      <c r="G258" s="55">
        <f>('Total Revenues by County'!G258/'Total Revenues by County'!G$4)</f>
        <v>0</v>
      </c>
      <c r="H258" s="55">
        <f>('Total Revenues by County'!H258/'Total Revenues by County'!H$4)</f>
        <v>0</v>
      </c>
      <c r="I258" s="55">
        <f>('Total Revenues by County'!I258/'Total Revenues by County'!I$4)</f>
        <v>0</v>
      </c>
      <c r="J258" s="55">
        <f>('Total Revenues by County'!J258/'Total Revenues by County'!J$4)</f>
        <v>0</v>
      </c>
      <c r="K258" s="55">
        <f>('Total Revenues by County'!K258/'Total Revenues by County'!K$4)</f>
        <v>16.209718366965038</v>
      </c>
      <c r="L258" s="55">
        <f>('Total Revenues by County'!L258/'Total Revenues by County'!L$4)</f>
        <v>0</v>
      </c>
      <c r="M258" s="55">
        <f>('Total Revenues by County'!M258/'Total Revenues by County'!M$4)</f>
        <v>7.2950463818746076</v>
      </c>
      <c r="N258" s="55">
        <f>('Total Revenues by County'!N258/'Total Revenues by County'!N$4)</f>
        <v>1.1605716070018184</v>
      </c>
      <c r="O258" s="55">
        <f>('Total Revenues by County'!O258/'Total Revenues by County'!O$4)</f>
        <v>0</v>
      </c>
      <c r="P258" s="55">
        <f>('Total Revenues by County'!P258/'Total Revenues by County'!P$4)</f>
        <v>0</v>
      </c>
      <c r="Q258" s="55">
        <f>('Total Revenues by County'!Q258/'Total Revenues by County'!Q$4)</f>
        <v>0</v>
      </c>
      <c r="R258" s="55">
        <f>('Total Revenues by County'!R258/'Total Revenues by County'!R$4)</f>
        <v>0</v>
      </c>
      <c r="S258" s="55">
        <f>('Total Revenues by County'!S258/'Total Revenues by County'!S$4)</f>
        <v>0.12464776873421274</v>
      </c>
      <c r="T258" s="55">
        <f>('Total Revenues by County'!T258/'Total Revenues by County'!T$4)</f>
        <v>0</v>
      </c>
      <c r="U258" s="55">
        <f>('Total Revenues by County'!U258/'Total Revenues by County'!U$4)</f>
        <v>0</v>
      </c>
      <c r="V258" s="55">
        <f>('Total Revenues by County'!V258/'Total Revenues by County'!V$4)</f>
        <v>0</v>
      </c>
      <c r="W258" s="55">
        <f>('Total Revenues by County'!W258/'Total Revenues by County'!W$4)</f>
        <v>0</v>
      </c>
      <c r="X258" s="55">
        <f>('Total Revenues by County'!X258/'Total Revenues by County'!X$4)</f>
        <v>0</v>
      </c>
      <c r="Y258" s="55">
        <f>('Total Revenues by County'!Y258/'Total Revenues by County'!Y$4)</f>
        <v>0</v>
      </c>
      <c r="Z258" s="55">
        <f>('Total Revenues by County'!Z258/'Total Revenues by County'!Z$4)</f>
        <v>0</v>
      </c>
      <c r="AA258" s="55">
        <f>('Total Revenues by County'!AA258/'Total Revenues by County'!AA$4)</f>
        <v>0</v>
      </c>
      <c r="AB258" s="55">
        <f>('Total Revenues by County'!AB258/'Total Revenues by County'!AB$4)</f>
        <v>0</v>
      </c>
      <c r="AC258" s="55">
        <f>('Total Revenues by County'!AC258/'Total Revenues by County'!AC$4)</f>
        <v>2.0856607911287655</v>
      </c>
      <c r="AD258" s="55">
        <f>('Total Revenues by County'!AD258/'Total Revenues by County'!AD$4)</f>
        <v>0</v>
      </c>
      <c r="AE258" s="55">
        <f>('Total Revenues by County'!AE258/'Total Revenues by County'!AE$4)</f>
        <v>0</v>
      </c>
      <c r="AF258" s="55">
        <f>('Total Revenues by County'!AF258/'Total Revenues by County'!AF$4)</f>
        <v>0</v>
      </c>
      <c r="AG258" s="55">
        <f>('Total Revenues by County'!AG258/'Total Revenues by County'!AG$4)</f>
        <v>0</v>
      </c>
      <c r="AH258" s="55">
        <f>('Total Revenues by County'!AH258/'Total Revenues by County'!AH$4)</f>
        <v>0</v>
      </c>
      <c r="AI258" s="55">
        <f>('Total Revenues by County'!AI258/'Total Revenues by County'!AI$4)</f>
        <v>0</v>
      </c>
      <c r="AJ258" s="55">
        <f>('Total Revenues by County'!AJ258/'Total Revenues by County'!AJ$4)</f>
        <v>0</v>
      </c>
      <c r="AK258" s="55">
        <f>('Total Revenues by County'!AK258/'Total Revenues by County'!AK$4)</f>
        <v>19.261772380158742</v>
      </c>
      <c r="AL258" s="55">
        <f>('Total Revenues by County'!AL258/'Total Revenues by County'!AL$4)</f>
        <v>3.0243085244975174</v>
      </c>
      <c r="AM258" s="55">
        <f>('Total Revenues by County'!AM258/'Total Revenues by County'!AM$4)</f>
        <v>7.5735358251455835</v>
      </c>
      <c r="AN258" s="55">
        <f>('Total Revenues by County'!AN258/'Total Revenues by County'!AN$4)</f>
        <v>19.919969119917653</v>
      </c>
      <c r="AO258" s="55">
        <f>('Total Revenues by County'!AO258/'Total Revenues by County'!AO$4)</f>
        <v>0</v>
      </c>
      <c r="AP258" s="55">
        <f>('Total Revenues by County'!AP258/'Total Revenues by County'!AP$4)</f>
        <v>0</v>
      </c>
      <c r="AQ258" s="55">
        <f>('Total Revenues by County'!AQ258/'Total Revenues by County'!AQ$4)</f>
        <v>0</v>
      </c>
      <c r="AR258" s="55">
        <f>('Total Revenues by County'!AR258/'Total Revenues by County'!AR$4)</f>
        <v>0</v>
      </c>
      <c r="AS258" s="55">
        <f>('Total Revenues by County'!AS258/'Total Revenues by County'!AS$4)</f>
        <v>0</v>
      </c>
      <c r="AT258" s="55">
        <f>('Total Revenues by County'!AT258/'Total Revenues by County'!AT$4)</f>
        <v>0</v>
      </c>
      <c r="AU258" s="55">
        <f>('Total Revenues by County'!AU258/'Total Revenues by County'!AU$4)</f>
        <v>19.746157681703526</v>
      </c>
      <c r="AV258" s="55">
        <f>('Total Revenues by County'!AV258/'Total Revenues by County'!AV$4)</f>
        <v>3.0121346121906658</v>
      </c>
      <c r="AW258" s="55">
        <f>('Total Revenues by County'!AW258/'Total Revenues by County'!AW$4)</f>
        <v>0</v>
      </c>
      <c r="AX258" s="55">
        <f>('Total Revenues by County'!AX258/'Total Revenues by County'!AX$4)</f>
        <v>0</v>
      </c>
      <c r="AY258" s="55">
        <f>('Total Revenues by County'!AY258/'Total Revenues by County'!AY$4)</f>
        <v>0</v>
      </c>
      <c r="AZ258" s="55">
        <f>('Total Revenues by County'!AZ258/'Total Revenues by County'!AZ$4)</f>
        <v>0</v>
      </c>
      <c r="BA258" s="55">
        <f>('Total Revenues by County'!BA258/'Total Revenues by County'!BA$4)</f>
        <v>0</v>
      </c>
      <c r="BB258" s="55">
        <f>('Total Revenues by County'!BB258/'Total Revenues by County'!BB$4)</f>
        <v>21.392040096951593</v>
      </c>
      <c r="BC258" s="55">
        <f>('Total Revenues by County'!BC258/'Total Revenues by County'!BC$4)</f>
        <v>0</v>
      </c>
      <c r="BD258" s="55">
        <f>('Total Revenues by County'!BD258/'Total Revenues by County'!BD$4)</f>
        <v>10.461097075897657</v>
      </c>
      <c r="BE258" s="55">
        <f>('Total Revenues by County'!BE258/'Total Revenues by County'!BE$4)</f>
        <v>0</v>
      </c>
      <c r="BF258" s="55">
        <f>('Total Revenues by County'!BF258/'Total Revenues by County'!BF$4)</f>
        <v>0</v>
      </c>
      <c r="BG258" s="55">
        <f>('Total Revenues by County'!BG258/'Total Revenues by County'!BG$4)</f>
        <v>0</v>
      </c>
      <c r="BH258" s="55">
        <f>('Total Revenues by County'!BH258/'Total Revenues by County'!BH$4)</f>
        <v>0</v>
      </c>
      <c r="BI258" s="55">
        <f>('Total Revenues by County'!BI258/'Total Revenues by County'!BI$4)</f>
        <v>0</v>
      </c>
      <c r="BJ258" s="55">
        <f>('Total Revenues by County'!BJ258/'Total Revenues by County'!BJ$4)</f>
        <v>0</v>
      </c>
      <c r="BK258" s="55">
        <f>('Total Revenues by County'!BK258/'Total Revenues by County'!BK$4)</f>
        <v>0</v>
      </c>
      <c r="BL258" s="55">
        <f>('Total Revenues by County'!BL258/'Total Revenues by County'!BL$4)</f>
        <v>0</v>
      </c>
      <c r="BM258" s="55">
        <f>('Total Revenues by County'!BM258/'Total Revenues by County'!BM$4)</f>
        <v>0</v>
      </c>
      <c r="BN258" s="55">
        <f>('Total Revenues by County'!BN258/'Total Revenues by County'!BN$4)</f>
        <v>0</v>
      </c>
      <c r="BO258" s="55">
        <f>('Total Revenues by County'!BO258/'Total Revenues by County'!BO$4)</f>
        <v>18.786989750994962</v>
      </c>
      <c r="BP258" s="55">
        <f>('Total Revenues by County'!BP258/'Total Revenues by County'!BP$4)</f>
        <v>0</v>
      </c>
      <c r="BQ258" s="17">
        <f>('Total Revenues by County'!BQ258/'Total Revenues by County'!BQ$4)</f>
        <v>0</v>
      </c>
    </row>
    <row r="259" spans="1:84" x14ac:dyDescent="0.25">
      <c r="A259" s="13"/>
      <c r="B259" s="14">
        <v>386.8</v>
      </c>
      <c r="C259" s="15" t="s">
        <v>242</v>
      </c>
      <c r="D259" s="55">
        <f>('Total Revenues by County'!D259/'Total Revenues by County'!D$4)</f>
        <v>0.58732294414203023</v>
      </c>
      <c r="E259" s="55">
        <f>('Total Revenues by County'!E259/'Total Revenues by County'!E$4)</f>
        <v>0</v>
      </c>
      <c r="F259" s="55">
        <f>('Total Revenues by County'!F259/'Total Revenues by County'!F$4)</f>
        <v>0</v>
      </c>
      <c r="G259" s="55">
        <f>('Total Revenues by County'!G259/'Total Revenues by County'!G$4)</f>
        <v>0</v>
      </c>
      <c r="H259" s="55">
        <f>('Total Revenues by County'!H259/'Total Revenues by County'!H$4)</f>
        <v>0</v>
      </c>
      <c r="I259" s="55">
        <f>('Total Revenues by County'!I259/'Total Revenues by County'!I$4)</f>
        <v>0</v>
      </c>
      <c r="J259" s="55">
        <f>('Total Revenues by County'!J259/'Total Revenues by County'!J$4)</f>
        <v>0</v>
      </c>
      <c r="K259" s="55">
        <f>('Total Revenues by County'!K259/'Total Revenues by County'!K$4)</f>
        <v>2.0930106353117299</v>
      </c>
      <c r="L259" s="55">
        <f>('Total Revenues by County'!L259/'Total Revenues by County'!L$4)</f>
        <v>0</v>
      </c>
      <c r="M259" s="55">
        <f>('Total Revenues by County'!M259/'Total Revenues by County'!M$4)</f>
        <v>0.16362824404610488</v>
      </c>
      <c r="N259" s="55">
        <f>('Total Revenues by County'!N259/'Total Revenues by County'!N$4)</f>
        <v>0</v>
      </c>
      <c r="O259" s="55">
        <f>('Total Revenues by County'!O259/'Total Revenues by County'!O$4)</f>
        <v>0</v>
      </c>
      <c r="P259" s="55">
        <f>('Total Revenues by County'!P259/'Total Revenues by County'!P$4)</f>
        <v>0</v>
      </c>
      <c r="Q259" s="55">
        <f>('Total Revenues by County'!Q259/'Total Revenues by County'!Q$4)</f>
        <v>0</v>
      </c>
      <c r="R259" s="55">
        <f>('Total Revenues by County'!R259/'Total Revenues by County'!R$4)</f>
        <v>0</v>
      </c>
      <c r="S259" s="55">
        <f>('Total Revenues by County'!S259/'Total Revenues by County'!S$4)</f>
        <v>0</v>
      </c>
      <c r="T259" s="55">
        <f>('Total Revenues by County'!T259/'Total Revenues by County'!T$4)</f>
        <v>0</v>
      </c>
      <c r="U259" s="55">
        <f>('Total Revenues by County'!U259/'Total Revenues by County'!U$4)</f>
        <v>0</v>
      </c>
      <c r="V259" s="55">
        <f>('Total Revenues by County'!V259/'Total Revenues by County'!V$4)</f>
        <v>0</v>
      </c>
      <c r="W259" s="55">
        <f>('Total Revenues by County'!W259/'Total Revenues by County'!W$4)</f>
        <v>0</v>
      </c>
      <c r="X259" s="55">
        <f>('Total Revenues by County'!X259/'Total Revenues by County'!X$4)</f>
        <v>0</v>
      </c>
      <c r="Y259" s="55">
        <f>('Total Revenues by County'!Y259/'Total Revenues by County'!Y$4)</f>
        <v>0</v>
      </c>
      <c r="Z259" s="55">
        <f>('Total Revenues by County'!Z259/'Total Revenues by County'!Z$4)</f>
        <v>0</v>
      </c>
      <c r="AA259" s="55">
        <f>('Total Revenues by County'!AA259/'Total Revenues by County'!AA$4)</f>
        <v>0</v>
      </c>
      <c r="AB259" s="55">
        <f>('Total Revenues by County'!AB259/'Total Revenues by County'!AB$4)</f>
        <v>0</v>
      </c>
      <c r="AC259" s="55">
        <f>('Total Revenues by County'!AC259/'Total Revenues by County'!AC$4)</f>
        <v>0</v>
      </c>
      <c r="AD259" s="55">
        <f>('Total Revenues by County'!AD259/'Total Revenues by County'!AD$4)</f>
        <v>0</v>
      </c>
      <c r="AE259" s="55">
        <f>('Total Revenues by County'!AE259/'Total Revenues by County'!AE$4)</f>
        <v>0</v>
      </c>
      <c r="AF259" s="55">
        <f>('Total Revenues by County'!AF259/'Total Revenues by County'!AF$4)</f>
        <v>0</v>
      </c>
      <c r="AG259" s="55">
        <f>('Total Revenues by County'!AG259/'Total Revenues by County'!AG$4)</f>
        <v>0</v>
      </c>
      <c r="AH259" s="55">
        <f>('Total Revenues by County'!AH259/'Total Revenues by County'!AH$4)</f>
        <v>0</v>
      </c>
      <c r="AI259" s="55">
        <f>('Total Revenues by County'!AI259/'Total Revenues by County'!AI$4)</f>
        <v>0</v>
      </c>
      <c r="AJ259" s="55">
        <f>('Total Revenues by County'!AJ259/'Total Revenues by County'!AJ$4)</f>
        <v>0</v>
      </c>
      <c r="AK259" s="55">
        <f>('Total Revenues by County'!AK259/'Total Revenues by County'!AK$4)</f>
        <v>1.11376552232893</v>
      </c>
      <c r="AL259" s="55">
        <f>('Total Revenues by County'!AL259/'Total Revenues by County'!AL$4)</f>
        <v>0.74874952751773416</v>
      </c>
      <c r="AM259" s="55">
        <f>('Total Revenues by County'!AM259/'Total Revenues by County'!AM$4)</f>
        <v>9.2352684641235474E-4</v>
      </c>
      <c r="AN259" s="55">
        <f>('Total Revenues by County'!AN259/'Total Revenues by County'!AN$4)</f>
        <v>0</v>
      </c>
      <c r="AO259" s="55">
        <f>('Total Revenues by County'!AO259/'Total Revenues by County'!AO$4)</f>
        <v>0</v>
      </c>
      <c r="AP259" s="55">
        <f>('Total Revenues by County'!AP259/'Total Revenues by County'!AP$4)</f>
        <v>0</v>
      </c>
      <c r="AQ259" s="55">
        <f>('Total Revenues by County'!AQ259/'Total Revenues by County'!AQ$4)</f>
        <v>0</v>
      </c>
      <c r="AR259" s="55">
        <f>('Total Revenues by County'!AR259/'Total Revenues by County'!AR$4)</f>
        <v>0</v>
      </c>
      <c r="AS259" s="55">
        <f>('Total Revenues by County'!AS259/'Total Revenues by County'!AS$4)</f>
        <v>0</v>
      </c>
      <c r="AT259" s="55">
        <f>('Total Revenues by County'!AT259/'Total Revenues by County'!AT$4)</f>
        <v>0</v>
      </c>
      <c r="AU259" s="55">
        <f>('Total Revenues by County'!AU259/'Total Revenues by County'!AU$4)</f>
        <v>0.55874934005983456</v>
      </c>
      <c r="AV259" s="55">
        <f>('Total Revenues by County'!AV259/'Total Revenues by County'!AV$4)</f>
        <v>0</v>
      </c>
      <c r="AW259" s="55">
        <f>('Total Revenues by County'!AW259/'Total Revenues by County'!AW$4)</f>
        <v>0</v>
      </c>
      <c r="AX259" s="55">
        <f>('Total Revenues by County'!AX259/'Total Revenues by County'!AX$4)</f>
        <v>0</v>
      </c>
      <c r="AY259" s="55">
        <f>('Total Revenues by County'!AY259/'Total Revenues by County'!AY$4)</f>
        <v>0</v>
      </c>
      <c r="AZ259" s="55">
        <f>('Total Revenues by County'!AZ259/'Total Revenues by County'!AZ$4)</f>
        <v>0</v>
      </c>
      <c r="BA259" s="55">
        <f>('Total Revenues by County'!BA259/'Total Revenues by County'!BA$4)</f>
        <v>0</v>
      </c>
      <c r="BB259" s="55">
        <f>('Total Revenues by County'!BB259/'Total Revenues by County'!BB$4)</f>
        <v>6.7567624580477625</v>
      </c>
      <c r="BC259" s="55">
        <f>('Total Revenues by County'!BC259/'Total Revenues by County'!BC$4)</f>
        <v>0</v>
      </c>
      <c r="BD259" s="55">
        <f>('Total Revenues by County'!BD259/'Total Revenues by County'!BD$4)</f>
        <v>1.9209981724360352</v>
      </c>
      <c r="BE259" s="55">
        <f>('Total Revenues by County'!BE259/'Total Revenues by County'!BE$4)</f>
        <v>0</v>
      </c>
      <c r="BF259" s="55">
        <f>('Total Revenues by County'!BF259/'Total Revenues by County'!BF$4)</f>
        <v>0</v>
      </c>
      <c r="BG259" s="55">
        <f>('Total Revenues by County'!BG259/'Total Revenues by County'!BG$4)</f>
        <v>0</v>
      </c>
      <c r="BH259" s="55">
        <f>('Total Revenues by County'!BH259/'Total Revenues by County'!BH$4)</f>
        <v>0</v>
      </c>
      <c r="BI259" s="55">
        <f>('Total Revenues by County'!BI259/'Total Revenues by County'!BI$4)</f>
        <v>0</v>
      </c>
      <c r="BJ259" s="55">
        <f>('Total Revenues by County'!BJ259/'Total Revenues by County'!BJ$4)</f>
        <v>0</v>
      </c>
      <c r="BK259" s="55">
        <f>('Total Revenues by County'!BK259/'Total Revenues by County'!BK$4)</f>
        <v>0</v>
      </c>
      <c r="BL259" s="55">
        <f>('Total Revenues by County'!BL259/'Total Revenues by County'!BL$4)</f>
        <v>0</v>
      </c>
      <c r="BM259" s="55">
        <f>('Total Revenues by County'!BM259/'Total Revenues by County'!BM$4)</f>
        <v>0</v>
      </c>
      <c r="BN259" s="55">
        <f>('Total Revenues by County'!BN259/'Total Revenues by County'!BN$4)</f>
        <v>0</v>
      </c>
      <c r="BO259" s="55">
        <f>('Total Revenues by County'!BO259/'Total Revenues by County'!BO$4)</f>
        <v>12.46367062304089</v>
      </c>
      <c r="BP259" s="55">
        <f>('Total Revenues by County'!BP259/'Total Revenues by County'!BP$4)</f>
        <v>0</v>
      </c>
      <c r="BQ259" s="17">
        <f>('Total Revenues by County'!BQ259/'Total Revenues by County'!BQ$4)</f>
        <v>0</v>
      </c>
    </row>
    <row r="260" spans="1:84" x14ac:dyDescent="0.25">
      <c r="A260" s="13"/>
      <c r="B260" s="14">
        <v>387.2</v>
      </c>
      <c r="C260" s="15" t="s">
        <v>243</v>
      </c>
      <c r="D260" s="55">
        <f>('Total Revenues by County'!D260/'Total Revenues by County'!D$4)</f>
        <v>0</v>
      </c>
      <c r="E260" s="55">
        <f>('Total Revenues by County'!E260/'Total Revenues by County'!E$4)</f>
        <v>0</v>
      </c>
      <c r="F260" s="55">
        <f>('Total Revenues by County'!F260/'Total Revenues by County'!F$4)</f>
        <v>0</v>
      </c>
      <c r="G260" s="55">
        <f>('Total Revenues by County'!G260/'Total Revenues by County'!G$4)</f>
        <v>0</v>
      </c>
      <c r="H260" s="55">
        <f>('Total Revenues by County'!H260/'Total Revenues by County'!H$4)</f>
        <v>0</v>
      </c>
      <c r="I260" s="55">
        <f>('Total Revenues by County'!I260/'Total Revenues by County'!I$4)</f>
        <v>0</v>
      </c>
      <c r="J260" s="55">
        <f>('Total Revenues by County'!J260/'Total Revenues by County'!J$4)</f>
        <v>2.5100970736200665</v>
      </c>
      <c r="K260" s="55">
        <f>('Total Revenues by County'!K260/'Total Revenues by County'!K$4)</f>
        <v>0</v>
      </c>
      <c r="L260" s="55">
        <f>('Total Revenues by County'!L260/'Total Revenues by County'!L$4)</f>
        <v>0</v>
      </c>
      <c r="M260" s="55">
        <f>('Total Revenues by County'!M260/'Total Revenues by County'!M$4)</f>
        <v>0</v>
      </c>
      <c r="N260" s="55">
        <f>('Total Revenues by County'!N260/'Total Revenues by County'!N$4)</f>
        <v>0</v>
      </c>
      <c r="O260" s="55">
        <f>('Total Revenues by County'!O260/'Total Revenues by County'!O$4)</f>
        <v>0</v>
      </c>
      <c r="P260" s="55">
        <f>('Total Revenues by County'!P260/'Total Revenues by County'!P$4)</f>
        <v>0</v>
      </c>
      <c r="Q260" s="55">
        <f>('Total Revenues by County'!Q260/'Total Revenues by County'!Q$4)</f>
        <v>0</v>
      </c>
      <c r="R260" s="55">
        <f>('Total Revenues by County'!R260/'Total Revenues by County'!R$4)</f>
        <v>4.7702706630453388E-2</v>
      </c>
      <c r="S260" s="55">
        <f>('Total Revenues by County'!S260/'Total Revenues by County'!S$4)</f>
        <v>0</v>
      </c>
      <c r="T260" s="55">
        <f>('Total Revenues by County'!T260/'Total Revenues by County'!T$4)</f>
        <v>0</v>
      </c>
      <c r="U260" s="55">
        <f>('Total Revenues by County'!U260/'Total Revenues by County'!U$4)</f>
        <v>0</v>
      </c>
      <c r="V260" s="55">
        <f>('Total Revenues by County'!V260/'Total Revenues by County'!V$4)</f>
        <v>0</v>
      </c>
      <c r="W260" s="55">
        <f>('Total Revenues by County'!W260/'Total Revenues by County'!W$4)</f>
        <v>0</v>
      </c>
      <c r="X260" s="55">
        <f>('Total Revenues by County'!X260/'Total Revenues by County'!X$4)</f>
        <v>0</v>
      </c>
      <c r="Y260" s="55">
        <f>('Total Revenues by County'!Y260/'Total Revenues by County'!Y$4)</f>
        <v>0</v>
      </c>
      <c r="Z260" s="55">
        <f>('Total Revenues by County'!Z260/'Total Revenues by County'!Z$4)</f>
        <v>0</v>
      </c>
      <c r="AA260" s="55">
        <f>('Total Revenues by County'!AA260/'Total Revenues by County'!AA$4)</f>
        <v>0</v>
      </c>
      <c r="AB260" s="55">
        <f>('Total Revenues by County'!AB260/'Total Revenues by County'!AB$4)</f>
        <v>0</v>
      </c>
      <c r="AC260" s="55">
        <f>('Total Revenues by County'!AC260/'Total Revenues by County'!AC$4)</f>
        <v>0</v>
      </c>
      <c r="AD260" s="55">
        <f>('Total Revenues by County'!AD260/'Total Revenues by County'!AD$4)</f>
        <v>0</v>
      </c>
      <c r="AE260" s="55">
        <f>('Total Revenues by County'!AE260/'Total Revenues by County'!AE$4)</f>
        <v>0</v>
      </c>
      <c r="AF260" s="55">
        <f>('Total Revenues by County'!AF260/'Total Revenues by County'!AF$4)</f>
        <v>0</v>
      </c>
      <c r="AG260" s="55">
        <f>('Total Revenues by County'!AG260/'Total Revenues by County'!AG$4)</f>
        <v>-5.7867491939656892</v>
      </c>
      <c r="AH260" s="55">
        <f>('Total Revenues by County'!AH260/'Total Revenues by County'!AH$4)</f>
        <v>0</v>
      </c>
      <c r="AI260" s="55">
        <f>('Total Revenues by County'!AI260/'Total Revenues by County'!AI$4)</f>
        <v>12.349379652605458</v>
      </c>
      <c r="AJ260" s="55">
        <f>('Total Revenues by County'!AJ260/'Total Revenues by County'!AJ$4)</f>
        <v>0</v>
      </c>
      <c r="AK260" s="55">
        <f>('Total Revenues by County'!AK260/'Total Revenues by County'!AK$4)</f>
        <v>0</v>
      </c>
      <c r="AL260" s="55">
        <f>('Total Revenues by County'!AL260/'Total Revenues by County'!AL$4)</f>
        <v>0</v>
      </c>
      <c r="AM260" s="55">
        <f>('Total Revenues by County'!AM260/'Total Revenues by County'!AM$4)</f>
        <v>0</v>
      </c>
      <c r="AN260" s="55">
        <f>('Total Revenues by County'!AN260/'Total Revenues by County'!AN$4)</f>
        <v>0</v>
      </c>
      <c r="AO260" s="55">
        <f>('Total Revenues by County'!AO260/'Total Revenues by County'!AO$4)</f>
        <v>0</v>
      </c>
      <c r="AP260" s="55">
        <f>('Total Revenues by County'!AP260/'Total Revenues by County'!AP$4)</f>
        <v>0</v>
      </c>
      <c r="AQ260" s="55">
        <f>('Total Revenues by County'!AQ260/'Total Revenues by County'!AQ$4)</f>
        <v>0</v>
      </c>
      <c r="AR260" s="55">
        <f>('Total Revenues by County'!AR260/'Total Revenues by County'!AR$4)</f>
        <v>0</v>
      </c>
      <c r="AS260" s="55">
        <f>('Total Revenues by County'!AS260/'Total Revenues by County'!AS$4)</f>
        <v>0</v>
      </c>
      <c r="AT260" s="55">
        <f>('Total Revenues by County'!AT260/'Total Revenues by County'!AT$4)</f>
        <v>0</v>
      </c>
      <c r="AU260" s="55">
        <f>('Total Revenues by County'!AU260/'Total Revenues by County'!AU$4)</f>
        <v>11.933947322109463</v>
      </c>
      <c r="AV260" s="55">
        <f>('Total Revenues by County'!AV260/'Total Revenues by County'!AV$4)</f>
        <v>0</v>
      </c>
      <c r="AW260" s="55">
        <f>('Total Revenues by County'!AW260/'Total Revenues by County'!AW$4)</f>
        <v>0</v>
      </c>
      <c r="AX260" s="55">
        <f>('Total Revenues by County'!AX260/'Total Revenues by County'!AX$4)</f>
        <v>0</v>
      </c>
      <c r="AY260" s="55">
        <f>('Total Revenues by County'!AY260/'Total Revenues by County'!AY$4)</f>
        <v>0</v>
      </c>
      <c r="AZ260" s="55">
        <f>('Total Revenues by County'!AZ260/'Total Revenues by County'!AZ$4)</f>
        <v>0</v>
      </c>
      <c r="BA260" s="55">
        <f>('Total Revenues by County'!BA260/'Total Revenues by County'!BA$4)</f>
        <v>0</v>
      </c>
      <c r="BB260" s="55">
        <f>('Total Revenues by County'!BB260/'Total Revenues by County'!BB$4)</f>
        <v>2.0759897141868704</v>
      </c>
      <c r="BC260" s="55">
        <f>('Total Revenues by County'!BC260/'Total Revenues by County'!BC$4)</f>
        <v>0</v>
      </c>
      <c r="BD260" s="55">
        <f>('Total Revenues by County'!BD260/'Total Revenues by County'!BD$4)</f>
        <v>0</v>
      </c>
      <c r="BE260" s="55">
        <f>('Total Revenues by County'!BE260/'Total Revenues by County'!BE$4)</f>
        <v>0</v>
      </c>
      <c r="BF260" s="55">
        <f>('Total Revenues by County'!BF260/'Total Revenues by County'!BF$4)</f>
        <v>2.5180147696816615</v>
      </c>
      <c r="BG260" s="55">
        <f>('Total Revenues by County'!BG260/'Total Revenues by County'!BG$4)</f>
        <v>3.6447238170659277</v>
      </c>
      <c r="BH260" s="55">
        <f>('Total Revenues by County'!BH260/'Total Revenues by County'!BH$4)</f>
        <v>0</v>
      </c>
      <c r="BI260" s="55">
        <f>('Total Revenues by County'!BI260/'Total Revenues by County'!BI$4)</f>
        <v>0</v>
      </c>
      <c r="BJ260" s="55">
        <f>('Total Revenues by County'!BJ260/'Total Revenues by County'!BJ$4)</f>
        <v>0</v>
      </c>
      <c r="BK260" s="55">
        <f>('Total Revenues by County'!BK260/'Total Revenues by County'!BK$4)</f>
        <v>0</v>
      </c>
      <c r="BL260" s="55">
        <f>('Total Revenues by County'!BL260/'Total Revenues by County'!BL$4)</f>
        <v>0</v>
      </c>
      <c r="BM260" s="55">
        <f>('Total Revenues by County'!BM260/'Total Revenues by County'!BM$4)</f>
        <v>14.687050838434921</v>
      </c>
      <c r="BN260" s="55">
        <f>('Total Revenues by County'!BN260/'Total Revenues by County'!BN$4)</f>
        <v>0</v>
      </c>
      <c r="BO260" s="55">
        <f>('Total Revenues by County'!BO260/'Total Revenues by County'!BO$4)</f>
        <v>0</v>
      </c>
      <c r="BP260" s="55">
        <f>('Total Revenues by County'!BP260/'Total Revenues by County'!BP$4)</f>
        <v>0</v>
      </c>
      <c r="BQ260" s="17">
        <f>('Total Revenues by County'!BQ260/'Total Revenues by County'!BQ$4)</f>
        <v>-17.039396697438566</v>
      </c>
    </row>
    <row r="261" spans="1:84" x14ac:dyDescent="0.25">
      <c r="A261" s="13"/>
      <c r="B261" s="14">
        <v>388.1</v>
      </c>
      <c r="C261" s="15" t="s">
        <v>149</v>
      </c>
      <c r="D261" s="55">
        <f>('Total Revenues by County'!D261/'Total Revenues by County'!D$4)</f>
        <v>0</v>
      </c>
      <c r="E261" s="55">
        <f>('Total Revenues by County'!E261/'Total Revenues by County'!E$4)</f>
        <v>0</v>
      </c>
      <c r="F261" s="55">
        <f>('Total Revenues by County'!F261/'Total Revenues by County'!F$4)</f>
        <v>0</v>
      </c>
      <c r="G261" s="55">
        <f>('Total Revenues by County'!G261/'Total Revenues by County'!G$4)</f>
        <v>0</v>
      </c>
      <c r="H261" s="55">
        <f>('Total Revenues by County'!H261/'Total Revenues by County'!H$4)</f>
        <v>1.3229315900929932</v>
      </c>
      <c r="I261" s="55">
        <f>('Total Revenues by County'!I261/'Total Revenues by County'!I$4)</f>
        <v>0</v>
      </c>
      <c r="J261" s="55">
        <f>('Total Revenues by County'!J261/'Total Revenues by County'!J$4)</f>
        <v>0</v>
      </c>
      <c r="K261" s="55">
        <f>('Total Revenues by County'!K261/'Total Revenues by County'!K$4)</f>
        <v>0</v>
      </c>
      <c r="L261" s="55">
        <f>('Total Revenues by County'!L261/'Total Revenues by County'!L$4)</f>
        <v>0</v>
      </c>
      <c r="M261" s="55">
        <f>('Total Revenues by County'!M261/'Total Revenues by County'!M$4)</f>
        <v>0</v>
      </c>
      <c r="N261" s="55">
        <f>('Total Revenues by County'!N261/'Total Revenues by County'!N$4)</f>
        <v>1.4544906293432274</v>
      </c>
      <c r="O261" s="55">
        <f>('Total Revenues by County'!O261/'Total Revenues by County'!O$4)</f>
        <v>0</v>
      </c>
      <c r="P261" s="55">
        <f>('Total Revenues by County'!P261/'Total Revenues by County'!P$4)</f>
        <v>0</v>
      </c>
      <c r="Q261" s="55">
        <f>('Total Revenues by County'!Q261/'Total Revenues by County'!Q$4)</f>
        <v>0</v>
      </c>
      <c r="R261" s="55">
        <f>('Total Revenues by County'!R261/'Total Revenues by County'!R$4)</f>
        <v>0</v>
      </c>
      <c r="S261" s="55">
        <f>('Total Revenues by County'!S261/'Total Revenues by County'!S$4)</f>
        <v>0</v>
      </c>
      <c r="T261" s="55">
        <f>('Total Revenues by County'!T261/'Total Revenues by County'!T$4)</f>
        <v>0</v>
      </c>
      <c r="U261" s="55">
        <f>('Total Revenues by County'!U261/'Total Revenues by County'!U$4)</f>
        <v>0</v>
      </c>
      <c r="V261" s="55">
        <f>('Total Revenues by County'!V261/'Total Revenues by County'!V$4)</f>
        <v>0</v>
      </c>
      <c r="W261" s="55">
        <f>('Total Revenues by County'!W261/'Total Revenues by County'!W$4)</f>
        <v>0</v>
      </c>
      <c r="X261" s="55">
        <f>('Total Revenues by County'!X261/'Total Revenues by County'!X$4)</f>
        <v>0</v>
      </c>
      <c r="Y261" s="55">
        <f>('Total Revenues by County'!Y261/'Total Revenues by County'!Y$4)</f>
        <v>0</v>
      </c>
      <c r="Z261" s="55">
        <f>('Total Revenues by County'!Z261/'Total Revenues by County'!Z$4)</f>
        <v>0</v>
      </c>
      <c r="AA261" s="55">
        <f>('Total Revenues by County'!AA261/'Total Revenues by County'!AA$4)</f>
        <v>0</v>
      </c>
      <c r="AB261" s="55">
        <f>('Total Revenues by County'!AB261/'Total Revenues by County'!AB$4)</f>
        <v>0</v>
      </c>
      <c r="AC261" s="55">
        <f>('Total Revenues by County'!AC261/'Total Revenues by County'!AC$4)</f>
        <v>0</v>
      </c>
      <c r="AD261" s="55">
        <f>('Total Revenues by County'!AD261/'Total Revenues by County'!AD$4)</f>
        <v>0</v>
      </c>
      <c r="AE261" s="55">
        <f>('Total Revenues by County'!AE261/'Total Revenues by County'!AE$4)</f>
        <v>0.4023177110039996</v>
      </c>
      <c r="AF261" s="55">
        <f>('Total Revenues by County'!AF261/'Total Revenues by County'!AF$4)</f>
        <v>0</v>
      </c>
      <c r="AG261" s="55">
        <f>('Total Revenues by County'!AG261/'Total Revenues by County'!AG$4)</f>
        <v>0</v>
      </c>
      <c r="AH261" s="55">
        <f>('Total Revenues by County'!AH261/'Total Revenues by County'!AH$4)</f>
        <v>0</v>
      </c>
      <c r="AI261" s="55">
        <f>('Total Revenues by County'!AI261/'Total Revenues by County'!AI$4)</f>
        <v>0</v>
      </c>
      <c r="AJ261" s="55">
        <f>('Total Revenues by County'!AJ261/'Total Revenues by County'!AJ$4)</f>
        <v>0</v>
      </c>
      <c r="AK261" s="55">
        <f>('Total Revenues by County'!AK261/'Total Revenues by County'!AK$4)</f>
        <v>0</v>
      </c>
      <c r="AL261" s="55">
        <f>('Total Revenues by County'!AL261/'Total Revenues by County'!AL$4)</f>
        <v>0</v>
      </c>
      <c r="AM261" s="55">
        <f>('Total Revenues by County'!AM261/'Total Revenues by County'!AM$4)</f>
        <v>0</v>
      </c>
      <c r="AN261" s="55">
        <f>('Total Revenues by County'!AN261/'Total Revenues by County'!AN$4)</f>
        <v>0</v>
      </c>
      <c r="AO261" s="55">
        <f>('Total Revenues by County'!AO261/'Total Revenues by County'!AO$4)</f>
        <v>0</v>
      </c>
      <c r="AP261" s="55">
        <f>('Total Revenues by County'!AP261/'Total Revenues by County'!AP$4)</f>
        <v>0</v>
      </c>
      <c r="AQ261" s="55">
        <f>('Total Revenues by County'!AQ261/'Total Revenues by County'!AQ$4)</f>
        <v>0</v>
      </c>
      <c r="AR261" s="55">
        <f>('Total Revenues by County'!AR261/'Total Revenues by County'!AR$4)</f>
        <v>0</v>
      </c>
      <c r="AS261" s="55">
        <f>('Total Revenues by County'!AS261/'Total Revenues by County'!AS$4)</f>
        <v>0</v>
      </c>
      <c r="AT261" s="55">
        <f>('Total Revenues by County'!AT261/'Total Revenues by County'!AT$4)</f>
        <v>0</v>
      </c>
      <c r="AU261" s="55">
        <f>('Total Revenues by County'!AU261/'Total Revenues by County'!AU$4)</f>
        <v>0</v>
      </c>
      <c r="AV261" s="55">
        <f>('Total Revenues by County'!AV261/'Total Revenues by County'!AV$4)</f>
        <v>0</v>
      </c>
      <c r="AW261" s="55">
        <f>('Total Revenues by County'!AW261/'Total Revenues by County'!AW$4)</f>
        <v>0</v>
      </c>
      <c r="AX261" s="55">
        <f>('Total Revenues by County'!AX261/'Total Revenues by County'!AX$4)</f>
        <v>0</v>
      </c>
      <c r="AY261" s="55">
        <f>('Total Revenues by County'!AY261/'Total Revenues by County'!AY$4)</f>
        <v>0</v>
      </c>
      <c r="AZ261" s="55">
        <f>('Total Revenues by County'!AZ261/'Total Revenues by County'!AZ$4)</f>
        <v>0</v>
      </c>
      <c r="BA261" s="55">
        <f>('Total Revenues by County'!BA261/'Total Revenues by County'!BA$4)</f>
        <v>0.49960528331232107</v>
      </c>
      <c r="BB261" s="55">
        <f>('Total Revenues by County'!BB261/'Total Revenues by County'!BB$4)</f>
        <v>0</v>
      </c>
      <c r="BC261" s="55">
        <f>('Total Revenues by County'!BC261/'Total Revenues by County'!BC$4)</f>
        <v>0</v>
      </c>
      <c r="BD261" s="55">
        <f>('Total Revenues by County'!BD261/'Total Revenues by County'!BD$4)</f>
        <v>0</v>
      </c>
      <c r="BE261" s="55">
        <f>('Total Revenues by County'!BE261/'Total Revenues by County'!BE$4)</f>
        <v>0</v>
      </c>
      <c r="BF261" s="55">
        <f>('Total Revenues by County'!BF261/'Total Revenues by County'!BF$4)</f>
        <v>0</v>
      </c>
      <c r="BG261" s="55">
        <f>('Total Revenues by County'!BG261/'Total Revenues by County'!BG$4)</f>
        <v>0</v>
      </c>
      <c r="BH261" s="55">
        <f>('Total Revenues by County'!BH261/'Total Revenues by County'!BH$4)</f>
        <v>0</v>
      </c>
      <c r="BI261" s="55">
        <f>('Total Revenues by County'!BI261/'Total Revenues by County'!BI$4)</f>
        <v>0</v>
      </c>
      <c r="BJ261" s="55">
        <f>('Total Revenues by County'!BJ261/'Total Revenues by County'!BJ$4)</f>
        <v>0</v>
      </c>
      <c r="BK261" s="55">
        <f>('Total Revenues by County'!BK261/'Total Revenues by County'!BK$4)</f>
        <v>0</v>
      </c>
      <c r="BL261" s="55">
        <f>('Total Revenues by County'!BL261/'Total Revenues by County'!BL$4)</f>
        <v>0</v>
      </c>
      <c r="BM261" s="55">
        <f>('Total Revenues by County'!BM261/'Total Revenues by County'!BM$4)</f>
        <v>0</v>
      </c>
      <c r="BN261" s="55">
        <f>('Total Revenues by County'!BN261/'Total Revenues by County'!BN$4)</f>
        <v>0</v>
      </c>
      <c r="BO261" s="55">
        <f>('Total Revenues by County'!BO261/'Total Revenues by County'!BO$4)</f>
        <v>0</v>
      </c>
      <c r="BP261" s="55">
        <f>('Total Revenues by County'!BP261/'Total Revenues by County'!BP$4)</f>
        <v>0</v>
      </c>
      <c r="BQ261" s="17">
        <f>('Total Revenues by County'!BQ261/'Total Revenues by County'!BQ$4)</f>
        <v>0</v>
      </c>
    </row>
    <row r="262" spans="1:84" x14ac:dyDescent="0.25">
      <c r="A262" s="13"/>
      <c r="B262" s="14">
        <v>389.1</v>
      </c>
      <c r="C262" s="15" t="s">
        <v>150</v>
      </c>
      <c r="D262" s="55">
        <f>('Total Revenues by County'!D262/'Total Revenues by County'!D$4)</f>
        <v>0</v>
      </c>
      <c r="E262" s="55">
        <f>('Total Revenues by County'!E262/'Total Revenues by County'!E$4)</f>
        <v>0</v>
      </c>
      <c r="F262" s="55">
        <f>('Total Revenues by County'!F262/'Total Revenues by County'!F$4)</f>
        <v>0</v>
      </c>
      <c r="G262" s="55">
        <f>('Total Revenues by County'!G262/'Total Revenues by County'!G$4)</f>
        <v>0</v>
      </c>
      <c r="H262" s="55">
        <f>('Total Revenues by County'!H262/'Total Revenues by County'!H$4)</f>
        <v>0</v>
      </c>
      <c r="I262" s="55">
        <f>('Total Revenues by County'!I262/'Total Revenues by County'!I$4)</f>
        <v>0</v>
      </c>
      <c r="J262" s="55">
        <f>('Total Revenues by County'!J262/'Total Revenues by County'!J$4)</f>
        <v>0</v>
      </c>
      <c r="K262" s="55">
        <f>('Total Revenues by County'!K262/'Total Revenues by County'!K$4)</f>
        <v>0</v>
      </c>
      <c r="L262" s="55">
        <f>('Total Revenues by County'!L262/'Total Revenues by County'!L$4)</f>
        <v>0</v>
      </c>
      <c r="M262" s="55">
        <f>('Total Revenues by County'!M262/'Total Revenues by County'!M$4)</f>
        <v>0</v>
      </c>
      <c r="N262" s="55">
        <f>('Total Revenues by County'!N262/'Total Revenues by County'!N$4)</f>
        <v>0</v>
      </c>
      <c r="O262" s="55">
        <f>('Total Revenues by County'!O262/'Total Revenues by County'!O$4)</f>
        <v>0</v>
      </c>
      <c r="P262" s="55">
        <f>('Total Revenues by County'!P262/'Total Revenues by County'!P$4)</f>
        <v>0</v>
      </c>
      <c r="Q262" s="55">
        <f>('Total Revenues by County'!Q262/'Total Revenues by County'!Q$4)</f>
        <v>0</v>
      </c>
      <c r="R262" s="55">
        <f>('Total Revenues by County'!R262/'Total Revenues by County'!R$4)</f>
        <v>0</v>
      </c>
      <c r="S262" s="55">
        <f>('Total Revenues by County'!S262/'Total Revenues by County'!S$4)</f>
        <v>0</v>
      </c>
      <c r="T262" s="55">
        <f>('Total Revenues by County'!T262/'Total Revenues by County'!T$4)</f>
        <v>0</v>
      </c>
      <c r="U262" s="55">
        <f>('Total Revenues by County'!U262/'Total Revenues by County'!U$4)</f>
        <v>0</v>
      </c>
      <c r="V262" s="55">
        <f>('Total Revenues by County'!V262/'Total Revenues by County'!V$4)</f>
        <v>0</v>
      </c>
      <c r="W262" s="55">
        <f>('Total Revenues by County'!W262/'Total Revenues by County'!W$4)</f>
        <v>0</v>
      </c>
      <c r="X262" s="55">
        <f>('Total Revenues by County'!X262/'Total Revenues by County'!X$4)</f>
        <v>0</v>
      </c>
      <c r="Y262" s="55">
        <f>('Total Revenues by County'!Y262/'Total Revenues by County'!Y$4)</f>
        <v>0</v>
      </c>
      <c r="Z262" s="55">
        <f>('Total Revenues by County'!Z262/'Total Revenues by County'!Z$4)</f>
        <v>0</v>
      </c>
      <c r="AA262" s="55">
        <f>('Total Revenues by County'!AA262/'Total Revenues by County'!AA$4)</f>
        <v>0</v>
      </c>
      <c r="AB262" s="55">
        <f>('Total Revenues by County'!AB262/'Total Revenues by County'!AB$4)</f>
        <v>0</v>
      </c>
      <c r="AC262" s="55">
        <f>('Total Revenues by County'!AC262/'Total Revenues by County'!AC$4)</f>
        <v>0.294811320754717</v>
      </c>
      <c r="AD262" s="55">
        <f>('Total Revenues by County'!AD262/'Total Revenues by County'!AD$4)</f>
        <v>31.102046074242651</v>
      </c>
      <c r="AE262" s="55">
        <f>('Total Revenues by County'!AE262/'Total Revenues by County'!AE$4)</f>
        <v>0</v>
      </c>
      <c r="AF262" s="55">
        <f>('Total Revenues by County'!AF262/'Total Revenues by County'!AF$4)</f>
        <v>0</v>
      </c>
      <c r="AG262" s="55">
        <f>('Total Revenues by County'!AG262/'Total Revenues by County'!AG$4)</f>
        <v>0</v>
      </c>
      <c r="AH262" s="55">
        <f>('Total Revenues by County'!AH262/'Total Revenues by County'!AH$4)</f>
        <v>0</v>
      </c>
      <c r="AI262" s="55">
        <f>('Total Revenues by County'!AI262/'Total Revenues by County'!AI$4)</f>
        <v>0</v>
      </c>
      <c r="AJ262" s="55">
        <f>('Total Revenues by County'!AJ262/'Total Revenues by County'!AJ$4)</f>
        <v>0</v>
      </c>
      <c r="AK262" s="55">
        <f>('Total Revenues by County'!AK262/'Total Revenues by County'!AK$4)</f>
        <v>46.462555156350327</v>
      </c>
      <c r="AL262" s="55">
        <f>('Total Revenues by County'!AL262/'Total Revenues by County'!AL$4)</f>
        <v>0</v>
      </c>
      <c r="AM262" s="55">
        <f>('Total Revenues by County'!AM262/'Total Revenues by County'!AM$4)</f>
        <v>0</v>
      </c>
      <c r="AN262" s="55">
        <f>('Total Revenues by County'!AN262/'Total Revenues by County'!AN$4)</f>
        <v>0</v>
      </c>
      <c r="AO262" s="55">
        <f>('Total Revenues by County'!AO262/'Total Revenues by County'!AO$4)</f>
        <v>0</v>
      </c>
      <c r="AP262" s="55">
        <f>('Total Revenues by County'!AP262/'Total Revenues by County'!AP$4)</f>
        <v>0</v>
      </c>
      <c r="AQ262" s="55">
        <f>('Total Revenues by County'!AQ262/'Total Revenues by County'!AQ$4)</f>
        <v>0</v>
      </c>
      <c r="AR262" s="55">
        <f>('Total Revenues by County'!AR262/'Total Revenues by County'!AR$4)</f>
        <v>0</v>
      </c>
      <c r="AS262" s="55">
        <f>('Total Revenues by County'!AS262/'Total Revenues by County'!AS$4)</f>
        <v>48.895581164224204</v>
      </c>
      <c r="AT262" s="55">
        <f>('Total Revenues by County'!AT262/'Total Revenues by County'!AT$4)</f>
        <v>0</v>
      </c>
      <c r="AU262" s="55">
        <f>('Total Revenues by County'!AU262/'Total Revenues by County'!AU$4)</f>
        <v>10.985085352261395</v>
      </c>
      <c r="AV262" s="55">
        <f>('Total Revenues by County'!AV262/'Total Revenues by County'!AV$4)</f>
        <v>0</v>
      </c>
      <c r="AW262" s="55">
        <f>('Total Revenues by County'!AW262/'Total Revenues by County'!AW$4)</f>
        <v>0</v>
      </c>
      <c r="AX262" s="55">
        <f>('Total Revenues by County'!AX262/'Total Revenues by County'!AX$4)</f>
        <v>0</v>
      </c>
      <c r="AY262" s="55">
        <f>('Total Revenues by County'!AY262/'Total Revenues by County'!AY$4)</f>
        <v>0</v>
      </c>
      <c r="AZ262" s="55">
        <f>('Total Revenues by County'!AZ262/'Total Revenues by County'!AZ$4)</f>
        <v>19.227289561152404</v>
      </c>
      <c r="BA262" s="55">
        <f>('Total Revenues by County'!BA262/'Total Revenues by County'!BA$4)</f>
        <v>22.151059843762887</v>
      </c>
      <c r="BB262" s="55">
        <f>('Total Revenues by County'!BB262/'Total Revenues by County'!BB$4)</f>
        <v>0</v>
      </c>
      <c r="BC262" s="55">
        <f>('Total Revenues by County'!BC262/'Total Revenues by County'!BC$4)</f>
        <v>0</v>
      </c>
      <c r="BD262" s="55">
        <f>('Total Revenues by County'!BD262/'Total Revenues by County'!BD$4)</f>
        <v>0</v>
      </c>
      <c r="BE262" s="55">
        <f>('Total Revenues by County'!BE262/'Total Revenues by County'!BE$4)</f>
        <v>0</v>
      </c>
      <c r="BF262" s="55">
        <f>('Total Revenues by County'!BF262/'Total Revenues by County'!BF$4)</f>
        <v>0</v>
      </c>
      <c r="BG262" s="55">
        <f>('Total Revenues by County'!BG262/'Total Revenues by County'!BG$4)</f>
        <v>0</v>
      </c>
      <c r="BH262" s="55">
        <f>('Total Revenues by County'!BH262/'Total Revenues by County'!BH$4)</f>
        <v>0</v>
      </c>
      <c r="BI262" s="55">
        <f>('Total Revenues by County'!BI262/'Total Revenues by County'!BI$4)</f>
        <v>0</v>
      </c>
      <c r="BJ262" s="55">
        <f>('Total Revenues by County'!BJ262/'Total Revenues by County'!BJ$4)</f>
        <v>0</v>
      </c>
      <c r="BK262" s="55">
        <f>('Total Revenues by County'!BK262/'Total Revenues by County'!BK$4)</f>
        <v>0</v>
      </c>
      <c r="BL262" s="55">
        <f>('Total Revenues by County'!BL262/'Total Revenues by County'!BL$4)</f>
        <v>0</v>
      </c>
      <c r="BM262" s="55">
        <f>('Total Revenues by County'!BM262/'Total Revenues by County'!BM$4)</f>
        <v>0</v>
      </c>
      <c r="BN262" s="55">
        <f>('Total Revenues by County'!BN262/'Total Revenues by County'!BN$4)</f>
        <v>0</v>
      </c>
      <c r="BO262" s="55">
        <f>('Total Revenues by County'!BO262/'Total Revenues by County'!BO$4)</f>
        <v>0</v>
      </c>
      <c r="BP262" s="55">
        <f>('Total Revenues by County'!BP262/'Total Revenues by County'!BP$4)</f>
        <v>0</v>
      </c>
      <c r="BQ262" s="17">
        <f>('Total Revenues by County'!BQ262/'Total Revenues by County'!BQ$4)</f>
        <v>0</v>
      </c>
    </row>
    <row r="263" spans="1:84" x14ac:dyDescent="0.25">
      <c r="A263" s="13"/>
      <c r="B263" s="14">
        <v>389.2</v>
      </c>
      <c r="C263" s="15" t="s">
        <v>151</v>
      </c>
      <c r="D263" s="55">
        <f>('Total Revenues by County'!D263/'Total Revenues by County'!D$4)</f>
        <v>0</v>
      </c>
      <c r="E263" s="55">
        <f>('Total Revenues by County'!E263/'Total Revenues by County'!E$4)</f>
        <v>0</v>
      </c>
      <c r="F263" s="55">
        <f>('Total Revenues by County'!F263/'Total Revenues by County'!F$4)</f>
        <v>0</v>
      </c>
      <c r="G263" s="55">
        <f>('Total Revenues by County'!G263/'Total Revenues by County'!G$4)</f>
        <v>0</v>
      </c>
      <c r="H263" s="55">
        <f>('Total Revenues by County'!H263/'Total Revenues by County'!H$4)</f>
        <v>0</v>
      </c>
      <c r="I263" s="55">
        <f>('Total Revenues by County'!I263/'Total Revenues by County'!I$4)</f>
        <v>0</v>
      </c>
      <c r="J263" s="55">
        <f>('Total Revenues by County'!J263/'Total Revenues by County'!J$4)</f>
        <v>0</v>
      </c>
      <c r="K263" s="55">
        <f>('Total Revenues by County'!K263/'Total Revenues by County'!K$4)</f>
        <v>0</v>
      </c>
      <c r="L263" s="55">
        <f>('Total Revenues by County'!L263/'Total Revenues by County'!L$4)</f>
        <v>0</v>
      </c>
      <c r="M263" s="55">
        <f>('Total Revenues by County'!M263/'Total Revenues by County'!M$4)</f>
        <v>0</v>
      </c>
      <c r="N263" s="55">
        <f>('Total Revenues by County'!N263/'Total Revenues by County'!N$4)</f>
        <v>0</v>
      </c>
      <c r="O263" s="55">
        <f>('Total Revenues by County'!O263/'Total Revenues by County'!O$4)</f>
        <v>0</v>
      </c>
      <c r="P263" s="55">
        <f>('Total Revenues by County'!P263/'Total Revenues by County'!P$4)</f>
        <v>170.33485104329998</v>
      </c>
      <c r="Q263" s="55">
        <f>('Total Revenues by County'!Q263/'Total Revenues by County'!Q$4)</f>
        <v>0</v>
      </c>
      <c r="R263" s="55">
        <f>('Total Revenues by County'!R263/'Total Revenues by County'!R$4)</f>
        <v>0</v>
      </c>
      <c r="S263" s="55">
        <f>('Total Revenues by County'!S263/'Total Revenues by County'!S$4)</f>
        <v>0</v>
      </c>
      <c r="T263" s="55">
        <f>('Total Revenues by County'!T263/'Total Revenues by County'!T$4)</f>
        <v>0</v>
      </c>
      <c r="U263" s="55">
        <f>('Total Revenues by County'!U263/'Total Revenues by County'!U$4)</f>
        <v>0</v>
      </c>
      <c r="V263" s="55">
        <f>('Total Revenues by County'!V263/'Total Revenues by County'!V$4)</f>
        <v>0</v>
      </c>
      <c r="W263" s="55">
        <f>('Total Revenues by County'!W263/'Total Revenues by County'!W$4)</f>
        <v>0</v>
      </c>
      <c r="X263" s="55">
        <f>('Total Revenues by County'!X263/'Total Revenues by County'!X$4)</f>
        <v>0</v>
      </c>
      <c r="Y263" s="55">
        <f>('Total Revenues by County'!Y263/'Total Revenues by County'!Y$4)</f>
        <v>0</v>
      </c>
      <c r="Z263" s="55">
        <f>('Total Revenues by County'!Z263/'Total Revenues by County'!Z$4)</f>
        <v>0</v>
      </c>
      <c r="AA263" s="55">
        <f>('Total Revenues by County'!AA263/'Total Revenues by County'!AA$4)</f>
        <v>0</v>
      </c>
      <c r="AB263" s="55">
        <f>('Total Revenues by County'!AB263/'Total Revenues by County'!AB$4)</f>
        <v>9.7346598219176336E-2</v>
      </c>
      <c r="AC263" s="55">
        <f>('Total Revenues by County'!AC263/'Total Revenues by County'!AC$4)</f>
        <v>0</v>
      </c>
      <c r="AD263" s="55">
        <f>('Total Revenues by County'!AD263/'Total Revenues by County'!AD$4)</f>
        <v>49.931081864439527</v>
      </c>
      <c r="AE263" s="55">
        <f>('Total Revenues by County'!AE263/'Total Revenues by County'!AE$4)</f>
        <v>0</v>
      </c>
      <c r="AF263" s="55">
        <f>('Total Revenues by County'!AF263/'Total Revenues by County'!AF$4)</f>
        <v>0</v>
      </c>
      <c r="AG263" s="55">
        <f>('Total Revenues by County'!AG263/'Total Revenues by County'!AG$4)</f>
        <v>0</v>
      </c>
      <c r="AH263" s="55">
        <f>('Total Revenues by County'!AH263/'Total Revenues by County'!AH$4)</f>
        <v>0</v>
      </c>
      <c r="AI263" s="55">
        <f>('Total Revenues by County'!AI263/'Total Revenues by County'!AI$4)</f>
        <v>0</v>
      </c>
      <c r="AJ263" s="55">
        <f>('Total Revenues by County'!AJ263/'Total Revenues by County'!AJ$4)</f>
        <v>0</v>
      </c>
      <c r="AK263" s="55">
        <f>('Total Revenues by County'!AK263/'Total Revenues by County'!AK$4)</f>
        <v>0</v>
      </c>
      <c r="AL263" s="55">
        <f>('Total Revenues by County'!AL263/'Total Revenues by County'!AL$4)</f>
        <v>0</v>
      </c>
      <c r="AM263" s="55">
        <f>('Total Revenues by County'!AM263/'Total Revenues by County'!AM$4)</f>
        <v>0</v>
      </c>
      <c r="AN263" s="55">
        <f>('Total Revenues by County'!AN263/'Total Revenues by County'!AN$4)</f>
        <v>0</v>
      </c>
      <c r="AO263" s="55">
        <f>('Total Revenues by County'!AO263/'Total Revenues by County'!AO$4)</f>
        <v>0</v>
      </c>
      <c r="AP263" s="55">
        <f>('Total Revenues by County'!AP263/'Total Revenues by County'!AP$4)</f>
        <v>0</v>
      </c>
      <c r="AQ263" s="55">
        <f>('Total Revenues by County'!AQ263/'Total Revenues by County'!AQ$4)</f>
        <v>0</v>
      </c>
      <c r="AR263" s="55">
        <f>('Total Revenues by County'!AR263/'Total Revenues by County'!AR$4)</f>
        <v>0</v>
      </c>
      <c r="AS263" s="55">
        <f>('Total Revenues by County'!AS263/'Total Revenues by County'!AS$4)</f>
        <v>0</v>
      </c>
      <c r="AT263" s="55">
        <f>('Total Revenues by County'!AT263/'Total Revenues by County'!AT$4)</f>
        <v>28.756328406409143</v>
      </c>
      <c r="AU263" s="55">
        <f>('Total Revenues by County'!AU263/'Total Revenues by County'!AU$4)</f>
        <v>0</v>
      </c>
      <c r="AV263" s="55">
        <f>('Total Revenues by County'!AV263/'Total Revenues by County'!AV$4)</f>
        <v>0</v>
      </c>
      <c r="AW263" s="55">
        <f>('Total Revenues by County'!AW263/'Total Revenues by County'!AW$4)</f>
        <v>0</v>
      </c>
      <c r="AX263" s="55">
        <f>('Total Revenues by County'!AX263/'Total Revenues by County'!AX$4)</f>
        <v>0</v>
      </c>
      <c r="AY263" s="55">
        <f>('Total Revenues by County'!AY263/'Total Revenues by County'!AY$4)</f>
        <v>0</v>
      </c>
      <c r="AZ263" s="55">
        <f>('Total Revenues by County'!AZ263/'Total Revenues by County'!AZ$4)</f>
        <v>0.15230899069633466</v>
      </c>
      <c r="BA263" s="55">
        <f>('Total Revenues by County'!BA263/'Total Revenues by County'!BA$4)</f>
        <v>0.27169468958772724</v>
      </c>
      <c r="BB263" s="55">
        <f>('Total Revenues by County'!BB263/'Total Revenues by County'!BB$4)</f>
        <v>2.8402334347992095</v>
      </c>
      <c r="BC263" s="55">
        <f>('Total Revenues by County'!BC263/'Total Revenues by County'!BC$4)</f>
        <v>0</v>
      </c>
      <c r="BD263" s="55">
        <f>('Total Revenues by County'!BD263/'Total Revenues by County'!BD$4)</f>
        <v>0</v>
      </c>
      <c r="BE263" s="55">
        <f>('Total Revenues by County'!BE263/'Total Revenues by County'!BE$4)</f>
        <v>0</v>
      </c>
      <c r="BF263" s="55">
        <f>('Total Revenues by County'!BF263/'Total Revenues by County'!BF$4)</f>
        <v>0</v>
      </c>
      <c r="BG263" s="55">
        <f>('Total Revenues by County'!BG263/'Total Revenues by County'!BG$4)</f>
        <v>0</v>
      </c>
      <c r="BH263" s="55">
        <f>('Total Revenues by County'!BH263/'Total Revenues by County'!BH$4)</f>
        <v>0</v>
      </c>
      <c r="BI263" s="55">
        <f>('Total Revenues by County'!BI263/'Total Revenues by County'!BI$4)</f>
        <v>0</v>
      </c>
      <c r="BJ263" s="55">
        <f>('Total Revenues by County'!BJ263/'Total Revenues by County'!BJ$4)</f>
        <v>0</v>
      </c>
      <c r="BK263" s="55">
        <f>('Total Revenues by County'!BK263/'Total Revenues by County'!BK$4)</f>
        <v>0</v>
      </c>
      <c r="BL263" s="55">
        <f>('Total Revenues by County'!BL263/'Total Revenues by County'!BL$4)</f>
        <v>0</v>
      </c>
      <c r="BM263" s="55">
        <f>('Total Revenues by County'!BM263/'Total Revenues by County'!BM$4)</f>
        <v>0</v>
      </c>
      <c r="BN263" s="55">
        <f>('Total Revenues by County'!BN263/'Total Revenues by County'!BN$4)</f>
        <v>0</v>
      </c>
      <c r="BO263" s="55">
        <f>('Total Revenues by County'!BO263/'Total Revenues by County'!BO$4)</f>
        <v>0</v>
      </c>
      <c r="BP263" s="55">
        <f>('Total Revenues by County'!BP263/'Total Revenues by County'!BP$4)</f>
        <v>0</v>
      </c>
      <c r="BQ263" s="17">
        <f>('Total Revenues by County'!BQ263/'Total Revenues by County'!BQ$4)</f>
        <v>0</v>
      </c>
    </row>
    <row r="264" spans="1:84" x14ac:dyDescent="0.25">
      <c r="A264" s="13"/>
      <c r="B264" s="14">
        <v>389.3</v>
      </c>
      <c r="C264" s="15" t="s">
        <v>152</v>
      </c>
      <c r="D264" s="55">
        <f>('Total Revenues by County'!D264/'Total Revenues by County'!D$4)</f>
        <v>0</v>
      </c>
      <c r="E264" s="55">
        <f>('Total Revenues by County'!E264/'Total Revenues by County'!E$4)</f>
        <v>0</v>
      </c>
      <c r="F264" s="55">
        <f>('Total Revenues by County'!F264/'Total Revenues by County'!F$4)</f>
        <v>0</v>
      </c>
      <c r="G264" s="55">
        <f>('Total Revenues by County'!G264/'Total Revenues by County'!G$4)</f>
        <v>0</v>
      </c>
      <c r="H264" s="55">
        <f>('Total Revenues by County'!H264/'Total Revenues by County'!H$4)</f>
        <v>0</v>
      </c>
      <c r="I264" s="55">
        <f>('Total Revenues by County'!I264/'Total Revenues by County'!I$4)</f>
        <v>0</v>
      </c>
      <c r="J264" s="55">
        <f>('Total Revenues by County'!J264/'Total Revenues by County'!J$4)</f>
        <v>0</v>
      </c>
      <c r="K264" s="55">
        <f>('Total Revenues by County'!K264/'Total Revenues by County'!K$4)</f>
        <v>0</v>
      </c>
      <c r="L264" s="55">
        <f>('Total Revenues by County'!L264/'Total Revenues by County'!L$4)</f>
        <v>0</v>
      </c>
      <c r="M264" s="55">
        <f>('Total Revenues by County'!M264/'Total Revenues by County'!M$4)</f>
        <v>0</v>
      </c>
      <c r="N264" s="55">
        <f>('Total Revenues by County'!N264/'Total Revenues by County'!N$4)</f>
        <v>0</v>
      </c>
      <c r="O264" s="55">
        <f>('Total Revenues by County'!O264/'Total Revenues by County'!O$4)</f>
        <v>0</v>
      </c>
      <c r="P264" s="55">
        <f>('Total Revenues by County'!P264/'Total Revenues by County'!P$4)</f>
        <v>0</v>
      </c>
      <c r="Q264" s="55">
        <f>('Total Revenues by County'!Q264/'Total Revenues by County'!Q$4)</f>
        <v>0</v>
      </c>
      <c r="R264" s="55">
        <f>('Total Revenues by County'!R264/'Total Revenues by County'!R$4)</f>
        <v>0</v>
      </c>
      <c r="S264" s="55">
        <f>('Total Revenues by County'!S264/'Total Revenues by County'!S$4)</f>
        <v>0</v>
      </c>
      <c r="T264" s="55">
        <f>('Total Revenues by County'!T264/'Total Revenues by County'!T$4)</f>
        <v>0</v>
      </c>
      <c r="U264" s="55">
        <f>('Total Revenues by County'!U264/'Total Revenues by County'!U$4)</f>
        <v>0</v>
      </c>
      <c r="V264" s="55">
        <f>('Total Revenues by County'!V264/'Total Revenues by County'!V$4)</f>
        <v>0</v>
      </c>
      <c r="W264" s="55">
        <f>('Total Revenues by County'!W264/'Total Revenues by County'!W$4)</f>
        <v>0</v>
      </c>
      <c r="X264" s="55">
        <f>('Total Revenues by County'!X264/'Total Revenues by County'!X$4)</f>
        <v>0</v>
      </c>
      <c r="Y264" s="55">
        <f>('Total Revenues by County'!Y264/'Total Revenues by County'!Y$4)</f>
        <v>0</v>
      </c>
      <c r="Z264" s="55">
        <f>('Total Revenues by County'!Z264/'Total Revenues by County'!Z$4)</f>
        <v>0</v>
      </c>
      <c r="AA264" s="55">
        <f>('Total Revenues by County'!AA264/'Total Revenues by County'!AA$4)</f>
        <v>0</v>
      </c>
      <c r="AB264" s="55">
        <f>('Total Revenues by County'!AB264/'Total Revenues by County'!AB$4)</f>
        <v>0</v>
      </c>
      <c r="AC264" s="55">
        <f>('Total Revenues by County'!AC264/'Total Revenues by County'!AC$4)</f>
        <v>0</v>
      </c>
      <c r="AD264" s="55">
        <f>('Total Revenues by County'!AD264/'Total Revenues by County'!AD$4)</f>
        <v>0</v>
      </c>
      <c r="AE264" s="55">
        <f>('Total Revenues by County'!AE264/'Total Revenues by County'!AE$4)</f>
        <v>0</v>
      </c>
      <c r="AF264" s="55">
        <f>('Total Revenues by County'!AF264/'Total Revenues by County'!AF$4)</f>
        <v>0</v>
      </c>
      <c r="AG264" s="55">
        <f>('Total Revenues by County'!AG264/'Total Revenues by County'!AG$4)</f>
        <v>0</v>
      </c>
      <c r="AH264" s="55">
        <f>('Total Revenues by County'!AH264/'Total Revenues by County'!AH$4)</f>
        <v>0</v>
      </c>
      <c r="AI264" s="55">
        <f>('Total Revenues by County'!AI264/'Total Revenues by County'!AI$4)</f>
        <v>0</v>
      </c>
      <c r="AJ264" s="55">
        <f>('Total Revenues by County'!AJ264/'Total Revenues by County'!AJ$4)</f>
        <v>0</v>
      </c>
      <c r="AK264" s="55">
        <f>('Total Revenues by County'!AK264/'Total Revenues by County'!AK$4)</f>
        <v>0</v>
      </c>
      <c r="AL264" s="55">
        <f>('Total Revenues by County'!AL264/'Total Revenues by County'!AL$4)</f>
        <v>0</v>
      </c>
      <c r="AM264" s="55">
        <f>('Total Revenues by County'!AM264/'Total Revenues by County'!AM$4)</f>
        <v>0</v>
      </c>
      <c r="AN264" s="55">
        <f>('Total Revenues by County'!AN264/'Total Revenues by County'!AN$4)</f>
        <v>0</v>
      </c>
      <c r="AO264" s="55">
        <f>('Total Revenues by County'!AO264/'Total Revenues by County'!AO$4)</f>
        <v>0</v>
      </c>
      <c r="AP264" s="55">
        <f>('Total Revenues by County'!AP264/'Total Revenues by County'!AP$4)</f>
        <v>0</v>
      </c>
      <c r="AQ264" s="55">
        <f>('Total Revenues by County'!AQ264/'Total Revenues by County'!AQ$4)</f>
        <v>0</v>
      </c>
      <c r="AR264" s="55">
        <f>('Total Revenues by County'!AR264/'Total Revenues by County'!AR$4)</f>
        <v>0</v>
      </c>
      <c r="AS264" s="55">
        <f>('Total Revenues by County'!AS264/'Total Revenues by County'!AS$4)</f>
        <v>0</v>
      </c>
      <c r="AT264" s="55">
        <f>('Total Revenues by County'!AT264/'Total Revenues by County'!AT$4)</f>
        <v>0.55578189044839155</v>
      </c>
      <c r="AU264" s="55">
        <f>('Total Revenues by County'!AU264/'Total Revenues by County'!AU$4)</f>
        <v>2.8036604681175574</v>
      </c>
      <c r="AV264" s="55">
        <f>('Total Revenues by County'!AV264/'Total Revenues by County'!AV$4)</f>
        <v>0</v>
      </c>
      <c r="AW264" s="55">
        <f>('Total Revenues by County'!AW264/'Total Revenues by County'!AW$4)</f>
        <v>0</v>
      </c>
      <c r="AX264" s="55">
        <f>('Total Revenues by County'!AX264/'Total Revenues by County'!AX$4)</f>
        <v>0</v>
      </c>
      <c r="AY264" s="55">
        <f>('Total Revenues by County'!AY264/'Total Revenues by County'!AY$4)</f>
        <v>0</v>
      </c>
      <c r="AZ264" s="55">
        <f>('Total Revenues by County'!AZ264/'Total Revenues by County'!AZ$4)</f>
        <v>43.836748352273744</v>
      </c>
      <c r="BA264" s="55">
        <f>('Total Revenues by County'!BA264/'Total Revenues by County'!BA$4)</f>
        <v>1.5093494833335297E-2</v>
      </c>
      <c r="BB264" s="55">
        <f>('Total Revenues by County'!BB264/'Total Revenues by County'!BB$4)</f>
        <v>1.8904717003022882</v>
      </c>
      <c r="BC264" s="55">
        <f>('Total Revenues by County'!BC264/'Total Revenues by County'!BC$4)</f>
        <v>0.14219120819610334</v>
      </c>
      <c r="BD264" s="55">
        <f>('Total Revenues by County'!BD264/'Total Revenues by County'!BD$4)</f>
        <v>0</v>
      </c>
      <c r="BE264" s="55">
        <f>('Total Revenues by County'!BE264/'Total Revenues by County'!BE$4)</f>
        <v>0</v>
      </c>
      <c r="BF264" s="55">
        <f>('Total Revenues by County'!BF264/'Total Revenues by County'!BF$4)</f>
        <v>0</v>
      </c>
      <c r="BG264" s="55">
        <f>('Total Revenues by County'!BG264/'Total Revenues by County'!BG$4)</f>
        <v>0</v>
      </c>
      <c r="BH264" s="55">
        <f>('Total Revenues by County'!BH264/'Total Revenues by County'!BH$4)</f>
        <v>0</v>
      </c>
      <c r="BI264" s="55">
        <f>('Total Revenues by County'!BI264/'Total Revenues by County'!BI$4)</f>
        <v>0</v>
      </c>
      <c r="BJ264" s="55">
        <f>('Total Revenues by County'!BJ264/'Total Revenues by County'!BJ$4)</f>
        <v>0</v>
      </c>
      <c r="BK264" s="55">
        <f>('Total Revenues by County'!BK264/'Total Revenues by County'!BK$4)</f>
        <v>0</v>
      </c>
      <c r="BL264" s="55">
        <f>('Total Revenues by County'!BL264/'Total Revenues by County'!BL$4)</f>
        <v>0</v>
      </c>
      <c r="BM264" s="55">
        <f>('Total Revenues by County'!BM264/'Total Revenues by County'!BM$4)</f>
        <v>0</v>
      </c>
      <c r="BN264" s="55">
        <f>('Total Revenues by County'!BN264/'Total Revenues by County'!BN$4)</f>
        <v>0</v>
      </c>
      <c r="BO264" s="55">
        <f>('Total Revenues by County'!BO264/'Total Revenues by County'!BO$4)</f>
        <v>0</v>
      </c>
      <c r="BP264" s="55">
        <f>('Total Revenues by County'!BP264/'Total Revenues by County'!BP$4)</f>
        <v>0</v>
      </c>
      <c r="BQ264" s="17">
        <f>('Total Revenues by County'!BQ264/'Total Revenues by County'!BQ$4)</f>
        <v>0</v>
      </c>
    </row>
    <row r="265" spans="1:84" x14ac:dyDescent="0.25">
      <c r="A265" s="13"/>
      <c r="B265" s="14">
        <v>389.4</v>
      </c>
      <c r="C265" s="15" t="s">
        <v>153</v>
      </c>
      <c r="D265" s="55">
        <f>('Total Revenues by County'!D265/'Total Revenues by County'!D$4)</f>
        <v>0</v>
      </c>
      <c r="E265" s="55">
        <f>('Total Revenues by County'!E265/'Total Revenues by County'!E$4)</f>
        <v>0</v>
      </c>
      <c r="F265" s="55">
        <f>('Total Revenues by County'!F265/'Total Revenues by County'!F$4)</f>
        <v>0</v>
      </c>
      <c r="G265" s="55">
        <f>('Total Revenues by County'!G265/'Total Revenues by County'!G$4)</f>
        <v>0</v>
      </c>
      <c r="H265" s="55">
        <f>('Total Revenues by County'!H265/'Total Revenues by County'!H$4)</f>
        <v>0</v>
      </c>
      <c r="I265" s="55">
        <f>('Total Revenues by County'!I265/'Total Revenues by County'!I$4)</f>
        <v>0</v>
      </c>
      <c r="J265" s="55">
        <f>('Total Revenues by County'!J265/'Total Revenues by County'!J$4)</f>
        <v>0</v>
      </c>
      <c r="K265" s="55">
        <f>('Total Revenues by County'!K265/'Total Revenues by County'!K$4)</f>
        <v>0</v>
      </c>
      <c r="L265" s="55">
        <f>('Total Revenues by County'!L265/'Total Revenues by County'!L$4)</f>
        <v>1.7627624333633152</v>
      </c>
      <c r="M265" s="55">
        <f>('Total Revenues by County'!M265/'Total Revenues by County'!M$4)</f>
        <v>0</v>
      </c>
      <c r="N265" s="55">
        <f>('Total Revenues by County'!N265/'Total Revenues by County'!N$4)</f>
        <v>0</v>
      </c>
      <c r="O265" s="55">
        <f>('Total Revenues by County'!O265/'Total Revenues by County'!O$4)</f>
        <v>0</v>
      </c>
      <c r="P265" s="55">
        <f>('Total Revenues by County'!P265/'Total Revenues by County'!P$4)</f>
        <v>0</v>
      </c>
      <c r="Q265" s="55">
        <f>('Total Revenues by County'!Q265/'Total Revenues by County'!Q$4)</f>
        <v>0</v>
      </c>
      <c r="R265" s="55">
        <f>('Total Revenues by County'!R265/'Total Revenues by County'!R$4)</f>
        <v>2.3647831240089521</v>
      </c>
      <c r="S265" s="55">
        <f>('Total Revenues by County'!S265/'Total Revenues by County'!S$4)</f>
        <v>7.8951894470951443</v>
      </c>
      <c r="T265" s="55">
        <f>('Total Revenues by County'!T265/'Total Revenues by County'!T$4)</f>
        <v>0</v>
      </c>
      <c r="U265" s="55">
        <f>('Total Revenues by County'!U265/'Total Revenues by County'!U$4)</f>
        <v>0</v>
      </c>
      <c r="V265" s="55">
        <f>('Total Revenues by County'!V265/'Total Revenues by County'!V$4)</f>
        <v>0</v>
      </c>
      <c r="W265" s="55">
        <f>('Total Revenues by County'!W265/'Total Revenues by County'!W$4)</f>
        <v>0</v>
      </c>
      <c r="X265" s="55">
        <f>('Total Revenues by County'!X265/'Total Revenues by County'!X$4)</f>
        <v>0</v>
      </c>
      <c r="Y265" s="55">
        <f>('Total Revenues by County'!Y265/'Total Revenues by County'!Y$4)</f>
        <v>0</v>
      </c>
      <c r="Z265" s="55">
        <f>('Total Revenues by County'!Z265/'Total Revenues by County'!Z$4)</f>
        <v>0</v>
      </c>
      <c r="AA265" s="55">
        <f>('Total Revenues by County'!AA265/'Total Revenues by County'!AA$4)</f>
        <v>0</v>
      </c>
      <c r="AB265" s="55">
        <f>('Total Revenues by County'!AB265/'Total Revenues by County'!AB$4)</f>
        <v>0.29520527877915492</v>
      </c>
      <c r="AC265" s="55">
        <f>('Total Revenues by County'!AC265/'Total Revenues by County'!AC$4)</f>
        <v>0</v>
      </c>
      <c r="AD265" s="55">
        <f>('Total Revenues by County'!AD265/'Total Revenues by County'!AD$4)</f>
        <v>4.2656246645339975</v>
      </c>
      <c r="AE265" s="55">
        <f>('Total Revenues by County'!AE265/'Total Revenues by County'!AE$4)</f>
        <v>0</v>
      </c>
      <c r="AF265" s="55">
        <f>('Total Revenues by County'!AF265/'Total Revenues by County'!AF$4)</f>
        <v>1.2438009196965889</v>
      </c>
      <c r="AG265" s="55">
        <f>('Total Revenues by County'!AG265/'Total Revenues by County'!AG$4)</f>
        <v>0</v>
      </c>
      <c r="AH265" s="55">
        <f>('Total Revenues by County'!AH265/'Total Revenues by County'!AH$4)</f>
        <v>0</v>
      </c>
      <c r="AI265" s="55">
        <f>('Total Revenues by County'!AI265/'Total Revenues by County'!AI$4)</f>
        <v>0</v>
      </c>
      <c r="AJ265" s="55">
        <f>('Total Revenues by County'!AJ265/'Total Revenues by County'!AJ$4)</f>
        <v>0</v>
      </c>
      <c r="AK265" s="55">
        <f>('Total Revenues by County'!AK265/'Total Revenues by County'!AK$4)</f>
        <v>32.527368137047311</v>
      </c>
      <c r="AL265" s="55">
        <f>('Total Revenues by County'!AL265/'Total Revenues by County'!AL$4)</f>
        <v>0</v>
      </c>
      <c r="AM265" s="55">
        <f>('Total Revenues by County'!AM265/'Total Revenues by County'!AM$4)</f>
        <v>0</v>
      </c>
      <c r="AN265" s="55">
        <f>('Total Revenues by County'!AN265/'Total Revenues by County'!AN$4)</f>
        <v>0</v>
      </c>
      <c r="AO265" s="55">
        <f>('Total Revenues by County'!AO265/'Total Revenues by County'!AO$4)</f>
        <v>0</v>
      </c>
      <c r="AP265" s="55">
        <f>('Total Revenues by County'!AP265/'Total Revenues by County'!AP$4)</f>
        <v>0</v>
      </c>
      <c r="AQ265" s="55">
        <f>('Total Revenues by County'!AQ265/'Total Revenues by County'!AQ$4)</f>
        <v>0.73362765572532163</v>
      </c>
      <c r="AR265" s="55">
        <f>('Total Revenues by County'!AR265/'Total Revenues by County'!AR$4)</f>
        <v>48.305716989729746</v>
      </c>
      <c r="AS265" s="55">
        <f>('Total Revenues by County'!AS265/'Total Revenues by County'!AS$4)</f>
        <v>0</v>
      </c>
      <c r="AT265" s="55">
        <f>('Total Revenues by County'!AT265/'Total Revenues by County'!AT$4)</f>
        <v>1.1551981120357719</v>
      </c>
      <c r="AU265" s="55">
        <f>('Total Revenues by County'!AU265/'Total Revenues by County'!AU$4)</f>
        <v>0</v>
      </c>
      <c r="AV265" s="55">
        <f>('Total Revenues by County'!AV265/'Total Revenues by County'!AV$4)</f>
        <v>18.738576440790567</v>
      </c>
      <c r="AW265" s="55">
        <f>('Total Revenues by County'!AW265/'Total Revenues by County'!AW$4)</f>
        <v>0</v>
      </c>
      <c r="AX265" s="55">
        <f>('Total Revenues by County'!AX265/'Total Revenues by County'!AX$4)</f>
        <v>0</v>
      </c>
      <c r="AY265" s="55">
        <f>('Total Revenues by County'!AY265/'Total Revenues by County'!AY$4)</f>
        <v>0</v>
      </c>
      <c r="AZ265" s="55">
        <f>('Total Revenues by County'!AZ265/'Total Revenues by County'!AZ$4)</f>
        <v>0</v>
      </c>
      <c r="BA265" s="55">
        <f>('Total Revenues by County'!BA265/'Total Revenues by County'!BA$4)</f>
        <v>1.9316798435272355</v>
      </c>
      <c r="BB265" s="55">
        <f>('Total Revenues by County'!BB265/'Total Revenues by County'!BB$4)</f>
        <v>0</v>
      </c>
      <c r="BC265" s="55">
        <f>('Total Revenues by County'!BC265/'Total Revenues by County'!BC$4)</f>
        <v>24.27099419696345</v>
      </c>
      <c r="BD265" s="55">
        <f>('Total Revenues by County'!BD265/'Total Revenues by County'!BD$4)</f>
        <v>0</v>
      </c>
      <c r="BE265" s="55">
        <f>('Total Revenues by County'!BE265/'Total Revenues by County'!BE$4)</f>
        <v>0</v>
      </c>
      <c r="BF265" s="55">
        <f>('Total Revenues by County'!BF265/'Total Revenues by County'!BF$4)</f>
        <v>0</v>
      </c>
      <c r="BG265" s="55">
        <f>('Total Revenues by County'!BG265/'Total Revenues by County'!BG$4)</f>
        <v>0</v>
      </c>
      <c r="BH265" s="55">
        <f>('Total Revenues by County'!BH265/'Total Revenues by County'!BH$4)</f>
        <v>0</v>
      </c>
      <c r="BI265" s="55">
        <f>('Total Revenues by County'!BI265/'Total Revenues by County'!BI$4)</f>
        <v>0</v>
      </c>
      <c r="BJ265" s="55">
        <f>('Total Revenues by County'!BJ265/'Total Revenues by County'!BJ$4)</f>
        <v>0</v>
      </c>
      <c r="BK265" s="55">
        <f>('Total Revenues by County'!BK265/'Total Revenues by County'!BK$4)</f>
        <v>0</v>
      </c>
      <c r="BL265" s="55">
        <f>('Total Revenues by County'!BL265/'Total Revenues by County'!BL$4)</f>
        <v>0</v>
      </c>
      <c r="BM265" s="55">
        <f>('Total Revenues by County'!BM265/'Total Revenues by County'!BM$4)</f>
        <v>0</v>
      </c>
      <c r="BN265" s="55">
        <f>('Total Revenues by County'!BN265/'Total Revenues by County'!BN$4)</f>
        <v>0</v>
      </c>
      <c r="BO265" s="55">
        <f>('Total Revenues by County'!BO265/'Total Revenues by County'!BO$4)</f>
        <v>0</v>
      </c>
      <c r="BP265" s="55">
        <f>('Total Revenues by County'!BP265/'Total Revenues by County'!BP$4)</f>
        <v>0</v>
      </c>
      <c r="BQ265" s="17">
        <f>('Total Revenues by County'!BQ265/'Total Revenues by County'!BQ$4)</f>
        <v>0</v>
      </c>
    </row>
    <row r="266" spans="1:84" x14ac:dyDescent="0.25">
      <c r="A266" s="13"/>
      <c r="B266" s="14">
        <v>389.5</v>
      </c>
      <c r="C266" s="15" t="s">
        <v>154</v>
      </c>
      <c r="D266" s="55">
        <f>('Total Revenues by County'!D266/'Total Revenues by County'!D$4)</f>
        <v>0</v>
      </c>
      <c r="E266" s="55">
        <f>('Total Revenues by County'!E266/'Total Revenues by County'!E$4)</f>
        <v>0</v>
      </c>
      <c r="F266" s="55">
        <f>('Total Revenues by County'!F266/'Total Revenues by County'!F$4)</f>
        <v>0</v>
      </c>
      <c r="G266" s="55">
        <f>('Total Revenues by County'!G266/'Total Revenues by County'!G$4)</f>
        <v>0</v>
      </c>
      <c r="H266" s="55">
        <f>('Total Revenues by County'!H266/'Total Revenues by County'!H$4)</f>
        <v>0</v>
      </c>
      <c r="I266" s="55">
        <f>('Total Revenues by County'!I266/'Total Revenues by County'!I$4)</f>
        <v>2.11104279011295</v>
      </c>
      <c r="J266" s="55">
        <f>('Total Revenues by County'!J266/'Total Revenues by County'!J$4)</f>
        <v>0</v>
      </c>
      <c r="K266" s="55">
        <f>('Total Revenues by County'!K266/'Total Revenues by County'!K$4)</f>
        <v>0</v>
      </c>
      <c r="L266" s="55">
        <f>('Total Revenues by County'!L266/'Total Revenues by County'!L$4)</f>
        <v>0</v>
      </c>
      <c r="M266" s="55">
        <f>('Total Revenues by County'!M266/'Total Revenues by County'!M$4)</f>
        <v>0</v>
      </c>
      <c r="N266" s="55">
        <f>('Total Revenues by County'!N266/'Total Revenues by County'!N$4)</f>
        <v>0</v>
      </c>
      <c r="O266" s="55">
        <f>('Total Revenues by County'!O266/'Total Revenues by County'!O$4)</f>
        <v>0</v>
      </c>
      <c r="P266" s="55">
        <f>('Total Revenues by County'!P266/'Total Revenues by County'!P$4)</f>
        <v>0</v>
      </c>
      <c r="Q266" s="55">
        <f>('Total Revenues by County'!Q266/'Total Revenues by County'!Q$4)</f>
        <v>0</v>
      </c>
      <c r="R266" s="55">
        <f>('Total Revenues by County'!R266/'Total Revenues by County'!R$4)</f>
        <v>0</v>
      </c>
      <c r="S266" s="55">
        <f>('Total Revenues by County'!S266/'Total Revenues by County'!S$4)</f>
        <v>0</v>
      </c>
      <c r="T266" s="55">
        <f>('Total Revenues by County'!T266/'Total Revenues by County'!T$4)</f>
        <v>0</v>
      </c>
      <c r="U266" s="55">
        <f>('Total Revenues by County'!U266/'Total Revenues by County'!U$4)</f>
        <v>0</v>
      </c>
      <c r="V266" s="55">
        <f>('Total Revenues by County'!V266/'Total Revenues by County'!V$4)</f>
        <v>0</v>
      </c>
      <c r="W266" s="55">
        <f>('Total Revenues by County'!W266/'Total Revenues by County'!W$4)</f>
        <v>0</v>
      </c>
      <c r="X266" s="55">
        <f>('Total Revenues by County'!X266/'Total Revenues by County'!X$4)</f>
        <v>0</v>
      </c>
      <c r="Y266" s="55">
        <f>('Total Revenues by County'!Y266/'Total Revenues by County'!Y$4)</f>
        <v>0</v>
      </c>
      <c r="Z266" s="55">
        <f>('Total Revenues by County'!Z266/'Total Revenues by County'!Z$4)</f>
        <v>0</v>
      </c>
      <c r="AA266" s="55">
        <f>('Total Revenues by County'!AA266/'Total Revenues by County'!AA$4)</f>
        <v>0</v>
      </c>
      <c r="AB266" s="55">
        <f>('Total Revenues by County'!AB266/'Total Revenues by County'!AB$4)</f>
        <v>6.8972013808389487</v>
      </c>
      <c r="AC266" s="55">
        <f>('Total Revenues by County'!AC266/'Total Revenues by County'!AC$4)</f>
        <v>0</v>
      </c>
      <c r="AD266" s="55">
        <f>('Total Revenues by County'!AD266/'Total Revenues by County'!AD$4)</f>
        <v>0</v>
      </c>
      <c r="AE266" s="55">
        <f>('Total Revenues by County'!AE266/'Total Revenues by County'!AE$4)</f>
        <v>0</v>
      </c>
      <c r="AF266" s="55">
        <f>('Total Revenues by County'!AF266/'Total Revenues by County'!AF$4)</f>
        <v>0</v>
      </c>
      <c r="AG266" s="55">
        <f>('Total Revenues by County'!AG266/'Total Revenues by County'!AG$4)</f>
        <v>0</v>
      </c>
      <c r="AH266" s="55">
        <f>('Total Revenues by County'!AH266/'Total Revenues by County'!AH$4)</f>
        <v>0</v>
      </c>
      <c r="AI266" s="55">
        <f>('Total Revenues by County'!AI266/'Total Revenues by County'!AI$4)</f>
        <v>0</v>
      </c>
      <c r="AJ266" s="55">
        <f>('Total Revenues by County'!AJ266/'Total Revenues by County'!AJ$4)</f>
        <v>0</v>
      </c>
      <c r="AK266" s="55">
        <f>('Total Revenues by County'!AK266/'Total Revenues by County'!AK$4)</f>
        <v>0</v>
      </c>
      <c r="AL266" s="55">
        <f>('Total Revenues by County'!AL266/'Total Revenues by County'!AL$4)</f>
        <v>0</v>
      </c>
      <c r="AM266" s="55">
        <f>('Total Revenues by County'!AM266/'Total Revenues by County'!AM$4)</f>
        <v>0</v>
      </c>
      <c r="AN266" s="55">
        <f>('Total Revenues by County'!AN266/'Total Revenues by County'!AN$4)</f>
        <v>0</v>
      </c>
      <c r="AO266" s="55">
        <f>('Total Revenues by County'!AO266/'Total Revenues by County'!AO$4)</f>
        <v>0</v>
      </c>
      <c r="AP266" s="55">
        <f>('Total Revenues by County'!AP266/'Total Revenues by County'!AP$4)</f>
        <v>0</v>
      </c>
      <c r="AQ266" s="55">
        <f>('Total Revenues by County'!AQ266/'Total Revenues by County'!AQ$4)</f>
        <v>0</v>
      </c>
      <c r="AR266" s="55">
        <f>('Total Revenues by County'!AR266/'Total Revenues by County'!AR$4)</f>
        <v>0</v>
      </c>
      <c r="AS266" s="55">
        <f>('Total Revenues by County'!AS266/'Total Revenues by County'!AS$4)</f>
        <v>16.69455589649991</v>
      </c>
      <c r="AT266" s="55">
        <f>('Total Revenues by County'!AT266/'Total Revenues by County'!AT$4)</f>
        <v>0</v>
      </c>
      <c r="AU266" s="55">
        <f>('Total Revenues by County'!AU266/'Total Revenues by County'!AU$4)</f>
        <v>0</v>
      </c>
      <c r="AV266" s="55">
        <f>('Total Revenues by County'!AV266/'Total Revenues by County'!AV$4)</f>
        <v>0</v>
      </c>
      <c r="AW266" s="55">
        <f>('Total Revenues by County'!AW266/'Total Revenues by County'!AW$4)</f>
        <v>0</v>
      </c>
      <c r="AX266" s="55">
        <f>('Total Revenues by County'!AX266/'Total Revenues by County'!AX$4)</f>
        <v>0</v>
      </c>
      <c r="AY266" s="55">
        <f>('Total Revenues by County'!AY266/'Total Revenues by County'!AY$4)</f>
        <v>0</v>
      </c>
      <c r="AZ266" s="55">
        <f>('Total Revenues by County'!AZ266/'Total Revenues by County'!AZ$4)</f>
        <v>6.5393827732733332</v>
      </c>
      <c r="BA266" s="55">
        <f>('Total Revenues by County'!BA266/'Total Revenues by County'!BA$4)</f>
        <v>0</v>
      </c>
      <c r="BB266" s="55">
        <f>('Total Revenues by County'!BB266/'Total Revenues by County'!BB$4)</f>
        <v>10.50150722179681</v>
      </c>
      <c r="BC266" s="55">
        <f>('Total Revenues by County'!BC266/'Total Revenues by County'!BC$4)</f>
        <v>0</v>
      </c>
      <c r="BD266" s="55">
        <f>('Total Revenues by County'!BD266/'Total Revenues by County'!BD$4)</f>
        <v>0</v>
      </c>
      <c r="BE266" s="55">
        <f>('Total Revenues by County'!BE266/'Total Revenues by County'!BE$4)</f>
        <v>0</v>
      </c>
      <c r="BF266" s="55">
        <f>('Total Revenues by County'!BF266/'Total Revenues by County'!BF$4)</f>
        <v>0</v>
      </c>
      <c r="BG266" s="55">
        <f>('Total Revenues by County'!BG266/'Total Revenues by County'!BG$4)</f>
        <v>0</v>
      </c>
      <c r="BH266" s="55">
        <f>('Total Revenues by County'!BH266/'Total Revenues by County'!BH$4)</f>
        <v>0</v>
      </c>
      <c r="BI266" s="55">
        <f>('Total Revenues by County'!BI266/'Total Revenues by County'!BI$4)</f>
        <v>0</v>
      </c>
      <c r="BJ266" s="55">
        <f>('Total Revenues by County'!BJ266/'Total Revenues by County'!BJ$4)</f>
        <v>0</v>
      </c>
      <c r="BK266" s="55">
        <f>('Total Revenues by County'!BK266/'Total Revenues by County'!BK$4)</f>
        <v>0</v>
      </c>
      <c r="BL266" s="55">
        <f>('Total Revenues by County'!BL266/'Total Revenues by County'!BL$4)</f>
        <v>0</v>
      </c>
      <c r="BM266" s="55">
        <f>('Total Revenues by County'!BM266/'Total Revenues by County'!BM$4)</f>
        <v>0</v>
      </c>
      <c r="BN266" s="55">
        <f>('Total Revenues by County'!BN266/'Total Revenues by County'!BN$4)</f>
        <v>21.539010090424814</v>
      </c>
      <c r="BO266" s="55">
        <f>('Total Revenues by County'!BO266/'Total Revenues by County'!BO$4)</f>
        <v>0</v>
      </c>
      <c r="BP266" s="55">
        <f>('Total Revenues by County'!BP266/'Total Revenues by County'!BP$4)</f>
        <v>0</v>
      </c>
      <c r="BQ266" s="17">
        <f>('Total Revenues by County'!BQ266/'Total Revenues by County'!BQ$4)</f>
        <v>0</v>
      </c>
    </row>
    <row r="267" spans="1:84" x14ac:dyDescent="0.25">
      <c r="A267" s="13"/>
      <c r="B267" s="14">
        <v>389.6</v>
      </c>
      <c r="C267" s="15" t="s">
        <v>155</v>
      </c>
      <c r="D267" s="55">
        <f>('Total Revenues by County'!D267/'Total Revenues by County'!D$4)</f>
        <v>0</v>
      </c>
      <c r="E267" s="55">
        <f>('Total Revenues by County'!E267/'Total Revenues by County'!E$4)</f>
        <v>0</v>
      </c>
      <c r="F267" s="55">
        <f>('Total Revenues by County'!F267/'Total Revenues by County'!F$4)</f>
        <v>0</v>
      </c>
      <c r="G267" s="55">
        <f>('Total Revenues by County'!G267/'Total Revenues by County'!G$4)</f>
        <v>0</v>
      </c>
      <c r="H267" s="55">
        <f>('Total Revenues by County'!H267/'Total Revenues by County'!H$4)</f>
        <v>0</v>
      </c>
      <c r="I267" s="55">
        <f>('Total Revenues by County'!I267/'Total Revenues by County'!I$4)</f>
        <v>6.1751281398980815</v>
      </c>
      <c r="J267" s="55">
        <f>('Total Revenues by County'!J267/'Total Revenues by County'!J$4)</f>
        <v>0</v>
      </c>
      <c r="K267" s="55">
        <f>('Total Revenues by County'!K267/'Total Revenues by County'!K$4)</f>
        <v>0</v>
      </c>
      <c r="L267" s="55">
        <f>('Total Revenues by County'!L267/'Total Revenues by County'!L$4)</f>
        <v>0</v>
      </c>
      <c r="M267" s="55">
        <f>('Total Revenues by County'!M267/'Total Revenues by County'!M$4)</f>
        <v>0</v>
      </c>
      <c r="N267" s="55">
        <f>('Total Revenues by County'!N267/'Total Revenues by County'!N$4)</f>
        <v>0</v>
      </c>
      <c r="O267" s="55">
        <f>('Total Revenues by County'!O267/'Total Revenues by County'!O$4)</f>
        <v>0</v>
      </c>
      <c r="P267" s="55">
        <f>('Total Revenues by County'!P267/'Total Revenues by County'!P$4)</f>
        <v>0</v>
      </c>
      <c r="Q267" s="55">
        <f>('Total Revenues by County'!Q267/'Total Revenues by County'!Q$4)</f>
        <v>0</v>
      </c>
      <c r="R267" s="55">
        <f>('Total Revenues by County'!R267/'Total Revenues by County'!R$4)</f>
        <v>0</v>
      </c>
      <c r="S267" s="55">
        <f>('Total Revenues by County'!S267/'Total Revenues by County'!S$4)</f>
        <v>0</v>
      </c>
      <c r="T267" s="55">
        <f>('Total Revenues by County'!T267/'Total Revenues by County'!T$4)</f>
        <v>0</v>
      </c>
      <c r="U267" s="55">
        <f>('Total Revenues by County'!U267/'Total Revenues by County'!U$4)</f>
        <v>0</v>
      </c>
      <c r="V267" s="55">
        <f>('Total Revenues by County'!V267/'Total Revenues by County'!V$4)</f>
        <v>0</v>
      </c>
      <c r="W267" s="55">
        <f>('Total Revenues by County'!W267/'Total Revenues by County'!W$4)</f>
        <v>0</v>
      </c>
      <c r="X267" s="55">
        <f>('Total Revenues by County'!X267/'Total Revenues by County'!X$4)</f>
        <v>0</v>
      </c>
      <c r="Y267" s="55">
        <f>('Total Revenues by County'!Y267/'Total Revenues by County'!Y$4)</f>
        <v>0</v>
      </c>
      <c r="Z267" s="55">
        <f>('Total Revenues by County'!Z267/'Total Revenues by County'!Z$4)</f>
        <v>0</v>
      </c>
      <c r="AA267" s="55">
        <f>('Total Revenues by County'!AA267/'Total Revenues by County'!AA$4)</f>
        <v>0</v>
      </c>
      <c r="AB267" s="55">
        <f>('Total Revenues by County'!AB267/'Total Revenues by County'!AB$4)</f>
        <v>3.1467523534132456</v>
      </c>
      <c r="AC267" s="55">
        <f>('Total Revenues by County'!AC267/'Total Revenues by County'!AC$4)</f>
        <v>0</v>
      </c>
      <c r="AD267" s="55">
        <f>('Total Revenues by County'!AD267/'Total Revenues by County'!AD$4)</f>
        <v>0</v>
      </c>
      <c r="AE267" s="55">
        <f>('Total Revenues by County'!AE267/'Total Revenues by County'!AE$4)</f>
        <v>0</v>
      </c>
      <c r="AF267" s="55">
        <f>('Total Revenues by County'!AF267/'Total Revenues by County'!AF$4)</f>
        <v>0</v>
      </c>
      <c r="AG267" s="55">
        <f>('Total Revenues by County'!AG267/'Total Revenues by County'!AG$4)</f>
        <v>0</v>
      </c>
      <c r="AH267" s="55">
        <f>('Total Revenues by County'!AH267/'Total Revenues by County'!AH$4)</f>
        <v>0</v>
      </c>
      <c r="AI267" s="55">
        <f>('Total Revenues by County'!AI267/'Total Revenues by County'!AI$4)</f>
        <v>0</v>
      </c>
      <c r="AJ267" s="55">
        <f>('Total Revenues by County'!AJ267/'Total Revenues by County'!AJ$4)</f>
        <v>0</v>
      </c>
      <c r="AK267" s="55">
        <f>('Total Revenues by County'!AK267/'Total Revenues by County'!AK$4)</f>
        <v>0</v>
      </c>
      <c r="AL267" s="55">
        <f>('Total Revenues by County'!AL267/'Total Revenues by County'!AL$4)</f>
        <v>0</v>
      </c>
      <c r="AM267" s="55">
        <f>('Total Revenues by County'!AM267/'Total Revenues by County'!AM$4)</f>
        <v>0</v>
      </c>
      <c r="AN267" s="55">
        <f>('Total Revenues by County'!AN267/'Total Revenues by County'!AN$4)</f>
        <v>0</v>
      </c>
      <c r="AO267" s="55">
        <f>('Total Revenues by County'!AO267/'Total Revenues by County'!AO$4)</f>
        <v>0</v>
      </c>
      <c r="AP267" s="55">
        <f>('Total Revenues by County'!AP267/'Total Revenues by County'!AP$4)</f>
        <v>0</v>
      </c>
      <c r="AQ267" s="55">
        <f>('Total Revenues by County'!AQ267/'Total Revenues by County'!AQ$4)</f>
        <v>0</v>
      </c>
      <c r="AR267" s="55">
        <f>('Total Revenues by County'!AR267/'Total Revenues by County'!AR$4)</f>
        <v>0</v>
      </c>
      <c r="AS267" s="55">
        <f>('Total Revenues by County'!AS267/'Total Revenues by County'!AS$4)</f>
        <v>9.294540631968033</v>
      </c>
      <c r="AT267" s="55">
        <f>('Total Revenues by County'!AT267/'Total Revenues by County'!AT$4)</f>
        <v>0</v>
      </c>
      <c r="AU267" s="55">
        <f>('Total Revenues by County'!AU267/'Total Revenues by County'!AU$4)</f>
        <v>0</v>
      </c>
      <c r="AV267" s="55">
        <f>('Total Revenues by County'!AV267/'Total Revenues by County'!AV$4)</f>
        <v>0</v>
      </c>
      <c r="AW267" s="55">
        <f>('Total Revenues by County'!AW267/'Total Revenues by County'!AW$4)</f>
        <v>0</v>
      </c>
      <c r="AX267" s="55">
        <f>('Total Revenues by County'!AX267/'Total Revenues by County'!AX$4)</f>
        <v>0</v>
      </c>
      <c r="AY267" s="55">
        <f>('Total Revenues by County'!AY267/'Total Revenues by County'!AY$4)</f>
        <v>0</v>
      </c>
      <c r="AZ267" s="55">
        <f>('Total Revenues by County'!AZ267/'Total Revenues by County'!AZ$4)</f>
        <v>4.5202536982127928</v>
      </c>
      <c r="BA267" s="55">
        <f>('Total Revenues by County'!BA267/'Total Revenues by County'!BA$4)</f>
        <v>0</v>
      </c>
      <c r="BB267" s="55">
        <f>('Total Revenues by County'!BB267/'Total Revenues by County'!BB$4)</f>
        <v>0.51951899690117731</v>
      </c>
      <c r="BC267" s="55">
        <f>('Total Revenues by County'!BC267/'Total Revenues by County'!BC$4)</f>
        <v>0</v>
      </c>
      <c r="BD267" s="55">
        <f>('Total Revenues by County'!BD267/'Total Revenues by County'!BD$4)</f>
        <v>0</v>
      </c>
      <c r="BE267" s="55">
        <f>('Total Revenues by County'!BE267/'Total Revenues by County'!BE$4)</f>
        <v>0</v>
      </c>
      <c r="BF267" s="55">
        <f>('Total Revenues by County'!BF267/'Total Revenues by County'!BF$4)</f>
        <v>0</v>
      </c>
      <c r="BG267" s="55">
        <f>('Total Revenues by County'!BG267/'Total Revenues by County'!BG$4)</f>
        <v>0</v>
      </c>
      <c r="BH267" s="55">
        <f>('Total Revenues by County'!BH267/'Total Revenues by County'!BH$4)</f>
        <v>0</v>
      </c>
      <c r="BI267" s="55">
        <f>('Total Revenues by County'!BI267/'Total Revenues by County'!BI$4)</f>
        <v>0</v>
      </c>
      <c r="BJ267" s="55">
        <f>('Total Revenues by County'!BJ267/'Total Revenues by County'!BJ$4)</f>
        <v>0</v>
      </c>
      <c r="BK267" s="55">
        <f>('Total Revenues by County'!BK267/'Total Revenues by County'!BK$4)</f>
        <v>0</v>
      </c>
      <c r="BL267" s="55">
        <f>('Total Revenues by County'!BL267/'Total Revenues by County'!BL$4)</f>
        <v>0</v>
      </c>
      <c r="BM267" s="55">
        <f>('Total Revenues by County'!BM267/'Total Revenues by County'!BM$4)</f>
        <v>0</v>
      </c>
      <c r="BN267" s="55">
        <f>('Total Revenues by County'!BN267/'Total Revenues by County'!BN$4)</f>
        <v>13.089073205198435</v>
      </c>
      <c r="BO267" s="55">
        <f>('Total Revenues by County'!BO267/'Total Revenues by County'!BO$4)</f>
        <v>0</v>
      </c>
      <c r="BP267" s="55">
        <f>('Total Revenues by County'!BP267/'Total Revenues by County'!BP$4)</f>
        <v>0</v>
      </c>
      <c r="BQ267" s="17">
        <f>('Total Revenues by County'!BQ267/'Total Revenues by County'!BQ$4)</f>
        <v>0</v>
      </c>
    </row>
    <row r="268" spans="1:84" x14ac:dyDescent="0.25">
      <c r="A268" s="13"/>
      <c r="B268" s="14">
        <v>389.7</v>
      </c>
      <c r="C268" s="15" t="s">
        <v>156</v>
      </c>
      <c r="D268" s="55">
        <f>('Total Revenues by County'!D268/'Total Revenues by County'!D$4)</f>
        <v>0</v>
      </c>
      <c r="E268" s="55">
        <f>('Total Revenues by County'!E268/'Total Revenues by County'!E$4)</f>
        <v>0</v>
      </c>
      <c r="F268" s="55">
        <f>('Total Revenues by County'!F268/'Total Revenues by County'!F$4)</f>
        <v>0</v>
      </c>
      <c r="G268" s="55">
        <f>('Total Revenues by County'!G268/'Total Revenues by County'!G$4)</f>
        <v>0</v>
      </c>
      <c r="H268" s="55">
        <f>('Total Revenues by County'!H268/'Total Revenues by County'!H$4)</f>
        <v>32.240165730595706</v>
      </c>
      <c r="I268" s="55">
        <f>('Total Revenues by County'!I268/'Total Revenues by County'!I$4)</f>
        <v>0.42836885581594858</v>
      </c>
      <c r="J268" s="55">
        <f>('Total Revenues by County'!J268/'Total Revenues by County'!J$4)</f>
        <v>0</v>
      </c>
      <c r="K268" s="55">
        <f>('Total Revenues by County'!K268/'Total Revenues by County'!K$4)</f>
        <v>0</v>
      </c>
      <c r="L268" s="55">
        <f>('Total Revenues by County'!L268/'Total Revenues by County'!L$4)</f>
        <v>0</v>
      </c>
      <c r="M268" s="55">
        <f>('Total Revenues by County'!M268/'Total Revenues by County'!M$4)</f>
        <v>0</v>
      </c>
      <c r="N268" s="55">
        <f>('Total Revenues by County'!N268/'Total Revenues by County'!N$4)</f>
        <v>2.6189470332886381E-2</v>
      </c>
      <c r="O268" s="55">
        <f>('Total Revenues by County'!O268/'Total Revenues by County'!O$4)</f>
        <v>0</v>
      </c>
      <c r="P268" s="55">
        <f>('Total Revenues by County'!P268/'Total Revenues by County'!P$4)</f>
        <v>0</v>
      </c>
      <c r="Q268" s="55">
        <f>('Total Revenues by County'!Q268/'Total Revenues by County'!Q$4)</f>
        <v>0</v>
      </c>
      <c r="R268" s="55">
        <f>('Total Revenues by County'!R268/'Total Revenues by County'!R$4)</f>
        <v>0</v>
      </c>
      <c r="S268" s="55">
        <f>('Total Revenues by County'!S268/'Total Revenues by County'!S$4)</f>
        <v>0</v>
      </c>
      <c r="T268" s="55">
        <f>('Total Revenues by County'!T268/'Total Revenues by County'!T$4)</f>
        <v>0</v>
      </c>
      <c r="U268" s="55">
        <f>('Total Revenues by County'!U268/'Total Revenues by County'!U$4)</f>
        <v>0</v>
      </c>
      <c r="V268" s="55">
        <f>('Total Revenues by County'!V268/'Total Revenues by County'!V$4)</f>
        <v>0</v>
      </c>
      <c r="W268" s="55">
        <f>('Total Revenues by County'!W268/'Total Revenues by County'!W$4)</f>
        <v>0</v>
      </c>
      <c r="X268" s="55">
        <f>('Total Revenues by County'!X268/'Total Revenues by County'!X$4)</f>
        <v>0</v>
      </c>
      <c r="Y268" s="55">
        <f>('Total Revenues by County'!Y268/'Total Revenues by County'!Y$4)</f>
        <v>0</v>
      </c>
      <c r="Z268" s="55">
        <f>('Total Revenues by County'!Z268/'Total Revenues by County'!Z$4)</f>
        <v>0</v>
      </c>
      <c r="AA268" s="55">
        <f>('Total Revenues by County'!AA268/'Total Revenues by County'!AA$4)</f>
        <v>0</v>
      </c>
      <c r="AB268" s="55">
        <f>('Total Revenues by County'!AB268/'Total Revenues by County'!AB$4)</f>
        <v>106.61949224870388</v>
      </c>
      <c r="AC268" s="55">
        <f>('Total Revenues by County'!AC268/'Total Revenues by County'!AC$4)</f>
        <v>0</v>
      </c>
      <c r="AD268" s="55">
        <f>('Total Revenues by County'!AD268/'Total Revenues by County'!AD$4)</f>
        <v>0</v>
      </c>
      <c r="AE268" s="55">
        <f>('Total Revenues by County'!AE268/'Total Revenues by County'!AE$4)</f>
        <v>0.4432365911188596</v>
      </c>
      <c r="AF268" s="55">
        <f>('Total Revenues by County'!AF268/'Total Revenues by County'!AF$4)</f>
        <v>0</v>
      </c>
      <c r="AG268" s="55">
        <f>('Total Revenues by County'!AG268/'Total Revenues by County'!AG$4)</f>
        <v>0</v>
      </c>
      <c r="AH268" s="55">
        <f>('Total Revenues by County'!AH268/'Total Revenues by County'!AH$4)</f>
        <v>0</v>
      </c>
      <c r="AI268" s="55">
        <f>('Total Revenues by County'!AI268/'Total Revenues by County'!AI$4)</f>
        <v>0</v>
      </c>
      <c r="AJ268" s="55">
        <f>('Total Revenues by County'!AJ268/'Total Revenues by County'!AJ$4)</f>
        <v>0</v>
      </c>
      <c r="AK268" s="55">
        <f>('Total Revenues by County'!AK268/'Total Revenues by County'!AK$4)</f>
        <v>0</v>
      </c>
      <c r="AL268" s="55">
        <f>('Total Revenues by County'!AL268/'Total Revenues by County'!AL$4)</f>
        <v>2.005453271045186</v>
      </c>
      <c r="AM268" s="55">
        <f>('Total Revenues by County'!AM268/'Total Revenues by County'!AM$4)</f>
        <v>0</v>
      </c>
      <c r="AN268" s="55">
        <f>('Total Revenues by County'!AN268/'Total Revenues by County'!AN$4)</f>
        <v>0</v>
      </c>
      <c r="AO268" s="55">
        <f>('Total Revenues by County'!AO268/'Total Revenues by County'!AO$4)</f>
        <v>0</v>
      </c>
      <c r="AP268" s="55">
        <f>('Total Revenues by County'!AP268/'Total Revenues by County'!AP$4)</f>
        <v>0</v>
      </c>
      <c r="AQ268" s="55">
        <f>('Total Revenues by County'!AQ268/'Total Revenues by County'!AQ$4)</f>
        <v>0</v>
      </c>
      <c r="AR268" s="55">
        <f>('Total Revenues by County'!AR268/'Total Revenues by County'!AR$4)</f>
        <v>0</v>
      </c>
      <c r="AS268" s="55">
        <f>('Total Revenues by County'!AS268/'Total Revenues by County'!AS$4)</f>
        <v>18.164382594822698</v>
      </c>
      <c r="AT268" s="55">
        <f>('Total Revenues by County'!AT268/'Total Revenues by County'!AT$4)</f>
        <v>0.37523289032418333</v>
      </c>
      <c r="AU268" s="55">
        <f>('Total Revenues by County'!AU268/'Total Revenues by County'!AU$4)</f>
        <v>0</v>
      </c>
      <c r="AV268" s="55">
        <f>('Total Revenues by County'!AV268/'Total Revenues by County'!AV$4)</f>
        <v>0</v>
      </c>
      <c r="AW268" s="55">
        <f>('Total Revenues by County'!AW268/'Total Revenues by County'!AW$4)</f>
        <v>0.45055087156675117</v>
      </c>
      <c r="AX268" s="55">
        <f>('Total Revenues by County'!AX268/'Total Revenues by County'!AX$4)</f>
        <v>0</v>
      </c>
      <c r="AY268" s="55">
        <f>('Total Revenues by County'!AY268/'Total Revenues by County'!AY$4)</f>
        <v>0</v>
      </c>
      <c r="AZ268" s="55">
        <f>('Total Revenues by County'!AZ268/'Total Revenues by County'!AZ$4)</f>
        <v>42.359782358051753</v>
      </c>
      <c r="BA268" s="55">
        <f>('Total Revenues by County'!BA268/'Total Revenues by County'!BA$4)</f>
        <v>51.816394292514524</v>
      </c>
      <c r="BB268" s="55">
        <f>('Total Revenues by County'!BB268/'Total Revenues by County'!BB$4)</f>
        <v>0.19653687050549412</v>
      </c>
      <c r="BC268" s="55">
        <f>('Total Revenues by County'!BC268/'Total Revenues by County'!BC$4)</f>
        <v>1.5572720241961318</v>
      </c>
      <c r="BD268" s="55">
        <f>('Total Revenues by County'!BD268/'Total Revenues by County'!BD$4)</f>
        <v>0</v>
      </c>
      <c r="BE268" s="55">
        <f>('Total Revenues by County'!BE268/'Total Revenues by County'!BE$4)</f>
        <v>0</v>
      </c>
      <c r="BF268" s="55">
        <f>('Total Revenues by County'!BF268/'Total Revenues by County'!BF$4)</f>
        <v>2.3137882498120047E-2</v>
      </c>
      <c r="BG268" s="55">
        <f>('Total Revenues by County'!BG268/'Total Revenues by County'!BG$4)</f>
        <v>6.3608337811465909E-2</v>
      </c>
      <c r="BH268" s="55">
        <f>('Total Revenues by County'!BH268/'Total Revenues by County'!BH$4)</f>
        <v>0</v>
      </c>
      <c r="BI268" s="55">
        <f>('Total Revenues by County'!BI268/'Total Revenues by County'!BI$4)</f>
        <v>0</v>
      </c>
      <c r="BJ268" s="55">
        <f>('Total Revenues by County'!BJ268/'Total Revenues by County'!BJ$4)</f>
        <v>0</v>
      </c>
      <c r="BK268" s="55">
        <f>('Total Revenues by County'!BK268/'Total Revenues by County'!BK$4)</f>
        <v>0</v>
      </c>
      <c r="BL268" s="55">
        <f>('Total Revenues by County'!BL268/'Total Revenues by County'!BL$4)</f>
        <v>0</v>
      </c>
      <c r="BM268" s="55">
        <f>('Total Revenues by County'!BM268/'Total Revenues by County'!BM$4)</f>
        <v>0</v>
      </c>
      <c r="BN268" s="55">
        <f>('Total Revenues by County'!BN268/'Total Revenues by County'!BN$4)</f>
        <v>0.99237065440890437</v>
      </c>
      <c r="BO268" s="55">
        <f>('Total Revenues by County'!BO268/'Total Revenues by County'!BO$4)</f>
        <v>0</v>
      </c>
      <c r="BP268" s="55">
        <f>('Total Revenues by County'!BP268/'Total Revenues by County'!BP$4)</f>
        <v>0</v>
      </c>
      <c r="BQ268" s="17">
        <f>('Total Revenues by County'!BQ268/'Total Revenues by County'!BQ$4)</f>
        <v>0</v>
      </c>
    </row>
    <row r="269" spans="1:84" x14ac:dyDescent="0.25">
      <c r="A269" s="13"/>
      <c r="B269" s="14">
        <v>389.8</v>
      </c>
      <c r="C269" s="15" t="s">
        <v>157</v>
      </c>
      <c r="D269" s="55">
        <f>('Total Revenues by County'!D269/'Total Revenues by County'!D$4)</f>
        <v>0</v>
      </c>
      <c r="E269" s="55">
        <f>('Total Revenues by County'!E269/'Total Revenues by County'!E$4)</f>
        <v>0</v>
      </c>
      <c r="F269" s="55">
        <f>('Total Revenues by County'!F269/'Total Revenues by County'!F$4)</f>
        <v>0</v>
      </c>
      <c r="G269" s="55">
        <f>('Total Revenues by County'!G269/'Total Revenues by County'!G$4)</f>
        <v>0</v>
      </c>
      <c r="H269" s="55">
        <f>('Total Revenues by County'!H269/'Total Revenues by County'!H$4)</f>
        <v>0</v>
      </c>
      <c r="I269" s="55">
        <f>('Total Revenues by County'!I269/'Total Revenues by County'!I$4)</f>
        <v>0.45061437562529877</v>
      </c>
      <c r="J269" s="55">
        <f>('Total Revenues by County'!J269/'Total Revenues by County'!J$4)</f>
        <v>0</v>
      </c>
      <c r="K269" s="55">
        <f>('Total Revenues by County'!K269/'Total Revenues by County'!K$4)</f>
        <v>0</v>
      </c>
      <c r="L269" s="55">
        <f>('Total Revenues by County'!L269/'Total Revenues by County'!L$4)</f>
        <v>0</v>
      </c>
      <c r="M269" s="55">
        <f>('Total Revenues by County'!M269/'Total Revenues by County'!M$4)</f>
        <v>0</v>
      </c>
      <c r="N269" s="55">
        <f>('Total Revenues by County'!N269/'Total Revenues by County'!N$4)</f>
        <v>105.44316379822322</v>
      </c>
      <c r="O269" s="55">
        <f>('Total Revenues by County'!O269/'Total Revenues by County'!O$4)</f>
        <v>0</v>
      </c>
      <c r="P269" s="55">
        <f>('Total Revenues by County'!P269/'Total Revenues by County'!P$4)</f>
        <v>0</v>
      </c>
      <c r="Q269" s="55">
        <f>('Total Revenues by County'!Q269/'Total Revenues by County'!Q$4)</f>
        <v>0</v>
      </c>
      <c r="R269" s="55">
        <f>('Total Revenues by County'!R269/'Total Revenues by County'!R$4)</f>
        <v>0</v>
      </c>
      <c r="S269" s="55">
        <f>('Total Revenues by County'!S269/'Total Revenues by County'!S$4)</f>
        <v>0</v>
      </c>
      <c r="T269" s="55">
        <f>('Total Revenues by County'!T269/'Total Revenues by County'!T$4)</f>
        <v>0</v>
      </c>
      <c r="U269" s="55">
        <f>('Total Revenues by County'!U269/'Total Revenues by County'!U$4)</f>
        <v>0</v>
      </c>
      <c r="V269" s="55">
        <f>('Total Revenues by County'!V269/'Total Revenues by County'!V$4)</f>
        <v>0</v>
      </c>
      <c r="W269" s="55">
        <f>('Total Revenues by County'!W269/'Total Revenues by County'!W$4)</f>
        <v>0</v>
      </c>
      <c r="X269" s="55">
        <f>('Total Revenues by County'!X269/'Total Revenues by County'!X$4)</f>
        <v>0</v>
      </c>
      <c r="Y269" s="55">
        <f>('Total Revenues by County'!Y269/'Total Revenues by County'!Y$4)</f>
        <v>0</v>
      </c>
      <c r="Z269" s="55">
        <f>('Total Revenues by County'!Z269/'Total Revenues by County'!Z$4)</f>
        <v>0</v>
      </c>
      <c r="AA269" s="55">
        <f>('Total Revenues by County'!AA269/'Total Revenues by County'!AA$4)</f>
        <v>0</v>
      </c>
      <c r="AB269" s="55">
        <f>('Total Revenues by County'!AB269/'Total Revenues by County'!AB$4)</f>
        <v>0</v>
      </c>
      <c r="AC269" s="55">
        <f>('Total Revenues by County'!AC269/'Total Revenues by County'!AC$4)</f>
        <v>7.561196623634558</v>
      </c>
      <c r="AD269" s="55">
        <f>('Total Revenues by County'!AD269/'Total Revenues by County'!AD$4)</f>
        <v>0</v>
      </c>
      <c r="AE269" s="55">
        <f>('Total Revenues by County'!AE269/'Total Revenues by County'!AE$4)</f>
        <v>0</v>
      </c>
      <c r="AF269" s="55">
        <f>('Total Revenues by County'!AF269/'Total Revenues by County'!AF$4)</f>
        <v>197.99439606097795</v>
      </c>
      <c r="AG269" s="55">
        <f>('Total Revenues by County'!AG269/'Total Revenues by County'!AG$4)</f>
        <v>0</v>
      </c>
      <c r="AH269" s="55">
        <f>('Total Revenues by County'!AH269/'Total Revenues by County'!AH$4)</f>
        <v>0</v>
      </c>
      <c r="AI269" s="55">
        <f>('Total Revenues by County'!AI269/'Total Revenues by County'!AI$4)</f>
        <v>0</v>
      </c>
      <c r="AJ269" s="55">
        <f>('Total Revenues by County'!AJ269/'Total Revenues by County'!AJ$4)</f>
        <v>0</v>
      </c>
      <c r="AK269" s="55">
        <f>('Total Revenues by County'!AK269/'Total Revenues by County'!AK$4)</f>
        <v>0</v>
      </c>
      <c r="AL269" s="55">
        <f>('Total Revenues by County'!AL269/'Total Revenues by County'!AL$4)</f>
        <v>0</v>
      </c>
      <c r="AM269" s="55">
        <f>('Total Revenues by County'!AM269/'Total Revenues by County'!AM$4)</f>
        <v>0</v>
      </c>
      <c r="AN269" s="55">
        <f>('Total Revenues by County'!AN269/'Total Revenues by County'!AN$4)</f>
        <v>0</v>
      </c>
      <c r="AO269" s="55">
        <f>('Total Revenues by County'!AO269/'Total Revenues by County'!AO$4)</f>
        <v>0</v>
      </c>
      <c r="AP269" s="55">
        <f>('Total Revenues by County'!AP269/'Total Revenues by County'!AP$4)</f>
        <v>38.338185356360981</v>
      </c>
      <c r="AQ269" s="55">
        <f>('Total Revenues by County'!AQ269/'Total Revenues by County'!AQ$4)</f>
        <v>0</v>
      </c>
      <c r="AR269" s="55">
        <f>('Total Revenues by County'!AR269/'Total Revenues by County'!AR$4)</f>
        <v>0</v>
      </c>
      <c r="AS269" s="55">
        <f>('Total Revenues by County'!AS269/'Total Revenues by County'!AS$4)</f>
        <v>17.825033996410372</v>
      </c>
      <c r="AT269" s="55">
        <f>('Total Revenues by County'!AT269/'Total Revenues by County'!AT$4)</f>
        <v>0</v>
      </c>
      <c r="AU269" s="55">
        <f>('Total Revenues by County'!AU269/'Total Revenues by County'!AU$4)</f>
        <v>0</v>
      </c>
      <c r="AV269" s="55">
        <f>('Total Revenues by County'!AV269/'Total Revenues by County'!AV$4)</f>
        <v>0</v>
      </c>
      <c r="AW269" s="55">
        <f>('Total Revenues by County'!AW269/'Total Revenues by County'!AW$4)</f>
        <v>0</v>
      </c>
      <c r="AX269" s="55">
        <f>('Total Revenues by County'!AX269/'Total Revenues by County'!AX$4)</f>
        <v>0</v>
      </c>
      <c r="AY269" s="55">
        <f>('Total Revenues by County'!AY269/'Total Revenues by County'!AY$4)</f>
        <v>0</v>
      </c>
      <c r="AZ269" s="55">
        <f>('Total Revenues by County'!AZ269/'Total Revenues by County'!AZ$4)</f>
        <v>18.947098068536405</v>
      </c>
      <c r="BA269" s="55">
        <f>('Total Revenues by County'!BA269/'Total Revenues by County'!BA$4)</f>
        <v>16.099143405874798</v>
      </c>
      <c r="BB269" s="55">
        <f>('Total Revenues by County'!BB269/'Total Revenues by County'!BB$4)</f>
        <v>3.8846875125250238</v>
      </c>
      <c r="BC269" s="55">
        <f>('Total Revenues by County'!BC269/'Total Revenues by County'!BC$4)</f>
        <v>0</v>
      </c>
      <c r="BD269" s="55">
        <f>('Total Revenues by County'!BD269/'Total Revenues by County'!BD$4)</f>
        <v>0</v>
      </c>
      <c r="BE269" s="55">
        <f>('Total Revenues by County'!BE269/'Total Revenues by County'!BE$4)</f>
        <v>0</v>
      </c>
      <c r="BF269" s="55">
        <f>('Total Revenues by County'!BF269/'Total Revenues by County'!BF$4)</f>
        <v>0</v>
      </c>
      <c r="BG269" s="55">
        <f>('Total Revenues by County'!BG269/'Total Revenues by County'!BG$4)</f>
        <v>0</v>
      </c>
      <c r="BH269" s="55">
        <f>('Total Revenues by County'!BH269/'Total Revenues by County'!BH$4)</f>
        <v>0</v>
      </c>
      <c r="BI269" s="55">
        <f>('Total Revenues by County'!BI269/'Total Revenues by County'!BI$4)</f>
        <v>0</v>
      </c>
      <c r="BJ269" s="55">
        <f>('Total Revenues by County'!BJ269/'Total Revenues by County'!BJ$4)</f>
        <v>0</v>
      </c>
      <c r="BK269" s="55">
        <f>('Total Revenues by County'!BK269/'Total Revenues by County'!BK$4)</f>
        <v>0</v>
      </c>
      <c r="BL269" s="55">
        <f>('Total Revenues by County'!BL269/'Total Revenues by County'!BL$4)</f>
        <v>0</v>
      </c>
      <c r="BM269" s="55">
        <f>('Total Revenues by County'!BM269/'Total Revenues by County'!BM$4)</f>
        <v>0</v>
      </c>
      <c r="BN269" s="55">
        <f>('Total Revenues by County'!BN269/'Total Revenues by County'!BN$4)</f>
        <v>3.97775501941077</v>
      </c>
      <c r="BO269" s="55">
        <f>('Total Revenues by County'!BO269/'Total Revenues by County'!BO$4)</f>
        <v>0</v>
      </c>
      <c r="BP269" s="55">
        <f>('Total Revenues by County'!BP269/'Total Revenues by County'!BP$4)</f>
        <v>0</v>
      </c>
      <c r="BQ269" s="17">
        <f>('Total Revenues by County'!BQ269/'Total Revenues by County'!BQ$4)</f>
        <v>0</v>
      </c>
    </row>
    <row r="270" spans="1:84" x14ac:dyDescent="0.25">
      <c r="A270" s="13"/>
      <c r="B270" s="14">
        <v>389.9</v>
      </c>
      <c r="C270" s="15" t="s">
        <v>158</v>
      </c>
      <c r="D270" s="55">
        <f>('Total Revenues by County'!D270/'Total Revenues by County'!D$4)</f>
        <v>0</v>
      </c>
      <c r="E270" s="55">
        <f>('Total Revenues by County'!E270/'Total Revenues by County'!E$4)</f>
        <v>0</v>
      </c>
      <c r="F270" s="55">
        <f>('Total Revenues by County'!F270/'Total Revenues by County'!F$4)</f>
        <v>0</v>
      </c>
      <c r="G270" s="55">
        <f>('Total Revenues by County'!G270/'Total Revenues by County'!G$4)</f>
        <v>0</v>
      </c>
      <c r="H270" s="55">
        <f>('Total Revenues by County'!H270/'Total Revenues by County'!H$4)</f>
        <v>-0.32848540650032226</v>
      </c>
      <c r="I270" s="55">
        <f>('Total Revenues by County'!I270/'Total Revenues by County'!I$4)</f>
        <v>0</v>
      </c>
      <c r="J270" s="55">
        <f>('Total Revenues by County'!J270/'Total Revenues by County'!J$4)</f>
        <v>0</v>
      </c>
      <c r="K270" s="55">
        <f>('Total Revenues by County'!K270/'Total Revenues by County'!K$4)</f>
        <v>109.2125378161744</v>
      </c>
      <c r="L270" s="55">
        <f>('Total Revenues by County'!L270/'Total Revenues by County'!L$4)</f>
        <v>15.874426869666323</v>
      </c>
      <c r="M270" s="55">
        <f>('Total Revenues by County'!M270/'Total Revenues by County'!M$4)</f>
        <v>0</v>
      </c>
      <c r="N270" s="55">
        <f>('Total Revenues by County'!N270/'Total Revenues by County'!N$4)</f>
        <v>2.1614471404343378</v>
      </c>
      <c r="O270" s="55">
        <f>('Total Revenues by County'!O270/'Total Revenues by County'!O$4)</f>
        <v>0</v>
      </c>
      <c r="P270" s="55">
        <f>('Total Revenues by County'!P270/'Total Revenues by County'!P$4)</f>
        <v>0</v>
      </c>
      <c r="Q270" s="55">
        <f>('Total Revenues by County'!Q270/'Total Revenues by County'!Q$4)</f>
        <v>0</v>
      </c>
      <c r="R270" s="55">
        <f>('Total Revenues by County'!R270/'Total Revenues by County'!R$4)</f>
        <v>0</v>
      </c>
      <c r="S270" s="55">
        <f>('Total Revenues by County'!S270/'Total Revenues by County'!S$4)</f>
        <v>0</v>
      </c>
      <c r="T270" s="55">
        <f>('Total Revenues by County'!T270/'Total Revenues by County'!T$4)</f>
        <v>0</v>
      </c>
      <c r="U270" s="55">
        <f>('Total Revenues by County'!U270/'Total Revenues by County'!U$4)</f>
        <v>0</v>
      </c>
      <c r="V270" s="55">
        <f>('Total Revenues by County'!V270/'Total Revenues by County'!V$4)</f>
        <v>0</v>
      </c>
      <c r="W270" s="55">
        <f>('Total Revenues by County'!W270/'Total Revenues by County'!W$4)</f>
        <v>0</v>
      </c>
      <c r="X270" s="55">
        <f>('Total Revenues by County'!X270/'Total Revenues by County'!X$4)</f>
        <v>0</v>
      </c>
      <c r="Y270" s="55">
        <f>('Total Revenues by County'!Y270/'Total Revenues by County'!Y$4)</f>
        <v>0</v>
      </c>
      <c r="Z270" s="55">
        <f>('Total Revenues by County'!Z270/'Total Revenues by County'!Z$4)</f>
        <v>0</v>
      </c>
      <c r="AA270" s="55">
        <f>('Total Revenues by County'!AA270/'Total Revenues by County'!AA$4)</f>
        <v>0</v>
      </c>
      <c r="AB270" s="55">
        <f>('Total Revenues by County'!AB270/'Total Revenues by County'!AB$4)</f>
        <v>0.26033399997452328</v>
      </c>
      <c r="AC270" s="55">
        <f>('Total Revenues by County'!AC270/'Total Revenues by County'!AC$4)</f>
        <v>0</v>
      </c>
      <c r="AD270" s="55">
        <f>('Total Revenues by County'!AD270/'Total Revenues by County'!AD$4)</f>
        <v>3.4961461665628959</v>
      </c>
      <c r="AE270" s="55">
        <f>('Total Revenues by County'!AE270/'Total Revenues by County'!AE$4)</f>
        <v>2.4850271766998255</v>
      </c>
      <c r="AF270" s="55">
        <f>('Total Revenues by County'!AF270/'Total Revenues by County'!AF$4)</f>
        <v>0</v>
      </c>
      <c r="AG270" s="55">
        <f>('Total Revenues by County'!AG270/'Total Revenues by County'!AG$4)</f>
        <v>0</v>
      </c>
      <c r="AH270" s="55">
        <f>('Total Revenues by County'!AH270/'Total Revenues by County'!AH$4)</f>
        <v>0</v>
      </c>
      <c r="AI270" s="55">
        <f>('Total Revenues by County'!AI270/'Total Revenues by County'!AI$4)</f>
        <v>0</v>
      </c>
      <c r="AJ270" s="55">
        <f>('Total Revenues by County'!AJ270/'Total Revenues by County'!AJ$4)</f>
        <v>0</v>
      </c>
      <c r="AK270" s="55">
        <f>('Total Revenues by County'!AK270/'Total Revenues by County'!AK$4)</f>
        <v>0</v>
      </c>
      <c r="AL270" s="55">
        <f>('Total Revenues by County'!AL270/'Total Revenues by County'!AL$4)</f>
        <v>0</v>
      </c>
      <c r="AM270" s="55">
        <f>('Total Revenues by County'!AM270/'Total Revenues by County'!AM$4)</f>
        <v>0</v>
      </c>
      <c r="AN270" s="55">
        <f>('Total Revenues by County'!AN270/'Total Revenues by County'!AN$4)</f>
        <v>0</v>
      </c>
      <c r="AO270" s="55">
        <f>('Total Revenues by County'!AO270/'Total Revenues by County'!AO$4)</f>
        <v>0</v>
      </c>
      <c r="AP270" s="55">
        <f>('Total Revenues by County'!AP270/'Total Revenues by County'!AP$4)</f>
        <v>0</v>
      </c>
      <c r="AQ270" s="55">
        <f>('Total Revenues by County'!AQ270/'Total Revenues by County'!AQ$4)</f>
        <v>0</v>
      </c>
      <c r="AR270" s="55">
        <f>('Total Revenues by County'!AR270/'Total Revenues by County'!AR$4)</f>
        <v>0</v>
      </c>
      <c r="AS270" s="55">
        <f>('Total Revenues by County'!AS270/'Total Revenues by County'!AS$4)</f>
        <v>45.153059759000946</v>
      </c>
      <c r="AT270" s="55">
        <f>('Total Revenues by County'!AT270/'Total Revenues by County'!AT$4)</f>
        <v>0</v>
      </c>
      <c r="AU270" s="55">
        <f>('Total Revenues by County'!AU270/'Total Revenues by County'!AU$4)</f>
        <v>0</v>
      </c>
      <c r="AV270" s="55">
        <f>('Total Revenues by County'!AV270/'Total Revenues by County'!AV$4)</f>
        <v>7.8547998671317051E-2</v>
      </c>
      <c r="AW270" s="55">
        <f>('Total Revenues by County'!AW270/'Total Revenues by County'!AW$4)</f>
        <v>0</v>
      </c>
      <c r="AX270" s="55">
        <f>('Total Revenues by County'!AX270/'Total Revenues by County'!AX$4)</f>
        <v>0.33341176296219444</v>
      </c>
      <c r="AY270" s="55">
        <f>('Total Revenues by County'!AY270/'Total Revenues by County'!AY$4)</f>
        <v>0.72500517774312923</v>
      </c>
      <c r="AZ270" s="55">
        <f>('Total Revenues by County'!AZ270/'Total Revenues by County'!AZ$4)</f>
        <v>3.046698452701774</v>
      </c>
      <c r="BA270" s="55">
        <f>('Total Revenues by County'!BA270/'Total Revenues by County'!BA$4)</f>
        <v>0.65942665928291166</v>
      </c>
      <c r="BB270" s="55">
        <f>('Total Revenues by County'!BB270/'Total Revenues by County'!BB$4)</f>
        <v>0</v>
      </c>
      <c r="BC270" s="55">
        <f>('Total Revenues by County'!BC270/'Total Revenues by County'!BC$4)</f>
        <v>0</v>
      </c>
      <c r="BD270" s="55">
        <f>('Total Revenues by County'!BD270/'Total Revenues by County'!BD$4)</f>
        <v>5.7866856589980653</v>
      </c>
      <c r="BE270" s="55">
        <f>('Total Revenues by County'!BE270/'Total Revenues by County'!BE$4)</f>
        <v>0</v>
      </c>
      <c r="BF270" s="55">
        <f>('Total Revenues by County'!BF270/'Total Revenues by County'!BF$4)</f>
        <v>0</v>
      </c>
      <c r="BG270" s="55">
        <f>('Total Revenues by County'!BG270/'Total Revenues by County'!BG$4)</f>
        <v>0</v>
      </c>
      <c r="BH270" s="55">
        <f>('Total Revenues by County'!BH270/'Total Revenues by County'!BH$4)</f>
        <v>0</v>
      </c>
      <c r="BI270" s="55">
        <f>('Total Revenues by County'!BI270/'Total Revenues by County'!BI$4)</f>
        <v>0</v>
      </c>
      <c r="BJ270" s="55">
        <f>('Total Revenues by County'!BJ270/'Total Revenues by County'!BJ$4)</f>
        <v>0</v>
      </c>
      <c r="BK270" s="55">
        <f>('Total Revenues by County'!BK270/'Total Revenues by County'!BK$4)</f>
        <v>0</v>
      </c>
      <c r="BL270" s="55">
        <f>('Total Revenues by County'!BL270/'Total Revenues by County'!BL$4)</f>
        <v>0</v>
      </c>
      <c r="BM270" s="55">
        <f>('Total Revenues by County'!BM270/'Total Revenues by County'!BM$4)</f>
        <v>0</v>
      </c>
      <c r="BN270" s="55">
        <f>('Total Revenues by County'!BN270/'Total Revenues by County'!BN$4)</f>
        <v>1.5070140757853621E-2</v>
      </c>
      <c r="BO270" s="55">
        <f>('Total Revenues by County'!BO270/'Total Revenues by County'!BO$4)</f>
        <v>0</v>
      </c>
      <c r="BP270" s="55">
        <f>('Total Revenues by County'!BP270/'Total Revenues by County'!BP$4)</f>
        <v>0</v>
      </c>
      <c r="BQ270" s="17">
        <f>('Total Revenues by County'!BQ270/'Total Revenues by County'!BQ$4)</f>
        <v>0</v>
      </c>
    </row>
    <row r="271" spans="1:84" ht="15.75" thickBot="1" x14ac:dyDescent="0.3">
      <c r="A271" s="25"/>
      <c r="B271" s="26">
        <v>390</v>
      </c>
      <c r="C271" s="27" t="s">
        <v>236</v>
      </c>
      <c r="D271" s="55">
        <f>('Total Revenues by County'!D271/'Total Revenues by County'!D$4)</f>
        <v>0</v>
      </c>
      <c r="E271" s="55">
        <f>('Total Revenues by County'!E271/'Total Revenues by County'!E$4)</f>
        <v>0</v>
      </c>
      <c r="F271" s="55">
        <f>('Total Revenues by County'!F271/'Total Revenues by County'!F$4)</f>
        <v>0</v>
      </c>
      <c r="G271" s="55">
        <f>('Total Revenues by County'!G271/'Total Revenues by County'!G$4)</f>
        <v>0</v>
      </c>
      <c r="H271" s="55">
        <f>('Total Revenues by County'!H271/'Total Revenues by County'!H$4)</f>
        <v>0</v>
      </c>
      <c r="I271" s="55">
        <f>('Total Revenues by County'!I271/'Total Revenues by County'!I$4)</f>
        <v>0</v>
      </c>
      <c r="J271" s="55">
        <f>('Total Revenues by County'!J271/'Total Revenues by County'!J$4)</f>
        <v>0</v>
      </c>
      <c r="K271" s="55">
        <f>('Total Revenues by County'!K271/'Total Revenues by County'!K$4)</f>
        <v>0</v>
      </c>
      <c r="L271" s="55">
        <f>('Total Revenues by County'!L271/'Total Revenues by County'!L$4)</f>
        <v>0</v>
      </c>
      <c r="M271" s="55">
        <f>('Total Revenues by County'!M271/'Total Revenues by County'!M$4)</f>
        <v>0</v>
      </c>
      <c r="N271" s="55">
        <f>('Total Revenues by County'!N271/'Total Revenues by County'!N$4)</f>
        <v>0</v>
      </c>
      <c r="O271" s="55">
        <f>('Total Revenues by County'!O271/'Total Revenues by County'!O$4)</f>
        <v>0</v>
      </c>
      <c r="P271" s="55">
        <f>('Total Revenues by County'!P271/'Total Revenues by County'!P$4)</f>
        <v>0</v>
      </c>
      <c r="Q271" s="55">
        <f>('Total Revenues by County'!Q271/'Total Revenues by County'!Q$4)</f>
        <v>0</v>
      </c>
      <c r="R271" s="55">
        <f>('Total Revenues by County'!R271/'Total Revenues by County'!R$4)</f>
        <v>0</v>
      </c>
      <c r="S271" s="55">
        <f>('Total Revenues by County'!S271/'Total Revenues by County'!S$4)</f>
        <v>0</v>
      </c>
      <c r="T271" s="55">
        <f>('Total Revenues by County'!T271/'Total Revenues by County'!T$4)</f>
        <v>0</v>
      </c>
      <c r="U271" s="55">
        <f>('Total Revenues by County'!U271/'Total Revenues by County'!U$4)</f>
        <v>0</v>
      </c>
      <c r="V271" s="55">
        <f>('Total Revenues by County'!V271/'Total Revenues by County'!V$4)</f>
        <v>0</v>
      </c>
      <c r="W271" s="55">
        <f>('Total Revenues by County'!W271/'Total Revenues by County'!W$4)</f>
        <v>0</v>
      </c>
      <c r="X271" s="55">
        <f>('Total Revenues by County'!X271/'Total Revenues by County'!X$4)</f>
        <v>0</v>
      </c>
      <c r="Y271" s="55">
        <f>('Total Revenues by County'!Y271/'Total Revenues by County'!Y$4)</f>
        <v>0</v>
      </c>
      <c r="Z271" s="55">
        <f>('Total Revenues by County'!Z271/'Total Revenues by County'!Z$4)</f>
        <v>0</v>
      </c>
      <c r="AA271" s="55">
        <f>('Total Revenues by County'!AA271/'Total Revenues by County'!AA$4)</f>
        <v>0</v>
      </c>
      <c r="AB271" s="55">
        <f>('Total Revenues by County'!AB271/'Total Revenues by County'!AB$4)</f>
        <v>0</v>
      </c>
      <c r="AC271" s="55">
        <f>('Total Revenues by County'!AC271/'Total Revenues by County'!AC$4)</f>
        <v>0</v>
      </c>
      <c r="AD271" s="55">
        <f>('Total Revenues by County'!AD271/'Total Revenues by County'!AD$4)</f>
        <v>0</v>
      </c>
      <c r="AE271" s="55">
        <f>('Total Revenues by County'!AE271/'Total Revenues by County'!AE$4)</f>
        <v>0</v>
      </c>
      <c r="AF271" s="55">
        <f>('Total Revenues by County'!AF271/'Total Revenues by County'!AF$4)</f>
        <v>0</v>
      </c>
      <c r="AG271" s="55">
        <f>('Total Revenues by County'!AG271/'Total Revenues by County'!AG$4)</f>
        <v>0</v>
      </c>
      <c r="AH271" s="55">
        <f>('Total Revenues by County'!AH271/'Total Revenues by County'!AH$4)</f>
        <v>0</v>
      </c>
      <c r="AI271" s="55">
        <f>('Total Revenues by County'!AI271/'Total Revenues by County'!AI$4)</f>
        <v>0</v>
      </c>
      <c r="AJ271" s="55">
        <f>('Total Revenues by County'!AJ271/'Total Revenues by County'!AJ$4)</f>
        <v>0</v>
      </c>
      <c r="AK271" s="55">
        <f>('Total Revenues by County'!AK271/'Total Revenues by County'!AK$4)</f>
        <v>0</v>
      </c>
      <c r="AL271" s="55">
        <f>('Total Revenues by County'!AL271/'Total Revenues by County'!AL$4)</f>
        <v>0</v>
      </c>
      <c r="AM271" s="55">
        <f>('Total Revenues by County'!AM271/'Total Revenues by County'!AM$4)</f>
        <v>0</v>
      </c>
      <c r="AN271" s="55">
        <f>('Total Revenues by County'!AN271/'Total Revenues by County'!AN$4)</f>
        <v>0</v>
      </c>
      <c r="AO271" s="55">
        <f>('Total Revenues by County'!AO271/'Total Revenues by County'!AO$4)</f>
        <v>0</v>
      </c>
      <c r="AP271" s="55">
        <f>('Total Revenues by County'!AP271/'Total Revenues by County'!AP$4)</f>
        <v>0</v>
      </c>
      <c r="AQ271" s="55">
        <f>('Total Revenues by County'!AQ271/'Total Revenues by County'!AQ$4)</f>
        <v>0</v>
      </c>
      <c r="AR271" s="55">
        <f>('Total Revenues by County'!AR271/'Total Revenues by County'!AR$4)</f>
        <v>0</v>
      </c>
      <c r="AS271" s="55">
        <f>('Total Revenues by County'!AS271/'Total Revenues by County'!AS$4)</f>
        <v>1.8724135440714118</v>
      </c>
      <c r="AT271" s="55">
        <f>('Total Revenues by County'!AT271/'Total Revenues by County'!AT$4)</f>
        <v>0</v>
      </c>
      <c r="AU271" s="55">
        <f>('Total Revenues by County'!AU271/'Total Revenues by County'!AU$4)</f>
        <v>0</v>
      </c>
      <c r="AV271" s="55">
        <f>('Total Revenues by County'!AV271/'Total Revenues by County'!AV$4)</f>
        <v>0</v>
      </c>
      <c r="AW271" s="55">
        <f>('Total Revenues by County'!AW271/'Total Revenues by County'!AW$4)</f>
        <v>0</v>
      </c>
      <c r="AX271" s="55">
        <f>('Total Revenues by County'!AX271/'Total Revenues by County'!AX$4)</f>
        <v>0</v>
      </c>
      <c r="AY271" s="55">
        <f>('Total Revenues by County'!AY271/'Total Revenues by County'!AY$4)</f>
        <v>0</v>
      </c>
      <c r="AZ271" s="55">
        <f>('Total Revenues by County'!AZ271/'Total Revenues by County'!AZ$4)</f>
        <v>0</v>
      </c>
      <c r="BA271" s="55">
        <f>('Total Revenues by County'!BA271/'Total Revenues by County'!BA$4)</f>
        <v>0</v>
      </c>
      <c r="BB271" s="55">
        <f>('Total Revenues by County'!BB271/'Total Revenues by County'!BB$4)</f>
        <v>0</v>
      </c>
      <c r="BC271" s="55">
        <f>('Total Revenues by County'!BC271/'Total Revenues by County'!BC$4)</f>
        <v>0</v>
      </c>
      <c r="BD271" s="55">
        <f>('Total Revenues by County'!BD271/'Total Revenues by County'!BD$4)</f>
        <v>0</v>
      </c>
      <c r="BE271" s="55">
        <f>('Total Revenues by County'!BE271/'Total Revenues by County'!BE$4)</f>
        <v>0</v>
      </c>
      <c r="BF271" s="55">
        <f>('Total Revenues by County'!BF271/'Total Revenues by County'!BF$4)</f>
        <v>0</v>
      </c>
      <c r="BG271" s="55">
        <f>('Total Revenues by County'!BG271/'Total Revenues by County'!BG$4)</f>
        <v>0</v>
      </c>
      <c r="BH271" s="55">
        <f>('Total Revenues by County'!BH271/'Total Revenues by County'!BH$4)</f>
        <v>0</v>
      </c>
      <c r="BI271" s="55">
        <f>('Total Revenues by County'!BI271/'Total Revenues by County'!BI$4)</f>
        <v>0</v>
      </c>
      <c r="BJ271" s="55">
        <f>('Total Revenues by County'!BJ271/'Total Revenues by County'!BJ$4)</f>
        <v>0</v>
      </c>
      <c r="BK271" s="55">
        <f>('Total Revenues by County'!BK271/'Total Revenues by County'!BK$4)</f>
        <v>0</v>
      </c>
      <c r="BL271" s="55">
        <f>('Total Revenues by County'!BL271/'Total Revenues by County'!BL$4)</f>
        <v>0</v>
      </c>
      <c r="BM271" s="55">
        <f>('Total Revenues by County'!BM271/'Total Revenues by County'!BM$4)</f>
        <v>0</v>
      </c>
      <c r="BN271" s="55">
        <f>('Total Revenues by County'!BN271/'Total Revenues by County'!BN$4)</f>
        <v>0</v>
      </c>
      <c r="BO271" s="55">
        <f>('Total Revenues by County'!BO271/'Total Revenues by County'!BO$4)</f>
        <v>0</v>
      </c>
      <c r="BP271" s="55">
        <f>('Total Revenues by County'!BP271/'Total Revenues by County'!BP$4)</f>
        <v>0</v>
      </c>
      <c r="BQ271" s="17">
        <f>('Total Revenues by County'!BQ271/'Total Revenues by County'!BQ$4)</f>
        <v>0</v>
      </c>
    </row>
    <row r="272" spans="1:84" ht="16.5" thickBot="1" x14ac:dyDescent="0.3">
      <c r="A272" s="28" t="s">
        <v>159</v>
      </c>
      <c r="B272" s="29"/>
      <c r="C272" s="30"/>
      <c r="D272" s="56">
        <f>('Total Revenues by County'!D272/'Total Revenues by County'!D$4)</f>
        <v>1627.1789243536155</v>
      </c>
      <c r="E272" s="56">
        <f>('Total Revenues by County'!E272/'Total Revenues by County'!E$4)</f>
        <v>1152.6995680691089</v>
      </c>
      <c r="F272" s="56">
        <f>('Total Revenues by County'!F272/'Total Revenues by County'!F$4)</f>
        <v>1431.0987100866992</v>
      </c>
      <c r="G272" s="56">
        <f>('Total Revenues by County'!G272/'Total Revenues by County'!G$4)</f>
        <v>1284.2538965360231</v>
      </c>
      <c r="H272" s="56">
        <f>('Total Revenues by County'!H272/'Total Revenues by County'!H$4)</f>
        <v>1417.8799060859958</v>
      </c>
      <c r="I272" s="56">
        <f>('Total Revenues by County'!I272/'Total Revenues by County'!I$4)</f>
        <v>2112.3826548830057</v>
      </c>
      <c r="J272" s="56">
        <f>('Total Revenues by County'!J272/'Total Revenues by County'!J$4)</f>
        <v>1807.3452136328208</v>
      </c>
      <c r="K272" s="56">
        <f>('Total Revenues by County'!K272/'Total Revenues by County'!K$4)</f>
        <v>3759.6402831924647</v>
      </c>
      <c r="L272" s="56">
        <f>('Total Revenues by County'!L272/'Total Revenues by County'!L$4)</f>
        <v>1474.1725935838654</v>
      </c>
      <c r="M272" s="56">
        <f>('Total Revenues by County'!M272/'Total Revenues by County'!M$4)</f>
        <v>1296.4388895483914</v>
      </c>
      <c r="N272" s="56">
        <f>('Total Revenues by County'!N272/'Total Revenues by County'!N$4)</f>
        <v>3325.0350886860265</v>
      </c>
      <c r="O272" s="56">
        <f>('Total Revenues by County'!O272/'Total Revenues by County'!O$4)</f>
        <v>1166.9883849035223</v>
      </c>
      <c r="P272" s="56">
        <f>('Total Revenues by County'!P272/'Total Revenues by County'!P$4)</f>
        <v>2468.4864009166567</v>
      </c>
      <c r="Q272" s="56">
        <f>('Total Revenues by County'!Q272/'Total Revenues by County'!Q$4)</f>
        <v>1881.6852076290106</v>
      </c>
      <c r="R272" s="56">
        <f>('Total Revenues by County'!R272/'Total Revenues by County'!R$4)</f>
        <v>1398.3672892035124</v>
      </c>
      <c r="S272" s="56">
        <f>('Total Revenues by County'!S272/'Total Revenues by County'!S$4)</f>
        <v>1158.24724108897</v>
      </c>
      <c r="T272" s="56">
        <f>('Total Revenues by County'!T272/'Total Revenues by County'!T$4)</f>
        <v>3439.7958207452166</v>
      </c>
      <c r="U272" s="56">
        <f>('Total Revenues by County'!U272/'Total Revenues by County'!U$4)</f>
        <v>1218.5605560742815</v>
      </c>
      <c r="V272" s="56">
        <f>('Total Revenues by County'!V272/'Total Revenues by County'!V$4)</f>
        <v>1368.5664850625635</v>
      </c>
      <c r="W272" s="56">
        <f>('Total Revenues by County'!W272/'Total Revenues by County'!W$4)</f>
        <v>2070.9107076695072</v>
      </c>
      <c r="X272" s="56">
        <f>('Total Revenues by County'!X272/'Total Revenues by County'!X$4)</f>
        <v>2785.7186988915137</v>
      </c>
      <c r="Y272" s="56">
        <f>('Total Revenues by County'!Y272/'Total Revenues by County'!Y$4)</f>
        <v>2106.321209616312</v>
      </c>
      <c r="Z272" s="56">
        <f>('Total Revenues by County'!Z272/'Total Revenues by County'!Z$4)</f>
        <v>1816.1117119105422</v>
      </c>
      <c r="AA272" s="56">
        <f>('Total Revenues by County'!AA272/'Total Revenues by County'!AA$4)</f>
        <v>1795.2774445421169</v>
      </c>
      <c r="AB272" s="56">
        <f>('Total Revenues by County'!AB272/'Total Revenues by County'!AB$4)</f>
        <v>1666.2041323261531</v>
      </c>
      <c r="AC272" s="56">
        <f>('Total Revenues by County'!AC272/'Total Revenues by County'!AC$4)</f>
        <v>1076.4999379344588</v>
      </c>
      <c r="AD272" s="56">
        <f>('Total Revenues by County'!AD272/'Total Revenues by County'!AD$4)</f>
        <v>2683.2506129634799</v>
      </c>
      <c r="AE272" s="56">
        <f>('Total Revenues by County'!AE272/'Total Revenues by County'!AE$4)</f>
        <v>885.71290124089842</v>
      </c>
      <c r="AF272" s="56">
        <f>('Total Revenues by County'!AF272/'Total Revenues by County'!AF$4)</f>
        <v>2938.2879226981709</v>
      </c>
      <c r="AG272" s="56">
        <f>('Total Revenues by County'!AG272/'Total Revenues by County'!AG$4)</f>
        <v>1031.3615412172114</v>
      </c>
      <c r="AH272" s="56">
        <f>('Total Revenues by County'!AH272/'Total Revenues by County'!AH$4)</f>
        <v>1535.7178290252909</v>
      </c>
      <c r="AI272" s="56">
        <f>('Total Revenues by County'!AI272/'Total Revenues by County'!AI$4)</f>
        <v>1296.0141439205956</v>
      </c>
      <c r="AJ272" s="56">
        <f>('Total Revenues by County'!AJ272/'Total Revenues by County'!AJ$4)</f>
        <v>1091.1101982419441</v>
      </c>
      <c r="AK272" s="56">
        <f>('Total Revenues by County'!AK272/'Total Revenues by County'!AK$4)</f>
        <v>3600.7355517684186</v>
      </c>
      <c r="AL272" s="56">
        <f>('Total Revenues by County'!AL272/'Total Revenues by County'!AL$4)</f>
        <v>1269.9976843781767</v>
      </c>
      <c r="AM272" s="56">
        <f>('Total Revenues by County'!AM272/'Total Revenues by County'!AM$4)</f>
        <v>1453.0845540134937</v>
      </c>
      <c r="AN272" s="56">
        <f>('Total Revenues by County'!AN272/'Total Revenues by County'!AN$4)</f>
        <v>1838.7457539886773</v>
      </c>
      <c r="AO272" s="56">
        <f>('Total Revenues by County'!AO272/'Total Revenues by County'!AO$4)</f>
        <v>1938.123296658928</v>
      </c>
      <c r="AP272" s="56">
        <f>('Total Revenues by County'!AP272/'Total Revenues by County'!AP$4)</f>
        <v>2554.6816476120975</v>
      </c>
      <c r="AQ272" s="56">
        <f>('Total Revenues by County'!AQ272/'Total Revenues by County'!AQ$4)</f>
        <v>1403.3471819318636</v>
      </c>
      <c r="AR272" s="56">
        <f>('Total Revenues by County'!AR272/'Total Revenues by County'!AR$4)</f>
        <v>2908.204423569</v>
      </c>
      <c r="AS272" s="56">
        <f>('Total Revenues by County'!AS272/'Total Revenues by County'!AS$4)</f>
        <v>3693.4940283674091</v>
      </c>
      <c r="AT272" s="56">
        <f>('Total Revenues by County'!AT272/'Total Revenues by County'!AT$4)</f>
        <v>4093.9466650105578</v>
      </c>
      <c r="AU272" s="56">
        <f>('Total Revenues by County'!AU272/'Total Revenues by County'!AU$4)</f>
        <v>2100.6231888308794</v>
      </c>
      <c r="AV272" s="56">
        <f>('Total Revenues by County'!AV272/'Total Revenues by County'!AV$4)</f>
        <v>1381.1310828765986</v>
      </c>
      <c r="AW272" s="56">
        <f>('Total Revenues by County'!AW272/'Total Revenues by County'!AW$4)</f>
        <v>2169.9917757202711</v>
      </c>
      <c r="AX272" s="56">
        <f>('Total Revenues by County'!AX272/'Total Revenues by County'!AX$4)</f>
        <v>2214.795715519062</v>
      </c>
      <c r="AY272" s="56">
        <f>('Total Revenues by County'!AY272/'Total Revenues by County'!AY$4)</f>
        <v>1938.3054399518567</v>
      </c>
      <c r="AZ272" s="56">
        <f>('Total Revenues by County'!AZ272/'Total Revenues by County'!AZ$4)</f>
        <v>2496.5835648962297</v>
      </c>
      <c r="BA272" s="56">
        <f>('Total Revenues by County'!BA272/'Total Revenues by County'!BA$4)</f>
        <v>1618.1049946389226</v>
      </c>
      <c r="BB272" s="56">
        <f>('Total Revenues by County'!BB272/'Total Revenues by County'!BB$4)</f>
        <v>1860.4678083159829</v>
      </c>
      <c r="BC272" s="56">
        <f>('Total Revenues by County'!BC272/'Total Revenues by County'!BC$4)</f>
        <v>1562.924868462735</v>
      </c>
      <c r="BD272" s="56">
        <f>('Total Revenues by County'!BD272/'Total Revenues by County'!BD$4)</f>
        <v>1447.5567351107288</v>
      </c>
      <c r="BE272" s="56">
        <f>('Total Revenues by County'!BE272/'Total Revenues by County'!BE$4)</f>
        <v>2509.5455045949266</v>
      </c>
      <c r="BF272" s="56">
        <f>('Total Revenues by County'!BF272/'Total Revenues by County'!BF$4)</f>
        <v>1541.6638374178124</v>
      </c>
      <c r="BG272" s="56">
        <f>('Total Revenues by County'!BG272/'Total Revenues by County'!BG$4)</f>
        <v>1380.5854639816725</v>
      </c>
      <c r="BH272" s="56">
        <f>('Total Revenues by County'!BH272/'Total Revenues by County'!BH$4)</f>
        <v>2939.2870295688294</v>
      </c>
      <c r="BI272" s="56">
        <f>('Total Revenues by County'!BI272/'Total Revenues by County'!BI$4)</f>
        <v>1333.676566024908</v>
      </c>
      <c r="BJ272" s="56">
        <f>('Total Revenues by County'!BJ272/'Total Revenues by County'!BJ$4)</f>
        <v>1748.0338623954285</v>
      </c>
      <c r="BK272" s="56">
        <f>('Total Revenues by County'!BK272/'Total Revenues by County'!BK$4)</f>
        <v>1257.1501069615197</v>
      </c>
      <c r="BL272" s="56">
        <f>('Total Revenues by County'!BL272/'Total Revenues by County'!BL$4)</f>
        <v>1500.7499883563876</v>
      </c>
      <c r="BM272" s="56">
        <f>('Total Revenues by County'!BM272/'Total Revenues by County'!BM$4)</f>
        <v>1016.8743678466861</v>
      </c>
      <c r="BN272" s="56">
        <f>('Total Revenues by County'!BN272/'Total Revenues by County'!BN$4)</f>
        <v>1430.2594969871627</v>
      </c>
      <c r="BO272" s="56">
        <f>('Total Revenues by County'!BO272/'Total Revenues by County'!BO$4)</f>
        <v>1579.1716620293735</v>
      </c>
      <c r="BP272" s="56">
        <f>('Total Revenues by County'!BP272/'Total Revenues by County'!BP$4)</f>
        <v>2619.831660273187</v>
      </c>
      <c r="BQ272" s="32">
        <f>('Total Revenues by County'!BQ272/'Total Revenues by County'!BQ$4)</f>
        <v>1486.8459671477485</v>
      </c>
      <c r="BR272" s="33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  <c r="CE272" s="34"/>
      <c r="CF272" s="34"/>
    </row>
    <row r="273" spans="1:69" x14ac:dyDescent="0.25">
      <c r="A273" s="35"/>
      <c r="B273" s="36"/>
      <c r="C273" s="36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8"/>
    </row>
    <row r="274" spans="1:69" x14ac:dyDescent="0.25">
      <c r="A274" s="35" t="s">
        <v>216</v>
      </c>
      <c r="B274" s="36"/>
      <c r="C274" s="36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37"/>
      <c r="BN274" s="37"/>
      <c r="BO274" s="37"/>
      <c r="BP274" s="37"/>
      <c r="BQ274" s="38"/>
    </row>
    <row r="275" spans="1:69" ht="15.75" thickBot="1" x14ac:dyDescent="0.3">
      <c r="A275" s="77" t="s">
        <v>217</v>
      </c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  <c r="AV275" s="78"/>
      <c r="AW275" s="78"/>
      <c r="AX275" s="78"/>
      <c r="AY275" s="78"/>
      <c r="AZ275" s="78"/>
      <c r="BA275" s="78"/>
      <c r="BB275" s="78"/>
      <c r="BC275" s="78"/>
      <c r="BD275" s="78"/>
      <c r="BE275" s="78"/>
      <c r="BF275" s="78"/>
      <c r="BG275" s="78"/>
      <c r="BH275" s="78"/>
      <c r="BI275" s="78"/>
      <c r="BJ275" s="78"/>
      <c r="BK275" s="78"/>
      <c r="BL275" s="78"/>
      <c r="BM275" s="78"/>
      <c r="BN275" s="78"/>
      <c r="BO275" s="78"/>
      <c r="BP275" s="78"/>
      <c r="BQ275" s="79"/>
    </row>
  </sheetData>
  <mergeCells count="3">
    <mergeCell ref="A3:C3"/>
    <mergeCell ref="A4:C4"/>
    <mergeCell ref="A275:BQ275"/>
  </mergeCells>
  <printOptions verticalCentered="1"/>
  <pageMargins left="0.5" right="0.5" top="0.5" bottom="0.5" header="0.3" footer="0.3"/>
  <pageSetup paperSize="5" scale="38" fitToWidth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2018-05-24T20:09:02Z</cp:lastPrinted>
  <dcterms:created xsi:type="dcterms:W3CDTF">2015-06-29T17:15:28Z</dcterms:created>
  <dcterms:modified xsi:type="dcterms:W3CDTF">2018-05-30T17:40:24Z</dcterms:modified>
</cp:coreProperties>
</file>