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Cnty'!$A$1:$BQ$166</definedName>
    <definedName name="_xlnm.Print_Area" localSheetId="0">'Statewide Totals'!$A$1:$E$169</definedName>
    <definedName name="_xlnm.Print_Area" localSheetId="1">'Total Expenditures by County'!$A$1:$BR$166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52511"/>
</workbook>
</file>

<file path=xl/calcChain.xml><?xml version="1.0" encoding="utf-8"?>
<calcChain xmlns="http://schemas.openxmlformats.org/spreadsheetml/2006/main">
  <c r="D79" i="3" l="1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BR80" i="2"/>
  <c r="D80" i="1" s="1"/>
  <c r="BR81" i="2"/>
  <c r="D81" i="1" s="1"/>
  <c r="BR82" i="2"/>
  <c r="D82" i="1" s="1"/>
  <c r="BR83" i="2"/>
  <c r="D83" i="1" s="1"/>
  <c r="BR84" i="2"/>
  <c r="D84" i="1" s="1"/>
  <c r="BR85" i="2"/>
  <c r="D85" i="1" s="1"/>
  <c r="BR86" i="2"/>
  <c r="D86" i="1" s="1"/>
  <c r="BR87" i="2"/>
  <c r="D87" i="1" s="1"/>
  <c r="BR88" i="2"/>
  <c r="D88" i="1" s="1"/>
  <c r="BR89" i="2"/>
  <c r="D89" i="1" s="1"/>
  <c r="BR90" i="2"/>
  <c r="D90" i="1" s="1"/>
  <c r="BR91" i="2"/>
  <c r="D91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4" i="2"/>
  <c r="D104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4" i="2"/>
  <c r="D114" i="1" s="1"/>
  <c r="BR115" i="2"/>
  <c r="D115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2" i="2"/>
  <c r="D122" i="1" s="1"/>
  <c r="BR123" i="2"/>
  <c r="D123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4" i="2"/>
  <c r="D134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2" i="2"/>
  <c r="D142" i="1" s="1"/>
  <c r="BR143" i="2"/>
  <c r="D143" i="1" s="1"/>
  <c r="BR144" i="2"/>
  <c r="D144" i="1" s="1"/>
  <c r="BR145" i="2"/>
  <c r="D145" i="1" s="1"/>
  <c r="BR146" i="2"/>
  <c r="D146" i="1" s="1"/>
  <c r="BR147" i="2"/>
  <c r="D147" i="1" s="1"/>
  <c r="BR148" i="2"/>
  <c r="D148" i="1" s="1"/>
  <c r="BR149" i="2"/>
  <c r="D149" i="1" s="1"/>
  <c r="BR150" i="2"/>
  <c r="D150" i="1" s="1"/>
  <c r="BR151" i="2"/>
  <c r="D151" i="1" s="1"/>
  <c r="BR152" i="2"/>
  <c r="D152" i="1" s="1"/>
  <c r="BR153" i="2"/>
  <c r="D153" i="1" s="1"/>
  <c r="BR154" i="2"/>
  <c r="D154" i="1" s="1"/>
  <c r="BR155" i="2"/>
  <c r="D155" i="1" s="1"/>
  <c r="BR156" i="2"/>
  <c r="D156" i="1" s="1"/>
  <c r="BR157" i="2"/>
  <c r="D157" i="1" s="1"/>
  <c r="BR158" i="2"/>
  <c r="D158" i="1" s="1"/>
  <c r="BR159" i="2"/>
  <c r="D159" i="1" s="1"/>
  <c r="BR160" i="2"/>
  <c r="D160" i="1" s="1"/>
  <c r="D64" i="3" l="1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2"/>
  <c r="D64" i="1" s="1"/>
  <c r="BR161" i="2" l="1"/>
  <c r="D161" i="1" s="1"/>
  <c r="BQ4" i="3" l="1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162" i="3"/>
  <c r="BQ163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D162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3" i="3"/>
  <c r="D62" i="3"/>
  <c r="D61" i="3"/>
  <c r="D59" i="3"/>
  <c r="D58" i="3"/>
  <c r="D57" i="3"/>
  <c r="D56" i="3"/>
  <c r="D55" i="3"/>
  <c r="D54" i="3"/>
  <c r="D52" i="3"/>
  <c r="D51" i="3"/>
  <c r="D50" i="3"/>
  <c r="D49" i="3"/>
  <c r="D48" i="3"/>
  <c r="D47" i="3"/>
  <c r="D45" i="3"/>
  <c r="D44" i="3"/>
  <c r="D43" i="3"/>
  <c r="D42" i="3"/>
  <c r="D41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3" i="3"/>
  <c r="D22" i="3"/>
  <c r="D21" i="3"/>
  <c r="D20" i="3"/>
  <c r="D19" i="3"/>
  <c r="D18" i="3"/>
  <c r="D17" i="3"/>
  <c r="D16" i="3"/>
  <c r="D15" i="3"/>
  <c r="D7" i="3"/>
  <c r="D8" i="3"/>
  <c r="D9" i="3"/>
  <c r="D10" i="3"/>
  <c r="D11" i="3"/>
  <c r="D12" i="3"/>
  <c r="D13" i="3"/>
  <c r="D6" i="3"/>
  <c r="D163" i="3"/>
  <c r="D69" i="3"/>
  <c r="D60" i="3"/>
  <c r="D53" i="3"/>
  <c r="D46" i="3"/>
  <c r="D40" i="3"/>
  <c r="D33" i="3"/>
  <c r="D24" i="3"/>
  <c r="D14" i="3"/>
  <c r="D5" i="3"/>
  <c r="BR4" i="2" l="1"/>
  <c r="E165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D25" i="1" s="1"/>
  <c r="BR26" i="2"/>
  <c r="D26" i="1" s="1"/>
  <c r="BR27" i="2"/>
  <c r="D27" i="1" s="1"/>
  <c r="BR28" i="2"/>
  <c r="D28" i="1" s="1"/>
  <c r="BR29" i="2"/>
  <c r="D29" i="1" s="1"/>
  <c r="BR30" i="2"/>
  <c r="D30" i="1" s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BR61" i="2"/>
  <c r="D61" i="1" s="1"/>
  <c r="BR62" i="2"/>
  <c r="D62" i="1" s="1"/>
  <c r="BR63" i="2"/>
  <c r="D63" i="1" s="1"/>
  <c r="BR65" i="2"/>
  <c r="D65" i="1" s="1"/>
  <c r="BR66" i="2"/>
  <c r="D66" i="1" s="1"/>
  <c r="BR67" i="2"/>
  <c r="D67" i="1" s="1"/>
  <c r="BR68" i="2"/>
  <c r="D68" i="1" s="1"/>
  <c r="BR69" i="2"/>
  <c r="D69" i="1" s="1"/>
  <c r="BR70" i="2"/>
  <c r="D70" i="1" s="1"/>
  <c r="BR71" i="2"/>
  <c r="D71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162" i="2"/>
  <c r="D162" i="1" s="1"/>
  <c r="BR163" i="2"/>
  <c r="D163" i="1" s="1"/>
  <c r="E79" i="1" l="1"/>
  <c r="E64" i="1"/>
  <c r="E84" i="1"/>
  <c r="E131" i="1"/>
  <c r="E151" i="1"/>
  <c r="E117" i="1"/>
  <c r="E126" i="1"/>
  <c r="E112" i="1"/>
  <c r="E95" i="1"/>
  <c r="E124" i="1"/>
  <c r="E152" i="1"/>
  <c r="E154" i="1"/>
  <c r="E99" i="1"/>
  <c r="E138" i="1"/>
  <c r="E123" i="1"/>
  <c r="E105" i="1"/>
  <c r="E91" i="1"/>
  <c r="E150" i="1"/>
  <c r="E100" i="1"/>
  <c r="E149" i="1"/>
  <c r="E101" i="1"/>
  <c r="E153" i="1"/>
  <c r="E133" i="1"/>
  <c r="E118" i="1"/>
  <c r="E102" i="1"/>
  <c r="E86" i="1"/>
  <c r="E132" i="1"/>
  <c r="E85" i="1"/>
  <c r="E97" i="1"/>
  <c r="E90" i="1"/>
  <c r="E103" i="1"/>
  <c r="E127" i="1"/>
  <c r="E98" i="1"/>
  <c r="E129" i="1"/>
  <c r="E155" i="1"/>
  <c r="E106" i="1"/>
  <c r="E159" i="1"/>
  <c r="E114" i="1"/>
  <c r="E140" i="1"/>
  <c r="E93" i="1"/>
  <c r="E135" i="1"/>
  <c r="E94" i="1"/>
  <c r="E134" i="1"/>
  <c r="E119" i="1"/>
  <c r="E87" i="1"/>
  <c r="E136" i="1"/>
  <c r="E89" i="1"/>
  <c r="E139" i="1"/>
  <c r="E92" i="1"/>
  <c r="E147" i="1"/>
  <c r="E116" i="1"/>
  <c r="E82" i="1"/>
  <c r="E142" i="1"/>
  <c r="E144" i="1"/>
  <c r="E148" i="1"/>
  <c r="E83" i="1"/>
  <c r="E157" i="1"/>
  <c r="E108" i="1"/>
  <c r="E156" i="1"/>
  <c r="E120" i="1"/>
  <c r="E137" i="1"/>
  <c r="E143" i="1"/>
  <c r="E88" i="1"/>
  <c r="E115" i="1"/>
  <c r="E158" i="1"/>
  <c r="E146" i="1"/>
  <c r="E109" i="1"/>
  <c r="E96" i="1"/>
  <c r="E160" i="1"/>
  <c r="E111" i="1"/>
  <c r="E81" i="1"/>
  <c r="E110" i="1"/>
  <c r="E141" i="1"/>
  <c r="E122" i="1"/>
  <c r="E104" i="1"/>
  <c r="E121" i="1"/>
  <c r="E128" i="1"/>
  <c r="E80" i="1"/>
  <c r="E113" i="1"/>
  <c r="E125" i="1"/>
  <c r="E130" i="1"/>
  <c r="E145" i="1"/>
  <c r="E107" i="1"/>
  <c r="E163" i="1"/>
  <c r="E161" i="1"/>
  <c r="E61" i="1"/>
  <c r="E13" i="1"/>
  <c r="E71" i="1"/>
  <c r="E25" i="1"/>
  <c r="E162" i="1"/>
  <c r="E78" i="1"/>
  <c r="E59" i="1"/>
  <c r="E10" i="1"/>
  <c r="E39" i="1"/>
  <c r="E77" i="1"/>
  <c r="E73" i="1"/>
  <c r="E50" i="1"/>
  <c r="E46" i="1"/>
  <c r="E34" i="1"/>
  <c r="E30" i="1"/>
  <c r="E19" i="1"/>
  <c r="E15" i="1"/>
  <c r="E51" i="1"/>
  <c r="E56" i="1"/>
  <c r="E55" i="1"/>
  <c r="E72" i="1"/>
  <c r="E63" i="1"/>
  <c r="E53" i="1"/>
  <c r="E37" i="1"/>
  <c r="E9" i="1"/>
  <c r="E20" i="1"/>
  <c r="E44" i="1"/>
  <c r="E68" i="1"/>
  <c r="E24" i="1"/>
  <c r="E35" i="1"/>
  <c r="E28" i="1"/>
  <c r="E76" i="1"/>
  <c r="E66" i="1"/>
  <c r="E57" i="1"/>
  <c r="E49" i="1"/>
  <c r="E41" i="1"/>
  <c r="E33" i="1"/>
  <c r="E29" i="1"/>
  <c r="E22" i="1"/>
  <c r="E18" i="1"/>
  <c r="E14" i="1"/>
  <c r="E7" i="1"/>
  <c r="E5" i="1"/>
  <c r="E40" i="1"/>
  <c r="E65" i="1"/>
  <c r="E69" i="1"/>
  <c r="E60" i="1"/>
  <c r="E45" i="1"/>
  <c r="E11" i="1"/>
  <c r="E16" i="1"/>
  <c r="E21" i="1"/>
  <c r="E26" i="1"/>
  <c r="E31" i="1"/>
  <c r="E36" i="1"/>
  <c r="E42" i="1"/>
  <c r="E47" i="1"/>
  <c r="E52" i="1"/>
  <c r="E58" i="1"/>
  <c r="E62" i="1"/>
  <c r="E74" i="1"/>
  <c r="E6" i="1"/>
  <c r="E8" i="1"/>
  <c r="E12" i="1"/>
  <c r="E17" i="1"/>
  <c r="E23" i="1"/>
  <c r="E27" i="1"/>
  <c r="E32" i="1"/>
  <c r="E38" i="1"/>
  <c r="E43" i="1"/>
  <c r="E48" i="1"/>
  <c r="E54" i="1"/>
  <c r="E67" i="1"/>
  <c r="E70" i="1"/>
  <c r="E75" i="1"/>
</calcChain>
</file>

<file path=xl/sharedStrings.xml><?xml version="1.0" encoding="utf-8"?>
<sst xmlns="http://schemas.openxmlformats.org/spreadsheetml/2006/main" count="632" uniqueCount="240">
  <si>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</si>
  <si>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</si>
  <si>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</si>
  <si>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</si>
  <si>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</si>
  <si>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</si>
  <si>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</si>
  <si>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</si>
  <si>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</si>
  <si>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</si>
  <si>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</si>
  <si>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</si>
  <si>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</si>
  <si>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</si>
  <si>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</si>
  <si>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</si>
  <si>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</si>
  <si>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</si>
  <si>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</si>
  <si>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</si>
  <si>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</si>
  <si>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</si>
  <si>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</si>
  <si>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</si>
  <si>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</si>
  <si>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</si>
  <si>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</si>
  <si>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</si>
  <si>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</si>
  <si>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</si>
  <si>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</si>
  <si>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</si>
  <si>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</si>
  <si>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</si>
  <si>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</si>
  <si>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</si>
  <si>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</si>
  <si>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</si>
  <si>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</si>
  <si>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</si>
  <si>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</si>
  <si>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</si>
  <si>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</si>
  <si>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</si>
  <si>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</si>
  <si>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</si>
  <si>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</si>
  <si>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</si>
  <si>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</si>
  <si>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</si>
  <si>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</si>
  <si>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</si>
  <si>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</si>
  <si>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</si>
  <si>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</si>
  <si>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</si>
  <si>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</si>
  <si>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</si>
  <si>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</si>
  <si>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</si>
  <si>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</si>
  <si>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</si>
  <si>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</si>
  <si>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</si>
  <si>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</si>
  <si>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</si>
  <si>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</si>
  <si>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</si>
  <si>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</si>
  <si>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</si>
  <si>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</si>
  <si>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</si>
  <si>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</si>
  <si>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</si>
  <si>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Juvenile - Court Administration</t>
  </si>
  <si>
    <t>Circuit Court - Juvenile - Drug Court</t>
  </si>
  <si>
    <t>Circuit Court - Juvenile - Guardian Ad Litem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</si>
  <si>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</si>
  <si>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</si>
  <si>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</si>
  <si>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</si>
  <si>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</si>
  <si>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</si>
  <si>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</si>
  <si>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</si>
  <si>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</si>
  <si>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</si>
  <si>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</si>
  <si>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</si>
  <si>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</si>
  <si>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</si>
  <si>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</si>
  <si>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</si>
  <si>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</si>
  <si>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</si>
  <si>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</si>
  <si>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</si>
  <si>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</si>
  <si>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</si>
  <si>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</si>
  <si>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</si>
  <si>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</si>
  <si>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</si>
  <si>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</si>
  <si>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</si>
  <si>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</si>
  <si>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</si>
  <si>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</si>
  <si>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</si>
  <si>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</si>
  <si>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</si>
  <si>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</si>
  <si>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</si>
  <si>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</si>
  <si>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</si>
  <si>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</si>
  <si>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</si>
  <si>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</si>
  <si>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</si>
  <si>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</si>
  <si>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</si>
  <si>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</si>
  <si>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</si>
  <si>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</si>
  <si>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</si>
  <si>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</si>
  <si>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</si>
  <si>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</si>
  <si>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</si>
  <si>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</si>
  <si>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</si>
  <si>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</si>
  <si>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</si>
  <si>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</si>
  <si>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</si>
  <si>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</si>
  <si>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</si>
  <si>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</si>
  <si>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</si>
  <si>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</si>
  <si>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</si>
  <si>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</si>
  <si>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</si>
  <si>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</si>
  <si>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</si>
  <si>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</si>
  <si>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</si>
  <si>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</si>
  <si>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</si>
  <si>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</si>
  <si>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</si>
  <si>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</si>
  <si>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</si>
  <si>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</si>
  <si>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</si>
  <si>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</si>
  <si>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</si>
  <si>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</si>
  <si>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</si>
  <si>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</si>
  <si>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</si>
  <si>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</si>
  <si>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</si>
  <si>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</si>
  <si>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</si>
  <si>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</si>
  <si>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</si>
  <si>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</si>
  <si>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Alternative Dispute Resolution</t>
  </si>
  <si>
    <t>Circuit Court - Civil - Other Costs</t>
  </si>
  <si>
    <t>Circuit Court - Juvenile - Clerk of Court Administration</t>
  </si>
  <si>
    <t>Circuit Court - Juvenile - Court Reporter Services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</si>
  <si>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</si>
  <si>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</si>
  <si>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</si>
  <si>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</si>
  <si>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</si>
  <si>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</si>
  <si>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</si>
  <si>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</si>
  <si>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</si>
  <si>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</si>
  <si>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</si>
  <si>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Other Costs</t>
  </si>
  <si>
    <t>County Court - Civil - Court Administration</t>
  </si>
  <si>
    <t>County Court - Civil - Clerk of Court Administration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</si>
  <si>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</si>
  <si>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</si>
  <si>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</si>
  <si>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</si>
  <si>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</si>
  <si>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</si>
  <si>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Circuit Court - Criminal - Expert Witness Fees</t>
  </si>
  <si>
    <t>Circuit Court - Civil - Court Reporter Services</t>
  </si>
  <si>
    <t>Circuit Court - Civil - Court Interpreters</t>
  </si>
  <si>
    <t>Circuit Court - Civil - Masters / Hearing Officers</t>
  </si>
  <si>
    <t>Circuit Court - Family (Excluding Juvenile) -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</si>
  <si>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</si>
  <si>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</si>
  <si>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Witness Coordination / Management</t>
  </si>
  <si>
    <t>Circuit Court - Family (Excluding Juvenile) - Masters / Hearing Officers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</si>
  <si>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</si>
  <si>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</si>
  <si>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</si>
  <si>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Family (Excluding Juvenile) - Custody Investigations</t>
  </si>
  <si>
    <t>Circuit Court - Family (Excluding Juvenile) - Custody and Visitation Evaluations</t>
  </si>
  <si>
    <t>Circuit Court - Family (Excluding Juvenile) - Court-Based Victim Services</t>
  </si>
  <si>
    <t>Circuit Court - Family (Excluding Juvenile) - Other Costs</t>
  </si>
  <si>
    <t>Circuit Court - Juvenile - Clinical Evaluations</t>
  </si>
  <si>
    <t>Circuit Court - Juvenile - Other Costs</t>
  </si>
  <si>
    <t>Circuit Court - Probate - Court Reporter Services</t>
  </si>
  <si>
    <t>Circuit Court - Probate - Clinical Evaluations</t>
  </si>
  <si>
    <t>Circuit Court - Probate - Attorney Fees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</si>
  <si>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</si>
  <si>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</si>
  <si>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</si>
  <si>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</si>
  <si>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</si>
  <si>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</si>
  <si>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Court Reporter Services</t>
  </si>
  <si>
    <t>County Court - Criminal - Clinical Evaluations</t>
  </si>
  <si>
    <t>County Court - Criminal - Court Interpreters</t>
  </si>
  <si>
    <t>County Court - Civil - Court Reporter Services</t>
  </si>
  <si>
    <t>County Court - Civil - Court Interpreters</t>
  </si>
  <si>
    <t>Intragovernmental Transfers Out from Constitutional Fee Officers</t>
  </si>
  <si>
    <t>Circuit Court - Criminal - State Attorney Administration</t>
  </si>
  <si>
    <t>Circuit Court - Criminal - Public Defender Administration</t>
  </si>
  <si>
    <t>Circuit Court - Criminal - Public Defender Conflicts</t>
  </si>
  <si>
    <t>Circuit Court - Juvenile - State Attorney Administration</t>
  </si>
  <si>
    <t>Circuit Court - Juvenile - Public Defender Administration</t>
  </si>
  <si>
    <t>Circuit Court - Juvenile - Public Defender Conflicts</t>
  </si>
  <si>
    <t>Circuit Court - Probate - State Attorney Administration</t>
  </si>
  <si>
    <t>County Court - Criminal - State Attorney Administration</t>
  </si>
  <si>
    <t>County Court - Criminal - Public Defender Administration</t>
  </si>
  <si>
    <t>County Court - Criminal - Public Defender Conflicts</t>
  </si>
  <si>
    <t>County Court - Traffic - State Attorney Administration</t>
  </si>
  <si>
    <t>County Court - Traffic - Public Defender Administration</t>
  </si>
  <si>
    <t>Local Fiscal Year Ended September 30, 2006</t>
  </si>
  <si>
    <t>2006 Statewide Population Less Duval County:</t>
  </si>
  <si>
    <t>April 1, 2006 Population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</si>
</sst>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4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33" xfId="0" applyNumberFormat="1" applyFont="1" applyFill="1" applyBorder="1" applyAlignment="1" applyProtection="1">
      <alignment horizontal="center" vertical="center" wrapText="1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42" fontId="4" fillId="2" borderId="27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4" fillId="2" borderId="22" xfId="0" applyNumberFormat="1" applyFont="1" applyFill="1" applyBorder="1" applyAlignment="1" applyProtection="1">
      <alignment vertical="center"/>
    </xf>
    <xf numFmtId="42" fontId="4" fillId="2" borderId="26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3" xfId="0" applyFont="1" applyBorder="1"/>
    <xf numFmtId="0" fontId="0" fillId="0" borderId="6" xfId="0" applyFont="1" applyBorder="1"/>
    <xf numFmtId="44" fontId="4" fillId="2" borderId="27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5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5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2" fontId="0" fillId="0" borderId="0" xfId="0" applyNumberFormat="1" applyFont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253" width="12.5703125" style="1"/>
    <col min="254" max="254" width="2.28515625" style="1" customWidth="1"/>
    <col min="255" max="255" width="8.7109375" style="1" customWidth="1"/>
    <col min="256" max="256" width="78.140625" style="1" customWidth="1"/>
    <col min="257" max="258" width="0" style="1" hidden="1" customWidth="1"/>
    <col min="259" max="259" width="21.5703125" style="1" customWidth="1"/>
    <col min="260" max="260" width="16.42578125" style="1" customWidth="1"/>
    <col min="261" max="509" width="12.5703125" style="1"/>
    <col min="510" max="510" width="2.28515625" style="1" customWidth="1"/>
    <col min="511" max="511" width="8.7109375" style="1" customWidth="1"/>
    <col min="512" max="512" width="78.140625" style="1" customWidth="1"/>
    <col min="513" max="514" width="0" style="1" hidden="1" customWidth="1"/>
    <col min="515" max="515" width="21.5703125" style="1" customWidth="1"/>
    <col min="516" max="516" width="16.42578125" style="1" customWidth="1"/>
    <col min="517" max="765" width="12.5703125" style="1"/>
    <col min="766" max="766" width="2.28515625" style="1" customWidth="1"/>
    <col min="767" max="767" width="8.7109375" style="1" customWidth="1"/>
    <col min="768" max="768" width="78.140625" style="1" customWidth="1"/>
    <col min="769" max="770" width="0" style="1" hidden="1" customWidth="1"/>
    <col min="771" max="771" width="21.5703125" style="1" customWidth="1"/>
    <col min="772" max="772" width="16.42578125" style="1" customWidth="1"/>
    <col min="773" max="1021" width="12.5703125" style="1"/>
    <col min="1022" max="1022" width="2.28515625" style="1" customWidth="1"/>
    <col min="1023" max="1023" width="8.7109375" style="1" customWidth="1"/>
    <col min="1024" max="1024" width="78.140625" style="1" customWidth="1"/>
    <col min="1025" max="1026" width="0" style="1" hidden="1" customWidth="1"/>
    <col min="1027" max="1027" width="21.5703125" style="1" customWidth="1"/>
    <col min="1028" max="1028" width="16.42578125" style="1" customWidth="1"/>
    <col min="1029" max="1277" width="12.5703125" style="1"/>
    <col min="1278" max="1278" width="2.28515625" style="1" customWidth="1"/>
    <col min="1279" max="1279" width="8.7109375" style="1" customWidth="1"/>
    <col min="1280" max="1280" width="78.140625" style="1" customWidth="1"/>
    <col min="1281" max="1282" width="0" style="1" hidden="1" customWidth="1"/>
    <col min="1283" max="1283" width="21.5703125" style="1" customWidth="1"/>
    <col min="1284" max="1284" width="16.42578125" style="1" customWidth="1"/>
    <col min="1285" max="1533" width="12.5703125" style="1"/>
    <col min="1534" max="1534" width="2.28515625" style="1" customWidth="1"/>
    <col min="1535" max="1535" width="8.7109375" style="1" customWidth="1"/>
    <col min="1536" max="1536" width="78.140625" style="1" customWidth="1"/>
    <col min="1537" max="1538" width="0" style="1" hidden="1" customWidth="1"/>
    <col min="1539" max="1539" width="21.5703125" style="1" customWidth="1"/>
    <col min="1540" max="1540" width="16.42578125" style="1" customWidth="1"/>
    <col min="1541" max="1789" width="12.5703125" style="1"/>
    <col min="1790" max="1790" width="2.28515625" style="1" customWidth="1"/>
    <col min="1791" max="1791" width="8.7109375" style="1" customWidth="1"/>
    <col min="1792" max="1792" width="78.140625" style="1" customWidth="1"/>
    <col min="1793" max="1794" width="0" style="1" hidden="1" customWidth="1"/>
    <col min="1795" max="1795" width="21.5703125" style="1" customWidth="1"/>
    <col min="1796" max="1796" width="16.42578125" style="1" customWidth="1"/>
    <col min="1797" max="2045" width="12.5703125" style="1"/>
    <col min="2046" max="2046" width="2.28515625" style="1" customWidth="1"/>
    <col min="2047" max="2047" width="8.7109375" style="1" customWidth="1"/>
    <col min="2048" max="2048" width="78.140625" style="1" customWidth="1"/>
    <col min="2049" max="2050" width="0" style="1" hidden="1" customWidth="1"/>
    <col min="2051" max="2051" width="21.5703125" style="1" customWidth="1"/>
    <col min="2052" max="2052" width="16.42578125" style="1" customWidth="1"/>
    <col min="2053" max="2301" width="12.5703125" style="1"/>
    <col min="2302" max="2302" width="2.28515625" style="1" customWidth="1"/>
    <col min="2303" max="2303" width="8.7109375" style="1" customWidth="1"/>
    <col min="2304" max="2304" width="78.140625" style="1" customWidth="1"/>
    <col min="2305" max="2306" width="0" style="1" hidden="1" customWidth="1"/>
    <col min="2307" max="2307" width="21.5703125" style="1" customWidth="1"/>
    <col min="2308" max="2308" width="16.42578125" style="1" customWidth="1"/>
    <col min="2309" max="2557" width="12.5703125" style="1"/>
    <col min="2558" max="2558" width="2.28515625" style="1" customWidth="1"/>
    <col min="2559" max="2559" width="8.7109375" style="1" customWidth="1"/>
    <col min="2560" max="2560" width="78.140625" style="1" customWidth="1"/>
    <col min="2561" max="2562" width="0" style="1" hidden="1" customWidth="1"/>
    <col min="2563" max="2563" width="21.5703125" style="1" customWidth="1"/>
    <col min="2564" max="2564" width="16.42578125" style="1" customWidth="1"/>
    <col min="2565" max="2813" width="12.5703125" style="1"/>
    <col min="2814" max="2814" width="2.28515625" style="1" customWidth="1"/>
    <col min="2815" max="2815" width="8.7109375" style="1" customWidth="1"/>
    <col min="2816" max="2816" width="78.140625" style="1" customWidth="1"/>
    <col min="2817" max="2818" width="0" style="1" hidden="1" customWidth="1"/>
    <col min="2819" max="2819" width="21.5703125" style="1" customWidth="1"/>
    <col min="2820" max="2820" width="16.42578125" style="1" customWidth="1"/>
    <col min="2821" max="3069" width="12.5703125" style="1"/>
    <col min="3070" max="3070" width="2.28515625" style="1" customWidth="1"/>
    <col min="3071" max="3071" width="8.7109375" style="1" customWidth="1"/>
    <col min="3072" max="3072" width="78.140625" style="1" customWidth="1"/>
    <col min="3073" max="3074" width="0" style="1" hidden="1" customWidth="1"/>
    <col min="3075" max="3075" width="21.5703125" style="1" customWidth="1"/>
    <col min="3076" max="3076" width="16.42578125" style="1" customWidth="1"/>
    <col min="3077" max="3325" width="12.5703125" style="1"/>
    <col min="3326" max="3326" width="2.28515625" style="1" customWidth="1"/>
    <col min="3327" max="3327" width="8.7109375" style="1" customWidth="1"/>
    <col min="3328" max="3328" width="78.140625" style="1" customWidth="1"/>
    <col min="3329" max="3330" width="0" style="1" hidden="1" customWidth="1"/>
    <col min="3331" max="3331" width="21.5703125" style="1" customWidth="1"/>
    <col min="3332" max="3332" width="16.42578125" style="1" customWidth="1"/>
    <col min="3333" max="3581" width="12.5703125" style="1"/>
    <col min="3582" max="3582" width="2.28515625" style="1" customWidth="1"/>
    <col min="3583" max="3583" width="8.7109375" style="1" customWidth="1"/>
    <col min="3584" max="3584" width="78.140625" style="1" customWidth="1"/>
    <col min="3585" max="3586" width="0" style="1" hidden="1" customWidth="1"/>
    <col min="3587" max="3587" width="21.5703125" style="1" customWidth="1"/>
    <col min="3588" max="3588" width="16.42578125" style="1" customWidth="1"/>
    <col min="3589" max="3837" width="12.5703125" style="1"/>
    <col min="3838" max="3838" width="2.28515625" style="1" customWidth="1"/>
    <col min="3839" max="3839" width="8.7109375" style="1" customWidth="1"/>
    <col min="3840" max="3840" width="78.140625" style="1" customWidth="1"/>
    <col min="3841" max="3842" width="0" style="1" hidden="1" customWidth="1"/>
    <col min="3843" max="3843" width="21.5703125" style="1" customWidth="1"/>
    <col min="3844" max="3844" width="16.42578125" style="1" customWidth="1"/>
    <col min="3845" max="4093" width="12.5703125" style="1"/>
    <col min="4094" max="4094" width="2.28515625" style="1" customWidth="1"/>
    <col min="4095" max="4095" width="8.7109375" style="1" customWidth="1"/>
    <col min="4096" max="4096" width="78.140625" style="1" customWidth="1"/>
    <col min="4097" max="4098" width="0" style="1" hidden="1" customWidth="1"/>
    <col min="4099" max="4099" width="21.5703125" style="1" customWidth="1"/>
    <col min="4100" max="4100" width="16.42578125" style="1" customWidth="1"/>
    <col min="4101" max="4349" width="12.5703125" style="1"/>
    <col min="4350" max="4350" width="2.28515625" style="1" customWidth="1"/>
    <col min="4351" max="4351" width="8.7109375" style="1" customWidth="1"/>
    <col min="4352" max="4352" width="78.140625" style="1" customWidth="1"/>
    <col min="4353" max="4354" width="0" style="1" hidden="1" customWidth="1"/>
    <col min="4355" max="4355" width="21.5703125" style="1" customWidth="1"/>
    <col min="4356" max="4356" width="16.42578125" style="1" customWidth="1"/>
    <col min="4357" max="4605" width="12.5703125" style="1"/>
    <col min="4606" max="4606" width="2.28515625" style="1" customWidth="1"/>
    <col min="4607" max="4607" width="8.7109375" style="1" customWidth="1"/>
    <col min="4608" max="4608" width="78.140625" style="1" customWidth="1"/>
    <col min="4609" max="4610" width="0" style="1" hidden="1" customWidth="1"/>
    <col min="4611" max="4611" width="21.5703125" style="1" customWidth="1"/>
    <col min="4612" max="4612" width="16.42578125" style="1" customWidth="1"/>
    <col min="4613" max="4861" width="12.5703125" style="1"/>
    <col min="4862" max="4862" width="2.28515625" style="1" customWidth="1"/>
    <col min="4863" max="4863" width="8.7109375" style="1" customWidth="1"/>
    <col min="4864" max="4864" width="78.140625" style="1" customWidth="1"/>
    <col min="4865" max="4866" width="0" style="1" hidden="1" customWidth="1"/>
    <col min="4867" max="4867" width="21.5703125" style="1" customWidth="1"/>
    <col min="4868" max="4868" width="16.42578125" style="1" customWidth="1"/>
    <col min="4869" max="5117" width="12.5703125" style="1"/>
    <col min="5118" max="5118" width="2.28515625" style="1" customWidth="1"/>
    <col min="5119" max="5119" width="8.7109375" style="1" customWidth="1"/>
    <col min="5120" max="5120" width="78.140625" style="1" customWidth="1"/>
    <col min="5121" max="5122" width="0" style="1" hidden="1" customWidth="1"/>
    <col min="5123" max="5123" width="21.5703125" style="1" customWidth="1"/>
    <col min="5124" max="5124" width="16.42578125" style="1" customWidth="1"/>
    <col min="5125" max="5373" width="12.5703125" style="1"/>
    <col min="5374" max="5374" width="2.28515625" style="1" customWidth="1"/>
    <col min="5375" max="5375" width="8.7109375" style="1" customWidth="1"/>
    <col min="5376" max="5376" width="78.140625" style="1" customWidth="1"/>
    <col min="5377" max="5378" width="0" style="1" hidden="1" customWidth="1"/>
    <col min="5379" max="5379" width="21.5703125" style="1" customWidth="1"/>
    <col min="5380" max="5380" width="16.42578125" style="1" customWidth="1"/>
    <col min="5381" max="5629" width="12.5703125" style="1"/>
    <col min="5630" max="5630" width="2.28515625" style="1" customWidth="1"/>
    <col min="5631" max="5631" width="8.7109375" style="1" customWidth="1"/>
    <col min="5632" max="5632" width="78.140625" style="1" customWidth="1"/>
    <col min="5633" max="5634" width="0" style="1" hidden="1" customWidth="1"/>
    <col min="5635" max="5635" width="21.5703125" style="1" customWidth="1"/>
    <col min="5636" max="5636" width="16.42578125" style="1" customWidth="1"/>
    <col min="5637" max="5885" width="12.5703125" style="1"/>
    <col min="5886" max="5886" width="2.28515625" style="1" customWidth="1"/>
    <col min="5887" max="5887" width="8.7109375" style="1" customWidth="1"/>
    <col min="5888" max="5888" width="78.140625" style="1" customWidth="1"/>
    <col min="5889" max="5890" width="0" style="1" hidden="1" customWidth="1"/>
    <col min="5891" max="5891" width="21.5703125" style="1" customWidth="1"/>
    <col min="5892" max="5892" width="16.42578125" style="1" customWidth="1"/>
    <col min="5893" max="6141" width="12.5703125" style="1"/>
    <col min="6142" max="6142" width="2.28515625" style="1" customWidth="1"/>
    <col min="6143" max="6143" width="8.7109375" style="1" customWidth="1"/>
    <col min="6144" max="6144" width="78.140625" style="1" customWidth="1"/>
    <col min="6145" max="6146" width="0" style="1" hidden="1" customWidth="1"/>
    <col min="6147" max="6147" width="21.5703125" style="1" customWidth="1"/>
    <col min="6148" max="6148" width="16.42578125" style="1" customWidth="1"/>
    <col min="6149" max="6397" width="12.5703125" style="1"/>
    <col min="6398" max="6398" width="2.28515625" style="1" customWidth="1"/>
    <col min="6399" max="6399" width="8.7109375" style="1" customWidth="1"/>
    <col min="6400" max="6400" width="78.140625" style="1" customWidth="1"/>
    <col min="6401" max="6402" width="0" style="1" hidden="1" customWidth="1"/>
    <col min="6403" max="6403" width="21.5703125" style="1" customWidth="1"/>
    <col min="6404" max="6404" width="16.42578125" style="1" customWidth="1"/>
    <col min="6405" max="6653" width="12.5703125" style="1"/>
    <col min="6654" max="6654" width="2.28515625" style="1" customWidth="1"/>
    <col min="6655" max="6655" width="8.7109375" style="1" customWidth="1"/>
    <col min="6656" max="6656" width="78.140625" style="1" customWidth="1"/>
    <col min="6657" max="6658" width="0" style="1" hidden="1" customWidth="1"/>
    <col min="6659" max="6659" width="21.5703125" style="1" customWidth="1"/>
    <col min="6660" max="6660" width="16.42578125" style="1" customWidth="1"/>
    <col min="6661" max="6909" width="12.5703125" style="1"/>
    <col min="6910" max="6910" width="2.28515625" style="1" customWidth="1"/>
    <col min="6911" max="6911" width="8.7109375" style="1" customWidth="1"/>
    <col min="6912" max="6912" width="78.140625" style="1" customWidth="1"/>
    <col min="6913" max="6914" width="0" style="1" hidden="1" customWidth="1"/>
    <col min="6915" max="6915" width="21.5703125" style="1" customWidth="1"/>
    <col min="6916" max="6916" width="16.42578125" style="1" customWidth="1"/>
    <col min="6917" max="7165" width="12.5703125" style="1"/>
    <col min="7166" max="7166" width="2.28515625" style="1" customWidth="1"/>
    <col min="7167" max="7167" width="8.7109375" style="1" customWidth="1"/>
    <col min="7168" max="7168" width="78.140625" style="1" customWidth="1"/>
    <col min="7169" max="7170" width="0" style="1" hidden="1" customWidth="1"/>
    <col min="7171" max="7171" width="21.5703125" style="1" customWidth="1"/>
    <col min="7172" max="7172" width="16.42578125" style="1" customWidth="1"/>
    <col min="7173" max="7421" width="12.5703125" style="1"/>
    <col min="7422" max="7422" width="2.28515625" style="1" customWidth="1"/>
    <col min="7423" max="7423" width="8.7109375" style="1" customWidth="1"/>
    <col min="7424" max="7424" width="78.140625" style="1" customWidth="1"/>
    <col min="7425" max="7426" width="0" style="1" hidden="1" customWidth="1"/>
    <col min="7427" max="7427" width="21.5703125" style="1" customWidth="1"/>
    <col min="7428" max="7428" width="16.42578125" style="1" customWidth="1"/>
    <col min="7429" max="7677" width="12.5703125" style="1"/>
    <col min="7678" max="7678" width="2.28515625" style="1" customWidth="1"/>
    <col min="7679" max="7679" width="8.7109375" style="1" customWidth="1"/>
    <col min="7680" max="7680" width="78.140625" style="1" customWidth="1"/>
    <col min="7681" max="7682" width="0" style="1" hidden="1" customWidth="1"/>
    <col min="7683" max="7683" width="21.5703125" style="1" customWidth="1"/>
    <col min="7684" max="7684" width="16.42578125" style="1" customWidth="1"/>
    <col min="7685" max="7933" width="12.5703125" style="1"/>
    <col min="7934" max="7934" width="2.28515625" style="1" customWidth="1"/>
    <col min="7935" max="7935" width="8.7109375" style="1" customWidth="1"/>
    <col min="7936" max="7936" width="78.140625" style="1" customWidth="1"/>
    <col min="7937" max="7938" width="0" style="1" hidden="1" customWidth="1"/>
    <col min="7939" max="7939" width="21.5703125" style="1" customWidth="1"/>
    <col min="7940" max="7940" width="16.42578125" style="1" customWidth="1"/>
    <col min="7941" max="8189" width="12.5703125" style="1"/>
    <col min="8190" max="8190" width="2.28515625" style="1" customWidth="1"/>
    <col min="8191" max="8191" width="8.7109375" style="1" customWidth="1"/>
    <col min="8192" max="8192" width="78.140625" style="1" customWidth="1"/>
    <col min="8193" max="8194" width="0" style="1" hidden="1" customWidth="1"/>
    <col min="8195" max="8195" width="21.5703125" style="1" customWidth="1"/>
    <col min="8196" max="8196" width="16.42578125" style="1" customWidth="1"/>
    <col min="8197" max="8445" width="12.5703125" style="1"/>
    <col min="8446" max="8446" width="2.28515625" style="1" customWidth="1"/>
    <col min="8447" max="8447" width="8.7109375" style="1" customWidth="1"/>
    <col min="8448" max="8448" width="78.140625" style="1" customWidth="1"/>
    <col min="8449" max="8450" width="0" style="1" hidden="1" customWidth="1"/>
    <col min="8451" max="8451" width="21.5703125" style="1" customWidth="1"/>
    <col min="8452" max="8452" width="16.42578125" style="1" customWidth="1"/>
    <col min="8453" max="8701" width="12.5703125" style="1"/>
    <col min="8702" max="8702" width="2.28515625" style="1" customWidth="1"/>
    <col min="8703" max="8703" width="8.7109375" style="1" customWidth="1"/>
    <col min="8704" max="8704" width="78.140625" style="1" customWidth="1"/>
    <col min="8705" max="8706" width="0" style="1" hidden="1" customWidth="1"/>
    <col min="8707" max="8707" width="21.5703125" style="1" customWidth="1"/>
    <col min="8708" max="8708" width="16.42578125" style="1" customWidth="1"/>
    <col min="8709" max="8957" width="12.5703125" style="1"/>
    <col min="8958" max="8958" width="2.28515625" style="1" customWidth="1"/>
    <col min="8959" max="8959" width="8.7109375" style="1" customWidth="1"/>
    <col min="8960" max="8960" width="78.140625" style="1" customWidth="1"/>
    <col min="8961" max="8962" width="0" style="1" hidden="1" customWidth="1"/>
    <col min="8963" max="8963" width="21.5703125" style="1" customWidth="1"/>
    <col min="8964" max="8964" width="16.42578125" style="1" customWidth="1"/>
    <col min="8965" max="9213" width="12.5703125" style="1"/>
    <col min="9214" max="9214" width="2.28515625" style="1" customWidth="1"/>
    <col min="9215" max="9215" width="8.7109375" style="1" customWidth="1"/>
    <col min="9216" max="9216" width="78.140625" style="1" customWidth="1"/>
    <col min="9217" max="9218" width="0" style="1" hidden="1" customWidth="1"/>
    <col min="9219" max="9219" width="21.5703125" style="1" customWidth="1"/>
    <col min="9220" max="9220" width="16.42578125" style="1" customWidth="1"/>
    <col min="9221" max="9469" width="12.5703125" style="1"/>
    <col min="9470" max="9470" width="2.28515625" style="1" customWidth="1"/>
    <col min="9471" max="9471" width="8.7109375" style="1" customWidth="1"/>
    <col min="9472" max="9472" width="78.140625" style="1" customWidth="1"/>
    <col min="9473" max="9474" width="0" style="1" hidden="1" customWidth="1"/>
    <col min="9475" max="9475" width="21.5703125" style="1" customWidth="1"/>
    <col min="9476" max="9476" width="16.42578125" style="1" customWidth="1"/>
    <col min="9477" max="9725" width="12.5703125" style="1"/>
    <col min="9726" max="9726" width="2.28515625" style="1" customWidth="1"/>
    <col min="9727" max="9727" width="8.7109375" style="1" customWidth="1"/>
    <col min="9728" max="9728" width="78.140625" style="1" customWidth="1"/>
    <col min="9729" max="9730" width="0" style="1" hidden="1" customWidth="1"/>
    <col min="9731" max="9731" width="21.5703125" style="1" customWidth="1"/>
    <col min="9732" max="9732" width="16.42578125" style="1" customWidth="1"/>
    <col min="9733" max="9981" width="12.5703125" style="1"/>
    <col min="9982" max="9982" width="2.28515625" style="1" customWidth="1"/>
    <col min="9983" max="9983" width="8.7109375" style="1" customWidth="1"/>
    <col min="9984" max="9984" width="78.140625" style="1" customWidth="1"/>
    <col min="9985" max="9986" width="0" style="1" hidden="1" customWidth="1"/>
    <col min="9987" max="9987" width="21.5703125" style="1" customWidth="1"/>
    <col min="9988" max="9988" width="16.42578125" style="1" customWidth="1"/>
    <col min="9989" max="10237" width="12.5703125" style="1"/>
    <col min="10238" max="10238" width="2.28515625" style="1" customWidth="1"/>
    <col min="10239" max="10239" width="8.7109375" style="1" customWidth="1"/>
    <col min="10240" max="10240" width="78.140625" style="1" customWidth="1"/>
    <col min="10241" max="10242" width="0" style="1" hidden="1" customWidth="1"/>
    <col min="10243" max="10243" width="21.5703125" style="1" customWidth="1"/>
    <col min="10244" max="10244" width="16.42578125" style="1" customWidth="1"/>
    <col min="10245" max="10493" width="12.5703125" style="1"/>
    <col min="10494" max="10494" width="2.28515625" style="1" customWidth="1"/>
    <col min="10495" max="10495" width="8.7109375" style="1" customWidth="1"/>
    <col min="10496" max="10496" width="78.140625" style="1" customWidth="1"/>
    <col min="10497" max="10498" width="0" style="1" hidden="1" customWidth="1"/>
    <col min="10499" max="10499" width="21.5703125" style="1" customWidth="1"/>
    <col min="10500" max="10500" width="16.42578125" style="1" customWidth="1"/>
    <col min="10501" max="10749" width="12.5703125" style="1"/>
    <col min="10750" max="10750" width="2.28515625" style="1" customWidth="1"/>
    <col min="10751" max="10751" width="8.7109375" style="1" customWidth="1"/>
    <col min="10752" max="10752" width="78.140625" style="1" customWidth="1"/>
    <col min="10753" max="10754" width="0" style="1" hidden="1" customWidth="1"/>
    <col min="10755" max="10755" width="21.5703125" style="1" customWidth="1"/>
    <col min="10756" max="10756" width="16.42578125" style="1" customWidth="1"/>
    <col min="10757" max="11005" width="12.5703125" style="1"/>
    <col min="11006" max="11006" width="2.28515625" style="1" customWidth="1"/>
    <col min="11007" max="11007" width="8.7109375" style="1" customWidth="1"/>
    <col min="11008" max="11008" width="78.140625" style="1" customWidth="1"/>
    <col min="11009" max="11010" width="0" style="1" hidden="1" customWidth="1"/>
    <col min="11011" max="11011" width="21.5703125" style="1" customWidth="1"/>
    <col min="11012" max="11012" width="16.42578125" style="1" customWidth="1"/>
    <col min="11013" max="11261" width="12.5703125" style="1"/>
    <col min="11262" max="11262" width="2.28515625" style="1" customWidth="1"/>
    <col min="11263" max="11263" width="8.7109375" style="1" customWidth="1"/>
    <col min="11264" max="11264" width="78.140625" style="1" customWidth="1"/>
    <col min="11265" max="11266" width="0" style="1" hidden="1" customWidth="1"/>
    <col min="11267" max="11267" width="21.5703125" style="1" customWidth="1"/>
    <col min="11268" max="11268" width="16.42578125" style="1" customWidth="1"/>
    <col min="11269" max="11517" width="12.5703125" style="1"/>
    <col min="11518" max="11518" width="2.28515625" style="1" customWidth="1"/>
    <col min="11519" max="11519" width="8.7109375" style="1" customWidth="1"/>
    <col min="11520" max="11520" width="78.140625" style="1" customWidth="1"/>
    <col min="11521" max="11522" width="0" style="1" hidden="1" customWidth="1"/>
    <col min="11523" max="11523" width="21.5703125" style="1" customWidth="1"/>
    <col min="11524" max="11524" width="16.42578125" style="1" customWidth="1"/>
    <col min="11525" max="11773" width="12.5703125" style="1"/>
    <col min="11774" max="11774" width="2.28515625" style="1" customWidth="1"/>
    <col min="11775" max="11775" width="8.7109375" style="1" customWidth="1"/>
    <col min="11776" max="11776" width="78.140625" style="1" customWidth="1"/>
    <col min="11777" max="11778" width="0" style="1" hidden="1" customWidth="1"/>
    <col min="11779" max="11779" width="21.5703125" style="1" customWidth="1"/>
    <col min="11780" max="11780" width="16.42578125" style="1" customWidth="1"/>
    <col min="11781" max="12029" width="12.5703125" style="1"/>
    <col min="12030" max="12030" width="2.28515625" style="1" customWidth="1"/>
    <col min="12031" max="12031" width="8.7109375" style="1" customWidth="1"/>
    <col min="12032" max="12032" width="78.140625" style="1" customWidth="1"/>
    <col min="12033" max="12034" width="0" style="1" hidden="1" customWidth="1"/>
    <col min="12035" max="12035" width="21.5703125" style="1" customWidth="1"/>
    <col min="12036" max="12036" width="16.42578125" style="1" customWidth="1"/>
    <col min="12037" max="12285" width="12.5703125" style="1"/>
    <col min="12286" max="12286" width="2.28515625" style="1" customWidth="1"/>
    <col min="12287" max="12287" width="8.7109375" style="1" customWidth="1"/>
    <col min="12288" max="12288" width="78.140625" style="1" customWidth="1"/>
    <col min="12289" max="12290" width="0" style="1" hidden="1" customWidth="1"/>
    <col min="12291" max="12291" width="21.5703125" style="1" customWidth="1"/>
    <col min="12292" max="12292" width="16.42578125" style="1" customWidth="1"/>
    <col min="12293" max="12541" width="12.5703125" style="1"/>
    <col min="12542" max="12542" width="2.28515625" style="1" customWidth="1"/>
    <col min="12543" max="12543" width="8.7109375" style="1" customWidth="1"/>
    <col min="12544" max="12544" width="78.140625" style="1" customWidth="1"/>
    <col min="12545" max="12546" width="0" style="1" hidden="1" customWidth="1"/>
    <col min="12547" max="12547" width="21.5703125" style="1" customWidth="1"/>
    <col min="12548" max="12548" width="16.42578125" style="1" customWidth="1"/>
    <col min="12549" max="12797" width="12.5703125" style="1"/>
    <col min="12798" max="12798" width="2.28515625" style="1" customWidth="1"/>
    <col min="12799" max="12799" width="8.7109375" style="1" customWidth="1"/>
    <col min="12800" max="12800" width="78.140625" style="1" customWidth="1"/>
    <col min="12801" max="12802" width="0" style="1" hidden="1" customWidth="1"/>
    <col min="12803" max="12803" width="21.5703125" style="1" customWidth="1"/>
    <col min="12804" max="12804" width="16.42578125" style="1" customWidth="1"/>
    <col min="12805" max="13053" width="12.5703125" style="1"/>
    <col min="13054" max="13054" width="2.28515625" style="1" customWidth="1"/>
    <col min="13055" max="13055" width="8.7109375" style="1" customWidth="1"/>
    <col min="13056" max="13056" width="78.140625" style="1" customWidth="1"/>
    <col min="13057" max="13058" width="0" style="1" hidden="1" customWidth="1"/>
    <col min="13059" max="13059" width="21.5703125" style="1" customWidth="1"/>
    <col min="13060" max="13060" width="16.42578125" style="1" customWidth="1"/>
    <col min="13061" max="13309" width="12.5703125" style="1"/>
    <col min="13310" max="13310" width="2.28515625" style="1" customWidth="1"/>
    <col min="13311" max="13311" width="8.7109375" style="1" customWidth="1"/>
    <col min="13312" max="13312" width="78.140625" style="1" customWidth="1"/>
    <col min="13313" max="13314" width="0" style="1" hidden="1" customWidth="1"/>
    <col min="13315" max="13315" width="21.5703125" style="1" customWidth="1"/>
    <col min="13316" max="13316" width="16.42578125" style="1" customWidth="1"/>
    <col min="13317" max="13565" width="12.5703125" style="1"/>
    <col min="13566" max="13566" width="2.28515625" style="1" customWidth="1"/>
    <col min="13567" max="13567" width="8.7109375" style="1" customWidth="1"/>
    <col min="13568" max="13568" width="78.140625" style="1" customWidth="1"/>
    <col min="13569" max="13570" width="0" style="1" hidden="1" customWidth="1"/>
    <col min="13571" max="13571" width="21.5703125" style="1" customWidth="1"/>
    <col min="13572" max="13572" width="16.42578125" style="1" customWidth="1"/>
    <col min="13573" max="13821" width="12.5703125" style="1"/>
    <col min="13822" max="13822" width="2.28515625" style="1" customWidth="1"/>
    <col min="13823" max="13823" width="8.7109375" style="1" customWidth="1"/>
    <col min="13824" max="13824" width="78.140625" style="1" customWidth="1"/>
    <col min="13825" max="13826" width="0" style="1" hidden="1" customWidth="1"/>
    <col min="13827" max="13827" width="21.5703125" style="1" customWidth="1"/>
    <col min="13828" max="13828" width="16.42578125" style="1" customWidth="1"/>
    <col min="13829" max="14077" width="12.5703125" style="1"/>
    <col min="14078" max="14078" width="2.28515625" style="1" customWidth="1"/>
    <col min="14079" max="14079" width="8.7109375" style="1" customWidth="1"/>
    <col min="14080" max="14080" width="78.140625" style="1" customWidth="1"/>
    <col min="14081" max="14082" width="0" style="1" hidden="1" customWidth="1"/>
    <col min="14083" max="14083" width="21.5703125" style="1" customWidth="1"/>
    <col min="14084" max="14084" width="16.42578125" style="1" customWidth="1"/>
    <col min="14085" max="14333" width="12.5703125" style="1"/>
    <col min="14334" max="14334" width="2.28515625" style="1" customWidth="1"/>
    <col min="14335" max="14335" width="8.7109375" style="1" customWidth="1"/>
    <col min="14336" max="14336" width="78.140625" style="1" customWidth="1"/>
    <col min="14337" max="14338" width="0" style="1" hidden="1" customWidth="1"/>
    <col min="14339" max="14339" width="21.5703125" style="1" customWidth="1"/>
    <col min="14340" max="14340" width="16.42578125" style="1" customWidth="1"/>
    <col min="14341" max="14589" width="12.5703125" style="1"/>
    <col min="14590" max="14590" width="2.28515625" style="1" customWidth="1"/>
    <col min="14591" max="14591" width="8.7109375" style="1" customWidth="1"/>
    <col min="14592" max="14592" width="78.140625" style="1" customWidth="1"/>
    <col min="14593" max="14594" width="0" style="1" hidden="1" customWidth="1"/>
    <col min="14595" max="14595" width="21.5703125" style="1" customWidth="1"/>
    <col min="14596" max="14596" width="16.42578125" style="1" customWidth="1"/>
    <col min="14597" max="14845" width="12.5703125" style="1"/>
    <col min="14846" max="14846" width="2.28515625" style="1" customWidth="1"/>
    <col min="14847" max="14847" width="8.7109375" style="1" customWidth="1"/>
    <col min="14848" max="14848" width="78.140625" style="1" customWidth="1"/>
    <col min="14849" max="14850" width="0" style="1" hidden="1" customWidth="1"/>
    <col min="14851" max="14851" width="21.5703125" style="1" customWidth="1"/>
    <col min="14852" max="14852" width="16.42578125" style="1" customWidth="1"/>
    <col min="14853" max="15101" width="12.5703125" style="1"/>
    <col min="15102" max="15102" width="2.28515625" style="1" customWidth="1"/>
    <col min="15103" max="15103" width="8.7109375" style="1" customWidth="1"/>
    <col min="15104" max="15104" width="78.140625" style="1" customWidth="1"/>
    <col min="15105" max="15106" width="0" style="1" hidden="1" customWidth="1"/>
    <col min="15107" max="15107" width="21.5703125" style="1" customWidth="1"/>
    <col min="15108" max="15108" width="16.42578125" style="1" customWidth="1"/>
    <col min="15109" max="15357" width="12.5703125" style="1"/>
    <col min="15358" max="15358" width="2.28515625" style="1" customWidth="1"/>
    <col min="15359" max="15359" width="8.7109375" style="1" customWidth="1"/>
    <col min="15360" max="15360" width="78.140625" style="1" customWidth="1"/>
    <col min="15361" max="15362" width="0" style="1" hidden="1" customWidth="1"/>
    <col min="15363" max="15363" width="21.5703125" style="1" customWidth="1"/>
    <col min="15364" max="15364" width="16.42578125" style="1" customWidth="1"/>
    <col min="15365" max="15613" width="12.5703125" style="1"/>
    <col min="15614" max="15614" width="2.28515625" style="1" customWidth="1"/>
    <col min="15615" max="15615" width="8.7109375" style="1" customWidth="1"/>
    <col min="15616" max="15616" width="78.140625" style="1" customWidth="1"/>
    <col min="15617" max="15618" width="0" style="1" hidden="1" customWidth="1"/>
    <col min="15619" max="15619" width="21.5703125" style="1" customWidth="1"/>
    <col min="15620" max="15620" width="16.42578125" style="1" customWidth="1"/>
    <col min="15621" max="15869" width="12.5703125" style="1"/>
    <col min="15870" max="15870" width="2.28515625" style="1" customWidth="1"/>
    <col min="15871" max="15871" width="8.7109375" style="1" customWidth="1"/>
    <col min="15872" max="15872" width="78.140625" style="1" customWidth="1"/>
    <col min="15873" max="15874" width="0" style="1" hidden="1" customWidth="1"/>
    <col min="15875" max="15875" width="21.5703125" style="1" customWidth="1"/>
    <col min="15876" max="15876" width="16.42578125" style="1" customWidth="1"/>
    <col min="15877" max="16125" width="12.5703125" style="1"/>
    <col min="16126" max="16126" width="2.28515625" style="1" customWidth="1"/>
    <col min="16127" max="16127" width="8.7109375" style="1" customWidth="1"/>
    <col min="16128" max="16128" width="78.140625" style="1" customWidth="1"/>
    <col min="16129" max="16130" width="0" style="1" hidden="1" customWidth="1"/>
    <col min="16131" max="16131" width="21.5703125" style="1" customWidth="1"/>
    <col min="16132" max="16132" width="16.42578125" style="1" customWidth="1"/>
    <col min="16133" max="16384" width="12.5703125" style="1"/>
  </cols>
  <sheetData>
    <row r="1" spans="1:6" ht="24" customHeight="1" x14ac:dyDescent="0.25">
      <c r="A1" s="64" t="s">
        <v>149</v>
      </c>
      <c r="B1" s="65"/>
      <c r="C1" s="65"/>
      <c r="D1" s="65"/>
      <c r="E1" s="66"/>
    </row>
    <row r="2" spans="1:6" ht="24" customHeight="1" thickBot="1" x14ac:dyDescent="0.3">
      <c r="A2" s="67" t="s">
        <v>237</v>
      </c>
      <c r="B2" s="68"/>
      <c r="C2" s="68"/>
      <c r="D2" s="68"/>
      <c r="E2" s="69"/>
    </row>
    <row r="3" spans="1:6" ht="15.75" customHeight="1" x14ac:dyDescent="0.25">
      <c r="A3" s="70" t="s">
        <v>0</v>
      </c>
      <c r="B3" s="71"/>
      <c r="C3" s="72"/>
      <c r="D3" s="2" t="s">
        <v>1</v>
      </c>
      <c r="E3" s="3" t="s">
        <v>2</v>
      </c>
    </row>
    <row r="4" spans="1:6" ht="15.75" customHeight="1" thickBot="1" x14ac:dyDescent="0.3">
      <c r="A4" s="73"/>
      <c r="B4" s="74"/>
      <c r="C4" s="75"/>
      <c r="D4" s="4" t="s">
        <v>3</v>
      </c>
      <c r="E4" s="5" t="s">
        <v>3</v>
      </c>
    </row>
    <row r="5" spans="1:6" ht="15.75" x14ac:dyDescent="0.25">
      <c r="A5" s="6" t="s">
        <v>4</v>
      </c>
      <c r="B5" s="7"/>
      <c r="C5" s="7"/>
      <c r="D5" s="8">
        <f>'Total Expenditures by County'!BR5</f>
        <v>6097869320</v>
      </c>
      <c r="E5" s="9">
        <f t="shared" ref="E5:E36" si="0">(D5/E$165)</f>
        <v>349.05010144020883</v>
      </c>
    </row>
    <row r="6" spans="1:6" x14ac:dyDescent="0.25">
      <c r="A6" s="10"/>
      <c r="B6" s="11">
        <v>511</v>
      </c>
      <c r="C6" s="12" t="s">
        <v>5</v>
      </c>
      <c r="D6" s="13">
        <f>'Total Expenditures by County'!BR6</f>
        <v>136594217</v>
      </c>
      <c r="E6" s="14">
        <f t="shared" si="0"/>
        <v>7.8188335626706902</v>
      </c>
    </row>
    <row r="7" spans="1:6" x14ac:dyDescent="0.25">
      <c r="A7" s="10"/>
      <c r="B7" s="11">
        <v>512</v>
      </c>
      <c r="C7" s="12" t="s">
        <v>6</v>
      </c>
      <c r="D7" s="13">
        <f>'Total Expenditures by County'!BR7</f>
        <v>157399734</v>
      </c>
      <c r="E7" s="14">
        <f t="shared" si="0"/>
        <v>9.009768861258884</v>
      </c>
    </row>
    <row r="8" spans="1:6" x14ac:dyDescent="0.25">
      <c r="A8" s="10"/>
      <c r="B8" s="11">
        <v>513</v>
      </c>
      <c r="C8" s="12" t="s">
        <v>7</v>
      </c>
      <c r="D8" s="13">
        <f>'Total Expenditures by County'!BR8</f>
        <v>1581344423</v>
      </c>
      <c r="E8" s="14">
        <f t="shared" si="0"/>
        <v>90.518245356569651</v>
      </c>
    </row>
    <row r="9" spans="1:6" x14ac:dyDescent="0.25">
      <c r="A9" s="10"/>
      <c r="B9" s="11">
        <v>514</v>
      </c>
      <c r="C9" s="12" t="s">
        <v>8</v>
      </c>
      <c r="D9" s="13">
        <f>'Total Expenditures by County'!BR9</f>
        <v>81892839</v>
      </c>
      <c r="E9" s="14">
        <f t="shared" si="0"/>
        <v>4.6876543691127655</v>
      </c>
      <c r="F9" s="63"/>
    </row>
    <row r="10" spans="1:6" x14ac:dyDescent="0.25">
      <c r="A10" s="10"/>
      <c r="B10" s="11">
        <v>515</v>
      </c>
      <c r="C10" s="12" t="s">
        <v>9</v>
      </c>
      <c r="D10" s="13">
        <f>'Total Expenditures by County'!BR10</f>
        <v>169389010</v>
      </c>
      <c r="E10" s="14">
        <f t="shared" si="0"/>
        <v>9.6960508696759913</v>
      </c>
      <c r="F10" s="63"/>
    </row>
    <row r="11" spans="1:6" x14ac:dyDescent="0.25">
      <c r="A11" s="10"/>
      <c r="B11" s="11">
        <v>517</v>
      </c>
      <c r="C11" s="12" t="s">
        <v>10</v>
      </c>
      <c r="D11" s="13">
        <f>'Total Expenditures by County'!BR11</f>
        <v>912137966</v>
      </c>
      <c r="E11" s="14">
        <f t="shared" si="0"/>
        <v>52.2119830471811</v>
      </c>
    </row>
    <row r="12" spans="1:6" x14ac:dyDescent="0.25">
      <c r="A12" s="10"/>
      <c r="B12" s="11">
        <v>518</v>
      </c>
      <c r="C12" s="12" t="s">
        <v>11</v>
      </c>
      <c r="D12" s="13">
        <f>'Total Expenditures by County'!BR12</f>
        <v>433550</v>
      </c>
      <c r="E12" s="14">
        <f t="shared" si="0"/>
        <v>2.481697516590968E-2</v>
      </c>
    </row>
    <row r="13" spans="1:6" x14ac:dyDescent="0.25">
      <c r="A13" s="10"/>
      <c r="B13" s="11">
        <v>519</v>
      </c>
      <c r="C13" s="12" t="s">
        <v>12</v>
      </c>
      <c r="D13" s="13">
        <f>'Total Expenditures by County'!BR13</f>
        <v>3058677581</v>
      </c>
      <c r="E13" s="14">
        <f t="shared" si="0"/>
        <v>175.08274839857384</v>
      </c>
    </row>
    <row r="14" spans="1:6" ht="15.75" x14ac:dyDescent="0.25">
      <c r="A14" s="15" t="s">
        <v>13</v>
      </c>
      <c r="B14" s="16"/>
      <c r="C14" s="17"/>
      <c r="D14" s="18">
        <f>'Total Expenditures by County'!BR14</f>
        <v>7480458649</v>
      </c>
      <c r="E14" s="19">
        <f t="shared" si="0"/>
        <v>428.19134245611178</v>
      </c>
    </row>
    <row r="15" spans="1:6" x14ac:dyDescent="0.25">
      <c r="A15" s="10"/>
      <c r="B15" s="11">
        <v>521</v>
      </c>
      <c r="C15" s="12" t="s">
        <v>14</v>
      </c>
      <c r="D15" s="13">
        <f>'Total Expenditures by County'!BR15</f>
        <v>3269661871</v>
      </c>
      <c r="E15" s="14">
        <f t="shared" si="0"/>
        <v>187.15976808563897</v>
      </c>
    </row>
    <row r="16" spans="1:6" x14ac:dyDescent="0.25">
      <c r="A16" s="10"/>
      <c r="B16" s="11">
        <v>522</v>
      </c>
      <c r="C16" s="12" t="s">
        <v>15</v>
      </c>
      <c r="D16" s="13">
        <f>'Total Expenditures by County'!BR16</f>
        <v>1290504294</v>
      </c>
      <c r="E16" s="14">
        <f t="shared" si="0"/>
        <v>73.870171873365933</v>
      </c>
    </row>
    <row r="17" spans="1:6" x14ac:dyDescent="0.25">
      <c r="A17" s="10"/>
      <c r="B17" s="11">
        <v>523</v>
      </c>
      <c r="C17" s="12" t="s">
        <v>16</v>
      </c>
      <c r="D17" s="13">
        <f>'Total Expenditures by County'!BR17</f>
        <v>1581026101</v>
      </c>
      <c r="E17" s="14">
        <f t="shared" si="0"/>
        <v>90.500024184458553</v>
      </c>
    </row>
    <row r="18" spans="1:6" x14ac:dyDescent="0.25">
      <c r="A18" s="10"/>
      <c r="B18" s="11">
        <v>524</v>
      </c>
      <c r="C18" s="12" t="s">
        <v>17</v>
      </c>
      <c r="D18" s="13">
        <f>'Total Expenditures by County'!BR18</f>
        <v>310030317</v>
      </c>
      <c r="E18" s="14">
        <f t="shared" si="0"/>
        <v>17.746545214319237</v>
      </c>
    </row>
    <row r="19" spans="1:6" x14ac:dyDescent="0.25">
      <c r="A19" s="10"/>
      <c r="B19" s="11">
        <v>525</v>
      </c>
      <c r="C19" s="12" t="s">
        <v>18</v>
      </c>
      <c r="D19" s="13">
        <f>'Total Expenditures by County'!BR19</f>
        <v>391891136</v>
      </c>
      <c r="E19" s="14">
        <f t="shared" si="0"/>
        <v>22.432366716300617</v>
      </c>
    </row>
    <row r="20" spans="1:6" x14ac:dyDescent="0.25">
      <c r="A20" s="10"/>
      <c r="B20" s="11">
        <v>526</v>
      </c>
      <c r="C20" s="12" t="s">
        <v>19</v>
      </c>
      <c r="D20" s="13">
        <f>'Total Expenditures by County'!BR20</f>
        <v>381592710</v>
      </c>
      <c r="E20" s="14">
        <f t="shared" si="0"/>
        <v>21.842871197237166</v>
      </c>
    </row>
    <row r="21" spans="1:6" x14ac:dyDescent="0.25">
      <c r="A21" s="10"/>
      <c r="B21" s="11">
        <v>527</v>
      </c>
      <c r="C21" s="12" t="s">
        <v>20</v>
      </c>
      <c r="D21" s="13">
        <f>'Total Expenditures by County'!BR21</f>
        <v>51063306</v>
      </c>
      <c r="E21" s="14">
        <f t="shared" si="0"/>
        <v>2.9229311426392495</v>
      </c>
    </row>
    <row r="22" spans="1:6" x14ac:dyDescent="0.25">
      <c r="A22" s="10"/>
      <c r="B22" s="11">
        <v>528</v>
      </c>
      <c r="C22" s="12" t="s">
        <v>21</v>
      </c>
      <c r="D22" s="13">
        <f>'Total Expenditures by County'!BR22</f>
        <v>40024095</v>
      </c>
      <c r="E22" s="14">
        <f t="shared" si="0"/>
        <v>2.2910321108361429</v>
      </c>
    </row>
    <row r="23" spans="1:6" x14ac:dyDescent="0.25">
      <c r="A23" s="10"/>
      <c r="B23" s="11">
        <v>529</v>
      </c>
      <c r="C23" s="12" t="s">
        <v>22</v>
      </c>
      <c r="D23" s="13">
        <f>'Total Expenditures by County'!BR23</f>
        <v>164664819</v>
      </c>
      <c r="E23" s="14">
        <f t="shared" si="0"/>
        <v>9.4256319313159089</v>
      </c>
    </row>
    <row r="24" spans="1:6" ht="15.75" x14ac:dyDescent="0.25">
      <c r="A24" s="15" t="s">
        <v>23</v>
      </c>
      <c r="B24" s="16"/>
      <c r="C24" s="17"/>
      <c r="D24" s="18">
        <f>'Total Expenditures by County'!BR24</f>
        <v>4178181796</v>
      </c>
      <c r="E24" s="19">
        <f t="shared" si="0"/>
        <v>239.16464968282298</v>
      </c>
    </row>
    <row r="25" spans="1:6" x14ac:dyDescent="0.25">
      <c r="A25" s="10"/>
      <c r="B25" s="11">
        <v>531</v>
      </c>
      <c r="C25" s="12" t="s">
        <v>24</v>
      </c>
      <c r="D25" s="13">
        <f>'Total Expenditures by County'!BR25</f>
        <v>561900</v>
      </c>
      <c r="E25" s="14">
        <f t="shared" si="0"/>
        <v>3.2163898848401908E-2</v>
      </c>
    </row>
    <row r="26" spans="1:6" x14ac:dyDescent="0.25">
      <c r="A26" s="10"/>
      <c r="B26" s="11">
        <v>533</v>
      </c>
      <c r="C26" s="12" t="s">
        <v>25</v>
      </c>
      <c r="D26" s="13">
        <f>'Total Expenditures by County'!BR26</f>
        <v>227672519</v>
      </c>
      <c r="E26" s="14">
        <f t="shared" si="0"/>
        <v>13.032275977356935</v>
      </c>
    </row>
    <row r="27" spans="1:6" x14ac:dyDescent="0.25">
      <c r="A27" s="10"/>
      <c r="B27" s="11">
        <v>534</v>
      </c>
      <c r="C27" s="12" t="s">
        <v>26</v>
      </c>
      <c r="D27" s="13">
        <f>'Total Expenditures by County'!BR27</f>
        <v>1537771429</v>
      </c>
      <c r="E27" s="14">
        <f t="shared" si="0"/>
        <v>88.024069575224175</v>
      </c>
    </row>
    <row r="28" spans="1:6" x14ac:dyDescent="0.25">
      <c r="A28" s="10"/>
      <c r="B28" s="11">
        <v>535</v>
      </c>
      <c r="C28" s="12" t="s">
        <v>27</v>
      </c>
      <c r="D28" s="13">
        <f>'Total Expenditures by County'!BR28</f>
        <v>166130725</v>
      </c>
      <c r="E28" s="14">
        <f t="shared" si="0"/>
        <v>9.5095423287269529</v>
      </c>
      <c r="F28" s="63"/>
    </row>
    <row r="29" spans="1:6" x14ac:dyDescent="0.25">
      <c r="A29" s="10"/>
      <c r="B29" s="11">
        <v>536</v>
      </c>
      <c r="C29" s="12" t="s">
        <v>28</v>
      </c>
      <c r="D29" s="13">
        <f>'Total Expenditures by County'!BR29</f>
        <v>1506258959</v>
      </c>
      <c r="E29" s="14">
        <f t="shared" si="0"/>
        <v>86.220254132007767</v>
      </c>
      <c r="F29" s="63"/>
    </row>
    <row r="30" spans="1:6" x14ac:dyDescent="0.25">
      <c r="A30" s="10"/>
      <c r="B30" s="11">
        <v>537</v>
      </c>
      <c r="C30" s="12" t="s">
        <v>29</v>
      </c>
      <c r="D30" s="13">
        <f>'Total Expenditures by County'!BR30</f>
        <v>419643757</v>
      </c>
      <c r="E30" s="14">
        <f t="shared" si="0"/>
        <v>24.020963432125559</v>
      </c>
    </row>
    <row r="31" spans="1:6" x14ac:dyDescent="0.25">
      <c r="A31" s="10"/>
      <c r="B31" s="11">
        <v>538</v>
      </c>
      <c r="C31" s="12" t="s">
        <v>30</v>
      </c>
      <c r="D31" s="13">
        <f>'Total Expenditures by County'!BR31</f>
        <v>150906282</v>
      </c>
      <c r="E31" s="14">
        <f t="shared" si="0"/>
        <v>8.6380750842434839</v>
      </c>
    </row>
    <row r="32" spans="1:6" x14ac:dyDescent="0.25">
      <c r="A32" s="10"/>
      <c r="B32" s="11">
        <v>539</v>
      </c>
      <c r="C32" s="12" t="s">
        <v>31</v>
      </c>
      <c r="D32" s="13">
        <f>'Total Expenditures by County'!BR32</f>
        <v>169236225</v>
      </c>
      <c r="E32" s="14">
        <f t="shared" si="0"/>
        <v>9.6873052542897078</v>
      </c>
    </row>
    <row r="33" spans="1:5" ht="15.75" x14ac:dyDescent="0.25">
      <c r="A33" s="15" t="s">
        <v>32</v>
      </c>
      <c r="B33" s="16"/>
      <c r="C33" s="17"/>
      <c r="D33" s="18">
        <f>'Total Expenditures by County'!BR33</f>
        <v>4433898757</v>
      </c>
      <c r="E33" s="19">
        <f t="shared" si="0"/>
        <v>253.80222659584084</v>
      </c>
    </row>
    <row r="34" spans="1:5" x14ac:dyDescent="0.25">
      <c r="A34" s="10"/>
      <c r="B34" s="11">
        <v>541</v>
      </c>
      <c r="C34" s="12" t="s">
        <v>33</v>
      </c>
      <c r="D34" s="13">
        <f>'Total Expenditures by County'!BR34</f>
        <v>2296477851</v>
      </c>
      <c r="E34" s="14">
        <f t="shared" si="0"/>
        <v>131.45342820281081</v>
      </c>
    </row>
    <row r="35" spans="1:5" x14ac:dyDescent="0.25">
      <c r="A35" s="10"/>
      <c r="B35" s="11">
        <v>542</v>
      </c>
      <c r="C35" s="12" t="s">
        <v>34</v>
      </c>
      <c r="D35" s="13">
        <f>'Total Expenditures by County'!BR35</f>
        <v>915962515</v>
      </c>
      <c r="E35" s="14">
        <f t="shared" si="0"/>
        <v>52.43090528810788</v>
      </c>
    </row>
    <row r="36" spans="1:5" x14ac:dyDescent="0.25">
      <c r="A36" s="10"/>
      <c r="B36" s="11">
        <v>543</v>
      </c>
      <c r="C36" s="12" t="s">
        <v>35</v>
      </c>
      <c r="D36" s="13">
        <f>'Total Expenditures by County'!BR36</f>
        <v>212600390</v>
      </c>
      <c r="E36" s="14">
        <f t="shared" si="0"/>
        <v>12.169527387597077</v>
      </c>
    </row>
    <row r="37" spans="1:5" x14ac:dyDescent="0.25">
      <c r="A37" s="10"/>
      <c r="B37" s="11">
        <v>544</v>
      </c>
      <c r="C37" s="12" t="s">
        <v>36</v>
      </c>
      <c r="D37" s="13">
        <f>'Total Expenditures by County'!BR37</f>
        <v>929321467</v>
      </c>
      <c r="E37" s="14">
        <f t="shared" ref="E37:E68" si="1">(D37/E$165)</f>
        <v>53.195589361517129</v>
      </c>
    </row>
    <row r="38" spans="1:5" x14ac:dyDescent="0.25">
      <c r="A38" s="10"/>
      <c r="B38" s="11">
        <v>545</v>
      </c>
      <c r="C38" s="12" t="s">
        <v>37</v>
      </c>
      <c r="D38" s="13">
        <f>'Total Expenditures by County'!BR38</f>
        <v>1525598</v>
      </c>
      <c r="E38" s="14">
        <f t="shared" si="1"/>
        <v>8.7327246405631359E-2</v>
      </c>
    </row>
    <row r="39" spans="1:5" x14ac:dyDescent="0.25">
      <c r="A39" s="10"/>
      <c r="B39" s="11">
        <v>549</v>
      </c>
      <c r="C39" s="12" t="s">
        <v>38</v>
      </c>
      <c r="D39" s="13">
        <f>'Total Expenditures by County'!BR39</f>
        <v>78010936</v>
      </c>
      <c r="E39" s="14">
        <f t="shared" si="1"/>
        <v>4.4654491094023054</v>
      </c>
    </row>
    <row r="40" spans="1:5" ht="15.75" x14ac:dyDescent="0.25">
      <c r="A40" s="15" t="s">
        <v>39</v>
      </c>
      <c r="B40" s="16"/>
      <c r="C40" s="17"/>
      <c r="D40" s="18">
        <f>'Total Expenditures by County'!BR40</f>
        <v>1170821883</v>
      </c>
      <c r="E40" s="19">
        <f t="shared" si="1"/>
        <v>67.019392444042452</v>
      </c>
    </row>
    <row r="41" spans="1:5" x14ac:dyDescent="0.25">
      <c r="A41" s="10"/>
      <c r="B41" s="11">
        <v>551</v>
      </c>
      <c r="C41" s="12" t="s">
        <v>40</v>
      </c>
      <c r="D41" s="13">
        <f>'Total Expenditures by County'!BR41</f>
        <v>23288238</v>
      </c>
      <c r="E41" s="14">
        <f t="shared" si="1"/>
        <v>1.3330495308587109</v>
      </c>
    </row>
    <row r="42" spans="1:5" x14ac:dyDescent="0.25">
      <c r="A42" s="10"/>
      <c r="B42" s="11">
        <v>552</v>
      </c>
      <c r="C42" s="12" t="s">
        <v>41</v>
      </c>
      <c r="D42" s="13">
        <f>'Total Expenditures by County'!BR42</f>
        <v>346688303</v>
      </c>
      <c r="E42" s="14">
        <f t="shared" si="1"/>
        <v>19.844896795899828</v>
      </c>
    </row>
    <row r="43" spans="1:5" x14ac:dyDescent="0.25">
      <c r="A43" s="10"/>
      <c r="B43" s="11">
        <v>553</v>
      </c>
      <c r="C43" s="12" t="s">
        <v>42</v>
      </c>
      <c r="D43" s="13">
        <f>'Total Expenditures by County'!BR43</f>
        <v>11641974</v>
      </c>
      <c r="E43" s="14">
        <f t="shared" si="1"/>
        <v>0.66640198279360208</v>
      </c>
    </row>
    <row r="44" spans="1:5" x14ac:dyDescent="0.25">
      <c r="A44" s="10"/>
      <c r="B44" s="11">
        <v>554</v>
      </c>
      <c r="C44" s="12" t="s">
        <v>43</v>
      </c>
      <c r="D44" s="13">
        <f>'Total Expenditures by County'!BR44</f>
        <v>582628831</v>
      </c>
      <c r="E44" s="14">
        <f t="shared" si="1"/>
        <v>33.350444538968951</v>
      </c>
    </row>
    <row r="45" spans="1:5" x14ac:dyDescent="0.25">
      <c r="A45" s="10"/>
      <c r="B45" s="11">
        <v>559</v>
      </c>
      <c r="C45" s="12" t="s">
        <v>44</v>
      </c>
      <c r="D45" s="13">
        <f>'Total Expenditures by County'!BR45</f>
        <v>206574537</v>
      </c>
      <c r="E45" s="14">
        <f t="shared" si="1"/>
        <v>11.82459959552137</v>
      </c>
    </row>
    <row r="46" spans="1:5" ht="15.75" x14ac:dyDescent="0.25">
      <c r="A46" s="15" t="s">
        <v>45</v>
      </c>
      <c r="B46" s="16"/>
      <c r="C46" s="17"/>
      <c r="D46" s="18">
        <f>'Total Expenditures by County'!BR46</f>
        <v>2967254963</v>
      </c>
      <c r="E46" s="19">
        <f t="shared" si="1"/>
        <v>169.84959688085166</v>
      </c>
    </row>
    <row r="47" spans="1:5" x14ac:dyDescent="0.25">
      <c r="A47" s="10"/>
      <c r="B47" s="11">
        <v>561</v>
      </c>
      <c r="C47" s="12" t="s">
        <v>46</v>
      </c>
      <c r="D47" s="13">
        <f>'Total Expenditures by County'!BR47</f>
        <v>1530831242</v>
      </c>
      <c r="E47" s="14">
        <f t="shared" si="1"/>
        <v>87.626804096211899</v>
      </c>
    </row>
    <row r="48" spans="1:5" x14ac:dyDescent="0.25">
      <c r="A48" s="10"/>
      <c r="B48" s="11">
        <v>562</v>
      </c>
      <c r="C48" s="12" t="s">
        <v>47</v>
      </c>
      <c r="D48" s="13">
        <f>'Total Expenditures by County'!BR48</f>
        <v>463794586</v>
      </c>
      <c r="E48" s="14">
        <f t="shared" si="1"/>
        <v>26.54821525278598</v>
      </c>
    </row>
    <row r="49" spans="1:6" x14ac:dyDescent="0.25">
      <c r="A49" s="10"/>
      <c r="B49" s="11">
        <v>563</v>
      </c>
      <c r="C49" s="12" t="s">
        <v>48</v>
      </c>
      <c r="D49" s="13">
        <f>'Total Expenditures by County'!BR49</f>
        <v>45398130</v>
      </c>
      <c r="E49" s="14">
        <f t="shared" si="1"/>
        <v>2.5986489788691944</v>
      </c>
      <c r="F49" s="63"/>
    </row>
    <row r="50" spans="1:6" x14ac:dyDescent="0.25">
      <c r="A50" s="10"/>
      <c r="B50" s="11">
        <v>564</v>
      </c>
      <c r="C50" s="12" t="s">
        <v>49</v>
      </c>
      <c r="D50" s="13">
        <f>'Total Expenditures by County'!BR50</f>
        <v>253252751</v>
      </c>
      <c r="E50" s="14">
        <f t="shared" si="1"/>
        <v>14.496522274859434</v>
      </c>
      <c r="F50" s="63"/>
    </row>
    <row r="51" spans="1:6" x14ac:dyDescent="0.25">
      <c r="A51" s="10"/>
      <c r="B51" s="11">
        <v>565</v>
      </c>
      <c r="C51" s="12" t="s">
        <v>50</v>
      </c>
      <c r="D51" s="13">
        <f>'Total Expenditures by County'!BR51</f>
        <v>2548950</v>
      </c>
      <c r="E51" s="14">
        <f t="shared" si="1"/>
        <v>0.14590526778721133</v>
      </c>
    </row>
    <row r="52" spans="1:6" x14ac:dyDescent="0.25">
      <c r="A52" s="10"/>
      <c r="B52" s="11">
        <v>569</v>
      </c>
      <c r="C52" s="12" t="s">
        <v>51</v>
      </c>
      <c r="D52" s="13">
        <f>'Total Expenditures by County'!BR52</f>
        <v>671429304</v>
      </c>
      <c r="E52" s="14">
        <f t="shared" si="1"/>
        <v>38.433501010337956</v>
      </c>
    </row>
    <row r="53" spans="1:6" ht="15.75" x14ac:dyDescent="0.25">
      <c r="A53" s="15" t="s">
        <v>52</v>
      </c>
      <c r="B53" s="16"/>
      <c r="C53" s="17"/>
      <c r="D53" s="18">
        <f>'Total Expenditures by County'!BR53</f>
        <v>1851687214</v>
      </c>
      <c r="E53" s="19">
        <f t="shared" si="1"/>
        <v>105.99302411456691</v>
      </c>
    </row>
    <row r="54" spans="1:6" x14ac:dyDescent="0.25">
      <c r="A54" s="10"/>
      <c r="B54" s="11">
        <v>571</v>
      </c>
      <c r="C54" s="12" t="s">
        <v>53</v>
      </c>
      <c r="D54" s="13">
        <f>'Total Expenditures by County'!BR54</f>
        <v>440683647</v>
      </c>
      <c r="E54" s="14">
        <f t="shared" si="1"/>
        <v>25.225314551081784</v>
      </c>
    </row>
    <row r="55" spans="1:6" x14ac:dyDescent="0.25">
      <c r="A55" s="10"/>
      <c r="B55" s="11">
        <v>572</v>
      </c>
      <c r="C55" s="12" t="s">
        <v>54</v>
      </c>
      <c r="D55" s="13">
        <f>'Total Expenditures by County'!BR55</f>
        <v>1094354282</v>
      </c>
      <c r="E55" s="14">
        <f t="shared" si="1"/>
        <v>62.642285870374621</v>
      </c>
    </row>
    <row r="56" spans="1:6" x14ac:dyDescent="0.25">
      <c r="A56" s="10"/>
      <c r="B56" s="11">
        <v>573</v>
      </c>
      <c r="C56" s="12" t="s">
        <v>55</v>
      </c>
      <c r="D56" s="13">
        <f>'Total Expenditures by County'!BR56</f>
        <v>59573091</v>
      </c>
      <c r="E56" s="14">
        <f t="shared" si="1"/>
        <v>3.41004248622645</v>
      </c>
    </row>
    <row r="57" spans="1:6" x14ac:dyDescent="0.25">
      <c r="A57" s="10"/>
      <c r="B57" s="11">
        <v>574</v>
      </c>
      <c r="C57" s="12" t="s">
        <v>56</v>
      </c>
      <c r="D57" s="13">
        <f>'Total Expenditures by County'!BR57</f>
        <v>7765206</v>
      </c>
      <c r="E57" s="14">
        <f t="shared" si="1"/>
        <v>0.44449065727176296</v>
      </c>
    </row>
    <row r="58" spans="1:6" x14ac:dyDescent="0.25">
      <c r="A58" s="10"/>
      <c r="B58" s="11">
        <v>575</v>
      </c>
      <c r="C58" s="12" t="s">
        <v>57</v>
      </c>
      <c r="D58" s="13">
        <f>'Total Expenditures by County'!BR58</f>
        <v>185290928</v>
      </c>
      <c r="E58" s="14">
        <f t="shared" si="1"/>
        <v>10.606297678801425</v>
      </c>
    </row>
    <row r="59" spans="1:6" x14ac:dyDescent="0.25">
      <c r="A59" s="10"/>
      <c r="B59" s="11">
        <v>579</v>
      </c>
      <c r="C59" s="12" t="s">
        <v>58</v>
      </c>
      <c r="D59" s="13">
        <f>'Total Expenditures by County'!BR59</f>
        <v>64020060</v>
      </c>
      <c r="E59" s="14">
        <f t="shared" si="1"/>
        <v>3.6645928708108584</v>
      </c>
    </row>
    <row r="60" spans="1:6" ht="15.75" x14ac:dyDescent="0.25">
      <c r="A60" s="15" t="s">
        <v>59</v>
      </c>
      <c r="B60" s="16"/>
      <c r="C60" s="17"/>
      <c r="D60" s="18">
        <f>'Total Expenditures by County'!BR60</f>
        <v>7870015071</v>
      </c>
      <c r="E60" s="19">
        <f t="shared" si="1"/>
        <v>450.49006705649151</v>
      </c>
    </row>
    <row r="61" spans="1:6" x14ac:dyDescent="0.25">
      <c r="A61" s="10"/>
      <c r="B61" s="11">
        <v>581</v>
      </c>
      <c r="C61" s="12" t="s">
        <v>60</v>
      </c>
      <c r="D61" s="13">
        <f>'Total Expenditures by County'!BR61</f>
        <v>6627195831</v>
      </c>
      <c r="E61" s="14">
        <f t="shared" si="1"/>
        <v>379.34945071513584</v>
      </c>
    </row>
    <row r="62" spans="1:6" x14ac:dyDescent="0.25">
      <c r="A62" s="10"/>
      <c r="B62" s="11">
        <v>583</v>
      </c>
      <c r="C62" s="12" t="s">
        <v>61</v>
      </c>
      <c r="D62" s="13">
        <f>'Total Expenditures by County'!BR62</f>
        <v>1114062</v>
      </c>
      <c r="E62" s="14">
        <f t="shared" si="1"/>
        <v>6.3770381702880102E-2</v>
      </c>
    </row>
    <row r="63" spans="1:6" x14ac:dyDescent="0.25">
      <c r="A63" s="10"/>
      <c r="B63" s="11">
        <v>585</v>
      </c>
      <c r="C63" s="12" t="s">
        <v>62</v>
      </c>
      <c r="D63" s="13">
        <f>'Total Expenditures by County'!BR63</f>
        <v>452929909</v>
      </c>
      <c r="E63" s="14">
        <f t="shared" si="1"/>
        <v>25.926306777881976</v>
      </c>
    </row>
    <row r="64" spans="1:6" x14ac:dyDescent="0.25">
      <c r="A64" s="10"/>
      <c r="B64" s="11">
        <v>586</v>
      </c>
      <c r="C64" s="12" t="s">
        <v>224</v>
      </c>
      <c r="D64" s="13">
        <f>'Total Expenditures by County'!BR64</f>
        <v>155592560</v>
      </c>
      <c r="E64" s="14">
        <f t="shared" si="1"/>
        <v>8.906323832361462</v>
      </c>
    </row>
    <row r="65" spans="1:5" x14ac:dyDescent="0.25">
      <c r="A65" s="10"/>
      <c r="B65" s="11">
        <v>587</v>
      </c>
      <c r="C65" s="12" t="s">
        <v>63</v>
      </c>
      <c r="D65" s="13">
        <f>'Total Expenditures by County'!BR65</f>
        <v>29694157</v>
      </c>
      <c r="E65" s="14">
        <f t="shared" si="1"/>
        <v>1.6997328032328982</v>
      </c>
    </row>
    <row r="66" spans="1:5" x14ac:dyDescent="0.25">
      <c r="A66" s="10"/>
      <c r="B66" s="11">
        <v>590</v>
      </c>
      <c r="C66" s="12" t="s">
        <v>64</v>
      </c>
      <c r="D66" s="13">
        <f>'Total Expenditures by County'!BR66</f>
        <v>295292513</v>
      </c>
      <c r="E66" s="14">
        <f t="shared" si="1"/>
        <v>16.902933829546907</v>
      </c>
    </row>
    <row r="67" spans="1:5" x14ac:dyDescent="0.25">
      <c r="A67" s="10"/>
      <c r="B67" s="11">
        <v>591</v>
      </c>
      <c r="C67" s="12" t="s">
        <v>65</v>
      </c>
      <c r="D67" s="13">
        <f>'Total Expenditures by County'!BR67</f>
        <v>308127400</v>
      </c>
      <c r="E67" s="14">
        <f t="shared" si="1"/>
        <v>17.63761972952674</v>
      </c>
    </row>
    <row r="68" spans="1:5" x14ac:dyDescent="0.25">
      <c r="A68" s="10"/>
      <c r="B68" s="11">
        <v>592</v>
      </c>
      <c r="C68" s="12" t="s">
        <v>66</v>
      </c>
      <c r="D68" s="13">
        <f>'Total Expenditures by County'!BR68</f>
        <v>68639</v>
      </c>
      <c r="E68" s="14">
        <f t="shared" si="1"/>
        <v>3.9289871027860098E-3</v>
      </c>
    </row>
    <row r="69" spans="1:5" ht="15.75" x14ac:dyDescent="0.25">
      <c r="A69" s="15" t="s">
        <v>67</v>
      </c>
      <c r="B69" s="16"/>
      <c r="C69" s="17"/>
      <c r="D69" s="18">
        <f>'Total Expenditures by County'!BR69</f>
        <v>810914755</v>
      </c>
      <c r="E69" s="19">
        <f t="shared" ref="E69:E100" si="2">(D69/E$165)</f>
        <v>46.417832629465416</v>
      </c>
    </row>
    <row r="70" spans="1:5" x14ac:dyDescent="0.25">
      <c r="A70" s="10"/>
      <c r="B70" s="11">
        <v>601</v>
      </c>
      <c r="C70" s="12" t="s">
        <v>68</v>
      </c>
      <c r="D70" s="13">
        <f>'Total Expenditures by County'!BR70</f>
        <v>18720196</v>
      </c>
      <c r="E70" s="14">
        <f t="shared" si="2"/>
        <v>1.0715687676922194</v>
      </c>
    </row>
    <row r="71" spans="1:5" x14ac:dyDescent="0.25">
      <c r="A71" s="10"/>
      <c r="B71" s="11">
        <v>602</v>
      </c>
      <c r="C71" s="12" t="s">
        <v>69</v>
      </c>
      <c r="D71" s="13">
        <f>'Total Expenditures by County'!BR71</f>
        <v>13171234</v>
      </c>
      <c r="E71" s="14">
        <f t="shared" si="2"/>
        <v>0.75393884692050561</v>
      </c>
    </row>
    <row r="72" spans="1:5" x14ac:dyDescent="0.25">
      <c r="A72" s="10"/>
      <c r="B72" s="11">
        <v>603</v>
      </c>
      <c r="C72" s="12" t="s">
        <v>70</v>
      </c>
      <c r="D72" s="13">
        <f>'Total Expenditures by County'!BR72</f>
        <v>8237549</v>
      </c>
      <c r="E72" s="14">
        <f t="shared" si="2"/>
        <v>0.47152819504316484</v>
      </c>
    </row>
    <row r="73" spans="1:5" x14ac:dyDescent="0.25">
      <c r="A73" s="10"/>
      <c r="B73" s="11">
        <v>604</v>
      </c>
      <c r="C73" s="12" t="s">
        <v>71</v>
      </c>
      <c r="D73" s="13">
        <f>'Total Expenditures by County'!BR73</f>
        <v>78449287</v>
      </c>
      <c r="E73" s="14">
        <f t="shared" si="2"/>
        <v>4.4905409001552785</v>
      </c>
    </row>
    <row r="74" spans="1:5" x14ac:dyDescent="0.25">
      <c r="A74" s="10"/>
      <c r="B74" s="11">
        <v>605</v>
      </c>
      <c r="C74" s="12" t="s">
        <v>72</v>
      </c>
      <c r="D74" s="13">
        <f>'Total Expenditures by County'!BR74</f>
        <v>12083791</v>
      </c>
      <c r="E74" s="14">
        <f t="shared" si="2"/>
        <v>0.69169217196873001</v>
      </c>
    </row>
    <row r="75" spans="1:5" x14ac:dyDescent="0.25">
      <c r="A75" s="10"/>
      <c r="B75" s="11">
        <v>606</v>
      </c>
      <c r="C75" s="12" t="s">
        <v>153</v>
      </c>
      <c r="D75" s="13">
        <f>'Total Expenditures by County'!BR75</f>
        <v>592891</v>
      </c>
      <c r="E75" s="14">
        <f t="shared" si="2"/>
        <v>3.3937864659419573E-2</v>
      </c>
    </row>
    <row r="76" spans="1:5" x14ac:dyDescent="0.25">
      <c r="A76" s="10"/>
      <c r="B76" s="11">
        <v>607</v>
      </c>
      <c r="C76" s="12" t="s">
        <v>154</v>
      </c>
      <c r="D76" s="13">
        <f>'Total Expenditures by County'!BR76</f>
        <v>1482251</v>
      </c>
      <c r="E76" s="14">
        <f t="shared" si="2"/>
        <v>8.4846006819616626E-2</v>
      </c>
    </row>
    <row r="77" spans="1:5" x14ac:dyDescent="0.25">
      <c r="A77" s="10"/>
      <c r="B77" s="11">
        <v>608</v>
      </c>
      <c r="C77" s="12" t="s">
        <v>155</v>
      </c>
      <c r="D77" s="13">
        <f>'Total Expenditures by County'!BR77</f>
        <v>6068742</v>
      </c>
      <c r="E77" s="14">
        <f t="shared" si="2"/>
        <v>0.3473828151362312</v>
      </c>
    </row>
    <row r="78" spans="1:5" x14ac:dyDescent="0.25">
      <c r="A78" s="10"/>
      <c r="B78" s="11">
        <v>609</v>
      </c>
      <c r="C78" s="12" t="s">
        <v>156</v>
      </c>
      <c r="D78" s="13">
        <f>'Total Expenditures by County'!BR78</f>
        <v>427219</v>
      </c>
      <c r="E78" s="14">
        <f t="shared" si="2"/>
        <v>2.4454580356140624E-2</v>
      </c>
    </row>
    <row r="79" spans="1:5" x14ac:dyDescent="0.25">
      <c r="A79" s="10"/>
      <c r="B79" s="11">
        <v>611</v>
      </c>
      <c r="C79" s="12" t="s">
        <v>73</v>
      </c>
      <c r="D79" s="13">
        <f>'Total Expenditures by County'!BR79</f>
        <v>594840</v>
      </c>
      <c r="E79" s="14">
        <f t="shared" si="2"/>
        <v>3.4049427996055155E-2</v>
      </c>
    </row>
    <row r="80" spans="1:5" x14ac:dyDescent="0.25">
      <c r="A80" s="10"/>
      <c r="B80" s="11">
        <v>612</v>
      </c>
      <c r="C80" s="12" t="s">
        <v>225</v>
      </c>
      <c r="D80" s="13">
        <f>'Total Expenditures by County'!BR80</f>
        <v>738510</v>
      </c>
      <c r="E80" s="14">
        <f t="shared" si="2"/>
        <v>4.2273288732040032E-2</v>
      </c>
    </row>
    <row r="81" spans="1:6" x14ac:dyDescent="0.25">
      <c r="A81" s="10"/>
      <c r="B81" s="11">
        <v>613</v>
      </c>
      <c r="C81" s="12" t="s">
        <v>226</v>
      </c>
      <c r="D81" s="13">
        <f>'Total Expenditures by County'!BR81</f>
        <v>131513</v>
      </c>
      <c r="E81" s="14">
        <f t="shared" si="2"/>
        <v>7.5279779840716861E-3</v>
      </c>
    </row>
    <row r="82" spans="1:6" x14ac:dyDescent="0.25">
      <c r="A82" s="10"/>
      <c r="B82" s="11">
        <v>614</v>
      </c>
      <c r="C82" s="12" t="s">
        <v>157</v>
      </c>
      <c r="D82" s="13">
        <f>'Total Expenditures by County'!BR82</f>
        <v>56049322</v>
      </c>
      <c r="E82" s="14">
        <f t="shared" si="2"/>
        <v>3.2083372901397187</v>
      </c>
      <c r="F82" s="63"/>
    </row>
    <row r="83" spans="1:6" x14ac:dyDescent="0.25">
      <c r="A83" s="10"/>
      <c r="B83" s="11">
        <v>615</v>
      </c>
      <c r="C83" s="12" t="s">
        <v>158</v>
      </c>
      <c r="D83" s="13">
        <f>'Total Expenditures by County'!BR83</f>
        <v>33988</v>
      </c>
      <c r="E83" s="14">
        <f t="shared" si="2"/>
        <v>1.9455180531402104E-3</v>
      </c>
    </row>
    <row r="84" spans="1:6" x14ac:dyDescent="0.25">
      <c r="A84" s="10"/>
      <c r="B84" s="11">
        <v>616</v>
      </c>
      <c r="C84" s="12" t="s">
        <v>159</v>
      </c>
      <c r="D84" s="13">
        <f>'Total Expenditures by County'!BR84</f>
        <v>114329</v>
      </c>
      <c r="E84" s="14">
        <f t="shared" si="2"/>
        <v>6.5443431063159675E-3</v>
      </c>
    </row>
    <row r="85" spans="1:6" x14ac:dyDescent="0.25">
      <c r="A85" s="10"/>
      <c r="B85" s="11">
        <v>617</v>
      </c>
      <c r="C85" s="12" t="s">
        <v>160</v>
      </c>
      <c r="D85" s="13">
        <f>'Total Expenditures by County'!BR85</f>
        <v>6315</v>
      </c>
      <c r="E85" s="14">
        <f t="shared" si="2"/>
        <v>3.6147894861658316E-4</v>
      </c>
      <c r="F85" s="63"/>
    </row>
    <row r="86" spans="1:6" x14ac:dyDescent="0.25">
      <c r="A86" s="10"/>
      <c r="B86" s="11">
        <v>618</v>
      </c>
      <c r="C86" s="12" t="s">
        <v>161</v>
      </c>
      <c r="D86" s="13">
        <f>'Total Expenditures by County'!BR86</f>
        <v>40004</v>
      </c>
      <c r="E86" s="14">
        <f t="shared" si="2"/>
        <v>2.2898818464699594E-3</v>
      </c>
    </row>
    <row r="87" spans="1:6" x14ac:dyDescent="0.25">
      <c r="A87" s="10"/>
      <c r="B87" s="11">
        <v>619</v>
      </c>
      <c r="C87" s="12" t="s">
        <v>192</v>
      </c>
      <c r="D87" s="13">
        <f>'Total Expenditures by County'!BR87</f>
        <v>10335</v>
      </c>
      <c r="E87" s="14">
        <f t="shared" si="2"/>
        <v>5.9158906317535818E-4</v>
      </c>
    </row>
    <row r="88" spans="1:6" x14ac:dyDescent="0.25">
      <c r="A88" s="10"/>
      <c r="B88" s="11">
        <v>621</v>
      </c>
      <c r="C88" s="12" t="s">
        <v>227</v>
      </c>
      <c r="D88" s="13">
        <f>'Total Expenditures by County'!BR88</f>
        <v>397943</v>
      </c>
      <c r="E88" s="14">
        <f t="shared" si="2"/>
        <v>2.2778783412403632E-2</v>
      </c>
    </row>
    <row r="89" spans="1:6" x14ac:dyDescent="0.25">
      <c r="A89" s="10"/>
      <c r="B89" s="11">
        <v>622</v>
      </c>
      <c r="C89" s="12" t="s">
        <v>162</v>
      </c>
      <c r="D89" s="13">
        <f>'Total Expenditures by County'!BR89</f>
        <v>7222112</v>
      </c>
      <c r="E89" s="14">
        <f t="shared" si="2"/>
        <v>0.41340323872544871</v>
      </c>
    </row>
    <row r="90" spans="1:6" x14ac:dyDescent="0.25">
      <c r="A90" s="10"/>
      <c r="B90" s="11">
        <v>623</v>
      </c>
      <c r="C90" s="12" t="s">
        <v>163</v>
      </c>
      <c r="D90" s="13">
        <f>'Total Expenditures by County'!BR90</f>
        <v>10934956</v>
      </c>
      <c r="E90" s="14">
        <f t="shared" si="2"/>
        <v>0.6259313377749165</v>
      </c>
    </row>
    <row r="91" spans="1:6" x14ac:dyDescent="0.25">
      <c r="A91" s="10"/>
      <c r="B91" s="11">
        <v>624</v>
      </c>
      <c r="C91" s="12" t="s">
        <v>164</v>
      </c>
      <c r="D91" s="13">
        <f>'Total Expenditures by County'!BR91</f>
        <v>2101625</v>
      </c>
      <c r="E91" s="14">
        <f t="shared" si="2"/>
        <v>0.12029979341034466</v>
      </c>
    </row>
    <row r="92" spans="1:6" x14ac:dyDescent="0.25">
      <c r="A92" s="10"/>
      <c r="B92" s="11">
        <v>629</v>
      </c>
      <c r="C92" s="12" t="s">
        <v>165</v>
      </c>
      <c r="D92" s="13">
        <f>'Total Expenditures by County'!BR92</f>
        <v>873024</v>
      </c>
      <c r="E92" s="14">
        <f t="shared" si="2"/>
        <v>4.997304792352239E-2</v>
      </c>
    </row>
    <row r="93" spans="1:6" x14ac:dyDescent="0.25">
      <c r="A93" s="10"/>
      <c r="B93" s="11">
        <v>631</v>
      </c>
      <c r="C93" s="12" t="s">
        <v>166</v>
      </c>
      <c r="D93" s="13">
        <f>'Total Expenditures by County'!BR93</f>
        <v>299442</v>
      </c>
      <c r="E93" s="14">
        <f t="shared" si="2"/>
        <v>1.7140455951171321E-2</v>
      </c>
    </row>
    <row r="94" spans="1:6" x14ac:dyDescent="0.25">
      <c r="A94" s="10"/>
      <c r="B94" s="11">
        <v>634</v>
      </c>
      <c r="C94" s="12" t="s">
        <v>167</v>
      </c>
      <c r="D94" s="13">
        <f>'Total Expenditures by County'!BR94</f>
        <v>34288529</v>
      </c>
      <c r="E94" s="14">
        <f t="shared" si="2"/>
        <v>1.9627207304084278</v>
      </c>
    </row>
    <row r="95" spans="1:6" x14ac:dyDescent="0.25">
      <c r="A95" s="10"/>
      <c r="B95" s="11">
        <v>635</v>
      </c>
      <c r="C95" s="12" t="s">
        <v>193</v>
      </c>
      <c r="D95" s="13">
        <f>'Total Expenditures by County'!BR95</f>
        <v>22926</v>
      </c>
      <c r="E95" s="14">
        <f t="shared" si="2"/>
        <v>1.3123145488493722E-3</v>
      </c>
    </row>
    <row r="96" spans="1:6" x14ac:dyDescent="0.25">
      <c r="A96" s="10"/>
      <c r="B96" s="11">
        <v>637</v>
      </c>
      <c r="C96" s="12" t="s">
        <v>194</v>
      </c>
      <c r="D96" s="13">
        <f>'Total Expenditures by County'!BR96</f>
        <v>471</v>
      </c>
      <c r="E96" s="14">
        <f t="shared" si="2"/>
        <v>2.6960662675916178E-5</v>
      </c>
    </row>
    <row r="97" spans="1:5" x14ac:dyDescent="0.25">
      <c r="A97" s="10"/>
      <c r="B97" s="11">
        <v>641</v>
      </c>
      <c r="C97" s="12" t="s">
        <v>195</v>
      </c>
      <c r="D97" s="13">
        <f>'Total Expenditures by County'!BR97</f>
        <v>724</v>
      </c>
      <c r="E97" s="14">
        <f t="shared" si="2"/>
        <v>4.1442717149391325E-5</v>
      </c>
    </row>
    <row r="98" spans="1:5" x14ac:dyDescent="0.25">
      <c r="A98" s="10"/>
      <c r="B98" s="11">
        <v>642</v>
      </c>
      <c r="C98" s="12" t="s">
        <v>168</v>
      </c>
      <c r="D98" s="13">
        <f>'Total Expenditures by County'!BR98</f>
        <v>33673</v>
      </c>
      <c r="E98" s="14">
        <f t="shared" si="2"/>
        <v>1.9274870367009032E-3</v>
      </c>
    </row>
    <row r="99" spans="1:5" x14ac:dyDescent="0.25">
      <c r="A99" s="10"/>
      <c r="B99" s="11">
        <v>649</v>
      </c>
      <c r="C99" s="12" t="s">
        <v>169</v>
      </c>
      <c r="D99" s="13">
        <f>'Total Expenditures by County'!BR99</f>
        <v>33250</v>
      </c>
      <c r="E99" s="14">
        <f t="shared" si="2"/>
        <v>1.9032739574824052E-3</v>
      </c>
    </row>
    <row r="100" spans="1:5" x14ac:dyDescent="0.25">
      <c r="A100" s="10"/>
      <c r="B100" s="11">
        <v>651</v>
      </c>
      <c r="C100" s="12" t="s">
        <v>196</v>
      </c>
      <c r="D100" s="13">
        <f>'Total Expenditures by County'!BR100</f>
        <v>648658</v>
      </c>
      <c r="E100" s="14">
        <f t="shared" si="2"/>
        <v>3.7130041465041265E-2</v>
      </c>
    </row>
    <row r="101" spans="1:5" x14ac:dyDescent="0.25">
      <c r="A101" s="10"/>
      <c r="B101" s="11">
        <v>654</v>
      </c>
      <c r="C101" s="12" t="s">
        <v>197</v>
      </c>
      <c r="D101" s="13">
        <f>'Total Expenditures by County'!BR101</f>
        <v>36238110</v>
      </c>
      <c r="E101" s="14">
        <f t="shared" ref="E101:E132" si="3">(D101/E$165)</f>
        <v>2.074317324252112</v>
      </c>
    </row>
    <row r="102" spans="1:5" x14ac:dyDescent="0.25">
      <c r="A102" s="10"/>
      <c r="B102" s="11">
        <v>656</v>
      </c>
      <c r="C102" s="12" t="s">
        <v>198</v>
      </c>
      <c r="D102" s="13">
        <f>'Total Expenditures by County'!BR102</f>
        <v>46000</v>
      </c>
      <c r="E102" s="14">
        <f t="shared" si="3"/>
        <v>2.6331008133591172E-3</v>
      </c>
    </row>
    <row r="103" spans="1:5" x14ac:dyDescent="0.25">
      <c r="A103" s="10"/>
      <c r="B103" s="11">
        <v>658</v>
      </c>
      <c r="C103" s="12" t="s">
        <v>199</v>
      </c>
      <c r="D103" s="13">
        <f>'Total Expenditures by County'!BR103</f>
        <v>2460</v>
      </c>
      <c r="E103" s="14">
        <f t="shared" si="3"/>
        <v>1.4081365219268321E-4</v>
      </c>
    </row>
    <row r="104" spans="1:5" x14ac:dyDescent="0.25">
      <c r="A104" s="10"/>
      <c r="B104" s="11">
        <v>661</v>
      </c>
      <c r="C104" s="12" t="s">
        <v>200</v>
      </c>
      <c r="D104" s="13">
        <f>'Total Expenditures by County'!BR104</f>
        <v>36225</v>
      </c>
      <c r="E104" s="14">
        <f t="shared" si="3"/>
        <v>2.0735668905203048E-3</v>
      </c>
    </row>
    <row r="105" spans="1:5" x14ac:dyDescent="0.25">
      <c r="A105" s="10"/>
      <c r="B105" s="11">
        <v>662</v>
      </c>
      <c r="C105" s="12" t="s">
        <v>201</v>
      </c>
      <c r="D105" s="13">
        <f>'Total Expenditures by County'!BR105</f>
        <v>87447</v>
      </c>
      <c r="E105" s="14">
        <f t="shared" si="3"/>
        <v>5.0055818875177115E-3</v>
      </c>
    </row>
    <row r="106" spans="1:5" x14ac:dyDescent="0.25">
      <c r="A106" s="10"/>
      <c r="B106" s="11">
        <v>663</v>
      </c>
      <c r="C106" s="12" t="s">
        <v>202</v>
      </c>
      <c r="D106" s="13">
        <f>'Total Expenditures by County'!BR106</f>
        <v>1013187</v>
      </c>
      <c r="E106" s="14">
        <f t="shared" si="3"/>
        <v>5.7996163343149651E-2</v>
      </c>
    </row>
    <row r="107" spans="1:5" x14ac:dyDescent="0.25">
      <c r="A107" s="10"/>
      <c r="B107" s="11">
        <v>664</v>
      </c>
      <c r="C107" s="12" t="s">
        <v>203</v>
      </c>
      <c r="D107" s="13">
        <f>'Total Expenditures by County'!BR107</f>
        <v>1159604</v>
      </c>
      <c r="E107" s="14">
        <f t="shared" si="3"/>
        <v>6.6377265990749681E-2</v>
      </c>
    </row>
    <row r="108" spans="1:5" x14ac:dyDescent="0.25">
      <c r="A108" s="10"/>
      <c r="B108" s="11">
        <v>665</v>
      </c>
      <c r="C108" s="12" t="s">
        <v>204</v>
      </c>
      <c r="D108" s="13">
        <f>'Total Expenditures by County'!BR108</f>
        <v>20066</v>
      </c>
      <c r="E108" s="14">
        <f t="shared" si="3"/>
        <v>1.1486043678448706E-3</v>
      </c>
    </row>
    <row r="109" spans="1:5" x14ac:dyDescent="0.25">
      <c r="A109" s="10"/>
      <c r="B109" s="11">
        <v>666</v>
      </c>
      <c r="C109" s="12" t="s">
        <v>205</v>
      </c>
      <c r="D109" s="13">
        <f>'Total Expenditures by County'!BR109</f>
        <v>304473</v>
      </c>
      <c r="E109" s="14">
        <f t="shared" si="3"/>
        <v>1.7428437042301965E-2</v>
      </c>
    </row>
    <row r="110" spans="1:5" x14ac:dyDescent="0.25">
      <c r="A110" s="10"/>
      <c r="B110" s="11">
        <v>667</v>
      </c>
      <c r="C110" s="12" t="s">
        <v>206</v>
      </c>
      <c r="D110" s="13">
        <f>'Total Expenditures by County'!BR110</f>
        <v>2490681</v>
      </c>
      <c r="E110" s="14">
        <f t="shared" si="3"/>
        <v>0.14256987319387171</v>
      </c>
    </row>
    <row r="111" spans="1:5" x14ac:dyDescent="0.25">
      <c r="A111" s="10"/>
      <c r="B111" s="11">
        <v>669</v>
      </c>
      <c r="C111" s="12" t="s">
        <v>207</v>
      </c>
      <c r="D111" s="13">
        <f>'Total Expenditures by County'!BR111</f>
        <v>9303828</v>
      </c>
      <c r="E111" s="14">
        <f t="shared" si="3"/>
        <v>0.53256341465550716</v>
      </c>
    </row>
    <row r="112" spans="1:5" x14ac:dyDescent="0.25">
      <c r="A112" s="10"/>
      <c r="B112" s="11">
        <v>671</v>
      </c>
      <c r="C112" s="12" t="s">
        <v>74</v>
      </c>
      <c r="D112" s="13">
        <f>'Total Expenditures by County'!BR112</f>
        <v>3304779</v>
      </c>
      <c r="E112" s="14">
        <f t="shared" si="3"/>
        <v>0.18916991897548108</v>
      </c>
    </row>
    <row r="113" spans="1:6" x14ac:dyDescent="0.25">
      <c r="A113" s="10"/>
      <c r="B113" s="11">
        <v>672</v>
      </c>
      <c r="C113" s="12" t="s">
        <v>228</v>
      </c>
      <c r="D113" s="13">
        <f>'Total Expenditures by County'!BR113</f>
        <v>15372</v>
      </c>
      <c r="E113" s="14">
        <f t="shared" si="3"/>
        <v>8.7991360223818149E-4</v>
      </c>
    </row>
    <row r="114" spans="1:6" x14ac:dyDescent="0.25">
      <c r="A114" s="10"/>
      <c r="B114" s="11">
        <v>673</v>
      </c>
      <c r="C114" s="12" t="s">
        <v>229</v>
      </c>
      <c r="D114" s="13">
        <f>'Total Expenditures by County'!BR114</f>
        <v>12022</v>
      </c>
      <c r="E114" s="14">
        <f t="shared" si="3"/>
        <v>6.8815517343920232E-4</v>
      </c>
    </row>
    <row r="115" spans="1:6" x14ac:dyDescent="0.25">
      <c r="A115" s="10"/>
      <c r="B115" s="11">
        <v>674</v>
      </c>
      <c r="C115" s="12" t="s">
        <v>170</v>
      </c>
      <c r="D115" s="13">
        <f>'Total Expenditures by County'!BR115</f>
        <v>21724604</v>
      </c>
      <c r="E115" s="14">
        <f t="shared" si="3"/>
        <v>1.2435450535283636</v>
      </c>
    </row>
    <row r="116" spans="1:6" x14ac:dyDescent="0.25">
      <c r="A116" s="10"/>
      <c r="B116" s="11">
        <v>675</v>
      </c>
      <c r="C116" s="12" t="s">
        <v>171</v>
      </c>
      <c r="D116" s="13">
        <f>'Total Expenditures by County'!BR116</f>
        <v>220297</v>
      </c>
      <c r="E116" s="14">
        <f t="shared" si="3"/>
        <v>1.2610091519142901E-2</v>
      </c>
    </row>
    <row r="117" spans="1:6" x14ac:dyDescent="0.25">
      <c r="A117" s="10"/>
      <c r="B117" s="11">
        <v>676</v>
      </c>
      <c r="C117" s="12" t="s">
        <v>208</v>
      </c>
      <c r="D117" s="13">
        <f>'Total Expenditures by County'!BR117</f>
        <v>-601</v>
      </c>
      <c r="E117" s="14">
        <f t="shared" si="3"/>
        <v>-3.4402034539757163E-5</v>
      </c>
    </row>
    <row r="118" spans="1:6" x14ac:dyDescent="0.25">
      <c r="A118" s="10"/>
      <c r="B118" s="11">
        <v>679</v>
      </c>
      <c r="C118" s="12" t="s">
        <v>172</v>
      </c>
      <c r="D118" s="13">
        <f>'Total Expenditures by County'!BR118</f>
        <v>525</v>
      </c>
      <c r="E118" s="14">
        <f t="shared" si="3"/>
        <v>3.0051694065511662E-5</v>
      </c>
    </row>
    <row r="119" spans="1:6" x14ac:dyDescent="0.25">
      <c r="A119" s="10"/>
      <c r="B119" s="11">
        <v>681</v>
      </c>
      <c r="C119" s="12" t="s">
        <v>230</v>
      </c>
      <c r="D119" s="13">
        <f>'Total Expenditures by County'!BR119</f>
        <v>4741836</v>
      </c>
      <c r="E119" s="14">
        <f t="shared" si="3"/>
        <v>0.2714289614872944</v>
      </c>
    </row>
    <row r="120" spans="1:6" x14ac:dyDescent="0.25">
      <c r="A120" s="10"/>
      <c r="B120" s="11">
        <v>682</v>
      </c>
      <c r="C120" s="12" t="s">
        <v>173</v>
      </c>
      <c r="D120" s="13">
        <f>'Total Expenditures by County'!BR120</f>
        <v>1145053</v>
      </c>
      <c r="E120" s="14">
        <f t="shared" si="3"/>
        <v>6.554434751389776E-2</v>
      </c>
    </row>
    <row r="121" spans="1:6" x14ac:dyDescent="0.25">
      <c r="A121" s="10"/>
      <c r="B121" s="11">
        <v>683</v>
      </c>
      <c r="C121" s="12" t="s">
        <v>174</v>
      </c>
      <c r="D121" s="13">
        <f>'Total Expenditures by County'!BR121</f>
        <v>16700</v>
      </c>
      <c r="E121" s="14">
        <f t="shared" si="3"/>
        <v>9.5593007789341862E-4</v>
      </c>
    </row>
    <row r="122" spans="1:6" x14ac:dyDescent="0.25">
      <c r="A122" s="10"/>
      <c r="B122" s="11">
        <v>684</v>
      </c>
      <c r="C122" s="12" t="s">
        <v>75</v>
      </c>
      <c r="D122" s="13">
        <f>'Total Expenditures by County'!BR122</f>
        <v>789442</v>
      </c>
      <c r="E122" s="14">
        <f t="shared" si="3"/>
        <v>4.5188703745648873E-2</v>
      </c>
    </row>
    <row r="123" spans="1:6" x14ac:dyDescent="0.25">
      <c r="A123" s="10"/>
      <c r="B123" s="11">
        <v>685</v>
      </c>
      <c r="C123" s="12" t="s">
        <v>76</v>
      </c>
      <c r="D123" s="13">
        <f>'Total Expenditures by County'!BR123</f>
        <v>2219244</v>
      </c>
      <c r="E123" s="14">
        <f t="shared" si="3"/>
        <v>0.12703246046613784</v>
      </c>
    </row>
    <row r="124" spans="1:6" x14ac:dyDescent="0.25">
      <c r="A124" s="10"/>
      <c r="B124" s="11">
        <v>689</v>
      </c>
      <c r="C124" s="12" t="s">
        <v>209</v>
      </c>
      <c r="D124" s="13">
        <f>'Total Expenditures by County'!BR124</f>
        <v>8840774</v>
      </c>
      <c r="E124" s="14">
        <f t="shared" si="3"/>
        <v>0.50605759152443774</v>
      </c>
    </row>
    <row r="125" spans="1:6" x14ac:dyDescent="0.25">
      <c r="A125" s="10"/>
      <c r="B125" s="11">
        <v>691</v>
      </c>
      <c r="C125" s="12" t="s">
        <v>175</v>
      </c>
      <c r="D125" s="13">
        <f>'Total Expenditures by County'!BR125</f>
        <v>247147</v>
      </c>
      <c r="E125" s="14">
        <f t="shared" si="3"/>
        <v>1.4147021015636212E-2</v>
      </c>
      <c r="F125" s="63"/>
    </row>
    <row r="126" spans="1:6" x14ac:dyDescent="0.25">
      <c r="A126" s="10"/>
      <c r="B126" s="11">
        <v>692</v>
      </c>
      <c r="C126" s="12" t="s">
        <v>231</v>
      </c>
      <c r="D126" s="13">
        <f>'Total Expenditures by County'!BR126</f>
        <v>0</v>
      </c>
      <c r="E126" s="14">
        <f t="shared" si="3"/>
        <v>0</v>
      </c>
      <c r="F126" s="63"/>
    </row>
    <row r="127" spans="1:6" x14ac:dyDescent="0.25">
      <c r="A127" s="10"/>
      <c r="B127" s="11">
        <v>694</v>
      </c>
      <c r="C127" s="12" t="s">
        <v>176</v>
      </c>
      <c r="D127" s="13">
        <f>'Total Expenditures by County'!BR127</f>
        <v>17575952</v>
      </c>
      <c r="E127" s="14">
        <f t="shared" si="3"/>
        <v>1.0060707284078434</v>
      </c>
    </row>
    <row r="128" spans="1:6" x14ac:dyDescent="0.25">
      <c r="A128" s="10"/>
      <c r="B128" s="11">
        <v>695</v>
      </c>
      <c r="C128" s="12" t="s">
        <v>210</v>
      </c>
      <c r="D128" s="13">
        <f>'Total Expenditures by County'!BR128</f>
        <v>3443</v>
      </c>
      <c r="E128" s="14">
        <f t="shared" si="3"/>
        <v>1.9708187174772695E-4</v>
      </c>
    </row>
    <row r="129" spans="1:5" x14ac:dyDescent="0.25">
      <c r="A129" s="10"/>
      <c r="B129" s="11">
        <v>696</v>
      </c>
      <c r="C129" s="12" t="s">
        <v>211</v>
      </c>
      <c r="D129" s="13">
        <f>'Total Expenditures by County'!BR129</f>
        <v>-500</v>
      </c>
      <c r="E129" s="14">
        <f t="shared" si="3"/>
        <v>-2.8620661014773012E-5</v>
      </c>
    </row>
    <row r="130" spans="1:5" x14ac:dyDescent="0.25">
      <c r="A130" s="10"/>
      <c r="B130" s="11">
        <v>698</v>
      </c>
      <c r="C130" s="12" t="s">
        <v>177</v>
      </c>
      <c r="D130" s="13">
        <f>'Total Expenditures by County'!BR130</f>
        <v>48538</v>
      </c>
      <c r="E130" s="14">
        <f t="shared" si="3"/>
        <v>2.7783792886701048E-3</v>
      </c>
    </row>
    <row r="131" spans="1:5" x14ac:dyDescent="0.25">
      <c r="A131" s="10"/>
      <c r="B131" s="11">
        <v>703</v>
      </c>
      <c r="C131" s="12" t="s">
        <v>212</v>
      </c>
      <c r="D131" s="13">
        <f>'Total Expenditures by County'!BR131</f>
        <v>8890</v>
      </c>
      <c r="E131" s="14">
        <f t="shared" si="3"/>
        <v>5.0887535284266415E-4</v>
      </c>
    </row>
    <row r="132" spans="1:5" x14ac:dyDescent="0.25">
      <c r="A132" s="10"/>
      <c r="B132" s="11">
        <v>704</v>
      </c>
      <c r="C132" s="12" t="s">
        <v>178</v>
      </c>
      <c r="D132" s="13">
        <f>'Total Expenditures by County'!BR132</f>
        <v>1605518</v>
      </c>
      <c r="E132" s="14">
        <f t="shared" si="3"/>
        <v>9.1901972862232673E-2</v>
      </c>
    </row>
    <row r="133" spans="1:5" x14ac:dyDescent="0.25">
      <c r="A133" s="10"/>
      <c r="B133" s="11">
        <v>709</v>
      </c>
      <c r="C133" s="12" t="s">
        <v>179</v>
      </c>
      <c r="D133" s="13">
        <f>'Total Expenditures by County'!BR133</f>
        <v>335419</v>
      </c>
      <c r="E133" s="14">
        <f t="shared" ref="E133:E163" si="4">(D133/E$165)</f>
        <v>1.9199826993828297E-2</v>
      </c>
    </row>
    <row r="134" spans="1:5" x14ac:dyDescent="0.25">
      <c r="A134" s="10"/>
      <c r="B134" s="11">
        <v>711</v>
      </c>
      <c r="C134" s="12" t="s">
        <v>213</v>
      </c>
      <c r="D134" s="13">
        <f>'Total Expenditures by County'!BR134</f>
        <v>109830449</v>
      </c>
      <c r="E134" s="14">
        <f t="shared" si="4"/>
        <v>6.2868400998586313</v>
      </c>
    </row>
    <row r="135" spans="1:5" x14ac:dyDescent="0.25">
      <c r="A135" s="10"/>
      <c r="B135" s="11">
        <v>712</v>
      </c>
      <c r="C135" s="12" t="s">
        <v>214</v>
      </c>
      <c r="D135" s="13">
        <f>'Total Expenditures by County'!BR135</f>
        <v>65137696</v>
      </c>
      <c r="E135" s="14">
        <f t="shared" si="4"/>
        <v>3.7285678329986718</v>
      </c>
    </row>
    <row r="136" spans="1:5" x14ac:dyDescent="0.25">
      <c r="A136" s="10"/>
      <c r="B136" s="11">
        <v>713</v>
      </c>
      <c r="C136" s="12" t="s">
        <v>215</v>
      </c>
      <c r="D136" s="13">
        <f>'Total Expenditures by County'!BR136</f>
        <v>96049012</v>
      </c>
      <c r="E136" s="14">
        <f t="shared" si="4"/>
        <v>5.4979724265117307</v>
      </c>
    </row>
    <row r="137" spans="1:5" x14ac:dyDescent="0.25">
      <c r="A137" s="10"/>
      <c r="B137" s="11">
        <v>714</v>
      </c>
      <c r="C137" s="12" t="s">
        <v>216</v>
      </c>
      <c r="D137" s="13">
        <f>'Total Expenditures by County'!BR137</f>
        <v>6416795</v>
      </c>
      <c r="E137" s="14">
        <f t="shared" si="4"/>
        <v>0.3673058289925808</v>
      </c>
    </row>
    <row r="138" spans="1:5" x14ac:dyDescent="0.25">
      <c r="A138" s="10"/>
      <c r="B138" s="11">
        <v>715</v>
      </c>
      <c r="C138" s="12" t="s">
        <v>217</v>
      </c>
      <c r="D138" s="13">
        <f>'Total Expenditures by County'!BR138</f>
        <v>3371623</v>
      </c>
      <c r="E138" s="14">
        <f t="shared" si="4"/>
        <v>0.19299615790522406</v>
      </c>
    </row>
    <row r="139" spans="1:5" x14ac:dyDescent="0.25">
      <c r="A139" s="10"/>
      <c r="B139" s="11">
        <v>719</v>
      </c>
      <c r="C139" s="12" t="s">
        <v>218</v>
      </c>
      <c r="D139" s="13">
        <f>'Total Expenditures by County'!BR139</f>
        <v>7556888</v>
      </c>
      <c r="E139" s="14">
        <f t="shared" si="4"/>
        <v>0.43256625954921202</v>
      </c>
    </row>
    <row r="140" spans="1:5" x14ac:dyDescent="0.25">
      <c r="A140" s="10"/>
      <c r="B140" s="11">
        <v>721</v>
      </c>
      <c r="C140" s="12" t="s">
        <v>77</v>
      </c>
      <c r="D140" s="13">
        <f>'Total Expenditures by County'!BR140</f>
        <v>342420</v>
      </c>
      <c r="E140" s="14">
        <f t="shared" si="4"/>
        <v>1.9600573489357148E-2</v>
      </c>
    </row>
    <row r="141" spans="1:5" x14ac:dyDescent="0.25">
      <c r="A141" s="10"/>
      <c r="B141" s="11">
        <v>722</v>
      </c>
      <c r="C141" s="12" t="s">
        <v>232</v>
      </c>
      <c r="D141" s="13">
        <f>'Total Expenditures by County'!BR141</f>
        <v>158480</v>
      </c>
      <c r="E141" s="14">
        <f t="shared" si="4"/>
        <v>9.0716047152424543E-3</v>
      </c>
    </row>
    <row r="142" spans="1:5" x14ac:dyDescent="0.25">
      <c r="A142" s="10"/>
      <c r="B142" s="11">
        <v>723</v>
      </c>
      <c r="C142" s="12" t="s">
        <v>233</v>
      </c>
      <c r="D142" s="13">
        <f>'Total Expenditures by County'!BR142</f>
        <v>208755</v>
      </c>
      <c r="E142" s="14">
        <f t="shared" si="4"/>
        <v>1.1949412180277881E-2</v>
      </c>
    </row>
    <row r="143" spans="1:5" x14ac:dyDescent="0.25">
      <c r="A143" s="10"/>
      <c r="B143" s="11">
        <v>724</v>
      </c>
      <c r="C143" s="12" t="s">
        <v>180</v>
      </c>
      <c r="D143" s="13">
        <f>'Total Expenditures by County'!BR143</f>
        <v>36770067</v>
      </c>
      <c r="E143" s="14">
        <f t="shared" si="4"/>
        <v>2.1047672461949833</v>
      </c>
    </row>
    <row r="144" spans="1:5" x14ac:dyDescent="0.25">
      <c r="A144" s="10"/>
      <c r="B144" s="11">
        <v>725</v>
      </c>
      <c r="C144" s="12" t="s">
        <v>219</v>
      </c>
      <c r="D144" s="13">
        <f>'Total Expenditures by County'!BR144</f>
        <v>2448</v>
      </c>
      <c r="E144" s="14">
        <f t="shared" si="4"/>
        <v>1.4012675632832868E-4</v>
      </c>
    </row>
    <row r="145" spans="1:5" x14ac:dyDescent="0.25">
      <c r="A145" s="10"/>
      <c r="B145" s="11">
        <v>726</v>
      </c>
      <c r="C145" s="12" t="s">
        <v>220</v>
      </c>
      <c r="D145" s="13">
        <f>'Total Expenditures by County'!BR145</f>
        <v>193299</v>
      </c>
      <c r="E145" s="14">
        <f t="shared" si="4"/>
        <v>1.1064690306989217E-2</v>
      </c>
    </row>
    <row r="146" spans="1:5" x14ac:dyDescent="0.25">
      <c r="A146" s="10"/>
      <c r="B146" s="11">
        <v>727</v>
      </c>
      <c r="C146" s="12" t="s">
        <v>221</v>
      </c>
      <c r="D146" s="13">
        <f>'Total Expenditures by County'!BR146</f>
        <v>16480</v>
      </c>
      <c r="E146" s="14">
        <f t="shared" si="4"/>
        <v>9.4333698704691851E-4</v>
      </c>
    </row>
    <row r="147" spans="1:5" x14ac:dyDescent="0.25">
      <c r="A147" s="10"/>
      <c r="B147" s="11">
        <v>731</v>
      </c>
      <c r="C147" s="12" t="s">
        <v>234</v>
      </c>
      <c r="D147" s="13">
        <f>'Total Expenditures by County'!BR147</f>
        <v>6557</v>
      </c>
      <c r="E147" s="14">
        <f t="shared" si="4"/>
        <v>3.7533134854773328E-4</v>
      </c>
    </row>
    <row r="148" spans="1:5" x14ac:dyDescent="0.25">
      <c r="A148" s="10"/>
      <c r="B148" s="11">
        <v>732</v>
      </c>
      <c r="C148" s="12" t="s">
        <v>181</v>
      </c>
      <c r="D148" s="13">
        <f>'Total Expenditures by County'!BR148</f>
        <v>2252415</v>
      </c>
      <c r="E148" s="14">
        <f t="shared" si="4"/>
        <v>0.1289312123591799</v>
      </c>
    </row>
    <row r="149" spans="1:5" x14ac:dyDescent="0.25">
      <c r="A149" s="10"/>
      <c r="B149" s="11">
        <v>733</v>
      </c>
      <c r="C149" s="12" t="s">
        <v>182</v>
      </c>
      <c r="D149" s="13">
        <f>'Total Expenditures by County'!BR149</f>
        <v>8415431</v>
      </c>
      <c r="E149" s="14">
        <f t="shared" si="4"/>
        <v>0.48171039588842451</v>
      </c>
    </row>
    <row r="150" spans="1:5" x14ac:dyDescent="0.25">
      <c r="A150" s="10"/>
      <c r="B150" s="11">
        <v>739</v>
      </c>
      <c r="C150" s="12" t="s">
        <v>183</v>
      </c>
      <c r="D150" s="13">
        <f>'Total Expenditures by County'!BR150</f>
        <v>149600</v>
      </c>
      <c r="E150" s="14">
        <f t="shared" si="4"/>
        <v>8.5633017756200844E-3</v>
      </c>
    </row>
    <row r="151" spans="1:5" x14ac:dyDescent="0.25">
      <c r="A151" s="10"/>
      <c r="B151" s="11">
        <v>741</v>
      </c>
      <c r="C151" s="12" t="s">
        <v>184</v>
      </c>
      <c r="D151" s="13">
        <f>'Total Expenditures by County'!BR151</f>
        <v>73944</v>
      </c>
      <c r="E151" s="14">
        <f t="shared" si="4"/>
        <v>4.2326523161527515E-3</v>
      </c>
    </row>
    <row r="152" spans="1:5" x14ac:dyDescent="0.25">
      <c r="A152" s="10"/>
      <c r="B152" s="11">
        <v>744</v>
      </c>
      <c r="C152" s="12" t="s">
        <v>185</v>
      </c>
      <c r="D152" s="13">
        <f>'Total Expenditures by County'!BR152</f>
        <v>28271456</v>
      </c>
      <c r="E152" s="14">
        <f t="shared" si="4"/>
        <v>1.6182955171401412</v>
      </c>
    </row>
    <row r="153" spans="1:5" x14ac:dyDescent="0.25">
      <c r="A153" s="10"/>
      <c r="B153" s="11">
        <v>745</v>
      </c>
      <c r="C153" s="12" t="s">
        <v>222</v>
      </c>
      <c r="D153" s="13">
        <f>'Total Expenditures by County'!BR153</f>
        <v>2421</v>
      </c>
      <c r="E153" s="14">
        <f t="shared" si="4"/>
        <v>1.3858124063353093E-4</v>
      </c>
    </row>
    <row r="154" spans="1:5" x14ac:dyDescent="0.25">
      <c r="A154" s="10"/>
      <c r="B154" s="11">
        <v>747</v>
      </c>
      <c r="C154" s="12" t="s">
        <v>223</v>
      </c>
      <c r="D154" s="13">
        <f>'Total Expenditures by County'!BR154</f>
        <v>5266</v>
      </c>
      <c r="E154" s="14">
        <f t="shared" si="4"/>
        <v>3.0143280180758937E-4</v>
      </c>
    </row>
    <row r="155" spans="1:5" x14ac:dyDescent="0.25">
      <c r="A155" s="10"/>
      <c r="B155" s="11">
        <v>752</v>
      </c>
      <c r="C155" s="12" t="s">
        <v>186</v>
      </c>
      <c r="D155" s="13">
        <f>'Total Expenditures by County'!BR155</f>
        <v>1011183</v>
      </c>
      <c r="E155" s="14">
        <f t="shared" si="4"/>
        <v>5.7881451733802436E-2</v>
      </c>
    </row>
    <row r="156" spans="1:5" x14ac:dyDescent="0.25">
      <c r="A156" s="10"/>
      <c r="B156" s="11">
        <v>759</v>
      </c>
      <c r="C156" s="12" t="s">
        <v>187</v>
      </c>
      <c r="D156" s="13">
        <f>'Total Expenditures by County'!BR156</f>
        <v>54874</v>
      </c>
      <c r="E156" s="14">
        <f t="shared" si="4"/>
        <v>3.1410603050493085E-3</v>
      </c>
    </row>
    <row r="157" spans="1:5" x14ac:dyDescent="0.25">
      <c r="A157" s="10"/>
      <c r="B157" s="11">
        <v>761</v>
      </c>
      <c r="C157" s="12" t="s">
        <v>188</v>
      </c>
      <c r="D157" s="13">
        <f>'Total Expenditures by County'!BR157</f>
        <v>39485</v>
      </c>
      <c r="E157" s="14">
        <f t="shared" si="4"/>
        <v>2.2601736003366249E-3</v>
      </c>
    </row>
    <row r="158" spans="1:5" x14ac:dyDescent="0.25">
      <c r="A158" s="10"/>
      <c r="B158" s="11">
        <v>762</v>
      </c>
      <c r="C158" s="12" t="s">
        <v>235</v>
      </c>
      <c r="D158" s="13">
        <f>'Total Expenditures by County'!BR158</f>
        <v>1266</v>
      </c>
      <c r="E158" s="14">
        <f t="shared" si="4"/>
        <v>7.2467513689405272E-5</v>
      </c>
    </row>
    <row r="159" spans="1:5" x14ac:dyDescent="0.25">
      <c r="A159" s="10"/>
      <c r="B159" s="11">
        <v>763</v>
      </c>
      <c r="C159" s="12" t="s">
        <v>236</v>
      </c>
      <c r="D159" s="13">
        <f>'Total Expenditures by County'!BR159</f>
        <v>4712</v>
      </c>
      <c r="E159" s="14">
        <f t="shared" si="4"/>
        <v>2.6972110940322086E-4</v>
      </c>
    </row>
    <row r="160" spans="1:5" x14ac:dyDescent="0.25">
      <c r="A160" s="10"/>
      <c r="B160" s="11">
        <v>764</v>
      </c>
      <c r="C160" s="12" t="s">
        <v>189</v>
      </c>
      <c r="D160" s="13">
        <f>'Total Expenditures by County'!BR160</f>
        <v>76070842</v>
      </c>
      <c r="E160" s="14">
        <f t="shared" si="4"/>
        <v>4.3543955639807148</v>
      </c>
    </row>
    <row r="161" spans="1:7" x14ac:dyDescent="0.25">
      <c r="A161" s="10"/>
      <c r="B161" s="11">
        <v>765</v>
      </c>
      <c r="C161" s="12" t="s">
        <v>190</v>
      </c>
      <c r="D161" s="13">
        <f>'Total Expenditures by County'!BR161</f>
        <v>14797</v>
      </c>
      <c r="E161" s="14">
        <f t="shared" si="4"/>
        <v>8.4699984207119248E-4</v>
      </c>
    </row>
    <row r="162" spans="1:7" ht="15.75" thickBot="1" x14ac:dyDescent="0.3">
      <c r="A162" s="10"/>
      <c r="B162" s="11">
        <v>769</v>
      </c>
      <c r="C162" s="12" t="s">
        <v>191</v>
      </c>
      <c r="D162" s="13">
        <f>'Total Expenditures by County'!BR162</f>
        <v>1119910</v>
      </c>
      <c r="E162" s="14">
        <f t="shared" si="4"/>
        <v>6.4105128954108886E-2</v>
      </c>
    </row>
    <row r="163" spans="1:7" ht="16.5" thickBot="1" x14ac:dyDescent="0.3">
      <c r="A163" s="21" t="s">
        <v>78</v>
      </c>
      <c r="B163" s="22"/>
      <c r="C163" s="23"/>
      <c r="D163" s="24">
        <f>'Total Expenditures by County'!BR163</f>
        <v>36861102408</v>
      </c>
      <c r="E163" s="25">
        <f t="shared" si="4"/>
        <v>2109.9782333004023</v>
      </c>
      <c r="F163" s="26"/>
      <c r="G163" s="26"/>
    </row>
    <row r="164" spans="1:7" x14ac:dyDescent="0.25">
      <c r="A164" s="20"/>
      <c r="B164" s="27"/>
      <c r="C164" s="27"/>
      <c r="D164" s="28"/>
      <c r="E164" s="29"/>
    </row>
    <row r="165" spans="1:7" x14ac:dyDescent="0.25">
      <c r="A165" s="20"/>
      <c r="B165" s="27"/>
      <c r="C165" s="27"/>
      <c r="D165" s="30" t="s">
        <v>238</v>
      </c>
      <c r="E165" s="29">
        <f>'Total Expenditures by County'!$BR$4</f>
        <v>17469897</v>
      </c>
    </row>
    <row r="166" spans="1:7" x14ac:dyDescent="0.25">
      <c r="A166" s="20"/>
      <c r="B166" s="27"/>
      <c r="C166" s="27"/>
      <c r="D166" s="28"/>
      <c r="E166" s="29"/>
    </row>
    <row r="167" spans="1:7" ht="30" customHeight="1" x14ac:dyDescent="0.25">
      <c r="A167" s="76" t="s">
        <v>152</v>
      </c>
      <c r="B167" s="77"/>
      <c r="C167" s="77"/>
      <c r="D167" s="77"/>
      <c r="E167" s="78"/>
    </row>
    <row r="168" spans="1:7" x14ac:dyDescent="0.25">
      <c r="A168" s="20"/>
      <c r="B168" s="27"/>
      <c r="C168" s="27"/>
      <c r="D168" s="28"/>
      <c r="E168" s="29"/>
    </row>
    <row r="169" spans="1:7" ht="15.75" thickBot="1" x14ac:dyDescent="0.3">
      <c r="A169" s="79" t="s">
        <v>79</v>
      </c>
      <c r="B169" s="80"/>
      <c r="C169" s="80"/>
      <c r="D169" s="80"/>
      <c r="E169" s="81"/>
    </row>
  </sheetData>
  <mergeCells count="5">
    <mergeCell ref="A1:E1"/>
    <mergeCell ref="A2:E2"/>
    <mergeCell ref="A3:C4"/>
    <mergeCell ref="A167:E167"/>
    <mergeCell ref="A169:E169"/>
  </mergeCells>
  <printOptions horizontalCentered="1"/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2005-06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6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7.7109375" style="32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3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237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70" t="s">
        <v>0</v>
      </c>
      <c r="B3" s="71"/>
      <c r="C3" s="72"/>
      <c r="D3" s="37" t="s">
        <v>80</v>
      </c>
      <c r="E3" s="37" t="s">
        <v>125</v>
      </c>
      <c r="F3" s="37" t="s">
        <v>107</v>
      </c>
      <c r="G3" s="37" t="s">
        <v>103</v>
      </c>
      <c r="H3" s="37" t="s">
        <v>108</v>
      </c>
      <c r="I3" s="37" t="s">
        <v>114</v>
      </c>
      <c r="J3" s="37" t="s">
        <v>84</v>
      </c>
      <c r="K3" s="37" t="s">
        <v>145</v>
      </c>
      <c r="L3" s="38" t="s">
        <v>117</v>
      </c>
      <c r="M3" s="37" t="s">
        <v>126</v>
      </c>
      <c r="N3" s="37" t="s">
        <v>121</v>
      </c>
      <c r="O3" s="37" t="s">
        <v>124</v>
      </c>
      <c r="P3" s="37" t="s">
        <v>88</v>
      </c>
      <c r="Q3" s="37" t="s">
        <v>116</v>
      </c>
      <c r="R3" s="37" t="s">
        <v>110</v>
      </c>
      <c r="S3" s="37" t="s">
        <v>97</v>
      </c>
      <c r="T3" s="37" t="s">
        <v>86</v>
      </c>
      <c r="U3" s="37" t="s">
        <v>111</v>
      </c>
      <c r="V3" s="37" t="s">
        <v>94</v>
      </c>
      <c r="W3" s="37" t="s">
        <v>141</v>
      </c>
      <c r="X3" s="37" t="s">
        <v>144</v>
      </c>
      <c r="Y3" s="37" t="s">
        <v>131</v>
      </c>
      <c r="Z3" s="37" t="s">
        <v>99</v>
      </c>
      <c r="AA3" s="37" t="s">
        <v>113</v>
      </c>
      <c r="AB3" s="37" t="s">
        <v>104</v>
      </c>
      <c r="AC3" s="37" t="s">
        <v>93</v>
      </c>
      <c r="AD3" s="37" t="s">
        <v>143</v>
      </c>
      <c r="AE3" s="37" t="s">
        <v>98</v>
      </c>
      <c r="AF3" s="37" t="s">
        <v>122</v>
      </c>
      <c r="AG3" s="37" t="s">
        <v>82</v>
      </c>
      <c r="AH3" s="37" t="s">
        <v>140</v>
      </c>
      <c r="AI3" s="37" t="s">
        <v>139</v>
      </c>
      <c r="AJ3" s="37" t="s">
        <v>89</v>
      </c>
      <c r="AK3" s="37" t="s">
        <v>81</v>
      </c>
      <c r="AL3" s="37" t="s">
        <v>147</v>
      </c>
      <c r="AM3" s="38" t="s">
        <v>102</v>
      </c>
      <c r="AN3" s="37" t="s">
        <v>101</v>
      </c>
      <c r="AO3" s="37" t="s">
        <v>127</v>
      </c>
      <c r="AP3" s="37" t="s">
        <v>85</v>
      </c>
      <c r="AQ3" s="37" t="s">
        <v>96</v>
      </c>
      <c r="AR3" s="37" t="s">
        <v>132</v>
      </c>
      <c r="AS3" s="37" t="s">
        <v>92</v>
      </c>
      <c r="AT3" s="37" t="s">
        <v>130</v>
      </c>
      <c r="AU3" s="37" t="s">
        <v>106</v>
      </c>
      <c r="AV3" s="37" t="s">
        <v>112</v>
      </c>
      <c r="AW3" s="37" t="s">
        <v>137</v>
      </c>
      <c r="AX3" s="37" t="s">
        <v>87</v>
      </c>
      <c r="AY3" s="37" t="s">
        <v>133</v>
      </c>
      <c r="AZ3" s="37" t="s">
        <v>90</v>
      </c>
      <c r="BA3" s="37" t="s">
        <v>118</v>
      </c>
      <c r="BB3" s="37" t="s">
        <v>95</v>
      </c>
      <c r="BC3" s="37" t="s">
        <v>91</v>
      </c>
      <c r="BD3" s="37" t="s">
        <v>115</v>
      </c>
      <c r="BE3" s="37" t="s">
        <v>129</v>
      </c>
      <c r="BF3" s="37" t="s">
        <v>123</v>
      </c>
      <c r="BG3" s="37" t="s">
        <v>128</v>
      </c>
      <c r="BH3" s="37" t="s">
        <v>138</v>
      </c>
      <c r="BI3" s="37" t="s">
        <v>83</v>
      </c>
      <c r="BJ3" s="37" t="s">
        <v>105</v>
      </c>
      <c r="BK3" s="37" t="s">
        <v>100</v>
      </c>
      <c r="BL3" s="37" t="s">
        <v>142</v>
      </c>
      <c r="BM3" s="37" t="s">
        <v>134</v>
      </c>
      <c r="BN3" s="37" t="s">
        <v>119</v>
      </c>
      <c r="BO3" s="37" t="s">
        <v>146</v>
      </c>
      <c r="BP3" s="37" t="s">
        <v>120</v>
      </c>
      <c r="BQ3" s="39" t="s">
        <v>109</v>
      </c>
      <c r="BR3" s="59" t="s">
        <v>148</v>
      </c>
    </row>
    <row r="4" spans="1:70" ht="16.5" customHeight="1" thickBot="1" x14ac:dyDescent="0.3">
      <c r="A4" s="82" t="s">
        <v>239</v>
      </c>
      <c r="B4" s="83"/>
      <c r="C4" s="84"/>
      <c r="D4" s="40">
        <v>243779</v>
      </c>
      <c r="E4" s="40">
        <v>25004</v>
      </c>
      <c r="F4" s="40">
        <v>165515</v>
      </c>
      <c r="G4" s="40">
        <v>28551</v>
      </c>
      <c r="H4" s="40">
        <v>543050</v>
      </c>
      <c r="I4" s="40">
        <v>1753162</v>
      </c>
      <c r="J4" s="40">
        <v>14113</v>
      </c>
      <c r="K4" s="40">
        <v>160315</v>
      </c>
      <c r="L4" s="40">
        <v>136749</v>
      </c>
      <c r="M4" s="40">
        <v>176901</v>
      </c>
      <c r="N4" s="40">
        <v>326658</v>
      </c>
      <c r="O4" s="40">
        <v>63538</v>
      </c>
      <c r="P4" s="40">
        <v>33164</v>
      </c>
      <c r="Q4" s="40">
        <v>15677</v>
      </c>
      <c r="R4" s="40">
        <v>309647</v>
      </c>
      <c r="S4" s="40">
        <v>89075</v>
      </c>
      <c r="T4" s="40">
        <v>11916</v>
      </c>
      <c r="U4" s="40">
        <v>48195</v>
      </c>
      <c r="V4" s="40">
        <v>16703</v>
      </c>
      <c r="W4" s="40">
        <v>10796</v>
      </c>
      <c r="X4" s="40">
        <v>16509</v>
      </c>
      <c r="Y4" s="40">
        <v>14517</v>
      </c>
      <c r="Z4" s="40">
        <v>27186</v>
      </c>
      <c r="AA4" s="40">
        <v>38678</v>
      </c>
      <c r="AB4" s="40">
        <v>157006</v>
      </c>
      <c r="AC4" s="40">
        <v>96672</v>
      </c>
      <c r="AD4" s="40">
        <v>1164425</v>
      </c>
      <c r="AE4" s="40">
        <v>19502</v>
      </c>
      <c r="AF4" s="40">
        <v>135262</v>
      </c>
      <c r="AG4" s="40">
        <v>50246</v>
      </c>
      <c r="AH4" s="40">
        <v>14353</v>
      </c>
      <c r="AI4" s="40">
        <v>8060</v>
      </c>
      <c r="AJ4" s="40">
        <v>276783</v>
      </c>
      <c r="AK4" s="40">
        <v>585608</v>
      </c>
      <c r="AL4" s="40">
        <v>272497</v>
      </c>
      <c r="AM4" s="40">
        <v>38981</v>
      </c>
      <c r="AN4" s="40">
        <v>7772</v>
      </c>
      <c r="AO4" s="40">
        <v>19814</v>
      </c>
      <c r="AP4" s="40">
        <v>308325</v>
      </c>
      <c r="AQ4" s="40">
        <v>315074</v>
      </c>
      <c r="AR4" s="40">
        <v>142645</v>
      </c>
      <c r="AS4" s="40">
        <v>2437022</v>
      </c>
      <c r="AT4" s="40">
        <v>80510</v>
      </c>
      <c r="AU4" s="40">
        <v>68188</v>
      </c>
      <c r="AV4" s="40">
        <v>192672</v>
      </c>
      <c r="AW4" s="40">
        <v>38666</v>
      </c>
      <c r="AX4" s="40">
        <v>1079524</v>
      </c>
      <c r="AY4" s="40">
        <v>255903</v>
      </c>
      <c r="AZ4" s="40">
        <v>1287987</v>
      </c>
      <c r="BA4" s="40">
        <v>424355</v>
      </c>
      <c r="BB4" s="40">
        <v>948102</v>
      </c>
      <c r="BC4" s="40">
        <v>565049</v>
      </c>
      <c r="BD4" s="40">
        <v>74416</v>
      </c>
      <c r="BE4" s="40">
        <v>165291</v>
      </c>
      <c r="BF4" s="40">
        <v>259315</v>
      </c>
      <c r="BG4" s="40">
        <v>141428</v>
      </c>
      <c r="BH4" s="40">
        <v>379386</v>
      </c>
      <c r="BI4" s="40">
        <v>420667</v>
      </c>
      <c r="BJ4" s="40">
        <v>82599</v>
      </c>
      <c r="BK4" s="40">
        <v>38799</v>
      </c>
      <c r="BL4" s="40">
        <v>21471</v>
      </c>
      <c r="BM4" s="40">
        <v>15028</v>
      </c>
      <c r="BN4" s="40">
        <v>503844</v>
      </c>
      <c r="BO4" s="40">
        <v>28393</v>
      </c>
      <c r="BP4" s="40">
        <v>55786</v>
      </c>
      <c r="BQ4" s="41">
        <v>23073</v>
      </c>
      <c r="BR4" s="42">
        <f>SUM(D4:BQ4)</f>
        <v>17469897</v>
      </c>
    </row>
    <row r="5" spans="1:70" ht="15.75" x14ac:dyDescent="0.25">
      <c r="A5" s="6" t="s">
        <v>4</v>
      </c>
      <c r="B5" s="7"/>
      <c r="C5" s="7"/>
      <c r="D5" s="43">
        <v>63846595</v>
      </c>
      <c r="E5" s="43">
        <v>4423378</v>
      </c>
      <c r="F5" s="43">
        <v>26987838</v>
      </c>
      <c r="G5" s="43">
        <v>3919859</v>
      </c>
      <c r="H5" s="43">
        <v>171007237</v>
      </c>
      <c r="I5" s="43">
        <v>370811000</v>
      </c>
      <c r="J5" s="43">
        <v>2103483</v>
      </c>
      <c r="K5" s="43">
        <v>89725065</v>
      </c>
      <c r="L5" s="43">
        <v>47011465</v>
      </c>
      <c r="M5" s="43">
        <v>37932686</v>
      </c>
      <c r="N5" s="43">
        <v>202507622</v>
      </c>
      <c r="O5" s="43">
        <v>8875116</v>
      </c>
      <c r="P5" s="43">
        <v>8959357</v>
      </c>
      <c r="Q5" s="43">
        <v>4768763</v>
      </c>
      <c r="R5" s="43">
        <v>111788433</v>
      </c>
      <c r="S5" s="43">
        <v>57130308</v>
      </c>
      <c r="T5" s="43">
        <v>4369939</v>
      </c>
      <c r="U5" s="43">
        <v>8474375</v>
      </c>
      <c r="V5" s="43">
        <v>5317786</v>
      </c>
      <c r="W5" s="43">
        <v>3973323</v>
      </c>
      <c r="X5" s="43">
        <v>5439531</v>
      </c>
      <c r="Y5" s="43">
        <v>2952946</v>
      </c>
      <c r="Z5" s="43">
        <v>9317973</v>
      </c>
      <c r="AA5" s="43">
        <v>15094361</v>
      </c>
      <c r="AB5" s="43">
        <v>43341771</v>
      </c>
      <c r="AC5" s="43">
        <v>18848207</v>
      </c>
      <c r="AD5" s="43">
        <v>457714137</v>
      </c>
      <c r="AE5" s="43">
        <v>2383699</v>
      </c>
      <c r="AF5" s="43">
        <v>79180596</v>
      </c>
      <c r="AG5" s="43">
        <v>7183012</v>
      </c>
      <c r="AH5" s="43">
        <v>2852171</v>
      </c>
      <c r="AI5" s="43">
        <v>1316596</v>
      </c>
      <c r="AJ5" s="43">
        <v>60185158</v>
      </c>
      <c r="AK5" s="43">
        <v>303221739</v>
      </c>
      <c r="AL5" s="43">
        <v>52154805</v>
      </c>
      <c r="AM5" s="43">
        <v>8599879</v>
      </c>
      <c r="AN5" s="43">
        <v>2424190</v>
      </c>
      <c r="AO5" s="43">
        <v>3826215</v>
      </c>
      <c r="AP5" s="43">
        <v>149433630</v>
      </c>
      <c r="AQ5" s="43">
        <v>96657097</v>
      </c>
      <c r="AR5" s="43">
        <v>98331039</v>
      </c>
      <c r="AS5" s="43">
        <v>1022712289</v>
      </c>
      <c r="AT5" s="43">
        <v>47098569</v>
      </c>
      <c r="AU5" s="43">
        <v>27207138</v>
      </c>
      <c r="AV5" s="43">
        <v>48164972</v>
      </c>
      <c r="AW5" s="43">
        <v>13209543</v>
      </c>
      <c r="AX5" s="43">
        <v>369632259</v>
      </c>
      <c r="AY5" s="43">
        <v>136262564</v>
      </c>
      <c r="AZ5" s="43">
        <v>555636251</v>
      </c>
      <c r="BA5" s="43">
        <v>128726343</v>
      </c>
      <c r="BB5" s="43">
        <v>281373622</v>
      </c>
      <c r="BC5" s="43">
        <v>146635038</v>
      </c>
      <c r="BD5" s="43">
        <v>23087715</v>
      </c>
      <c r="BE5" s="43">
        <v>52080610</v>
      </c>
      <c r="BF5" s="43">
        <v>70597463</v>
      </c>
      <c r="BG5" s="43">
        <v>40534312</v>
      </c>
      <c r="BH5" s="43">
        <v>185701028</v>
      </c>
      <c r="BI5" s="43">
        <v>93931156</v>
      </c>
      <c r="BJ5" s="43">
        <v>19723066</v>
      </c>
      <c r="BK5" s="43">
        <v>5230590</v>
      </c>
      <c r="BL5" s="43">
        <v>2843085</v>
      </c>
      <c r="BM5" s="43">
        <v>1660483</v>
      </c>
      <c r="BN5" s="43">
        <v>135200726</v>
      </c>
      <c r="BO5" s="43">
        <v>6192899</v>
      </c>
      <c r="BP5" s="43">
        <v>23680500</v>
      </c>
      <c r="BQ5" s="60">
        <v>6354719</v>
      </c>
      <c r="BR5" s="44">
        <f t="shared" ref="BR5:BR34" si="0">SUM(D5:BQ5)</f>
        <v>6097869320</v>
      </c>
    </row>
    <row r="6" spans="1:70" x14ac:dyDescent="0.25">
      <c r="A6" s="10"/>
      <c r="B6" s="11">
        <v>511</v>
      </c>
      <c r="C6" s="12" t="s">
        <v>5</v>
      </c>
      <c r="D6" s="13">
        <v>478532</v>
      </c>
      <c r="E6" s="13">
        <v>1044300</v>
      </c>
      <c r="F6" s="13">
        <v>494395</v>
      </c>
      <c r="G6" s="13">
        <v>1239547</v>
      </c>
      <c r="H6" s="13">
        <v>1392062</v>
      </c>
      <c r="I6" s="13">
        <v>3546000</v>
      </c>
      <c r="J6" s="13">
        <v>169881</v>
      </c>
      <c r="K6" s="13">
        <v>901574</v>
      </c>
      <c r="L6" s="13">
        <v>23780489</v>
      </c>
      <c r="M6" s="13">
        <v>411677</v>
      </c>
      <c r="N6" s="13">
        <v>0</v>
      </c>
      <c r="O6" s="13">
        <v>2515508</v>
      </c>
      <c r="P6" s="13">
        <v>0</v>
      </c>
      <c r="Q6" s="13">
        <v>536266</v>
      </c>
      <c r="R6" s="13">
        <v>906514</v>
      </c>
      <c r="S6" s="13">
        <v>356581</v>
      </c>
      <c r="T6" s="13">
        <v>1723120</v>
      </c>
      <c r="U6" s="13">
        <v>562496</v>
      </c>
      <c r="V6" s="13">
        <v>1031692</v>
      </c>
      <c r="W6" s="13">
        <v>864005</v>
      </c>
      <c r="X6" s="13">
        <v>2227480</v>
      </c>
      <c r="Y6" s="13">
        <v>493883</v>
      </c>
      <c r="Z6" s="13">
        <v>342955</v>
      </c>
      <c r="AA6" s="13">
        <v>874704</v>
      </c>
      <c r="AB6" s="13">
        <v>2809967</v>
      </c>
      <c r="AC6" s="13">
        <v>328397</v>
      </c>
      <c r="AD6" s="13">
        <v>2540132</v>
      </c>
      <c r="AE6" s="13">
        <v>836298</v>
      </c>
      <c r="AF6" s="13">
        <v>946311</v>
      </c>
      <c r="AG6" s="13">
        <v>265634</v>
      </c>
      <c r="AH6" s="13">
        <v>656601</v>
      </c>
      <c r="AI6" s="13">
        <v>148701</v>
      </c>
      <c r="AJ6" s="13">
        <v>482009</v>
      </c>
      <c r="AK6" s="13">
        <v>1156865</v>
      </c>
      <c r="AL6" s="13">
        <v>1279580</v>
      </c>
      <c r="AM6" s="13">
        <v>239431</v>
      </c>
      <c r="AN6" s="13">
        <v>533005</v>
      </c>
      <c r="AO6" s="13">
        <v>1229320</v>
      </c>
      <c r="AP6" s="13">
        <v>1445502</v>
      </c>
      <c r="AQ6" s="13">
        <v>2235401</v>
      </c>
      <c r="AR6" s="13">
        <v>819850</v>
      </c>
      <c r="AS6" s="13">
        <v>15918977</v>
      </c>
      <c r="AT6" s="13">
        <v>1506382</v>
      </c>
      <c r="AU6" s="13">
        <v>371436</v>
      </c>
      <c r="AV6" s="13">
        <v>827522</v>
      </c>
      <c r="AW6" s="13">
        <v>635500</v>
      </c>
      <c r="AX6" s="13">
        <v>2155296</v>
      </c>
      <c r="AY6" s="13">
        <v>658036</v>
      </c>
      <c r="AZ6" s="13">
        <v>12358331</v>
      </c>
      <c r="BA6" s="13">
        <v>777308</v>
      </c>
      <c r="BB6" s="13">
        <v>14456352</v>
      </c>
      <c r="BC6" s="13">
        <v>476881</v>
      </c>
      <c r="BD6" s="13">
        <v>388690</v>
      </c>
      <c r="BE6" s="13">
        <v>2093109</v>
      </c>
      <c r="BF6" s="13">
        <v>1138062</v>
      </c>
      <c r="BG6" s="13">
        <v>647200</v>
      </c>
      <c r="BH6" s="13">
        <v>582689</v>
      </c>
      <c r="BI6" s="13">
        <v>815050</v>
      </c>
      <c r="BJ6" s="13">
        <v>1438930</v>
      </c>
      <c r="BK6" s="13">
        <v>1442127</v>
      </c>
      <c r="BL6" s="13">
        <v>193608</v>
      </c>
      <c r="BM6" s="13">
        <v>441208</v>
      </c>
      <c r="BN6" s="13">
        <v>571203</v>
      </c>
      <c r="BO6" s="13">
        <v>4171722</v>
      </c>
      <c r="BP6" s="13">
        <v>8544948</v>
      </c>
      <c r="BQ6" s="45">
        <v>136985</v>
      </c>
      <c r="BR6" s="46">
        <f t="shared" si="0"/>
        <v>136594217</v>
      </c>
    </row>
    <row r="7" spans="1:70" x14ac:dyDescent="0.25">
      <c r="A7" s="10"/>
      <c r="B7" s="11">
        <v>512</v>
      </c>
      <c r="C7" s="12" t="s">
        <v>6</v>
      </c>
      <c r="D7" s="13">
        <v>952613</v>
      </c>
      <c r="E7" s="13">
        <v>0</v>
      </c>
      <c r="F7" s="13">
        <v>577098</v>
      </c>
      <c r="G7" s="13">
        <v>126508</v>
      </c>
      <c r="H7" s="13">
        <v>797861</v>
      </c>
      <c r="I7" s="13">
        <v>8199000</v>
      </c>
      <c r="J7" s="13">
        <v>0</v>
      </c>
      <c r="K7" s="13">
        <v>323299</v>
      </c>
      <c r="L7" s="13">
        <v>179004</v>
      </c>
      <c r="M7" s="13">
        <v>833122</v>
      </c>
      <c r="N7" s="13">
        <v>2142810</v>
      </c>
      <c r="O7" s="13">
        <v>3703</v>
      </c>
      <c r="P7" s="13">
        <v>813119</v>
      </c>
      <c r="Q7" s="13">
        <v>87092</v>
      </c>
      <c r="R7" s="13">
        <v>17237717</v>
      </c>
      <c r="S7" s="13">
        <v>30798975</v>
      </c>
      <c r="T7" s="13">
        <v>172622</v>
      </c>
      <c r="U7" s="13">
        <v>289477</v>
      </c>
      <c r="V7" s="13">
        <v>0</v>
      </c>
      <c r="W7" s="13">
        <v>225810</v>
      </c>
      <c r="X7" s="13">
        <v>485120</v>
      </c>
      <c r="Y7" s="13">
        <v>97938</v>
      </c>
      <c r="Z7" s="13">
        <v>298072</v>
      </c>
      <c r="AA7" s="13">
        <v>295775</v>
      </c>
      <c r="AB7" s="13">
        <v>1105363</v>
      </c>
      <c r="AC7" s="13">
        <v>367016</v>
      </c>
      <c r="AD7" s="13">
        <v>5286677</v>
      </c>
      <c r="AE7" s="13">
        <v>0</v>
      </c>
      <c r="AF7" s="13">
        <v>450480</v>
      </c>
      <c r="AG7" s="13">
        <v>451011</v>
      </c>
      <c r="AH7" s="13">
        <v>0</v>
      </c>
      <c r="AI7" s="13">
        <v>1752</v>
      </c>
      <c r="AJ7" s="13">
        <v>811564</v>
      </c>
      <c r="AK7" s="13">
        <v>15408508</v>
      </c>
      <c r="AL7" s="13">
        <v>1557591</v>
      </c>
      <c r="AM7" s="13">
        <v>266151</v>
      </c>
      <c r="AN7" s="13">
        <v>0</v>
      </c>
      <c r="AO7" s="13">
        <v>24712</v>
      </c>
      <c r="AP7" s="13">
        <v>1387618</v>
      </c>
      <c r="AQ7" s="13">
        <v>577574</v>
      </c>
      <c r="AR7" s="13">
        <v>1289199</v>
      </c>
      <c r="AS7" s="13">
        <v>15894265</v>
      </c>
      <c r="AT7" s="13">
        <v>745672</v>
      </c>
      <c r="AU7" s="13">
        <v>2511555</v>
      </c>
      <c r="AV7" s="13">
        <v>362492</v>
      </c>
      <c r="AW7" s="13">
        <v>14704</v>
      </c>
      <c r="AX7" s="13">
        <v>2743002</v>
      </c>
      <c r="AY7" s="13">
        <v>2103205</v>
      </c>
      <c r="AZ7" s="13">
        <v>0</v>
      </c>
      <c r="BA7" s="13">
        <v>436112</v>
      </c>
      <c r="BB7" s="13">
        <v>2271414</v>
      </c>
      <c r="BC7" s="13">
        <v>4511003</v>
      </c>
      <c r="BD7" s="13">
        <v>505070</v>
      </c>
      <c r="BE7" s="13">
        <v>9617644</v>
      </c>
      <c r="BF7" s="13">
        <v>1573373</v>
      </c>
      <c r="BG7" s="13">
        <v>1744954</v>
      </c>
      <c r="BH7" s="13">
        <v>13749801</v>
      </c>
      <c r="BI7" s="13">
        <v>1889682</v>
      </c>
      <c r="BJ7" s="13">
        <v>222711</v>
      </c>
      <c r="BK7" s="13">
        <v>264875</v>
      </c>
      <c r="BL7" s="13">
        <v>177025</v>
      </c>
      <c r="BM7" s="13">
        <v>0</v>
      </c>
      <c r="BN7" s="13">
        <v>1674425</v>
      </c>
      <c r="BO7" s="13">
        <v>3065</v>
      </c>
      <c r="BP7" s="13">
        <v>347704</v>
      </c>
      <c r="BQ7" s="45">
        <v>114030</v>
      </c>
      <c r="BR7" s="46">
        <f t="shared" si="0"/>
        <v>157399734</v>
      </c>
    </row>
    <row r="8" spans="1:70" x14ac:dyDescent="0.25">
      <c r="A8" s="10"/>
      <c r="B8" s="11">
        <v>513</v>
      </c>
      <c r="C8" s="12" t="s">
        <v>7</v>
      </c>
      <c r="D8" s="13">
        <v>20166984</v>
      </c>
      <c r="E8" s="13">
        <v>1057207</v>
      </c>
      <c r="F8" s="13">
        <v>15324910</v>
      </c>
      <c r="G8" s="13">
        <v>1982256</v>
      </c>
      <c r="H8" s="13">
        <v>90609305</v>
      </c>
      <c r="I8" s="13">
        <v>147884000</v>
      </c>
      <c r="J8" s="13">
        <v>1335306</v>
      </c>
      <c r="K8" s="13">
        <v>15021312</v>
      </c>
      <c r="L8" s="13">
        <v>15298263</v>
      </c>
      <c r="M8" s="13">
        <v>8626406</v>
      </c>
      <c r="N8" s="13">
        <v>14865428</v>
      </c>
      <c r="O8" s="13">
        <v>5126517</v>
      </c>
      <c r="P8" s="13">
        <v>4396820</v>
      </c>
      <c r="Q8" s="13">
        <v>1445486</v>
      </c>
      <c r="R8" s="13">
        <v>40366733</v>
      </c>
      <c r="S8" s="13">
        <v>6003280</v>
      </c>
      <c r="T8" s="13">
        <v>1788296</v>
      </c>
      <c r="U8" s="13">
        <v>5272889</v>
      </c>
      <c r="V8" s="13">
        <v>836065</v>
      </c>
      <c r="W8" s="13">
        <v>1487025</v>
      </c>
      <c r="X8" s="13">
        <v>1562142</v>
      </c>
      <c r="Y8" s="13">
        <v>1485728</v>
      </c>
      <c r="Z8" s="13">
        <v>2470076</v>
      </c>
      <c r="AA8" s="13">
        <v>6845529</v>
      </c>
      <c r="AB8" s="13">
        <v>10401853</v>
      </c>
      <c r="AC8" s="13">
        <v>10711484</v>
      </c>
      <c r="AD8" s="13">
        <v>148289687</v>
      </c>
      <c r="AE8" s="13">
        <v>1140627</v>
      </c>
      <c r="AF8" s="13">
        <v>38422871</v>
      </c>
      <c r="AG8" s="13">
        <v>3447542</v>
      </c>
      <c r="AH8" s="13">
        <v>756745</v>
      </c>
      <c r="AI8" s="13">
        <v>130516</v>
      </c>
      <c r="AJ8" s="13">
        <v>27740935</v>
      </c>
      <c r="AK8" s="13">
        <v>126207793</v>
      </c>
      <c r="AL8" s="13">
        <v>22661798</v>
      </c>
      <c r="AM8" s="13">
        <v>1930203</v>
      </c>
      <c r="AN8" s="13">
        <v>946649</v>
      </c>
      <c r="AO8" s="13">
        <v>1693468</v>
      </c>
      <c r="AP8" s="13">
        <v>21579218</v>
      </c>
      <c r="AQ8" s="13">
        <v>4609416</v>
      </c>
      <c r="AR8" s="13">
        <v>33689760</v>
      </c>
      <c r="AS8" s="13">
        <v>124997367</v>
      </c>
      <c r="AT8" s="13">
        <v>25754353</v>
      </c>
      <c r="AU8" s="13">
        <v>7613227</v>
      </c>
      <c r="AV8" s="13">
        <v>16352269</v>
      </c>
      <c r="AW8" s="13">
        <v>3427174</v>
      </c>
      <c r="AX8" s="13">
        <v>63651072</v>
      </c>
      <c r="AY8" s="13">
        <v>56484088</v>
      </c>
      <c r="AZ8" s="13">
        <v>85782314</v>
      </c>
      <c r="BA8" s="13">
        <v>26711933</v>
      </c>
      <c r="BB8" s="13">
        <v>68340201</v>
      </c>
      <c r="BC8" s="13">
        <v>39929715</v>
      </c>
      <c r="BD8" s="13">
        <v>5861231</v>
      </c>
      <c r="BE8" s="13">
        <v>1039388</v>
      </c>
      <c r="BF8" s="13">
        <v>24341238</v>
      </c>
      <c r="BG8" s="13">
        <v>27856533</v>
      </c>
      <c r="BH8" s="13">
        <v>78636063</v>
      </c>
      <c r="BI8" s="13">
        <v>6031794</v>
      </c>
      <c r="BJ8" s="13">
        <v>4167035</v>
      </c>
      <c r="BK8" s="13">
        <v>1689058</v>
      </c>
      <c r="BL8" s="13">
        <v>329183</v>
      </c>
      <c r="BM8" s="13">
        <v>762418</v>
      </c>
      <c r="BN8" s="13">
        <v>33254589</v>
      </c>
      <c r="BO8" s="13">
        <v>188722</v>
      </c>
      <c r="BP8" s="13">
        <v>9085425</v>
      </c>
      <c r="BQ8" s="45">
        <v>3439505</v>
      </c>
      <c r="BR8" s="46">
        <f t="shared" si="0"/>
        <v>1581344423</v>
      </c>
    </row>
    <row r="9" spans="1:70" x14ac:dyDescent="0.25">
      <c r="A9" s="10"/>
      <c r="B9" s="11">
        <v>514</v>
      </c>
      <c r="C9" s="12" t="s">
        <v>8</v>
      </c>
      <c r="D9" s="13">
        <v>852122</v>
      </c>
      <c r="E9" s="13">
        <v>34665</v>
      </c>
      <c r="F9" s="13">
        <v>0</v>
      </c>
      <c r="G9" s="13">
        <v>31687</v>
      </c>
      <c r="H9" s="13">
        <v>1326518</v>
      </c>
      <c r="I9" s="13">
        <v>6552000</v>
      </c>
      <c r="J9" s="13">
        <v>17440</v>
      </c>
      <c r="K9" s="13">
        <v>903927</v>
      </c>
      <c r="L9" s="13">
        <v>551428</v>
      </c>
      <c r="M9" s="13">
        <v>539218</v>
      </c>
      <c r="N9" s="13">
        <v>3271306</v>
      </c>
      <c r="O9" s="13">
        <v>97875</v>
      </c>
      <c r="P9" s="13">
        <v>175767</v>
      </c>
      <c r="Q9" s="13">
        <v>41756</v>
      </c>
      <c r="R9" s="13">
        <v>1363599</v>
      </c>
      <c r="S9" s="13">
        <v>526695</v>
      </c>
      <c r="T9" s="13">
        <v>77925</v>
      </c>
      <c r="U9" s="13">
        <v>0</v>
      </c>
      <c r="V9" s="13">
        <v>60000</v>
      </c>
      <c r="W9" s="13">
        <v>58744</v>
      </c>
      <c r="X9" s="13">
        <v>91644</v>
      </c>
      <c r="Y9" s="13">
        <v>33690</v>
      </c>
      <c r="Z9" s="13">
        <v>57100</v>
      </c>
      <c r="AA9" s="13">
        <v>427801</v>
      </c>
      <c r="AB9" s="13">
        <v>611782</v>
      </c>
      <c r="AC9" s="13">
        <v>294324</v>
      </c>
      <c r="AD9" s="13">
        <v>9286825</v>
      </c>
      <c r="AE9" s="13">
        <v>0</v>
      </c>
      <c r="AF9" s="13">
        <v>638262</v>
      </c>
      <c r="AG9" s="13">
        <v>75599</v>
      </c>
      <c r="AH9" s="13">
        <v>61690</v>
      </c>
      <c r="AI9" s="13">
        <v>16908</v>
      </c>
      <c r="AJ9" s="13">
        <v>695835</v>
      </c>
      <c r="AK9" s="13">
        <v>3429403</v>
      </c>
      <c r="AL9" s="13">
        <v>1531727</v>
      </c>
      <c r="AM9" s="13">
        <v>229665</v>
      </c>
      <c r="AN9" s="13">
        <v>34671</v>
      </c>
      <c r="AO9" s="13">
        <v>50488</v>
      </c>
      <c r="AP9" s="13">
        <v>2218144</v>
      </c>
      <c r="AQ9" s="13">
        <v>642217</v>
      </c>
      <c r="AR9" s="13">
        <v>972626</v>
      </c>
      <c r="AS9" s="13">
        <v>12879815</v>
      </c>
      <c r="AT9" s="13">
        <v>1500542</v>
      </c>
      <c r="AU9" s="13">
        <v>588713</v>
      </c>
      <c r="AV9" s="13">
        <v>288186</v>
      </c>
      <c r="AW9" s="13">
        <v>126528</v>
      </c>
      <c r="AX9" s="13">
        <v>4452509</v>
      </c>
      <c r="AY9" s="13">
        <v>1706155</v>
      </c>
      <c r="AZ9" s="13">
        <v>5471622</v>
      </c>
      <c r="BA9" s="13">
        <v>1413498</v>
      </c>
      <c r="BB9" s="13">
        <v>4955762</v>
      </c>
      <c r="BC9" s="13">
        <v>1071593</v>
      </c>
      <c r="BD9" s="13">
        <v>173519</v>
      </c>
      <c r="BE9" s="13">
        <v>1115267</v>
      </c>
      <c r="BF9" s="13">
        <v>1432427</v>
      </c>
      <c r="BG9" s="13">
        <v>234952</v>
      </c>
      <c r="BH9" s="13">
        <v>2827673</v>
      </c>
      <c r="BI9" s="13">
        <v>1744844</v>
      </c>
      <c r="BJ9" s="13">
        <v>145876</v>
      </c>
      <c r="BK9" s="13">
        <v>48417</v>
      </c>
      <c r="BL9" s="13">
        <v>34827</v>
      </c>
      <c r="BM9" s="13">
        <v>19079</v>
      </c>
      <c r="BN9" s="13">
        <v>1135482</v>
      </c>
      <c r="BO9" s="13">
        <v>200855</v>
      </c>
      <c r="BP9" s="13">
        <v>387804</v>
      </c>
      <c r="BQ9" s="45">
        <v>53821</v>
      </c>
      <c r="BR9" s="46">
        <f t="shared" si="0"/>
        <v>81892839</v>
      </c>
    </row>
    <row r="10" spans="1:70" x14ac:dyDescent="0.25">
      <c r="A10" s="10"/>
      <c r="B10" s="11">
        <v>515</v>
      </c>
      <c r="C10" s="12" t="s">
        <v>9</v>
      </c>
      <c r="D10" s="13">
        <v>164061</v>
      </c>
      <c r="E10" s="13">
        <v>9603</v>
      </c>
      <c r="F10" s="13">
        <v>1313575</v>
      </c>
      <c r="G10" s="13">
        <v>252368</v>
      </c>
      <c r="H10" s="13">
        <v>3701321</v>
      </c>
      <c r="I10" s="13">
        <v>23228000</v>
      </c>
      <c r="J10" s="13">
        <v>60025</v>
      </c>
      <c r="K10" s="13">
        <v>5289872</v>
      </c>
      <c r="L10" s="13">
        <v>86586</v>
      </c>
      <c r="M10" s="13">
        <v>572136</v>
      </c>
      <c r="N10" s="13">
        <v>6995236</v>
      </c>
      <c r="O10" s="13">
        <v>0</v>
      </c>
      <c r="P10" s="13">
        <v>74017</v>
      </c>
      <c r="Q10" s="13">
        <v>26500</v>
      </c>
      <c r="R10" s="13">
        <v>2260965</v>
      </c>
      <c r="S10" s="13">
        <v>953589</v>
      </c>
      <c r="T10" s="13">
        <v>119007</v>
      </c>
      <c r="U10" s="13">
        <v>375256</v>
      </c>
      <c r="V10" s="13">
        <v>0</v>
      </c>
      <c r="W10" s="13">
        <v>196081</v>
      </c>
      <c r="X10" s="13">
        <v>239830</v>
      </c>
      <c r="Y10" s="13">
        <v>59074</v>
      </c>
      <c r="Z10" s="13">
        <v>532931</v>
      </c>
      <c r="AA10" s="13">
        <v>333758</v>
      </c>
      <c r="AB10" s="13">
        <v>1200470</v>
      </c>
      <c r="AC10" s="13">
        <v>433515</v>
      </c>
      <c r="AD10" s="13">
        <v>15471467</v>
      </c>
      <c r="AE10" s="13">
        <v>7055</v>
      </c>
      <c r="AF10" s="13">
        <v>2106297</v>
      </c>
      <c r="AG10" s="13">
        <v>328224</v>
      </c>
      <c r="AH10" s="13">
        <v>177930</v>
      </c>
      <c r="AI10" s="13">
        <v>28880</v>
      </c>
      <c r="AJ10" s="13">
        <v>2037582</v>
      </c>
      <c r="AK10" s="13">
        <v>7175902</v>
      </c>
      <c r="AL10" s="13">
        <v>712110</v>
      </c>
      <c r="AM10" s="13">
        <v>121952</v>
      </c>
      <c r="AN10" s="13">
        <v>515040</v>
      </c>
      <c r="AO10" s="13">
        <v>0</v>
      </c>
      <c r="AP10" s="13">
        <v>5274776</v>
      </c>
      <c r="AQ10" s="13">
        <v>1416390</v>
      </c>
      <c r="AR10" s="13">
        <v>6214784</v>
      </c>
      <c r="AS10" s="13">
        <v>6170119</v>
      </c>
      <c r="AT10" s="13">
        <v>4446911</v>
      </c>
      <c r="AU10" s="13">
        <v>2020258</v>
      </c>
      <c r="AV10" s="13">
        <v>985439</v>
      </c>
      <c r="AW10" s="13">
        <v>408728</v>
      </c>
      <c r="AX10" s="13">
        <v>7380242</v>
      </c>
      <c r="AY10" s="13">
        <v>4112231</v>
      </c>
      <c r="AZ10" s="13">
        <v>12027030</v>
      </c>
      <c r="BA10" s="13">
        <v>4062206</v>
      </c>
      <c r="BB10" s="13">
        <v>7063608</v>
      </c>
      <c r="BC10" s="13">
        <v>3482951</v>
      </c>
      <c r="BD10" s="13">
        <v>665167</v>
      </c>
      <c r="BE10" s="13">
        <v>2922316</v>
      </c>
      <c r="BF10" s="13">
        <v>3375303</v>
      </c>
      <c r="BG10" s="13">
        <v>0</v>
      </c>
      <c r="BH10" s="13">
        <v>2912311</v>
      </c>
      <c r="BI10" s="13">
        <v>4585600</v>
      </c>
      <c r="BJ10" s="13">
        <v>799658</v>
      </c>
      <c r="BK10" s="13">
        <v>0</v>
      </c>
      <c r="BL10" s="13">
        <v>63550</v>
      </c>
      <c r="BM10" s="13">
        <v>35892</v>
      </c>
      <c r="BN10" s="13">
        <v>8218238</v>
      </c>
      <c r="BO10" s="13">
        <v>320273</v>
      </c>
      <c r="BP10" s="13">
        <v>3140595</v>
      </c>
      <c r="BQ10" s="45">
        <v>124219</v>
      </c>
      <c r="BR10" s="46">
        <f t="shared" si="0"/>
        <v>169389010</v>
      </c>
    </row>
    <row r="11" spans="1:70" x14ac:dyDescent="0.25">
      <c r="A11" s="10"/>
      <c r="B11" s="11">
        <v>517</v>
      </c>
      <c r="C11" s="12" t="s">
        <v>10</v>
      </c>
      <c r="D11" s="13">
        <v>6288200</v>
      </c>
      <c r="E11" s="13">
        <v>926262</v>
      </c>
      <c r="F11" s="13">
        <v>0</v>
      </c>
      <c r="G11" s="13">
        <v>0</v>
      </c>
      <c r="H11" s="13">
        <v>40353353</v>
      </c>
      <c r="I11" s="13">
        <v>94000</v>
      </c>
      <c r="J11" s="13">
        <v>0</v>
      </c>
      <c r="K11" s="13">
        <v>0</v>
      </c>
      <c r="L11" s="13">
        <v>1199409</v>
      </c>
      <c r="M11" s="13">
        <v>1068632</v>
      </c>
      <c r="N11" s="13">
        <v>48940441</v>
      </c>
      <c r="O11" s="13">
        <v>0</v>
      </c>
      <c r="P11" s="13">
        <v>1879125</v>
      </c>
      <c r="Q11" s="13">
        <v>1426359</v>
      </c>
      <c r="R11" s="13">
        <v>27937423</v>
      </c>
      <c r="S11" s="13">
        <v>5825965</v>
      </c>
      <c r="T11" s="13">
        <v>0</v>
      </c>
      <c r="U11" s="13">
        <v>0</v>
      </c>
      <c r="V11" s="13">
        <v>304186</v>
      </c>
      <c r="W11" s="13">
        <v>0</v>
      </c>
      <c r="X11" s="13">
        <v>0</v>
      </c>
      <c r="Y11" s="13">
        <v>0</v>
      </c>
      <c r="Z11" s="13">
        <v>2576800</v>
      </c>
      <c r="AA11" s="13">
        <v>0</v>
      </c>
      <c r="AB11" s="13">
        <v>0</v>
      </c>
      <c r="AC11" s="13">
        <v>0</v>
      </c>
      <c r="AD11" s="13">
        <v>87469747</v>
      </c>
      <c r="AE11" s="13">
        <v>0</v>
      </c>
      <c r="AF11" s="13">
        <v>4443055</v>
      </c>
      <c r="AG11" s="13">
        <v>135325</v>
      </c>
      <c r="AH11" s="13">
        <v>569090</v>
      </c>
      <c r="AI11" s="13">
        <v>0</v>
      </c>
      <c r="AJ11" s="13">
        <v>568312</v>
      </c>
      <c r="AK11" s="13">
        <v>0</v>
      </c>
      <c r="AL11" s="13">
        <v>0</v>
      </c>
      <c r="AM11" s="13">
        <v>801218</v>
      </c>
      <c r="AN11" s="13">
        <v>341436</v>
      </c>
      <c r="AO11" s="13">
        <v>0</v>
      </c>
      <c r="AP11" s="13">
        <v>14369142</v>
      </c>
      <c r="AQ11" s="13">
        <v>8230550</v>
      </c>
      <c r="AR11" s="13">
        <v>16195034</v>
      </c>
      <c r="AS11" s="13">
        <v>137160423</v>
      </c>
      <c r="AT11" s="13">
        <v>3028134</v>
      </c>
      <c r="AU11" s="13">
        <v>8153138</v>
      </c>
      <c r="AV11" s="13">
        <v>235379</v>
      </c>
      <c r="AW11" s="13">
        <v>5475314</v>
      </c>
      <c r="AX11" s="13">
        <v>185308755</v>
      </c>
      <c r="AY11" s="13">
        <v>29155274</v>
      </c>
      <c r="AZ11" s="13">
        <v>108116571</v>
      </c>
      <c r="BA11" s="13">
        <v>10025005</v>
      </c>
      <c r="BB11" s="13">
        <v>39750452</v>
      </c>
      <c r="BC11" s="13">
        <v>0</v>
      </c>
      <c r="BD11" s="13">
        <v>1548653</v>
      </c>
      <c r="BE11" s="13">
        <v>10307340</v>
      </c>
      <c r="BF11" s="13">
        <v>0</v>
      </c>
      <c r="BG11" s="13">
        <v>2947846</v>
      </c>
      <c r="BH11" s="13">
        <v>53478001</v>
      </c>
      <c r="BI11" s="13">
        <v>16238500</v>
      </c>
      <c r="BJ11" s="13">
        <v>2005805</v>
      </c>
      <c r="BK11" s="13">
        <v>0</v>
      </c>
      <c r="BL11" s="13">
        <v>0</v>
      </c>
      <c r="BM11" s="13">
        <v>0</v>
      </c>
      <c r="BN11" s="13">
        <v>26773572</v>
      </c>
      <c r="BO11" s="13">
        <v>486740</v>
      </c>
      <c r="BP11" s="13">
        <v>0</v>
      </c>
      <c r="BQ11" s="45">
        <v>0</v>
      </c>
      <c r="BR11" s="46">
        <f t="shared" si="0"/>
        <v>912137966</v>
      </c>
    </row>
    <row r="12" spans="1:70" x14ac:dyDescent="0.25">
      <c r="A12" s="10"/>
      <c r="B12" s="11">
        <v>518</v>
      </c>
      <c r="C12" s="12" t="s">
        <v>11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363000</v>
      </c>
      <c r="AT12" s="13">
        <v>9270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61280</v>
      </c>
      <c r="BO12" s="13">
        <v>0</v>
      </c>
      <c r="BP12" s="13">
        <v>0</v>
      </c>
      <c r="BQ12" s="45">
        <v>0</v>
      </c>
      <c r="BR12" s="46">
        <f t="shared" si="0"/>
        <v>433550</v>
      </c>
    </row>
    <row r="13" spans="1:70" x14ac:dyDescent="0.25">
      <c r="A13" s="10"/>
      <c r="B13" s="11">
        <v>519</v>
      </c>
      <c r="C13" s="12" t="s">
        <v>12</v>
      </c>
      <c r="D13" s="13">
        <v>34944083</v>
      </c>
      <c r="E13" s="13">
        <v>1351341</v>
      </c>
      <c r="F13" s="13">
        <v>9277860</v>
      </c>
      <c r="G13" s="13">
        <v>287493</v>
      </c>
      <c r="H13" s="13">
        <v>32826817</v>
      </c>
      <c r="I13" s="13">
        <v>181308000</v>
      </c>
      <c r="J13" s="13">
        <v>520831</v>
      </c>
      <c r="K13" s="13">
        <v>67285081</v>
      </c>
      <c r="L13" s="13">
        <v>5916286</v>
      </c>
      <c r="M13" s="13">
        <v>25881495</v>
      </c>
      <c r="N13" s="13">
        <v>126292401</v>
      </c>
      <c r="O13" s="13">
        <v>1131513</v>
      </c>
      <c r="P13" s="13">
        <v>1620509</v>
      </c>
      <c r="Q13" s="13">
        <v>1205304</v>
      </c>
      <c r="R13" s="13">
        <v>21715482</v>
      </c>
      <c r="S13" s="13">
        <v>12665223</v>
      </c>
      <c r="T13" s="13">
        <v>488969</v>
      </c>
      <c r="U13" s="13">
        <v>1974257</v>
      </c>
      <c r="V13" s="13">
        <v>3085843</v>
      </c>
      <c r="W13" s="13">
        <v>1141658</v>
      </c>
      <c r="X13" s="13">
        <v>833315</v>
      </c>
      <c r="Y13" s="13">
        <v>782633</v>
      </c>
      <c r="Z13" s="13">
        <v>3040039</v>
      </c>
      <c r="AA13" s="13">
        <v>6316794</v>
      </c>
      <c r="AB13" s="13">
        <v>27212336</v>
      </c>
      <c r="AC13" s="13">
        <v>6713471</v>
      </c>
      <c r="AD13" s="13">
        <v>189369602</v>
      </c>
      <c r="AE13" s="13">
        <v>399719</v>
      </c>
      <c r="AF13" s="13">
        <v>32173320</v>
      </c>
      <c r="AG13" s="13">
        <v>2479677</v>
      </c>
      <c r="AH13" s="13">
        <v>630115</v>
      </c>
      <c r="AI13" s="13">
        <v>989839</v>
      </c>
      <c r="AJ13" s="13">
        <v>27848921</v>
      </c>
      <c r="AK13" s="13">
        <v>149843268</v>
      </c>
      <c r="AL13" s="13">
        <v>24411999</v>
      </c>
      <c r="AM13" s="13">
        <v>5011259</v>
      </c>
      <c r="AN13" s="13">
        <v>53389</v>
      </c>
      <c r="AO13" s="13">
        <v>828227</v>
      </c>
      <c r="AP13" s="13">
        <v>103159230</v>
      </c>
      <c r="AQ13" s="13">
        <v>78945549</v>
      </c>
      <c r="AR13" s="13">
        <v>39149786</v>
      </c>
      <c r="AS13" s="13">
        <v>709328323</v>
      </c>
      <c r="AT13" s="13">
        <v>10107305</v>
      </c>
      <c r="AU13" s="13">
        <v>5948811</v>
      </c>
      <c r="AV13" s="13">
        <v>29113685</v>
      </c>
      <c r="AW13" s="13">
        <v>3121595</v>
      </c>
      <c r="AX13" s="13">
        <v>103941383</v>
      </c>
      <c r="AY13" s="13">
        <v>42043575</v>
      </c>
      <c r="AZ13" s="13">
        <v>331880383</v>
      </c>
      <c r="BA13" s="13">
        <v>85300281</v>
      </c>
      <c r="BB13" s="13">
        <v>144535833</v>
      </c>
      <c r="BC13" s="13">
        <v>97162895</v>
      </c>
      <c r="BD13" s="13">
        <v>13945385</v>
      </c>
      <c r="BE13" s="13">
        <v>24985546</v>
      </c>
      <c r="BF13" s="13">
        <v>38737060</v>
      </c>
      <c r="BG13" s="13">
        <v>7102827</v>
      </c>
      <c r="BH13" s="13">
        <v>33514490</v>
      </c>
      <c r="BI13" s="13">
        <v>62625686</v>
      </c>
      <c r="BJ13" s="13">
        <v>10943051</v>
      </c>
      <c r="BK13" s="13">
        <v>1786113</v>
      </c>
      <c r="BL13" s="13">
        <v>2044892</v>
      </c>
      <c r="BM13" s="13">
        <v>401886</v>
      </c>
      <c r="BN13" s="13">
        <v>63511937</v>
      </c>
      <c r="BO13" s="13">
        <v>821522</v>
      </c>
      <c r="BP13" s="13">
        <v>2174024</v>
      </c>
      <c r="BQ13" s="45">
        <v>2486159</v>
      </c>
      <c r="BR13" s="46">
        <f t="shared" si="0"/>
        <v>3058677581</v>
      </c>
    </row>
    <row r="14" spans="1:70" ht="15.75" x14ac:dyDescent="0.25">
      <c r="A14" s="15" t="s">
        <v>13</v>
      </c>
      <c r="B14" s="16"/>
      <c r="C14" s="17"/>
      <c r="D14" s="18">
        <v>93304220</v>
      </c>
      <c r="E14" s="18">
        <v>7392122</v>
      </c>
      <c r="F14" s="18">
        <v>53759709</v>
      </c>
      <c r="G14" s="18">
        <v>7963721</v>
      </c>
      <c r="H14" s="18">
        <v>150112395</v>
      </c>
      <c r="I14" s="18">
        <v>679803000</v>
      </c>
      <c r="J14" s="18">
        <v>2648984</v>
      </c>
      <c r="K14" s="18">
        <v>101300156</v>
      </c>
      <c r="L14" s="18">
        <v>51371696</v>
      </c>
      <c r="M14" s="18">
        <v>54626396</v>
      </c>
      <c r="N14" s="18">
        <v>225894216</v>
      </c>
      <c r="O14" s="18">
        <v>22840070</v>
      </c>
      <c r="P14" s="18">
        <v>17269534</v>
      </c>
      <c r="Q14" s="18">
        <v>7333343</v>
      </c>
      <c r="R14" s="18">
        <v>152480193</v>
      </c>
      <c r="S14" s="18">
        <v>44774429</v>
      </c>
      <c r="T14" s="18">
        <v>7589632</v>
      </c>
      <c r="U14" s="18">
        <v>17825080</v>
      </c>
      <c r="V14" s="18">
        <v>5331397</v>
      </c>
      <c r="W14" s="18">
        <v>6371891</v>
      </c>
      <c r="X14" s="18">
        <v>7298425</v>
      </c>
      <c r="Y14" s="18">
        <v>6484250</v>
      </c>
      <c r="Z14" s="18">
        <v>13922122</v>
      </c>
      <c r="AA14" s="18">
        <v>17397001</v>
      </c>
      <c r="AB14" s="18">
        <v>79754389</v>
      </c>
      <c r="AC14" s="18">
        <v>34206812</v>
      </c>
      <c r="AD14" s="18">
        <v>471652404</v>
      </c>
      <c r="AE14" s="18">
        <v>4670752</v>
      </c>
      <c r="AF14" s="18">
        <v>70774249</v>
      </c>
      <c r="AG14" s="18">
        <v>11241233</v>
      </c>
      <c r="AH14" s="18">
        <v>4616847</v>
      </c>
      <c r="AI14" s="18">
        <v>3100528</v>
      </c>
      <c r="AJ14" s="18">
        <v>82857426</v>
      </c>
      <c r="AK14" s="18">
        <v>208764972</v>
      </c>
      <c r="AL14" s="18">
        <v>75107256</v>
      </c>
      <c r="AM14" s="18">
        <v>15698268</v>
      </c>
      <c r="AN14" s="18">
        <v>2664438</v>
      </c>
      <c r="AO14" s="18">
        <v>6680437</v>
      </c>
      <c r="AP14" s="18">
        <v>158664233</v>
      </c>
      <c r="AQ14" s="18">
        <v>124607759</v>
      </c>
      <c r="AR14" s="18">
        <v>99014080</v>
      </c>
      <c r="AS14" s="18">
        <v>1279886415</v>
      </c>
      <c r="AT14" s="18">
        <v>129600504</v>
      </c>
      <c r="AU14" s="18">
        <v>35773809</v>
      </c>
      <c r="AV14" s="18">
        <v>55267625</v>
      </c>
      <c r="AW14" s="18">
        <v>21129557</v>
      </c>
      <c r="AX14" s="18">
        <v>484964395</v>
      </c>
      <c r="AY14" s="18">
        <v>107940820</v>
      </c>
      <c r="AZ14" s="18">
        <v>605813949</v>
      </c>
      <c r="BA14" s="18">
        <v>139966698</v>
      </c>
      <c r="BB14" s="18">
        <v>410321256</v>
      </c>
      <c r="BC14" s="18">
        <v>172252727</v>
      </c>
      <c r="BD14" s="18">
        <v>24902922</v>
      </c>
      <c r="BE14" s="18">
        <v>93115640</v>
      </c>
      <c r="BF14" s="18">
        <v>70741734</v>
      </c>
      <c r="BG14" s="18">
        <v>72896966</v>
      </c>
      <c r="BH14" s="18">
        <v>159331505</v>
      </c>
      <c r="BI14" s="18">
        <v>134859840</v>
      </c>
      <c r="BJ14" s="18">
        <v>28509727</v>
      </c>
      <c r="BK14" s="18">
        <v>10589195</v>
      </c>
      <c r="BL14" s="18">
        <v>8033905</v>
      </c>
      <c r="BM14" s="18">
        <v>3156487</v>
      </c>
      <c r="BN14" s="18">
        <v>162609612</v>
      </c>
      <c r="BO14" s="18">
        <v>12436561</v>
      </c>
      <c r="BP14" s="18">
        <v>41729172</v>
      </c>
      <c r="BQ14" s="47">
        <v>5457563</v>
      </c>
      <c r="BR14" s="48">
        <f t="shared" si="0"/>
        <v>7480458649</v>
      </c>
    </row>
    <row r="15" spans="1:70" x14ac:dyDescent="0.25">
      <c r="A15" s="10"/>
      <c r="B15" s="11">
        <v>521</v>
      </c>
      <c r="C15" s="12" t="s">
        <v>14</v>
      </c>
      <c r="D15" s="13">
        <v>31648359</v>
      </c>
      <c r="E15" s="13">
        <v>3420881</v>
      </c>
      <c r="F15" s="13">
        <v>23592481</v>
      </c>
      <c r="G15" s="13">
        <v>2431667</v>
      </c>
      <c r="H15" s="13">
        <v>52794380</v>
      </c>
      <c r="I15" s="13">
        <v>376599000</v>
      </c>
      <c r="J15" s="13">
        <v>1253137</v>
      </c>
      <c r="K15" s="13">
        <v>50520814</v>
      </c>
      <c r="L15" s="13">
        <v>33845452</v>
      </c>
      <c r="M15" s="13">
        <v>25979396</v>
      </c>
      <c r="N15" s="13">
        <v>150067989</v>
      </c>
      <c r="O15" s="13">
        <v>9133234</v>
      </c>
      <c r="P15" s="13">
        <v>5182579</v>
      </c>
      <c r="Q15" s="13">
        <v>2223284</v>
      </c>
      <c r="R15" s="13">
        <v>50560431</v>
      </c>
      <c r="S15" s="13">
        <v>13364368</v>
      </c>
      <c r="T15" s="13">
        <v>4607885</v>
      </c>
      <c r="U15" s="13">
        <v>11040566</v>
      </c>
      <c r="V15" s="13">
        <v>1807193</v>
      </c>
      <c r="W15" s="13">
        <v>4165465</v>
      </c>
      <c r="X15" s="13">
        <v>3423880</v>
      </c>
      <c r="Y15" s="13">
        <v>2168444</v>
      </c>
      <c r="Z15" s="13">
        <v>356291</v>
      </c>
      <c r="AA15" s="13">
        <v>11212297</v>
      </c>
      <c r="AB15" s="13">
        <v>27277454</v>
      </c>
      <c r="AC15" s="13">
        <v>13714246</v>
      </c>
      <c r="AD15" s="13">
        <v>187416878</v>
      </c>
      <c r="AE15" s="13">
        <v>2305641</v>
      </c>
      <c r="AF15" s="13">
        <v>25030807</v>
      </c>
      <c r="AG15" s="13">
        <v>4058299</v>
      </c>
      <c r="AH15" s="13">
        <v>2701609</v>
      </c>
      <c r="AI15" s="13">
        <v>780124</v>
      </c>
      <c r="AJ15" s="13">
        <v>27139327</v>
      </c>
      <c r="AK15" s="13">
        <v>109532843</v>
      </c>
      <c r="AL15" s="13">
        <v>28187052</v>
      </c>
      <c r="AM15" s="13">
        <v>5515173</v>
      </c>
      <c r="AN15" s="13">
        <v>1041667</v>
      </c>
      <c r="AO15" s="13">
        <v>2242871</v>
      </c>
      <c r="AP15" s="13">
        <v>92918832</v>
      </c>
      <c r="AQ15" s="13">
        <v>74710248</v>
      </c>
      <c r="AR15" s="13">
        <v>37119589</v>
      </c>
      <c r="AS15" s="13">
        <v>540822509</v>
      </c>
      <c r="AT15" s="13">
        <v>57868825</v>
      </c>
      <c r="AU15" s="13">
        <v>11051478</v>
      </c>
      <c r="AV15" s="13">
        <v>32529289</v>
      </c>
      <c r="AW15" s="13">
        <v>7976821</v>
      </c>
      <c r="AX15" s="13">
        <v>165139259</v>
      </c>
      <c r="AY15" s="13">
        <v>45123676</v>
      </c>
      <c r="AZ15" s="13">
        <v>215511142</v>
      </c>
      <c r="BA15" s="13">
        <v>60514689</v>
      </c>
      <c r="BB15" s="13">
        <v>164976703</v>
      </c>
      <c r="BC15" s="13">
        <v>71905172</v>
      </c>
      <c r="BD15" s="13">
        <v>11037348</v>
      </c>
      <c r="BE15" s="13">
        <v>49738182</v>
      </c>
      <c r="BF15" s="13">
        <v>39152004</v>
      </c>
      <c r="BG15" s="13">
        <v>48209699</v>
      </c>
      <c r="BH15" s="13">
        <v>54865800</v>
      </c>
      <c r="BI15" s="13">
        <v>61780379</v>
      </c>
      <c r="BJ15" s="13">
        <v>9745983</v>
      </c>
      <c r="BK15" s="13">
        <v>4270748</v>
      </c>
      <c r="BL15" s="13">
        <v>3274515</v>
      </c>
      <c r="BM15" s="13">
        <v>1337705</v>
      </c>
      <c r="BN15" s="13">
        <v>57016394</v>
      </c>
      <c r="BO15" s="13">
        <v>9909180</v>
      </c>
      <c r="BP15" s="13">
        <v>29731362</v>
      </c>
      <c r="BQ15" s="45">
        <v>3080876</v>
      </c>
      <c r="BR15" s="46">
        <f t="shared" si="0"/>
        <v>3269661871</v>
      </c>
    </row>
    <row r="16" spans="1:70" x14ac:dyDescent="0.25">
      <c r="A16" s="10"/>
      <c r="B16" s="11">
        <v>522</v>
      </c>
      <c r="C16" s="12" t="s">
        <v>15</v>
      </c>
      <c r="D16" s="13">
        <v>11313790</v>
      </c>
      <c r="E16" s="13">
        <v>222259</v>
      </c>
      <c r="F16" s="13">
        <v>4187080</v>
      </c>
      <c r="G16" s="13">
        <v>204395</v>
      </c>
      <c r="H16" s="13">
        <v>32237575</v>
      </c>
      <c r="I16" s="13">
        <v>79927000</v>
      </c>
      <c r="J16" s="13">
        <v>68361</v>
      </c>
      <c r="K16" s="13">
        <v>22898818</v>
      </c>
      <c r="L16" s="13">
        <v>5721378</v>
      </c>
      <c r="M16" s="13">
        <v>6232466</v>
      </c>
      <c r="N16" s="13">
        <v>3467251</v>
      </c>
      <c r="O16" s="13">
        <v>4816430</v>
      </c>
      <c r="P16" s="13">
        <v>2526259</v>
      </c>
      <c r="Q16" s="13">
        <v>354523</v>
      </c>
      <c r="R16" s="13">
        <v>9692285</v>
      </c>
      <c r="S16" s="13">
        <v>9892225</v>
      </c>
      <c r="T16" s="13">
        <v>246907</v>
      </c>
      <c r="U16" s="13">
        <v>1310690</v>
      </c>
      <c r="V16" s="13">
        <v>604642</v>
      </c>
      <c r="W16" s="13">
        <v>415119</v>
      </c>
      <c r="X16" s="13">
        <v>1654871</v>
      </c>
      <c r="Y16" s="13">
        <v>194136</v>
      </c>
      <c r="Z16" s="13">
        <v>1556770</v>
      </c>
      <c r="AA16" s="13">
        <v>1937382</v>
      </c>
      <c r="AB16" s="13">
        <v>26491097</v>
      </c>
      <c r="AC16" s="13">
        <v>2074850</v>
      </c>
      <c r="AD16" s="13">
        <v>109420977</v>
      </c>
      <c r="AE16" s="13">
        <v>118645</v>
      </c>
      <c r="AF16" s="13">
        <v>27496528</v>
      </c>
      <c r="AG16" s="13">
        <v>17358</v>
      </c>
      <c r="AH16" s="13">
        <v>401784</v>
      </c>
      <c r="AI16" s="13">
        <v>45907</v>
      </c>
      <c r="AJ16" s="13">
        <v>15150549</v>
      </c>
      <c r="AK16" s="13">
        <v>867779</v>
      </c>
      <c r="AL16" s="13">
        <v>4743782</v>
      </c>
      <c r="AM16" s="13">
        <v>675357</v>
      </c>
      <c r="AN16" s="13">
        <v>20647</v>
      </c>
      <c r="AO16" s="13">
        <v>268825</v>
      </c>
      <c r="AP16" s="13">
        <v>0</v>
      </c>
      <c r="AQ16" s="13">
        <v>27872779</v>
      </c>
      <c r="AR16" s="13">
        <v>454529</v>
      </c>
      <c r="AS16" s="13">
        <v>327326056</v>
      </c>
      <c r="AT16" s="13">
        <v>5022173</v>
      </c>
      <c r="AU16" s="13">
        <v>5427817</v>
      </c>
      <c r="AV16" s="13">
        <v>0</v>
      </c>
      <c r="AW16" s="13">
        <v>4078061</v>
      </c>
      <c r="AX16" s="13">
        <v>123204934</v>
      </c>
      <c r="AY16" s="13">
        <v>33124581</v>
      </c>
      <c r="AZ16" s="13">
        <v>187690879</v>
      </c>
      <c r="BA16" s="13">
        <v>24689647</v>
      </c>
      <c r="BB16" s="13">
        <v>18972152</v>
      </c>
      <c r="BC16" s="13">
        <v>19999652</v>
      </c>
      <c r="BD16" s="13">
        <v>1685042</v>
      </c>
      <c r="BE16" s="13">
        <v>22206454</v>
      </c>
      <c r="BF16" s="13">
        <v>0</v>
      </c>
      <c r="BG16" s="13">
        <v>1484192</v>
      </c>
      <c r="BH16" s="13">
        <v>28551835</v>
      </c>
      <c r="BI16" s="13">
        <v>37299759</v>
      </c>
      <c r="BJ16" s="13">
        <v>7051672</v>
      </c>
      <c r="BK16" s="13">
        <v>1634533</v>
      </c>
      <c r="BL16" s="13">
        <v>1199253</v>
      </c>
      <c r="BM16" s="13">
        <v>70726</v>
      </c>
      <c r="BN16" s="13">
        <v>20712772</v>
      </c>
      <c r="BO16" s="13">
        <v>363574</v>
      </c>
      <c r="BP16" s="13">
        <v>623837</v>
      </c>
      <c r="BQ16" s="45">
        <v>280688</v>
      </c>
      <c r="BR16" s="46">
        <f t="shared" si="0"/>
        <v>1290504294</v>
      </c>
    </row>
    <row r="17" spans="1:70" x14ac:dyDescent="0.25">
      <c r="A17" s="10"/>
      <c r="B17" s="11">
        <v>523</v>
      </c>
      <c r="C17" s="12" t="s">
        <v>16</v>
      </c>
      <c r="D17" s="13">
        <v>27957990</v>
      </c>
      <c r="E17" s="13">
        <v>1526689</v>
      </c>
      <c r="F17" s="13">
        <v>0</v>
      </c>
      <c r="G17" s="13">
        <v>2987682</v>
      </c>
      <c r="H17" s="13">
        <v>28964270</v>
      </c>
      <c r="I17" s="13">
        <v>209625000</v>
      </c>
      <c r="J17" s="13">
        <v>578798</v>
      </c>
      <c r="K17" s="13">
        <v>2619937</v>
      </c>
      <c r="L17" s="13">
        <v>0</v>
      </c>
      <c r="M17" s="13">
        <v>10247182</v>
      </c>
      <c r="N17" s="13">
        <v>3430919</v>
      </c>
      <c r="O17" s="13">
        <v>4819600</v>
      </c>
      <c r="P17" s="13">
        <v>2874842</v>
      </c>
      <c r="Q17" s="13">
        <v>1598055</v>
      </c>
      <c r="R17" s="13">
        <v>34861228</v>
      </c>
      <c r="S17" s="13">
        <v>3745934</v>
      </c>
      <c r="T17" s="13">
        <v>1930008</v>
      </c>
      <c r="U17" s="13">
        <v>2377225</v>
      </c>
      <c r="V17" s="13">
        <v>749357</v>
      </c>
      <c r="W17" s="13">
        <v>89082</v>
      </c>
      <c r="X17" s="13">
        <v>305506</v>
      </c>
      <c r="Y17" s="13">
        <v>2108368</v>
      </c>
      <c r="Z17" s="13">
        <v>2295618</v>
      </c>
      <c r="AA17" s="13">
        <v>0</v>
      </c>
      <c r="AB17" s="13">
        <v>10421460</v>
      </c>
      <c r="AC17" s="13">
        <v>9260341</v>
      </c>
      <c r="AD17" s="13">
        <v>126495883</v>
      </c>
      <c r="AE17" s="13">
        <v>778612</v>
      </c>
      <c r="AF17" s="13">
        <v>12258869</v>
      </c>
      <c r="AG17" s="13">
        <v>2761645</v>
      </c>
      <c r="AH17" s="13">
        <v>233910</v>
      </c>
      <c r="AI17" s="13">
        <v>955034</v>
      </c>
      <c r="AJ17" s="13">
        <v>23304920</v>
      </c>
      <c r="AK17" s="13">
        <v>40265574</v>
      </c>
      <c r="AL17" s="13">
        <v>27512997</v>
      </c>
      <c r="AM17" s="13">
        <v>3805607</v>
      </c>
      <c r="AN17" s="13">
        <v>334287</v>
      </c>
      <c r="AO17" s="13">
        <v>2283665</v>
      </c>
      <c r="AP17" s="13">
        <v>29868341</v>
      </c>
      <c r="AQ17" s="13">
        <v>2102859</v>
      </c>
      <c r="AR17" s="13">
        <v>20974861</v>
      </c>
      <c r="AS17" s="13">
        <v>256631731</v>
      </c>
      <c r="AT17" s="13">
        <v>1982170</v>
      </c>
      <c r="AU17" s="13">
        <v>5192068</v>
      </c>
      <c r="AV17" s="13">
        <v>11242911</v>
      </c>
      <c r="AW17" s="13">
        <v>5294740</v>
      </c>
      <c r="AX17" s="13">
        <v>154472086</v>
      </c>
      <c r="AY17" s="13">
        <v>22684382</v>
      </c>
      <c r="AZ17" s="13">
        <v>117130524</v>
      </c>
      <c r="BA17" s="13">
        <v>28711642</v>
      </c>
      <c r="BB17" s="13">
        <v>138784477</v>
      </c>
      <c r="BC17" s="13">
        <v>43902284</v>
      </c>
      <c r="BD17" s="13">
        <v>4561891</v>
      </c>
      <c r="BE17" s="13">
        <v>1333999</v>
      </c>
      <c r="BF17" s="13">
        <v>25326889</v>
      </c>
      <c r="BG17" s="13">
        <v>9240725</v>
      </c>
      <c r="BH17" s="13">
        <v>22434893</v>
      </c>
      <c r="BI17" s="13">
        <v>24553477</v>
      </c>
      <c r="BJ17" s="13">
        <v>6399555</v>
      </c>
      <c r="BK17" s="13">
        <v>1869981</v>
      </c>
      <c r="BL17" s="13">
        <v>2420687</v>
      </c>
      <c r="BM17" s="13">
        <v>275550</v>
      </c>
      <c r="BN17" s="13">
        <v>35698496</v>
      </c>
      <c r="BO17" s="13">
        <v>216888</v>
      </c>
      <c r="BP17" s="13">
        <v>257934</v>
      </c>
      <c r="BQ17" s="45">
        <v>1093966</v>
      </c>
      <c r="BR17" s="46">
        <f t="shared" si="0"/>
        <v>1581026101</v>
      </c>
    </row>
    <row r="18" spans="1:70" x14ac:dyDescent="0.25">
      <c r="A18" s="10"/>
      <c r="B18" s="11">
        <v>524</v>
      </c>
      <c r="C18" s="12" t="s">
        <v>17</v>
      </c>
      <c r="D18" s="13">
        <v>2215893</v>
      </c>
      <c r="E18" s="13">
        <v>299566</v>
      </c>
      <c r="F18" s="13">
        <v>2373689</v>
      </c>
      <c r="G18" s="13">
        <v>5981</v>
      </c>
      <c r="H18" s="13">
        <v>6636795</v>
      </c>
      <c r="I18" s="13">
        <v>0</v>
      </c>
      <c r="J18" s="13">
        <v>42992</v>
      </c>
      <c r="K18" s="13">
        <v>8668096</v>
      </c>
      <c r="L18" s="13">
        <v>4635726</v>
      </c>
      <c r="M18" s="13">
        <v>1961178</v>
      </c>
      <c r="N18" s="13">
        <v>12736064</v>
      </c>
      <c r="O18" s="13">
        <v>617990</v>
      </c>
      <c r="P18" s="13">
        <v>1131662</v>
      </c>
      <c r="Q18" s="13">
        <v>270173</v>
      </c>
      <c r="R18" s="13">
        <v>2757164</v>
      </c>
      <c r="S18" s="13">
        <v>805083</v>
      </c>
      <c r="T18" s="13">
        <v>239903</v>
      </c>
      <c r="U18" s="13">
        <v>887</v>
      </c>
      <c r="V18" s="13">
        <v>270359</v>
      </c>
      <c r="W18" s="13">
        <v>303532</v>
      </c>
      <c r="X18" s="13">
        <v>285916</v>
      </c>
      <c r="Y18" s="13">
        <v>108751</v>
      </c>
      <c r="Z18" s="13">
        <v>0</v>
      </c>
      <c r="AA18" s="13">
        <v>890383</v>
      </c>
      <c r="AB18" s="13">
        <v>6704012</v>
      </c>
      <c r="AC18" s="13">
        <v>1458443</v>
      </c>
      <c r="AD18" s="13">
        <v>20369592</v>
      </c>
      <c r="AE18" s="13">
        <v>122051</v>
      </c>
      <c r="AF18" s="13">
        <v>4271075</v>
      </c>
      <c r="AG18" s="13">
        <v>243671</v>
      </c>
      <c r="AH18" s="13">
        <v>155355</v>
      </c>
      <c r="AI18" s="13">
        <v>95480</v>
      </c>
      <c r="AJ18" s="13">
        <v>6440447</v>
      </c>
      <c r="AK18" s="13">
        <v>14812922</v>
      </c>
      <c r="AL18" s="13">
        <v>1417645</v>
      </c>
      <c r="AM18" s="13">
        <v>556906</v>
      </c>
      <c r="AN18" s="13">
        <v>39708</v>
      </c>
      <c r="AO18" s="13">
        <v>138941</v>
      </c>
      <c r="AP18" s="13">
        <v>9509977</v>
      </c>
      <c r="AQ18" s="13">
        <v>9772978</v>
      </c>
      <c r="AR18" s="13">
        <v>3690543</v>
      </c>
      <c r="AS18" s="13">
        <v>56876862</v>
      </c>
      <c r="AT18" s="13">
        <v>2707270</v>
      </c>
      <c r="AU18" s="13">
        <v>754058</v>
      </c>
      <c r="AV18" s="13">
        <v>2513353</v>
      </c>
      <c r="AW18" s="13">
        <v>44077</v>
      </c>
      <c r="AX18" s="13">
        <v>27725880</v>
      </c>
      <c r="AY18" s="13">
        <v>4450375</v>
      </c>
      <c r="AZ18" s="13">
        <v>23481823</v>
      </c>
      <c r="BA18" s="13">
        <v>7031262</v>
      </c>
      <c r="BB18" s="13">
        <v>4912923</v>
      </c>
      <c r="BC18" s="13">
        <v>6716697</v>
      </c>
      <c r="BD18" s="13">
        <v>765947</v>
      </c>
      <c r="BE18" s="13">
        <v>9283015</v>
      </c>
      <c r="BF18" s="13">
        <v>4381298</v>
      </c>
      <c r="BG18" s="13">
        <v>3106266</v>
      </c>
      <c r="BH18" s="13">
        <v>12658545</v>
      </c>
      <c r="BI18" s="13">
        <v>4527063</v>
      </c>
      <c r="BJ18" s="13">
        <v>3260616</v>
      </c>
      <c r="BK18" s="13">
        <v>505174</v>
      </c>
      <c r="BL18" s="13">
        <v>155835</v>
      </c>
      <c r="BM18" s="13">
        <v>78912</v>
      </c>
      <c r="BN18" s="13">
        <v>4870773</v>
      </c>
      <c r="BO18" s="13">
        <v>430312</v>
      </c>
      <c r="BP18" s="13">
        <v>1519534</v>
      </c>
      <c r="BQ18" s="45">
        <v>214918</v>
      </c>
      <c r="BR18" s="46">
        <f t="shared" si="0"/>
        <v>310030317</v>
      </c>
    </row>
    <row r="19" spans="1:70" x14ac:dyDescent="0.25">
      <c r="A19" s="10"/>
      <c r="B19" s="11">
        <v>525</v>
      </c>
      <c r="C19" s="12" t="s">
        <v>18</v>
      </c>
      <c r="D19" s="13">
        <v>7160978</v>
      </c>
      <c r="E19" s="13">
        <v>480685</v>
      </c>
      <c r="F19" s="13">
        <v>3462255</v>
      </c>
      <c r="G19" s="13">
        <v>192402</v>
      </c>
      <c r="H19" s="13">
        <v>6101620</v>
      </c>
      <c r="I19" s="13">
        <v>3574000</v>
      </c>
      <c r="J19" s="13">
        <v>201890</v>
      </c>
      <c r="K19" s="13">
        <v>3245988</v>
      </c>
      <c r="L19" s="13">
        <v>20564</v>
      </c>
      <c r="M19" s="13">
        <v>1976132</v>
      </c>
      <c r="N19" s="13">
        <v>29663378</v>
      </c>
      <c r="O19" s="13">
        <v>700934</v>
      </c>
      <c r="P19" s="13">
        <v>5139662</v>
      </c>
      <c r="Q19" s="13">
        <v>458555</v>
      </c>
      <c r="R19" s="13">
        <v>38649356</v>
      </c>
      <c r="S19" s="13">
        <v>5712342</v>
      </c>
      <c r="T19" s="13">
        <v>283187</v>
      </c>
      <c r="U19" s="13">
        <v>153324</v>
      </c>
      <c r="V19" s="13">
        <v>313185</v>
      </c>
      <c r="W19" s="13">
        <v>1382165</v>
      </c>
      <c r="X19" s="13">
        <v>280008</v>
      </c>
      <c r="Y19" s="13">
        <v>932552</v>
      </c>
      <c r="Z19" s="13">
        <v>3101846</v>
      </c>
      <c r="AA19" s="13">
        <v>729148</v>
      </c>
      <c r="AB19" s="13">
        <v>3761660</v>
      </c>
      <c r="AC19" s="13">
        <v>2263517</v>
      </c>
      <c r="AD19" s="13">
        <v>10299334</v>
      </c>
      <c r="AE19" s="13">
        <v>172025</v>
      </c>
      <c r="AF19" s="13">
        <v>1407983</v>
      </c>
      <c r="AG19" s="13">
        <v>415693</v>
      </c>
      <c r="AH19" s="13">
        <v>416970</v>
      </c>
      <c r="AI19" s="13">
        <v>223567</v>
      </c>
      <c r="AJ19" s="13">
        <v>1531985</v>
      </c>
      <c r="AK19" s="13">
        <v>3268493</v>
      </c>
      <c r="AL19" s="13">
        <v>2176993</v>
      </c>
      <c r="AM19" s="13">
        <v>636828</v>
      </c>
      <c r="AN19" s="13">
        <v>161769</v>
      </c>
      <c r="AO19" s="13">
        <v>419316</v>
      </c>
      <c r="AP19" s="13">
        <v>4781905</v>
      </c>
      <c r="AQ19" s="13">
        <v>1269333</v>
      </c>
      <c r="AR19" s="13">
        <v>2492825</v>
      </c>
      <c r="AS19" s="13">
        <v>29801904</v>
      </c>
      <c r="AT19" s="13">
        <v>27031985</v>
      </c>
      <c r="AU19" s="13">
        <v>6814048</v>
      </c>
      <c r="AV19" s="13">
        <v>2663366</v>
      </c>
      <c r="AW19" s="13">
        <v>2599796</v>
      </c>
      <c r="AX19" s="13">
        <v>9139734</v>
      </c>
      <c r="AY19" s="13">
        <v>1886728</v>
      </c>
      <c r="AZ19" s="13">
        <v>46204796</v>
      </c>
      <c r="BA19" s="13">
        <v>2519823</v>
      </c>
      <c r="BB19" s="13">
        <v>50489045</v>
      </c>
      <c r="BC19" s="13">
        <v>6594335</v>
      </c>
      <c r="BD19" s="13">
        <v>2047877</v>
      </c>
      <c r="BE19" s="13">
        <v>2164959</v>
      </c>
      <c r="BF19" s="13">
        <v>855607</v>
      </c>
      <c r="BG19" s="13">
        <v>7581346</v>
      </c>
      <c r="BH19" s="13">
        <v>9811586</v>
      </c>
      <c r="BI19" s="13">
        <v>6294887</v>
      </c>
      <c r="BJ19" s="13">
        <v>585051</v>
      </c>
      <c r="BK19" s="13">
        <v>1777201</v>
      </c>
      <c r="BL19" s="13">
        <v>228665</v>
      </c>
      <c r="BM19" s="13">
        <v>418206</v>
      </c>
      <c r="BN19" s="13">
        <v>21903645</v>
      </c>
      <c r="BO19" s="13">
        <v>0</v>
      </c>
      <c r="BP19" s="13">
        <v>2187911</v>
      </c>
      <c r="BQ19" s="45">
        <v>672283</v>
      </c>
      <c r="BR19" s="46">
        <f t="shared" si="0"/>
        <v>391891136</v>
      </c>
    </row>
    <row r="20" spans="1:70" x14ac:dyDescent="0.25">
      <c r="A20" s="10"/>
      <c r="B20" s="11">
        <v>526</v>
      </c>
      <c r="C20" s="12" t="s">
        <v>19</v>
      </c>
      <c r="D20" s="13">
        <v>9171779</v>
      </c>
      <c r="E20" s="13">
        <v>755832</v>
      </c>
      <c r="F20" s="13">
        <v>0</v>
      </c>
      <c r="G20" s="13">
        <v>1824151</v>
      </c>
      <c r="H20" s="13">
        <v>20858650</v>
      </c>
      <c r="I20" s="13">
        <v>297000</v>
      </c>
      <c r="J20" s="13">
        <v>243586</v>
      </c>
      <c r="K20" s="13">
        <v>12062409</v>
      </c>
      <c r="L20" s="13">
        <v>4955373</v>
      </c>
      <c r="M20" s="13">
        <v>5500205</v>
      </c>
      <c r="N20" s="13">
        <v>25712595</v>
      </c>
      <c r="O20" s="13">
        <v>2740513</v>
      </c>
      <c r="P20" s="13">
        <v>290572</v>
      </c>
      <c r="Q20" s="13">
        <v>2357970</v>
      </c>
      <c r="R20" s="13">
        <v>15036932</v>
      </c>
      <c r="S20" s="13">
        <v>725431</v>
      </c>
      <c r="T20" s="13">
        <v>239347</v>
      </c>
      <c r="U20" s="13">
        <v>2918952</v>
      </c>
      <c r="V20" s="13">
        <v>1075551</v>
      </c>
      <c r="W20" s="13">
        <v>0</v>
      </c>
      <c r="X20" s="13">
        <v>1262189</v>
      </c>
      <c r="Y20" s="13">
        <v>931174</v>
      </c>
      <c r="Z20" s="13">
        <v>1724281</v>
      </c>
      <c r="AA20" s="13">
        <v>2627791</v>
      </c>
      <c r="AB20" s="13">
        <v>4686080</v>
      </c>
      <c r="AC20" s="13">
        <v>4831045</v>
      </c>
      <c r="AD20" s="13">
        <v>0</v>
      </c>
      <c r="AE20" s="13">
        <v>1005765</v>
      </c>
      <c r="AF20" s="13">
        <v>0</v>
      </c>
      <c r="AG20" s="13">
        <v>3555628</v>
      </c>
      <c r="AH20" s="13">
        <v>673068</v>
      </c>
      <c r="AI20" s="13">
        <v>478154</v>
      </c>
      <c r="AJ20" s="13">
        <v>7264002</v>
      </c>
      <c r="AK20" s="13">
        <v>30738380</v>
      </c>
      <c r="AL20" s="13">
        <v>10507137</v>
      </c>
      <c r="AM20" s="13">
        <v>3489065</v>
      </c>
      <c r="AN20" s="13">
        <v>349213</v>
      </c>
      <c r="AO20" s="13">
        <v>1285612</v>
      </c>
      <c r="AP20" s="13">
        <v>13630259</v>
      </c>
      <c r="AQ20" s="13">
        <v>2823052</v>
      </c>
      <c r="AR20" s="13">
        <v>30459166</v>
      </c>
      <c r="AS20" s="13">
        <v>10864978</v>
      </c>
      <c r="AT20" s="13">
        <v>4666261</v>
      </c>
      <c r="AU20" s="13">
        <v>6280548</v>
      </c>
      <c r="AV20" s="13">
        <v>5872702</v>
      </c>
      <c r="AW20" s="13">
        <v>0</v>
      </c>
      <c r="AX20" s="13">
        <v>0</v>
      </c>
      <c r="AY20" s="13">
        <v>131424</v>
      </c>
      <c r="AZ20" s="13">
        <v>0</v>
      </c>
      <c r="BA20" s="13">
        <v>12365270</v>
      </c>
      <c r="BB20" s="13">
        <v>25979987</v>
      </c>
      <c r="BC20" s="13">
        <v>16887857</v>
      </c>
      <c r="BD20" s="13">
        <v>4262096</v>
      </c>
      <c r="BE20" s="13">
        <v>7130481</v>
      </c>
      <c r="BF20" s="13">
        <v>104901</v>
      </c>
      <c r="BG20" s="13">
        <v>0</v>
      </c>
      <c r="BH20" s="13">
        <v>26645195</v>
      </c>
      <c r="BI20" s="13">
        <v>32425</v>
      </c>
      <c r="BJ20" s="13">
        <v>1302235</v>
      </c>
      <c r="BK20" s="13">
        <v>531558</v>
      </c>
      <c r="BL20" s="13">
        <v>535105</v>
      </c>
      <c r="BM20" s="13">
        <v>942697</v>
      </c>
      <c r="BN20" s="13">
        <v>19850053</v>
      </c>
      <c r="BO20" s="13">
        <v>1437204</v>
      </c>
      <c r="BP20" s="13">
        <v>6593066</v>
      </c>
      <c r="BQ20" s="45">
        <v>88758</v>
      </c>
      <c r="BR20" s="46">
        <f t="shared" si="0"/>
        <v>381592710</v>
      </c>
    </row>
    <row r="21" spans="1:70" x14ac:dyDescent="0.25">
      <c r="A21" s="10"/>
      <c r="B21" s="11">
        <v>527</v>
      </c>
      <c r="C21" s="12" t="s">
        <v>20</v>
      </c>
      <c r="D21" s="13">
        <v>708614</v>
      </c>
      <c r="E21" s="13">
        <v>76271</v>
      </c>
      <c r="F21" s="13">
        <v>691058</v>
      </c>
      <c r="G21" s="13">
        <v>61571</v>
      </c>
      <c r="H21" s="13">
        <v>1237583</v>
      </c>
      <c r="I21" s="13">
        <v>7013000</v>
      </c>
      <c r="J21" s="13">
        <v>31851</v>
      </c>
      <c r="K21" s="13">
        <v>560634</v>
      </c>
      <c r="L21" s="13">
        <v>316880</v>
      </c>
      <c r="M21" s="13">
        <v>233100</v>
      </c>
      <c r="N21" s="13">
        <v>816020</v>
      </c>
      <c r="O21" s="13">
        <v>11369</v>
      </c>
      <c r="P21" s="13">
        <v>123958</v>
      </c>
      <c r="Q21" s="13">
        <v>70783</v>
      </c>
      <c r="R21" s="13">
        <v>860202</v>
      </c>
      <c r="S21" s="13">
        <v>155334</v>
      </c>
      <c r="T21" s="13">
        <v>42395</v>
      </c>
      <c r="U21" s="13">
        <v>0</v>
      </c>
      <c r="V21" s="13">
        <v>45680</v>
      </c>
      <c r="W21" s="13">
        <v>16528</v>
      </c>
      <c r="X21" s="13">
        <v>33669</v>
      </c>
      <c r="Y21" s="13">
        <v>40825</v>
      </c>
      <c r="Z21" s="13">
        <v>84838</v>
      </c>
      <c r="AA21" s="13">
        <v>0</v>
      </c>
      <c r="AB21" s="13">
        <v>355374</v>
      </c>
      <c r="AC21" s="13">
        <v>230655</v>
      </c>
      <c r="AD21" s="13">
        <v>3775723</v>
      </c>
      <c r="AE21" s="13">
        <v>45252</v>
      </c>
      <c r="AF21" s="13">
        <v>288924</v>
      </c>
      <c r="AG21" s="13">
        <v>137990</v>
      </c>
      <c r="AH21" s="13">
        <v>34151</v>
      </c>
      <c r="AI21" s="13">
        <v>18600</v>
      </c>
      <c r="AJ21" s="13">
        <v>621411</v>
      </c>
      <c r="AK21" s="13">
        <v>2021729</v>
      </c>
      <c r="AL21" s="13">
        <v>329850</v>
      </c>
      <c r="AM21" s="13">
        <v>94045</v>
      </c>
      <c r="AN21" s="13">
        <v>10449</v>
      </c>
      <c r="AO21" s="13">
        <v>41207</v>
      </c>
      <c r="AP21" s="13">
        <v>1178695</v>
      </c>
      <c r="AQ21" s="13">
        <v>718054</v>
      </c>
      <c r="AR21" s="13">
        <v>335577</v>
      </c>
      <c r="AS21" s="13">
        <v>8542787</v>
      </c>
      <c r="AT21" s="13">
        <v>555497</v>
      </c>
      <c r="AU21" s="13">
        <v>158925</v>
      </c>
      <c r="AV21" s="13">
        <v>446004</v>
      </c>
      <c r="AW21" s="13">
        <v>83097</v>
      </c>
      <c r="AX21" s="13">
        <v>2865351</v>
      </c>
      <c r="AY21" s="13">
        <v>532354</v>
      </c>
      <c r="AZ21" s="13">
        <v>2711147</v>
      </c>
      <c r="BA21" s="13">
        <v>1085894</v>
      </c>
      <c r="BB21" s="13">
        <v>3372601</v>
      </c>
      <c r="BC21" s="13">
        <v>865632</v>
      </c>
      <c r="BD21" s="13">
        <v>0</v>
      </c>
      <c r="BE21" s="13">
        <v>1138550</v>
      </c>
      <c r="BF21" s="13">
        <v>400368</v>
      </c>
      <c r="BG21" s="13">
        <v>0</v>
      </c>
      <c r="BH21" s="13">
        <v>2244651</v>
      </c>
      <c r="BI21" s="13">
        <v>371850</v>
      </c>
      <c r="BJ21" s="13">
        <v>164615</v>
      </c>
      <c r="BK21" s="13">
        <v>0</v>
      </c>
      <c r="BL21" s="13">
        <v>45056</v>
      </c>
      <c r="BM21" s="13">
        <v>32691</v>
      </c>
      <c r="BN21" s="13">
        <v>1737858</v>
      </c>
      <c r="BO21" s="13">
        <v>69403</v>
      </c>
      <c r="BP21" s="13">
        <v>169126</v>
      </c>
      <c r="BQ21" s="45">
        <v>0</v>
      </c>
      <c r="BR21" s="46">
        <f t="shared" si="0"/>
        <v>51063306</v>
      </c>
    </row>
    <row r="22" spans="1:70" x14ac:dyDescent="0.25">
      <c r="A22" s="10"/>
      <c r="B22" s="11">
        <v>528</v>
      </c>
      <c r="C22" s="12" t="s">
        <v>21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2543000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1065399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32084708</v>
      </c>
      <c r="AT22" s="13">
        <v>0</v>
      </c>
      <c r="AU22" s="13">
        <v>0</v>
      </c>
      <c r="AV22" s="13">
        <v>0</v>
      </c>
      <c r="AW22" s="13">
        <v>0</v>
      </c>
      <c r="AX22" s="13">
        <v>268929</v>
      </c>
      <c r="AY22" s="13">
        <v>0</v>
      </c>
      <c r="AZ22" s="13">
        <v>1228691</v>
      </c>
      <c r="BA22" s="13">
        <v>0</v>
      </c>
      <c r="BB22" s="13">
        <v>2833368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45">
        <v>0</v>
      </c>
      <c r="BR22" s="46">
        <f t="shared" si="0"/>
        <v>40024095</v>
      </c>
    </row>
    <row r="23" spans="1:70" x14ac:dyDescent="0.25">
      <c r="A23" s="10"/>
      <c r="B23" s="11">
        <v>529</v>
      </c>
      <c r="C23" s="12" t="s">
        <v>22</v>
      </c>
      <c r="D23" s="13">
        <v>3126817</v>
      </c>
      <c r="E23" s="13">
        <v>609939</v>
      </c>
      <c r="F23" s="13">
        <v>19453146</v>
      </c>
      <c r="G23" s="13">
        <v>255872</v>
      </c>
      <c r="H23" s="13">
        <v>1281522</v>
      </c>
      <c r="I23" s="13">
        <v>225000</v>
      </c>
      <c r="J23" s="13">
        <v>228369</v>
      </c>
      <c r="K23" s="13">
        <v>723460</v>
      </c>
      <c r="L23" s="13">
        <v>1876323</v>
      </c>
      <c r="M23" s="13">
        <v>2496737</v>
      </c>
      <c r="N23" s="13">
        <v>0</v>
      </c>
      <c r="O23" s="13">
        <v>0</v>
      </c>
      <c r="P23" s="13">
        <v>0</v>
      </c>
      <c r="Q23" s="13">
        <v>0</v>
      </c>
      <c r="R23" s="13">
        <v>62595</v>
      </c>
      <c r="S23" s="13">
        <v>10373712</v>
      </c>
      <c r="T23" s="13">
        <v>0</v>
      </c>
      <c r="U23" s="13">
        <v>23436</v>
      </c>
      <c r="V23" s="13">
        <v>465430</v>
      </c>
      <c r="W23" s="13">
        <v>0</v>
      </c>
      <c r="X23" s="13">
        <v>52386</v>
      </c>
      <c r="Y23" s="13">
        <v>0</v>
      </c>
      <c r="Z23" s="13">
        <v>4802478</v>
      </c>
      <c r="AA23" s="13">
        <v>0</v>
      </c>
      <c r="AB23" s="13">
        <v>57252</v>
      </c>
      <c r="AC23" s="13">
        <v>373715</v>
      </c>
      <c r="AD23" s="13">
        <v>12808618</v>
      </c>
      <c r="AE23" s="13">
        <v>122761</v>
      </c>
      <c r="AF23" s="13">
        <v>20063</v>
      </c>
      <c r="AG23" s="13">
        <v>50949</v>
      </c>
      <c r="AH23" s="13">
        <v>0</v>
      </c>
      <c r="AI23" s="13">
        <v>503662</v>
      </c>
      <c r="AJ23" s="13">
        <v>1404785</v>
      </c>
      <c r="AK23" s="13">
        <v>7257252</v>
      </c>
      <c r="AL23" s="13">
        <v>231800</v>
      </c>
      <c r="AM23" s="13">
        <v>925287</v>
      </c>
      <c r="AN23" s="13">
        <v>706698</v>
      </c>
      <c r="AO23" s="13">
        <v>0</v>
      </c>
      <c r="AP23" s="13">
        <v>6776224</v>
      </c>
      <c r="AQ23" s="13">
        <v>5338456</v>
      </c>
      <c r="AR23" s="13">
        <v>3486990</v>
      </c>
      <c r="AS23" s="13">
        <v>16934880</v>
      </c>
      <c r="AT23" s="13">
        <v>29766323</v>
      </c>
      <c r="AU23" s="13">
        <v>94867</v>
      </c>
      <c r="AV23" s="13">
        <v>0</v>
      </c>
      <c r="AW23" s="13">
        <v>1052965</v>
      </c>
      <c r="AX23" s="13">
        <v>2148222</v>
      </c>
      <c r="AY23" s="13">
        <v>7300</v>
      </c>
      <c r="AZ23" s="13">
        <v>11854947</v>
      </c>
      <c r="BA23" s="13">
        <v>3048471</v>
      </c>
      <c r="BB23" s="13">
        <v>0</v>
      </c>
      <c r="BC23" s="13">
        <v>5381098</v>
      </c>
      <c r="BD23" s="13">
        <v>542721</v>
      </c>
      <c r="BE23" s="13">
        <v>120000</v>
      </c>
      <c r="BF23" s="13">
        <v>520667</v>
      </c>
      <c r="BG23" s="13">
        <v>3274738</v>
      </c>
      <c r="BH23" s="13">
        <v>2119000</v>
      </c>
      <c r="BI23" s="13">
        <v>0</v>
      </c>
      <c r="BJ23" s="13">
        <v>0</v>
      </c>
      <c r="BK23" s="13">
        <v>0</v>
      </c>
      <c r="BL23" s="13">
        <v>174789</v>
      </c>
      <c r="BM23" s="13">
        <v>0</v>
      </c>
      <c r="BN23" s="13">
        <v>819621</v>
      </c>
      <c r="BO23" s="13">
        <v>10000</v>
      </c>
      <c r="BP23" s="13">
        <v>646402</v>
      </c>
      <c r="BQ23" s="45">
        <v>26074</v>
      </c>
      <c r="BR23" s="46">
        <f t="shared" si="0"/>
        <v>164664819</v>
      </c>
    </row>
    <row r="24" spans="1:70" ht="15.75" x14ac:dyDescent="0.25">
      <c r="A24" s="15" t="s">
        <v>23</v>
      </c>
      <c r="B24" s="16"/>
      <c r="C24" s="17"/>
      <c r="D24" s="18">
        <v>44080920</v>
      </c>
      <c r="E24" s="18">
        <v>750189</v>
      </c>
      <c r="F24" s="18">
        <v>42152723</v>
      </c>
      <c r="G24" s="18">
        <v>1595874</v>
      </c>
      <c r="H24" s="18">
        <v>85109393</v>
      </c>
      <c r="I24" s="18">
        <v>315905000</v>
      </c>
      <c r="J24" s="18">
        <v>5437545</v>
      </c>
      <c r="K24" s="18">
        <v>81999180</v>
      </c>
      <c r="L24" s="18">
        <v>18826634</v>
      </c>
      <c r="M24" s="18">
        <v>13625433</v>
      </c>
      <c r="N24" s="18">
        <v>159871106</v>
      </c>
      <c r="O24" s="18">
        <v>5463980</v>
      </c>
      <c r="P24" s="18">
        <v>7957687</v>
      </c>
      <c r="Q24" s="18">
        <v>1885537</v>
      </c>
      <c r="R24" s="18">
        <v>12363645</v>
      </c>
      <c r="S24" s="18">
        <v>2037343</v>
      </c>
      <c r="T24" s="18">
        <v>999505</v>
      </c>
      <c r="U24" s="18">
        <v>1448575</v>
      </c>
      <c r="V24" s="18">
        <v>840093</v>
      </c>
      <c r="W24" s="18">
        <v>1717747</v>
      </c>
      <c r="X24" s="18">
        <v>3843355</v>
      </c>
      <c r="Y24" s="18">
        <v>1325463</v>
      </c>
      <c r="Z24" s="18">
        <v>2689062</v>
      </c>
      <c r="AA24" s="18">
        <v>6177577</v>
      </c>
      <c r="AB24" s="18">
        <v>32709316</v>
      </c>
      <c r="AC24" s="18">
        <v>11058324</v>
      </c>
      <c r="AD24" s="18">
        <v>322906107</v>
      </c>
      <c r="AE24" s="18">
        <v>746771</v>
      </c>
      <c r="AF24" s="18">
        <v>54445121</v>
      </c>
      <c r="AG24" s="18">
        <v>1225225</v>
      </c>
      <c r="AH24" s="18">
        <v>1913920</v>
      </c>
      <c r="AI24" s="18">
        <v>815956</v>
      </c>
      <c r="AJ24" s="18">
        <v>25766090</v>
      </c>
      <c r="AK24" s="18">
        <v>257526163</v>
      </c>
      <c r="AL24" s="18">
        <v>36008851</v>
      </c>
      <c r="AM24" s="18">
        <v>2264021</v>
      </c>
      <c r="AN24" s="18">
        <v>986879</v>
      </c>
      <c r="AO24" s="18">
        <v>8348731</v>
      </c>
      <c r="AP24" s="18">
        <v>120922391</v>
      </c>
      <c r="AQ24" s="18">
        <v>36332129</v>
      </c>
      <c r="AR24" s="18">
        <v>90563882</v>
      </c>
      <c r="AS24" s="18">
        <v>944648620</v>
      </c>
      <c r="AT24" s="18">
        <v>29005942</v>
      </c>
      <c r="AU24" s="18">
        <v>8449364</v>
      </c>
      <c r="AV24" s="18">
        <v>30252830</v>
      </c>
      <c r="AW24" s="18">
        <v>2011029</v>
      </c>
      <c r="AX24" s="18">
        <v>250821541</v>
      </c>
      <c r="AY24" s="18">
        <v>29331412</v>
      </c>
      <c r="AZ24" s="18">
        <v>262930390</v>
      </c>
      <c r="BA24" s="18">
        <v>88072963</v>
      </c>
      <c r="BB24" s="18">
        <v>227780960</v>
      </c>
      <c r="BC24" s="18">
        <v>96899173</v>
      </c>
      <c r="BD24" s="18">
        <v>9080661</v>
      </c>
      <c r="BE24" s="18">
        <v>39594784</v>
      </c>
      <c r="BF24" s="18">
        <v>31419877</v>
      </c>
      <c r="BG24" s="18">
        <v>25831087</v>
      </c>
      <c r="BH24" s="18">
        <v>147277343</v>
      </c>
      <c r="BI24" s="18">
        <v>73074901</v>
      </c>
      <c r="BJ24" s="18">
        <v>5059858</v>
      </c>
      <c r="BK24" s="18">
        <v>3356955</v>
      </c>
      <c r="BL24" s="18">
        <v>1684405</v>
      </c>
      <c r="BM24" s="18">
        <v>913426</v>
      </c>
      <c r="BN24" s="18">
        <v>37537967</v>
      </c>
      <c r="BO24" s="18">
        <v>2832478</v>
      </c>
      <c r="BP24" s="18">
        <v>7284368</v>
      </c>
      <c r="BQ24" s="47">
        <v>386019</v>
      </c>
      <c r="BR24" s="48">
        <f t="shared" si="0"/>
        <v>4178181796</v>
      </c>
    </row>
    <row r="25" spans="1:70" x14ac:dyDescent="0.25">
      <c r="A25" s="10"/>
      <c r="B25" s="11">
        <v>531</v>
      </c>
      <c r="C25" s="12" t="s">
        <v>24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37106</v>
      </c>
      <c r="Q25" s="13">
        <v>0</v>
      </c>
      <c r="R25" s="13">
        <v>387721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7778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129295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45">
        <v>0</v>
      </c>
      <c r="BR25" s="46">
        <f t="shared" si="0"/>
        <v>561900</v>
      </c>
    </row>
    <row r="26" spans="1:70" x14ac:dyDescent="0.25">
      <c r="A26" s="10"/>
      <c r="B26" s="11">
        <v>533</v>
      </c>
      <c r="C26" s="12" t="s">
        <v>25</v>
      </c>
      <c r="D26" s="13">
        <v>22109</v>
      </c>
      <c r="E26" s="13">
        <v>0</v>
      </c>
      <c r="F26" s="13">
        <v>10871172</v>
      </c>
      <c r="G26" s="13">
        <v>0</v>
      </c>
      <c r="H26" s="13">
        <v>0</v>
      </c>
      <c r="I26" s="13">
        <v>0</v>
      </c>
      <c r="J26" s="13">
        <v>0</v>
      </c>
      <c r="K26" s="13">
        <v>12636293</v>
      </c>
      <c r="L26" s="13">
        <v>5978065</v>
      </c>
      <c r="M26" s="13">
        <v>0</v>
      </c>
      <c r="N26" s="13">
        <v>216050</v>
      </c>
      <c r="O26" s="13">
        <v>0</v>
      </c>
      <c r="P26" s="13">
        <v>526234</v>
      </c>
      <c r="Q26" s="13">
        <v>0</v>
      </c>
      <c r="R26" s="13">
        <v>0</v>
      </c>
      <c r="S26" s="13">
        <v>586104</v>
      </c>
      <c r="T26" s="13">
        <v>0</v>
      </c>
      <c r="U26" s="13">
        <v>0</v>
      </c>
      <c r="V26" s="13">
        <v>0</v>
      </c>
      <c r="W26" s="13">
        <v>0</v>
      </c>
      <c r="X26" s="13">
        <v>34057</v>
      </c>
      <c r="Y26" s="13">
        <v>0</v>
      </c>
      <c r="Z26" s="13">
        <v>130723</v>
      </c>
      <c r="AA26" s="13">
        <v>0</v>
      </c>
      <c r="AB26" s="13">
        <v>5836720</v>
      </c>
      <c r="AC26" s="13">
        <v>573721</v>
      </c>
      <c r="AD26" s="13">
        <v>0</v>
      </c>
      <c r="AE26" s="13">
        <v>0</v>
      </c>
      <c r="AF26" s="13">
        <v>220429</v>
      </c>
      <c r="AG26" s="13">
        <v>0</v>
      </c>
      <c r="AH26" s="13">
        <v>0</v>
      </c>
      <c r="AI26" s="13">
        <v>0</v>
      </c>
      <c r="AJ26" s="13">
        <v>0</v>
      </c>
      <c r="AK26" s="13">
        <v>87879</v>
      </c>
      <c r="AL26" s="13">
        <v>0</v>
      </c>
      <c r="AM26" s="13">
        <v>101219</v>
      </c>
      <c r="AN26" s="13">
        <v>350239</v>
      </c>
      <c r="AO26" s="13">
        <v>3377185</v>
      </c>
      <c r="AP26" s="13">
        <v>15121709</v>
      </c>
      <c r="AQ26" s="13">
        <v>2537661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23554498</v>
      </c>
      <c r="BB26" s="13">
        <v>90653955</v>
      </c>
      <c r="BC26" s="13">
        <v>0</v>
      </c>
      <c r="BD26" s="13">
        <v>581922</v>
      </c>
      <c r="BE26" s="13">
        <v>0</v>
      </c>
      <c r="BF26" s="13">
        <v>0</v>
      </c>
      <c r="BG26" s="13">
        <v>0</v>
      </c>
      <c r="BH26" s="13">
        <v>51860338</v>
      </c>
      <c r="BI26" s="13">
        <v>0</v>
      </c>
      <c r="BJ26" s="13">
        <v>56708</v>
      </c>
      <c r="BK26" s="13">
        <v>0</v>
      </c>
      <c r="BL26" s="13">
        <v>0</v>
      </c>
      <c r="BM26" s="13">
        <v>0</v>
      </c>
      <c r="BN26" s="13">
        <v>1757529</v>
      </c>
      <c r="BO26" s="13">
        <v>0</v>
      </c>
      <c r="BP26" s="13">
        <v>0</v>
      </c>
      <c r="BQ26" s="45">
        <v>0</v>
      </c>
      <c r="BR26" s="46">
        <f t="shared" si="0"/>
        <v>227672519</v>
      </c>
    </row>
    <row r="27" spans="1:70" x14ac:dyDescent="0.25">
      <c r="A27" s="10"/>
      <c r="B27" s="11">
        <v>534</v>
      </c>
      <c r="C27" s="12" t="s">
        <v>26</v>
      </c>
      <c r="D27" s="13">
        <v>15100922</v>
      </c>
      <c r="E27" s="13">
        <v>625023</v>
      </c>
      <c r="F27" s="13">
        <v>17574763</v>
      </c>
      <c r="G27" s="13">
        <v>1383746</v>
      </c>
      <c r="H27" s="13">
        <v>36042269</v>
      </c>
      <c r="I27" s="13">
        <v>150722000</v>
      </c>
      <c r="J27" s="13">
        <v>7234</v>
      </c>
      <c r="K27" s="13">
        <v>18127706</v>
      </c>
      <c r="L27" s="13">
        <v>4551647</v>
      </c>
      <c r="M27" s="13">
        <v>12568821</v>
      </c>
      <c r="N27" s="13">
        <v>32884948</v>
      </c>
      <c r="O27" s="13">
        <v>4821139</v>
      </c>
      <c r="P27" s="13">
        <v>3632855</v>
      </c>
      <c r="Q27" s="13">
        <v>1698992</v>
      </c>
      <c r="R27" s="13">
        <v>7037102</v>
      </c>
      <c r="S27" s="13">
        <v>1062473</v>
      </c>
      <c r="T27" s="13">
        <v>942110</v>
      </c>
      <c r="U27" s="13">
        <v>1019049</v>
      </c>
      <c r="V27" s="13">
        <v>697038</v>
      </c>
      <c r="W27" s="13">
        <v>1242566</v>
      </c>
      <c r="X27" s="13">
        <v>2200825</v>
      </c>
      <c r="Y27" s="13">
        <v>1221474</v>
      </c>
      <c r="Z27" s="13">
        <v>2078197</v>
      </c>
      <c r="AA27" s="13">
        <v>2160989</v>
      </c>
      <c r="AB27" s="13">
        <v>2216875</v>
      </c>
      <c r="AC27" s="13">
        <v>8798498</v>
      </c>
      <c r="AD27" s="13">
        <v>78301000</v>
      </c>
      <c r="AE27" s="13">
        <v>167432</v>
      </c>
      <c r="AF27" s="13">
        <v>11558323</v>
      </c>
      <c r="AG27" s="13">
        <v>320587</v>
      </c>
      <c r="AH27" s="13">
        <v>1679637</v>
      </c>
      <c r="AI27" s="13">
        <v>674297</v>
      </c>
      <c r="AJ27" s="13">
        <v>20980466</v>
      </c>
      <c r="AK27" s="13">
        <v>142266417</v>
      </c>
      <c r="AL27" s="13">
        <v>11529885</v>
      </c>
      <c r="AM27" s="13">
        <v>1779669</v>
      </c>
      <c r="AN27" s="13">
        <v>552088</v>
      </c>
      <c r="AO27" s="13">
        <v>1588684</v>
      </c>
      <c r="AP27" s="13">
        <v>35498406</v>
      </c>
      <c r="AQ27" s="13">
        <v>17556646</v>
      </c>
      <c r="AR27" s="13">
        <v>19101046</v>
      </c>
      <c r="AS27" s="13">
        <v>354591417</v>
      </c>
      <c r="AT27" s="13">
        <v>15825413</v>
      </c>
      <c r="AU27" s="13">
        <v>5942458</v>
      </c>
      <c r="AV27" s="13">
        <v>8598003</v>
      </c>
      <c r="AW27" s="13">
        <v>1658802</v>
      </c>
      <c r="AX27" s="13">
        <v>62624611</v>
      </c>
      <c r="AY27" s="13">
        <v>26939012</v>
      </c>
      <c r="AZ27" s="13">
        <v>134491232</v>
      </c>
      <c r="BA27" s="13">
        <v>24078462</v>
      </c>
      <c r="BB27" s="13">
        <v>60392033</v>
      </c>
      <c r="BC27" s="13">
        <v>34869151</v>
      </c>
      <c r="BD27" s="13">
        <v>7962391</v>
      </c>
      <c r="BE27" s="13">
        <v>13487693</v>
      </c>
      <c r="BF27" s="13">
        <v>14616399</v>
      </c>
      <c r="BG27" s="13">
        <v>2932358</v>
      </c>
      <c r="BH27" s="13">
        <v>35710715</v>
      </c>
      <c r="BI27" s="13">
        <v>21970233</v>
      </c>
      <c r="BJ27" s="13">
        <v>3270749</v>
      </c>
      <c r="BK27" s="13">
        <v>2958187</v>
      </c>
      <c r="BL27" s="13">
        <v>1397077</v>
      </c>
      <c r="BM27" s="13">
        <v>820562</v>
      </c>
      <c r="BN27" s="13">
        <v>20879699</v>
      </c>
      <c r="BO27" s="13">
        <v>1027072</v>
      </c>
      <c r="BP27" s="13">
        <v>6547312</v>
      </c>
      <c r="BQ27" s="45">
        <v>206544</v>
      </c>
      <c r="BR27" s="46">
        <f t="shared" si="0"/>
        <v>1537771429</v>
      </c>
    </row>
    <row r="28" spans="1:70" x14ac:dyDescent="0.25">
      <c r="A28" s="10"/>
      <c r="B28" s="11">
        <v>535</v>
      </c>
      <c r="C28" s="12" t="s">
        <v>27</v>
      </c>
      <c r="D28" s="13">
        <v>0</v>
      </c>
      <c r="E28" s="13">
        <v>0</v>
      </c>
      <c r="F28" s="13">
        <v>3903023</v>
      </c>
      <c r="G28" s="13">
        <v>0</v>
      </c>
      <c r="H28" s="13">
        <v>0</v>
      </c>
      <c r="I28" s="13">
        <v>0</v>
      </c>
      <c r="J28" s="13">
        <v>0</v>
      </c>
      <c r="K28" s="13">
        <v>12931651</v>
      </c>
      <c r="L28" s="13">
        <v>1659</v>
      </c>
      <c r="M28" s="13">
        <v>0</v>
      </c>
      <c r="N28" s="13">
        <v>0</v>
      </c>
      <c r="O28" s="13">
        <v>0</v>
      </c>
      <c r="P28" s="13">
        <v>473261</v>
      </c>
      <c r="Q28" s="13">
        <v>0</v>
      </c>
      <c r="R28" s="13">
        <v>0</v>
      </c>
      <c r="S28" s="13">
        <v>0</v>
      </c>
      <c r="T28" s="13">
        <v>0</v>
      </c>
      <c r="U28" s="13">
        <v>18000</v>
      </c>
      <c r="V28" s="13">
        <v>0</v>
      </c>
      <c r="W28" s="13">
        <v>361673</v>
      </c>
      <c r="X28" s="13">
        <v>0</v>
      </c>
      <c r="Y28" s="13">
        <v>0</v>
      </c>
      <c r="Z28" s="13">
        <v>278352</v>
      </c>
      <c r="AA28" s="13">
        <v>0</v>
      </c>
      <c r="AB28" s="13">
        <v>11214587</v>
      </c>
      <c r="AC28" s="13">
        <v>219155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438145</v>
      </c>
      <c r="AL28" s="13">
        <v>4112619</v>
      </c>
      <c r="AM28" s="13">
        <v>0</v>
      </c>
      <c r="AN28" s="13">
        <v>0</v>
      </c>
      <c r="AO28" s="13">
        <v>3210028</v>
      </c>
      <c r="AP28" s="13">
        <v>23748552</v>
      </c>
      <c r="AQ28" s="13">
        <v>3203379</v>
      </c>
      <c r="AR28" s="13">
        <v>0</v>
      </c>
      <c r="AS28" s="13">
        <v>0</v>
      </c>
      <c r="AT28" s="13">
        <v>10469112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18150756</v>
      </c>
      <c r="BB28" s="13">
        <v>46089437</v>
      </c>
      <c r="BC28" s="13">
        <v>0</v>
      </c>
      <c r="BD28" s="13">
        <v>39308</v>
      </c>
      <c r="BE28" s="13">
        <v>111278</v>
      </c>
      <c r="BF28" s="13">
        <v>2378951</v>
      </c>
      <c r="BG28" s="13">
        <v>4224</v>
      </c>
      <c r="BH28" s="13">
        <v>20806025</v>
      </c>
      <c r="BI28" s="13">
        <v>0</v>
      </c>
      <c r="BJ28" s="13">
        <v>434420</v>
      </c>
      <c r="BK28" s="13">
        <v>0</v>
      </c>
      <c r="BL28" s="13">
        <v>0</v>
      </c>
      <c r="BM28" s="13">
        <v>0</v>
      </c>
      <c r="BN28" s="13">
        <v>2587184</v>
      </c>
      <c r="BO28" s="13">
        <v>945946</v>
      </c>
      <c r="BP28" s="13">
        <v>0</v>
      </c>
      <c r="BQ28" s="45">
        <v>0</v>
      </c>
      <c r="BR28" s="46">
        <f t="shared" si="0"/>
        <v>166130725</v>
      </c>
    </row>
    <row r="29" spans="1:70" x14ac:dyDescent="0.25">
      <c r="A29" s="10"/>
      <c r="B29" s="11">
        <v>536</v>
      </c>
      <c r="C29" s="12" t="s">
        <v>28</v>
      </c>
      <c r="D29" s="13">
        <v>0</v>
      </c>
      <c r="E29" s="13">
        <v>0</v>
      </c>
      <c r="F29" s="13">
        <v>4182382</v>
      </c>
      <c r="G29" s="13">
        <v>0</v>
      </c>
      <c r="H29" s="13">
        <v>27651881</v>
      </c>
      <c r="I29" s="13">
        <v>100033000</v>
      </c>
      <c r="J29" s="13">
        <v>0</v>
      </c>
      <c r="K29" s="13">
        <v>19740279</v>
      </c>
      <c r="L29" s="13">
        <v>200904</v>
      </c>
      <c r="M29" s="13">
        <v>0</v>
      </c>
      <c r="N29" s="13">
        <v>71289245</v>
      </c>
      <c r="O29" s="13">
        <v>0</v>
      </c>
      <c r="P29" s="13">
        <v>1848488</v>
      </c>
      <c r="Q29" s="13">
        <v>0</v>
      </c>
      <c r="R29" s="13">
        <v>0</v>
      </c>
      <c r="S29" s="13">
        <v>3237</v>
      </c>
      <c r="T29" s="13">
        <v>0</v>
      </c>
      <c r="U29" s="13">
        <v>0</v>
      </c>
      <c r="V29" s="13">
        <v>0</v>
      </c>
      <c r="W29" s="13">
        <v>0</v>
      </c>
      <c r="X29" s="13">
        <v>93574</v>
      </c>
      <c r="Y29" s="13">
        <v>0</v>
      </c>
      <c r="Z29" s="13">
        <v>0</v>
      </c>
      <c r="AA29" s="13">
        <v>2545019</v>
      </c>
      <c r="AB29" s="13">
        <v>10464983</v>
      </c>
      <c r="AC29" s="13">
        <v>0</v>
      </c>
      <c r="AD29" s="13">
        <v>189721464</v>
      </c>
      <c r="AE29" s="13">
        <v>0</v>
      </c>
      <c r="AF29" s="13">
        <v>33387825</v>
      </c>
      <c r="AG29" s="13">
        <v>568894</v>
      </c>
      <c r="AH29" s="13">
        <v>0</v>
      </c>
      <c r="AI29" s="13">
        <v>56671</v>
      </c>
      <c r="AJ29" s="13">
        <v>0</v>
      </c>
      <c r="AK29" s="13">
        <v>98184906</v>
      </c>
      <c r="AL29" s="13">
        <v>0</v>
      </c>
      <c r="AM29" s="13">
        <v>0</v>
      </c>
      <c r="AN29" s="13">
        <v>0</v>
      </c>
      <c r="AO29" s="13">
        <v>0</v>
      </c>
      <c r="AP29" s="13">
        <v>35480894</v>
      </c>
      <c r="AQ29" s="13">
        <v>10349391</v>
      </c>
      <c r="AR29" s="13">
        <v>22442993</v>
      </c>
      <c r="AS29" s="13">
        <v>486399647</v>
      </c>
      <c r="AT29" s="13">
        <v>0</v>
      </c>
      <c r="AU29" s="13">
        <v>1967270</v>
      </c>
      <c r="AV29" s="13">
        <v>20932473</v>
      </c>
      <c r="AW29" s="13">
        <v>0</v>
      </c>
      <c r="AX29" s="13">
        <v>143899075</v>
      </c>
      <c r="AY29" s="13">
        <v>0</v>
      </c>
      <c r="AZ29" s="13">
        <v>95602834</v>
      </c>
      <c r="BA29" s="13">
        <v>21190456</v>
      </c>
      <c r="BB29" s="13">
        <v>0</v>
      </c>
      <c r="BC29" s="13">
        <v>37193673</v>
      </c>
      <c r="BD29" s="13">
        <v>0</v>
      </c>
      <c r="BE29" s="13">
        <v>21979990</v>
      </c>
      <c r="BF29" s="13">
        <v>3266969</v>
      </c>
      <c r="BG29" s="13">
        <v>1701121</v>
      </c>
      <c r="BH29" s="13">
        <v>189052</v>
      </c>
      <c r="BI29" s="13">
        <v>37435984</v>
      </c>
      <c r="BJ29" s="13">
        <v>0</v>
      </c>
      <c r="BK29" s="13">
        <v>0</v>
      </c>
      <c r="BL29" s="13">
        <v>0</v>
      </c>
      <c r="BM29" s="13">
        <v>0</v>
      </c>
      <c r="BN29" s="13">
        <v>6254385</v>
      </c>
      <c r="BO29" s="13">
        <v>0</v>
      </c>
      <c r="BP29" s="13">
        <v>0</v>
      </c>
      <c r="BQ29" s="45">
        <v>0</v>
      </c>
      <c r="BR29" s="46">
        <f t="shared" si="0"/>
        <v>1506258959</v>
      </c>
    </row>
    <row r="30" spans="1:70" x14ac:dyDescent="0.25">
      <c r="A30" s="10"/>
      <c r="B30" s="11">
        <v>537</v>
      </c>
      <c r="C30" s="12" t="s">
        <v>29</v>
      </c>
      <c r="D30" s="13">
        <v>28780478</v>
      </c>
      <c r="E30" s="13">
        <v>125166</v>
      </c>
      <c r="F30" s="13">
        <v>164467</v>
      </c>
      <c r="G30" s="13">
        <v>158436</v>
      </c>
      <c r="H30" s="13">
        <v>16674159</v>
      </c>
      <c r="I30" s="13">
        <v>32134000</v>
      </c>
      <c r="J30" s="13">
        <v>59389</v>
      </c>
      <c r="K30" s="13">
        <v>9250661</v>
      </c>
      <c r="L30" s="13">
        <v>5882513</v>
      </c>
      <c r="M30" s="13">
        <v>416812</v>
      </c>
      <c r="N30" s="13">
        <v>19760625</v>
      </c>
      <c r="O30" s="13">
        <v>642841</v>
      </c>
      <c r="P30" s="13">
        <v>653843</v>
      </c>
      <c r="Q30" s="13">
        <v>86531</v>
      </c>
      <c r="R30" s="13">
        <v>2695677</v>
      </c>
      <c r="S30" s="13">
        <v>385529</v>
      </c>
      <c r="T30" s="13">
        <v>54095</v>
      </c>
      <c r="U30" s="13">
        <v>257815</v>
      </c>
      <c r="V30" s="13">
        <v>140055</v>
      </c>
      <c r="W30" s="13">
        <v>35642</v>
      </c>
      <c r="X30" s="13">
        <v>1514899</v>
      </c>
      <c r="Y30" s="13">
        <v>103989</v>
      </c>
      <c r="Z30" s="13">
        <v>201790</v>
      </c>
      <c r="AA30" s="13">
        <v>333418</v>
      </c>
      <c r="AB30" s="13">
        <v>2289599</v>
      </c>
      <c r="AC30" s="13">
        <v>1388625</v>
      </c>
      <c r="AD30" s="13">
        <v>32361494</v>
      </c>
      <c r="AE30" s="13">
        <v>552872</v>
      </c>
      <c r="AF30" s="13">
        <v>477473</v>
      </c>
      <c r="AG30" s="13">
        <v>319623</v>
      </c>
      <c r="AH30" s="13">
        <v>234283</v>
      </c>
      <c r="AI30" s="13">
        <v>73773</v>
      </c>
      <c r="AJ30" s="13">
        <v>2859655</v>
      </c>
      <c r="AK30" s="13">
        <v>14684708</v>
      </c>
      <c r="AL30" s="13">
        <v>9110984</v>
      </c>
      <c r="AM30" s="13">
        <v>383133</v>
      </c>
      <c r="AN30" s="13">
        <v>53456</v>
      </c>
      <c r="AO30" s="13">
        <v>172834</v>
      </c>
      <c r="AP30" s="13">
        <v>6400063</v>
      </c>
      <c r="AQ30" s="13">
        <v>776101</v>
      </c>
      <c r="AR30" s="13">
        <v>41918530</v>
      </c>
      <c r="AS30" s="13">
        <v>24771900</v>
      </c>
      <c r="AT30" s="13">
        <v>1844986</v>
      </c>
      <c r="AU30" s="13">
        <v>359316</v>
      </c>
      <c r="AV30" s="13">
        <v>454966</v>
      </c>
      <c r="AW30" s="13">
        <v>322937</v>
      </c>
      <c r="AX30" s="13">
        <v>29738336</v>
      </c>
      <c r="AY30" s="13">
        <v>1053097</v>
      </c>
      <c r="AZ30" s="13">
        <v>32836324</v>
      </c>
      <c r="BA30" s="13">
        <v>614895</v>
      </c>
      <c r="BB30" s="13">
        <v>19123152</v>
      </c>
      <c r="BC30" s="13">
        <v>24729686</v>
      </c>
      <c r="BD30" s="13">
        <v>497040</v>
      </c>
      <c r="BE30" s="13">
        <v>4015823</v>
      </c>
      <c r="BF30" s="13">
        <v>6646455</v>
      </c>
      <c r="BG30" s="13">
        <v>5674247</v>
      </c>
      <c r="BH30" s="13">
        <v>23840539</v>
      </c>
      <c r="BI30" s="13">
        <v>376008</v>
      </c>
      <c r="BJ30" s="13">
        <v>1279707</v>
      </c>
      <c r="BK30" s="13">
        <v>398768</v>
      </c>
      <c r="BL30" s="13">
        <v>287328</v>
      </c>
      <c r="BM30" s="13">
        <v>92864</v>
      </c>
      <c r="BN30" s="13">
        <v>5419170</v>
      </c>
      <c r="BO30" s="13">
        <v>335682</v>
      </c>
      <c r="BP30" s="13">
        <v>360495</v>
      </c>
      <c r="BQ30" s="45">
        <v>0</v>
      </c>
      <c r="BR30" s="46">
        <f t="shared" si="0"/>
        <v>419643757</v>
      </c>
    </row>
    <row r="31" spans="1:70" x14ac:dyDescent="0.25">
      <c r="A31" s="10"/>
      <c r="B31" s="11">
        <v>538</v>
      </c>
      <c r="C31" s="12" t="s">
        <v>30</v>
      </c>
      <c r="D31" s="13">
        <v>177411</v>
      </c>
      <c r="E31" s="13">
        <v>0</v>
      </c>
      <c r="F31" s="13">
        <v>5426943</v>
      </c>
      <c r="G31" s="13">
        <v>9656</v>
      </c>
      <c r="H31" s="13">
        <v>4741084</v>
      </c>
      <c r="I31" s="13">
        <v>31841000</v>
      </c>
      <c r="J31" s="13">
        <v>5165821</v>
      </c>
      <c r="K31" s="13">
        <v>128559</v>
      </c>
      <c r="L31" s="13">
        <v>8851</v>
      </c>
      <c r="M31" s="13">
        <v>639800</v>
      </c>
      <c r="N31" s="13">
        <v>3731600</v>
      </c>
      <c r="O31" s="13">
        <v>0</v>
      </c>
      <c r="P31" s="13">
        <v>0</v>
      </c>
      <c r="Q31" s="13">
        <v>0</v>
      </c>
      <c r="R31" s="13">
        <v>701538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631591</v>
      </c>
      <c r="AC31" s="13">
        <v>0</v>
      </c>
      <c r="AD31" s="13">
        <v>21316110</v>
      </c>
      <c r="AE31" s="13">
        <v>0</v>
      </c>
      <c r="AF31" s="13">
        <v>0</v>
      </c>
      <c r="AG31" s="13">
        <v>0</v>
      </c>
      <c r="AH31" s="13">
        <v>0</v>
      </c>
      <c r="AI31" s="13">
        <v>11215</v>
      </c>
      <c r="AJ31" s="13">
        <v>1925969</v>
      </c>
      <c r="AK31" s="13">
        <v>48916</v>
      </c>
      <c r="AL31" s="13">
        <v>8959614</v>
      </c>
      <c r="AM31" s="13">
        <v>0</v>
      </c>
      <c r="AN31" s="13">
        <v>0</v>
      </c>
      <c r="AO31" s="13">
        <v>0</v>
      </c>
      <c r="AP31" s="13">
        <v>3564259</v>
      </c>
      <c r="AQ31" s="13">
        <v>1908951</v>
      </c>
      <c r="AR31" s="13">
        <v>7075544</v>
      </c>
      <c r="AS31" s="13">
        <v>0</v>
      </c>
      <c r="AT31" s="13">
        <v>35299</v>
      </c>
      <c r="AU31" s="13">
        <v>0</v>
      </c>
      <c r="AV31" s="13">
        <v>267388</v>
      </c>
      <c r="AW31" s="13">
        <v>0</v>
      </c>
      <c r="AX31" s="13">
        <v>12499116</v>
      </c>
      <c r="AY31" s="13">
        <v>965026</v>
      </c>
      <c r="AZ31" s="13">
        <v>0</v>
      </c>
      <c r="BA31" s="13">
        <v>8671</v>
      </c>
      <c r="BB31" s="13">
        <v>11522383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14706459</v>
      </c>
      <c r="BI31" s="13">
        <v>12253282</v>
      </c>
      <c r="BJ31" s="13">
        <v>4226</v>
      </c>
      <c r="BK31" s="13">
        <v>0</v>
      </c>
      <c r="BL31" s="13">
        <v>0</v>
      </c>
      <c r="BM31" s="13">
        <v>0</v>
      </c>
      <c r="BN31" s="13">
        <v>620000</v>
      </c>
      <c r="BO31" s="13">
        <v>0</v>
      </c>
      <c r="BP31" s="13">
        <v>0</v>
      </c>
      <c r="BQ31" s="45">
        <v>10000</v>
      </c>
      <c r="BR31" s="46">
        <f t="shared" si="0"/>
        <v>150906282</v>
      </c>
    </row>
    <row r="32" spans="1:70" x14ac:dyDescent="0.25">
      <c r="A32" s="10"/>
      <c r="B32" s="11">
        <v>539</v>
      </c>
      <c r="C32" s="12" t="s">
        <v>31</v>
      </c>
      <c r="D32" s="13">
        <v>0</v>
      </c>
      <c r="E32" s="13">
        <v>0</v>
      </c>
      <c r="F32" s="13">
        <v>29973</v>
      </c>
      <c r="G32" s="13">
        <v>44036</v>
      </c>
      <c r="H32" s="13">
        <v>0</v>
      </c>
      <c r="I32" s="13">
        <v>1175000</v>
      </c>
      <c r="J32" s="13">
        <v>205101</v>
      </c>
      <c r="K32" s="13">
        <v>9184031</v>
      </c>
      <c r="L32" s="13">
        <v>2202995</v>
      </c>
      <c r="M32" s="13">
        <v>0</v>
      </c>
      <c r="N32" s="13">
        <v>31988638</v>
      </c>
      <c r="O32" s="13">
        <v>0</v>
      </c>
      <c r="P32" s="13">
        <v>785900</v>
      </c>
      <c r="Q32" s="13">
        <v>100014</v>
      </c>
      <c r="R32" s="13">
        <v>1541607</v>
      </c>
      <c r="S32" s="13">
        <v>0</v>
      </c>
      <c r="T32" s="13">
        <v>3300</v>
      </c>
      <c r="U32" s="13">
        <v>153711</v>
      </c>
      <c r="V32" s="13">
        <v>3000</v>
      </c>
      <c r="W32" s="13">
        <v>77866</v>
      </c>
      <c r="X32" s="13">
        <v>0</v>
      </c>
      <c r="Y32" s="13">
        <v>0</v>
      </c>
      <c r="Z32" s="13">
        <v>0</v>
      </c>
      <c r="AA32" s="13">
        <v>1138151</v>
      </c>
      <c r="AB32" s="13">
        <v>54961</v>
      </c>
      <c r="AC32" s="13">
        <v>78325</v>
      </c>
      <c r="AD32" s="13">
        <v>1206039</v>
      </c>
      <c r="AE32" s="13">
        <v>26467</v>
      </c>
      <c r="AF32" s="13">
        <v>8801071</v>
      </c>
      <c r="AG32" s="13">
        <v>8343</v>
      </c>
      <c r="AH32" s="13">
        <v>0</v>
      </c>
      <c r="AI32" s="13">
        <v>0</v>
      </c>
      <c r="AJ32" s="13">
        <v>0</v>
      </c>
      <c r="AK32" s="13">
        <v>1815192</v>
      </c>
      <c r="AL32" s="13">
        <v>2295749</v>
      </c>
      <c r="AM32" s="13">
        <v>0</v>
      </c>
      <c r="AN32" s="13">
        <v>31096</v>
      </c>
      <c r="AO32" s="13">
        <v>0</v>
      </c>
      <c r="AP32" s="13">
        <v>1108508</v>
      </c>
      <c r="AQ32" s="13">
        <v>0</v>
      </c>
      <c r="AR32" s="13">
        <v>25769</v>
      </c>
      <c r="AS32" s="13">
        <v>78885656</v>
      </c>
      <c r="AT32" s="13">
        <v>831132</v>
      </c>
      <c r="AU32" s="13">
        <v>180320</v>
      </c>
      <c r="AV32" s="13">
        <v>0</v>
      </c>
      <c r="AW32" s="13">
        <v>29290</v>
      </c>
      <c r="AX32" s="13">
        <v>2060403</v>
      </c>
      <c r="AY32" s="13">
        <v>374277</v>
      </c>
      <c r="AZ32" s="13">
        <v>0</v>
      </c>
      <c r="BA32" s="13">
        <v>475225</v>
      </c>
      <c r="BB32" s="13">
        <v>0</v>
      </c>
      <c r="BC32" s="13">
        <v>106663</v>
      </c>
      <c r="BD32" s="13">
        <v>0</v>
      </c>
      <c r="BE32" s="13">
        <v>0</v>
      </c>
      <c r="BF32" s="13">
        <v>4511103</v>
      </c>
      <c r="BG32" s="13">
        <v>15389842</v>
      </c>
      <c r="BH32" s="13">
        <v>164215</v>
      </c>
      <c r="BI32" s="13">
        <v>1039394</v>
      </c>
      <c r="BJ32" s="13">
        <v>14048</v>
      </c>
      <c r="BK32" s="13">
        <v>0</v>
      </c>
      <c r="BL32" s="13">
        <v>0</v>
      </c>
      <c r="BM32" s="13">
        <v>0</v>
      </c>
      <c r="BN32" s="13">
        <v>20000</v>
      </c>
      <c r="BO32" s="13">
        <v>523778</v>
      </c>
      <c r="BP32" s="13">
        <v>376561</v>
      </c>
      <c r="BQ32" s="45">
        <v>169475</v>
      </c>
      <c r="BR32" s="46">
        <f t="shared" si="0"/>
        <v>169236225</v>
      </c>
    </row>
    <row r="33" spans="1:70" ht="15.75" x14ac:dyDescent="0.25">
      <c r="A33" s="15" t="s">
        <v>32</v>
      </c>
      <c r="B33" s="16"/>
      <c r="C33" s="17"/>
      <c r="D33" s="18">
        <v>15578910</v>
      </c>
      <c r="E33" s="18">
        <v>3809633</v>
      </c>
      <c r="F33" s="18">
        <v>13892194</v>
      </c>
      <c r="G33" s="18">
        <v>6570591</v>
      </c>
      <c r="H33" s="18">
        <v>64586487</v>
      </c>
      <c r="I33" s="18">
        <v>483000000</v>
      </c>
      <c r="J33" s="18">
        <v>13379125</v>
      </c>
      <c r="K33" s="18">
        <v>62861502</v>
      </c>
      <c r="L33" s="18">
        <v>29633936</v>
      </c>
      <c r="M33" s="18">
        <v>16060054</v>
      </c>
      <c r="N33" s="18">
        <v>136319276</v>
      </c>
      <c r="O33" s="18">
        <v>11753147</v>
      </c>
      <c r="P33" s="18">
        <v>4487798</v>
      </c>
      <c r="Q33" s="18">
        <v>3018294</v>
      </c>
      <c r="R33" s="18">
        <v>49792413</v>
      </c>
      <c r="S33" s="18">
        <v>23552775</v>
      </c>
      <c r="T33" s="18">
        <v>4351818</v>
      </c>
      <c r="U33" s="18">
        <v>13764523</v>
      </c>
      <c r="V33" s="18">
        <v>3066814</v>
      </c>
      <c r="W33" s="18">
        <v>1254556</v>
      </c>
      <c r="X33" s="18">
        <v>4193177</v>
      </c>
      <c r="Y33" s="18">
        <v>9969753</v>
      </c>
      <c r="Z33" s="18">
        <v>4686273</v>
      </c>
      <c r="AA33" s="18">
        <v>7147251</v>
      </c>
      <c r="AB33" s="18">
        <v>32089717</v>
      </c>
      <c r="AC33" s="18">
        <v>13072068</v>
      </c>
      <c r="AD33" s="18">
        <v>113653205</v>
      </c>
      <c r="AE33" s="18">
        <v>5184398</v>
      </c>
      <c r="AF33" s="18">
        <v>31966926</v>
      </c>
      <c r="AG33" s="18">
        <v>11983905</v>
      </c>
      <c r="AH33" s="18">
        <v>2084240</v>
      </c>
      <c r="AI33" s="18">
        <v>1131682</v>
      </c>
      <c r="AJ33" s="18">
        <v>38803014</v>
      </c>
      <c r="AK33" s="18">
        <v>389191619</v>
      </c>
      <c r="AL33" s="18">
        <v>36316186</v>
      </c>
      <c r="AM33" s="18">
        <v>5745654</v>
      </c>
      <c r="AN33" s="18">
        <v>3576434</v>
      </c>
      <c r="AO33" s="18">
        <v>6748841</v>
      </c>
      <c r="AP33" s="18">
        <v>70326977</v>
      </c>
      <c r="AQ33" s="18">
        <v>66277225</v>
      </c>
      <c r="AR33" s="18">
        <v>22493130</v>
      </c>
      <c r="AS33" s="18">
        <v>1326942385</v>
      </c>
      <c r="AT33" s="18">
        <v>26770256</v>
      </c>
      <c r="AU33" s="18">
        <v>14020699</v>
      </c>
      <c r="AV33" s="18">
        <v>31727836</v>
      </c>
      <c r="AW33" s="18">
        <v>10180074</v>
      </c>
      <c r="AX33" s="18">
        <v>184299894</v>
      </c>
      <c r="AY33" s="18">
        <v>61968670</v>
      </c>
      <c r="AZ33" s="18">
        <v>232538633</v>
      </c>
      <c r="BA33" s="18">
        <v>59588220</v>
      </c>
      <c r="BB33" s="18">
        <v>76258889</v>
      </c>
      <c r="BC33" s="18">
        <v>87140733</v>
      </c>
      <c r="BD33" s="18">
        <v>20539161</v>
      </c>
      <c r="BE33" s="18">
        <v>48979863</v>
      </c>
      <c r="BF33" s="18">
        <v>41340195</v>
      </c>
      <c r="BG33" s="18">
        <v>18181330</v>
      </c>
      <c r="BH33" s="18">
        <v>116377051</v>
      </c>
      <c r="BI33" s="18">
        <v>86990158</v>
      </c>
      <c r="BJ33" s="18">
        <v>8788280</v>
      </c>
      <c r="BK33" s="18">
        <v>9854552</v>
      </c>
      <c r="BL33" s="18">
        <v>3864003</v>
      </c>
      <c r="BM33" s="18">
        <v>4085166</v>
      </c>
      <c r="BN33" s="18">
        <v>83512492</v>
      </c>
      <c r="BO33" s="18">
        <v>6672880</v>
      </c>
      <c r="BP33" s="18">
        <v>27217925</v>
      </c>
      <c r="BQ33" s="47">
        <v>8683891</v>
      </c>
      <c r="BR33" s="48">
        <f t="shared" si="0"/>
        <v>4433898757</v>
      </c>
    </row>
    <row r="34" spans="1:70" x14ac:dyDescent="0.25">
      <c r="A34" s="10"/>
      <c r="B34" s="11">
        <v>541</v>
      </c>
      <c r="C34" s="12" t="s">
        <v>33</v>
      </c>
      <c r="D34" s="13">
        <v>14672960</v>
      </c>
      <c r="E34" s="13">
        <v>3809633</v>
      </c>
      <c r="F34" s="13">
        <v>13892194</v>
      </c>
      <c r="G34" s="13">
        <v>6570591</v>
      </c>
      <c r="H34" s="13">
        <v>51316732</v>
      </c>
      <c r="I34" s="13">
        <v>55942000</v>
      </c>
      <c r="J34" s="13">
        <v>13071025</v>
      </c>
      <c r="K34" s="13">
        <v>62861502</v>
      </c>
      <c r="L34" s="13">
        <v>25655182</v>
      </c>
      <c r="M34" s="13">
        <v>13798720</v>
      </c>
      <c r="N34" s="13">
        <v>126388847</v>
      </c>
      <c r="O34" s="13">
        <v>11753147</v>
      </c>
      <c r="P34" s="13">
        <v>4457798</v>
      </c>
      <c r="Q34" s="13">
        <v>2265520</v>
      </c>
      <c r="R34" s="13">
        <v>39840306</v>
      </c>
      <c r="S34" s="13">
        <v>19536869</v>
      </c>
      <c r="T34" s="13">
        <v>3964830</v>
      </c>
      <c r="U34" s="13">
        <v>13705820</v>
      </c>
      <c r="V34" s="13">
        <v>3066814</v>
      </c>
      <c r="W34" s="13">
        <v>1254556</v>
      </c>
      <c r="X34" s="13">
        <v>4193177</v>
      </c>
      <c r="Y34" s="13">
        <v>9969753</v>
      </c>
      <c r="Z34" s="13">
        <v>4686273</v>
      </c>
      <c r="AA34" s="13">
        <v>7147051</v>
      </c>
      <c r="AB34" s="13">
        <v>30300874</v>
      </c>
      <c r="AC34" s="13">
        <v>12749400</v>
      </c>
      <c r="AD34" s="13">
        <v>110533233</v>
      </c>
      <c r="AE34" s="13">
        <v>5182398</v>
      </c>
      <c r="AF34" s="13">
        <v>31966926</v>
      </c>
      <c r="AG34" s="13">
        <v>11973905</v>
      </c>
      <c r="AH34" s="13">
        <v>2084240</v>
      </c>
      <c r="AI34" s="13">
        <v>1081137</v>
      </c>
      <c r="AJ34" s="13">
        <v>34811531</v>
      </c>
      <c r="AK34" s="13">
        <v>235080911</v>
      </c>
      <c r="AL34" s="13">
        <v>36235236</v>
      </c>
      <c r="AM34" s="13">
        <v>4442224</v>
      </c>
      <c r="AN34" s="13">
        <v>3178991</v>
      </c>
      <c r="AO34" s="13">
        <v>6746341</v>
      </c>
      <c r="AP34" s="13">
        <v>46724725</v>
      </c>
      <c r="AQ34" s="13">
        <v>65067388</v>
      </c>
      <c r="AR34" s="13">
        <v>20394419</v>
      </c>
      <c r="AS34" s="13">
        <v>161590921</v>
      </c>
      <c r="AT34" s="13">
        <v>11466801</v>
      </c>
      <c r="AU34" s="13">
        <v>13664939</v>
      </c>
      <c r="AV34" s="13">
        <v>21556793</v>
      </c>
      <c r="AW34" s="13">
        <v>10179282</v>
      </c>
      <c r="AX34" s="13">
        <v>154152084</v>
      </c>
      <c r="AY34" s="13">
        <v>57856760</v>
      </c>
      <c r="AZ34" s="13">
        <v>92010150</v>
      </c>
      <c r="BA34" s="13">
        <v>52953871</v>
      </c>
      <c r="BB34" s="13">
        <v>59785337</v>
      </c>
      <c r="BC34" s="13">
        <v>78163680</v>
      </c>
      <c r="BD34" s="13">
        <v>20325394</v>
      </c>
      <c r="BE34" s="13">
        <v>48157723</v>
      </c>
      <c r="BF34" s="13">
        <v>29066317</v>
      </c>
      <c r="BG34" s="13">
        <v>17852396</v>
      </c>
      <c r="BH34" s="13">
        <v>100661278</v>
      </c>
      <c r="BI34" s="13">
        <v>81804429</v>
      </c>
      <c r="BJ34" s="13">
        <v>7397430</v>
      </c>
      <c r="BK34" s="13">
        <v>9530082</v>
      </c>
      <c r="BL34" s="13">
        <v>3125930</v>
      </c>
      <c r="BM34" s="13">
        <v>4085166</v>
      </c>
      <c r="BN34" s="13">
        <v>46781612</v>
      </c>
      <c r="BO34" s="13">
        <v>6672880</v>
      </c>
      <c r="BP34" s="13">
        <v>27217925</v>
      </c>
      <c r="BQ34" s="45">
        <v>8043492</v>
      </c>
      <c r="BR34" s="46">
        <f t="shared" si="0"/>
        <v>2296477851</v>
      </c>
    </row>
    <row r="35" spans="1:70" x14ac:dyDescent="0.25">
      <c r="A35" s="10"/>
      <c r="B35" s="11">
        <v>542</v>
      </c>
      <c r="C35" s="12" t="s">
        <v>34</v>
      </c>
      <c r="D35" s="13">
        <v>0</v>
      </c>
      <c r="E35" s="13">
        <v>0</v>
      </c>
      <c r="F35" s="13">
        <v>0</v>
      </c>
      <c r="G35" s="13">
        <v>0</v>
      </c>
      <c r="H35" s="13">
        <v>3059977</v>
      </c>
      <c r="I35" s="13">
        <v>187675000</v>
      </c>
      <c r="J35" s="13">
        <v>308100</v>
      </c>
      <c r="K35" s="13">
        <v>0</v>
      </c>
      <c r="L35" s="13">
        <v>2122851</v>
      </c>
      <c r="M35" s="13">
        <v>113146</v>
      </c>
      <c r="N35" s="13">
        <v>3974141</v>
      </c>
      <c r="O35" s="13">
        <v>0</v>
      </c>
      <c r="P35" s="13">
        <v>0</v>
      </c>
      <c r="Q35" s="13">
        <v>118359</v>
      </c>
      <c r="R35" s="13">
        <v>0</v>
      </c>
      <c r="S35" s="13">
        <v>2653223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200</v>
      </c>
      <c r="AB35" s="13">
        <v>1392793</v>
      </c>
      <c r="AC35" s="13">
        <v>322668</v>
      </c>
      <c r="AD35" s="13">
        <v>0</v>
      </c>
      <c r="AE35" s="13">
        <v>1000</v>
      </c>
      <c r="AF35" s="13">
        <v>0</v>
      </c>
      <c r="AG35" s="13">
        <v>0</v>
      </c>
      <c r="AH35" s="13">
        <v>0</v>
      </c>
      <c r="AI35" s="13">
        <v>40545</v>
      </c>
      <c r="AJ35" s="13">
        <v>0</v>
      </c>
      <c r="AK35" s="13">
        <v>136366724</v>
      </c>
      <c r="AL35" s="13">
        <v>0</v>
      </c>
      <c r="AM35" s="13">
        <v>0</v>
      </c>
      <c r="AN35" s="13">
        <v>28289</v>
      </c>
      <c r="AO35" s="13">
        <v>2500</v>
      </c>
      <c r="AP35" s="13">
        <v>0</v>
      </c>
      <c r="AQ35" s="13">
        <v>648277</v>
      </c>
      <c r="AR35" s="13">
        <v>2098711</v>
      </c>
      <c r="AS35" s="13">
        <v>460075779</v>
      </c>
      <c r="AT35" s="13">
        <v>14942512</v>
      </c>
      <c r="AU35" s="13">
        <v>0</v>
      </c>
      <c r="AV35" s="13">
        <v>6858537</v>
      </c>
      <c r="AW35" s="13">
        <v>792</v>
      </c>
      <c r="AX35" s="13">
        <v>0</v>
      </c>
      <c r="AY35" s="13">
        <v>0</v>
      </c>
      <c r="AZ35" s="13">
        <v>59128960</v>
      </c>
      <c r="BA35" s="13">
        <v>0</v>
      </c>
      <c r="BB35" s="13">
        <v>9947279</v>
      </c>
      <c r="BC35" s="13">
        <v>0</v>
      </c>
      <c r="BD35" s="13">
        <v>0</v>
      </c>
      <c r="BE35" s="13">
        <v>0</v>
      </c>
      <c r="BF35" s="13">
        <v>7436360</v>
      </c>
      <c r="BG35" s="13">
        <v>217809</v>
      </c>
      <c r="BH35" s="13">
        <v>0</v>
      </c>
      <c r="BI35" s="13">
        <v>0</v>
      </c>
      <c r="BJ35" s="13">
        <v>0</v>
      </c>
      <c r="BK35" s="13">
        <v>324470</v>
      </c>
      <c r="BL35" s="13">
        <v>677805</v>
      </c>
      <c r="BM35" s="13">
        <v>0</v>
      </c>
      <c r="BN35" s="13">
        <v>15425708</v>
      </c>
      <c r="BO35" s="13">
        <v>0</v>
      </c>
      <c r="BP35" s="13">
        <v>0</v>
      </c>
      <c r="BQ35" s="45">
        <v>0</v>
      </c>
      <c r="BR35" s="46">
        <f t="shared" ref="BR35:BR63" si="1">SUM(D35:BQ35)</f>
        <v>915962515</v>
      </c>
    </row>
    <row r="36" spans="1:70" x14ac:dyDescent="0.25">
      <c r="A36" s="10"/>
      <c r="B36" s="11">
        <v>543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109355000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634415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396050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10000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14597320</v>
      </c>
      <c r="AQ36" s="13">
        <v>0</v>
      </c>
      <c r="AR36" s="13">
        <v>0</v>
      </c>
      <c r="AS36" s="13">
        <v>83608407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57139</v>
      </c>
      <c r="BB36" s="13">
        <v>159485</v>
      </c>
      <c r="BC36" s="13">
        <v>0</v>
      </c>
      <c r="BD36" s="13">
        <v>173767</v>
      </c>
      <c r="BE36" s="13">
        <v>0</v>
      </c>
      <c r="BF36" s="13">
        <v>708996</v>
      </c>
      <c r="BG36" s="13">
        <v>111125</v>
      </c>
      <c r="BH36" s="13">
        <v>0</v>
      </c>
      <c r="BI36" s="13">
        <v>1304971</v>
      </c>
      <c r="BJ36" s="13">
        <v>0</v>
      </c>
      <c r="BK36" s="13">
        <v>0</v>
      </c>
      <c r="BL36" s="13">
        <v>0</v>
      </c>
      <c r="BM36" s="13">
        <v>0</v>
      </c>
      <c r="BN36" s="13">
        <v>1483715</v>
      </c>
      <c r="BO36" s="13">
        <v>0</v>
      </c>
      <c r="BP36" s="13">
        <v>0</v>
      </c>
      <c r="BQ36" s="45">
        <v>0</v>
      </c>
      <c r="BR36" s="46">
        <f t="shared" si="1"/>
        <v>212600390</v>
      </c>
    </row>
    <row r="37" spans="1:70" x14ac:dyDescent="0.25">
      <c r="A37" s="10"/>
      <c r="B37" s="11">
        <v>544</v>
      </c>
      <c r="C37" s="12" t="s">
        <v>36</v>
      </c>
      <c r="D37" s="13">
        <v>905950</v>
      </c>
      <c r="E37" s="13">
        <v>0</v>
      </c>
      <c r="F37" s="13">
        <v>0</v>
      </c>
      <c r="G37" s="13">
        <v>0</v>
      </c>
      <c r="H37" s="13">
        <v>9433720</v>
      </c>
      <c r="I37" s="13">
        <v>126565000</v>
      </c>
      <c r="J37" s="13">
        <v>0</v>
      </c>
      <c r="K37" s="13">
        <v>0</v>
      </c>
      <c r="L37" s="13">
        <v>1855903</v>
      </c>
      <c r="M37" s="13">
        <v>33444</v>
      </c>
      <c r="N37" s="13">
        <v>5956288</v>
      </c>
      <c r="O37" s="13">
        <v>0</v>
      </c>
      <c r="P37" s="13">
        <v>0</v>
      </c>
      <c r="Q37" s="13">
        <v>0</v>
      </c>
      <c r="R37" s="13">
        <v>9952107</v>
      </c>
      <c r="S37" s="13">
        <v>1362683</v>
      </c>
      <c r="T37" s="13">
        <v>0</v>
      </c>
      <c r="U37" s="13">
        <v>58703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670998</v>
      </c>
      <c r="AE37" s="13">
        <v>0</v>
      </c>
      <c r="AF37" s="13">
        <v>0</v>
      </c>
      <c r="AG37" s="13">
        <v>10000</v>
      </c>
      <c r="AH37" s="13">
        <v>0</v>
      </c>
      <c r="AI37" s="13">
        <v>0</v>
      </c>
      <c r="AJ37" s="13">
        <v>0</v>
      </c>
      <c r="AK37" s="13">
        <v>17743984</v>
      </c>
      <c r="AL37" s="13">
        <v>0</v>
      </c>
      <c r="AM37" s="13">
        <v>1108334</v>
      </c>
      <c r="AN37" s="13">
        <v>369154</v>
      </c>
      <c r="AO37" s="13">
        <v>0</v>
      </c>
      <c r="AP37" s="13">
        <v>8643092</v>
      </c>
      <c r="AQ37" s="13">
        <v>561560</v>
      </c>
      <c r="AR37" s="13">
        <v>0</v>
      </c>
      <c r="AS37" s="13">
        <v>571314180</v>
      </c>
      <c r="AT37" s="13">
        <v>0</v>
      </c>
      <c r="AU37" s="13">
        <v>0</v>
      </c>
      <c r="AV37" s="13">
        <v>3312506</v>
      </c>
      <c r="AW37" s="13">
        <v>0</v>
      </c>
      <c r="AX37" s="13">
        <v>30147810</v>
      </c>
      <c r="AY37" s="13">
        <v>4111910</v>
      </c>
      <c r="AZ37" s="13">
        <v>81399523</v>
      </c>
      <c r="BA37" s="13">
        <v>6577210</v>
      </c>
      <c r="BB37" s="13">
        <v>0</v>
      </c>
      <c r="BC37" s="13">
        <v>7078173</v>
      </c>
      <c r="BD37" s="13">
        <v>0</v>
      </c>
      <c r="BE37" s="13">
        <v>822140</v>
      </c>
      <c r="BF37" s="13">
        <v>0</v>
      </c>
      <c r="BG37" s="13">
        <v>0</v>
      </c>
      <c r="BH37" s="13">
        <v>15624880</v>
      </c>
      <c r="BI37" s="13">
        <v>3880758</v>
      </c>
      <c r="BJ37" s="13">
        <v>0</v>
      </c>
      <c r="BK37" s="13">
        <v>0</v>
      </c>
      <c r="BL37" s="13">
        <v>0</v>
      </c>
      <c r="BM37" s="13">
        <v>0</v>
      </c>
      <c r="BN37" s="13">
        <v>19821457</v>
      </c>
      <c r="BO37" s="13">
        <v>0</v>
      </c>
      <c r="BP37" s="13">
        <v>0</v>
      </c>
      <c r="BQ37" s="45">
        <v>0</v>
      </c>
      <c r="BR37" s="46">
        <f t="shared" si="1"/>
        <v>929321467</v>
      </c>
    </row>
    <row r="38" spans="1:70" x14ac:dyDescent="0.25">
      <c r="A38" s="10"/>
      <c r="B38" s="11">
        <v>545</v>
      </c>
      <c r="C38" s="12" t="s">
        <v>37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1525598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45">
        <v>0</v>
      </c>
      <c r="BR38" s="46">
        <f t="shared" si="1"/>
        <v>1525598</v>
      </c>
    </row>
    <row r="39" spans="1:70" x14ac:dyDescent="0.25">
      <c r="A39" s="10"/>
      <c r="B39" s="11">
        <v>549</v>
      </c>
      <c r="C39" s="12" t="s">
        <v>38</v>
      </c>
      <c r="D39" s="13">
        <v>0</v>
      </c>
      <c r="E39" s="13">
        <v>0</v>
      </c>
      <c r="F39" s="13">
        <v>0</v>
      </c>
      <c r="G39" s="13">
        <v>0</v>
      </c>
      <c r="H39" s="13">
        <v>776058</v>
      </c>
      <c r="I39" s="13">
        <v>3463000</v>
      </c>
      <c r="J39" s="13">
        <v>0</v>
      </c>
      <c r="K39" s="13">
        <v>0</v>
      </c>
      <c r="L39" s="13">
        <v>0</v>
      </c>
      <c r="M39" s="13">
        <v>2114744</v>
      </c>
      <c r="N39" s="13">
        <v>0</v>
      </c>
      <c r="O39" s="13">
        <v>0</v>
      </c>
      <c r="P39" s="13">
        <v>30000</v>
      </c>
      <c r="Q39" s="13">
        <v>0</v>
      </c>
      <c r="R39" s="13">
        <v>0</v>
      </c>
      <c r="S39" s="13">
        <v>0</v>
      </c>
      <c r="T39" s="13">
        <v>386988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2448974</v>
      </c>
      <c r="AE39" s="13">
        <v>1000</v>
      </c>
      <c r="AF39" s="13">
        <v>0</v>
      </c>
      <c r="AG39" s="13">
        <v>0</v>
      </c>
      <c r="AH39" s="13">
        <v>0</v>
      </c>
      <c r="AI39" s="13">
        <v>0</v>
      </c>
      <c r="AJ39" s="13">
        <v>3991483</v>
      </c>
      <c r="AK39" s="13">
        <v>0</v>
      </c>
      <c r="AL39" s="13">
        <v>80950</v>
      </c>
      <c r="AM39" s="13">
        <v>195096</v>
      </c>
      <c r="AN39" s="13">
        <v>0</v>
      </c>
      <c r="AO39" s="13">
        <v>0</v>
      </c>
      <c r="AP39" s="13">
        <v>361840</v>
      </c>
      <c r="AQ39" s="13">
        <v>0</v>
      </c>
      <c r="AR39" s="13">
        <v>0</v>
      </c>
      <c r="AS39" s="13">
        <v>48827500</v>
      </c>
      <c r="AT39" s="13">
        <v>360943</v>
      </c>
      <c r="AU39" s="13">
        <v>355760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6366788</v>
      </c>
      <c r="BC39" s="13">
        <v>1898880</v>
      </c>
      <c r="BD39" s="13">
        <v>40000</v>
      </c>
      <c r="BE39" s="13">
        <v>0</v>
      </c>
      <c r="BF39" s="13">
        <v>4128522</v>
      </c>
      <c r="BG39" s="13">
        <v>0</v>
      </c>
      <c r="BH39" s="13">
        <v>90893</v>
      </c>
      <c r="BI39" s="13">
        <v>0</v>
      </c>
      <c r="BJ39" s="13">
        <v>1390850</v>
      </c>
      <c r="BK39" s="13">
        <v>0</v>
      </c>
      <c r="BL39" s="13">
        <v>60268</v>
      </c>
      <c r="BM39" s="13">
        <v>0</v>
      </c>
      <c r="BN39" s="13">
        <v>0</v>
      </c>
      <c r="BO39" s="13">
        <v>0</v>
      </c>
      <c r="BP39" s="13">
        <v>0</v>
      </c>
      <c r="BQ39" s="45">
        <v>640399</v>
      </c>
      <c r="BR39" s="46">
        <f t="shared" si="1"/>
        <v>78010936</v>
      </c>
    </row>
    <row r="40" spans="1:70" ht="15.75" x14ac:dyDescent="0.25">
      <c r="A40" s="15" t="s">
        <v>39</v>
      </c>
      <c r="B40" s="16"/>
      <c r="C40" s="17"/>
      <c r="D40" s="18">
        <v>4718110</v>
      </c>
      <c r="E40" s="18">
        <v>1106196</v>
      </c>
      <c r="F40" s="18">
        <v>17114433</v>
      </c>
      <c r="G40" s="18">
        <v>1332062</v>
      </c>
      <c r="H40" s="18">
        <v>17316665</v>
      </c>
      <c r="I40" s="18">
        <v>22894000</v>
      </c>
      <c r="J40" s="18">
        <v>361752</v>
      </c>
      <c r="K40" s="18">
        <v>9817402</v>
      </c>
      <c r="L40" s="18">
        <v>1090982</v>
      </c>
      <c r="M40" s="18">
        <v>2002476</v>
      </c>
      <c r="N40" s="18">
        <v>13659462</v>
      </c>
      <c r="O40" s="18">
        <v>3836642</v>
      </c>
      <c r="P40" s="18">
        <v>2830621</v>
      </c>
      <c r="Q40" s="18">
        <v>567242</v>
      </c>
      <c r="R40" s="18">
        <v>27978647</v>
      </c>
      <c r="S40" s="18">
        <v>2189731</v>
      </c>
      <c r="T40" s="18">
        <v>1290546</v>
      </c>
      <c r="U40" s="18">
        <v>1187706</v>
      </c>
      <c r="V40" s="18">
        <v>717862</v>
      </c>
      <c r="W40" s="18">
        <v>220307</v>
      </c>
      <c r="X40" s="18">
        <v>1113097</v>
      </c>
      <c r="Y40" s="18">
        <v>1223416</v>
      </c>
      <c r="Z40" s="18">
        <v>3872977</v>
      </c>
      <c r="AA40" s="18">
        <v>1063598</v>
      </c>
      <c r="AB40" s="18">
        <v>2691746</v>
      </c>
      <c r="AC40" s="18">
        <v>3659146</v>
      </c>
      <c r="AD40" s="18">
        <v>63924914</v>
      </c>
      <c r="AE40" s="18">
        <v>563185</v>
      </c>
      <c r="AF40" s="18">
        <v>1874739</v>
      </c>
      <c r="AG40" s="18">
        <v>1195193</v>
      </c>
      <c r="AH40" s="18">
        <v>5623277</v>
      </c>
      <c r="AI40" s="18">
        <v>450720</v>
      </c>
      <c r="AJ40" s="18">
        <v>8468094</v>
      </c>
      <c r="AK40" s="18">
        <v>21784809</v>
      </c>
      <c r="AL40" s="18">
        <v>6076330</v>
      </c>
      <c r="AM40" s="18">
        <v>643891</v>
      </c>
      <c r="AN40" s="18">
        <v>599164</v>
      </c>
      <c r="AO40" s="18">
        <v>634610</v>
      </c>
      <c r="AP40" s="18">
        <v>12724736</v>
      </c>
      <c r="AQ40" s="18">
        <v>5177324</v>
      </c>
      <c r="AR40" s="18">
        <v>8104113</v>
      </c>
      <c r="AS40" s="18">
        <v>391889603</v>
      </c>
      <c r="AT40" s="18">
        <v>19511549</v>
      </c>
      <c r="AU40" s="18">
        <v>2537734</v>
      </c>
      <c r="AV40" s="18">
        <v>7904031</v>
      </c>
      <c r="AW40" s="18">
        <v>3584989</v>
      </c>
      <c r="AX40" s="18">
        <v>161640303</v>
      </c>
      <c r="AY40" s="18">
        <v>34016195</v>
      </c>
      <c r="AZ40" s="18">
        <v>76472545</v>
      </c>
      <c r="BA40" s="18">
        <v>12772743</v>
      </c>
      <c r="BB40" s="18">
        <v>59987676</v>
      </c>
      <c r="BC40" s="18">
        <v>18811652</v>
      </c>
      <c r="BD40" s="18">
        <v>1796084</v>
      </c>
      <c r="BE40" s="18">
        <v>7889818</v>
      </c>
      <c r="BF40" s="18">
        <v>5845361</v>
      </c>
      <c r="BG40" s="18">
        <v>3332318</v>
      </c>
      <c r="BH40" s="18">
        <v>8949100</v>
      </c>
      <c r="BI40" s="18">
        <v>11084909</v>
      </c>
      <c r="BJ40" s="18">
        <v>2447416</v>
      </c>
      <c r="BK40" s="18">
        <v>678108</v>
      </c>
      <c r="BL40" s="18">
        <v>1137851</v>
      </c>
      <c r="BM40" s="18">
        <v>541831</v>
      </c>
      <c r="BN40" s="18">
        <v>27071388</v>
      </c>
      <c r="BO40" s="18">
        <v>875467</v>
      </c>
      <c r="BP40" s="18">
        <v>25263517</v>
      </c>
      <c r="BQ40" s="47">
        <v>1077772</v>
      </c>
      <c r="BR40" s="48">
        <f t="shared" si="1"/>
        <v>1170821883</v>
      </c>
    </row>
    <row r="41" spans="1:70" x14ac:dyDescent="0.25">
      <c r="A41" s="10"/>
      <c r="B41" s="11">
        <v>551</v>
      </c>
      <c r="C41" s="12" t="s">
        <v>40</v>
      </c>
      <c r="D41" s="13">
        <v>200</v>
      </c>
      <c r="E41" s="13">
        <v>0</v>
      </c>
      <c r="F41" s="13">
        <v>0</v>
      </c>
      <c r="G41" s="13">
        <v>0</v>
      </c>
      <c r="H41" s="13">
        <v>0</v>
      </c>
      <c r="I41" s="13">
        <v>3236000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2059383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1546</v>
      </c>
      <c r="Y41" s="13">
        <v>0</v>
      </c>
      <c r="Z41" s="13">
        <v>0</v>
      </c>
      <c r="AA41" s="13">
        <v>973053</v>
      </c>
      <c r="AB41" s="13">
        <v>0</v>
      </c>
      <c r="AC41" s="13">
        <v>61527</v>
      </c>
      <c r="AD41" s="13">
        <v>11529171</v>
      </c>
      <c r="AE41" s="13">
        <v>0</v>
      </c>
      <c r="AF41" s="13">
        <v>0</v>
      </c>
      <c r="AG41" s="13">
        <v>3000</v>
      </c>
      <c r="AH41" s="13">
        <v>0</v>
      </c>
      <c r="AI41" s="13">
        <v>0</v>
      </c>
      <c r="AJ41" s="13">
        <v>0</v>
      </c>
      <c r="AK41" s="13">
        <v>0</v>
      </c>
      <c r="AL41" s="13">
        <v>65994</v>
      </c>
      <c r="AM41" s="13">
        <v>0</v>
      </c>
      <c r="AN41" s="13">
        <v>0</v>
      </c>
      <c r="AO41" s="13">
        <v>0</v>
      </c>
      <c r="AP41" s="13">
        <v>42647</v>
      </c>
      <c r="AQ41" s="13">
        <v>0</v>
      </c>
      <c r="AR41" s="13">
        <v>0</v>
      </c>
      <c r="AS41" s="13">
        <v>97452</v>
      </c>
      <c r="AT41" s="13">
        <v>12168</v>
      </c>
      <c r="AU41" s="13">
        <v>0</v>
      </c>
      <c r="AV41" s="13">
        <v>0</v>
      </c>
      <c r="AW41" s="13">
        <v>0</v>
      </c>
      <c r="AX41" s="13">
        <v>0</v>
      </c>
      <c r="AY41" s="13">
        <v>3498515</v>
      </c>
      <c r="AZ41" s="13">
        <v>596819</v>
      </c>
      <c r="BA41" s="13">
        <v>0</v>
      </c>
      <c r="BB41" s="13">
        <v>1000508</v>
      </c>
      <c r="BC41" s="13">
        <v>0</v>
      </c>
      <c r="BD41" s="13">
        <v>110255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45">
        <v>0</v>
      </c>
      <c r="BR41" s="46">
        <f t="shared" si="1"/>
        <v>23288238</v>
      </c>
    </row>
    <row r="42" spans="1:70" x14ac:dyDescent="0.25">
      <c r="A42" s="10"/>
      <c r="B42" s="11">
        <v>552</v>
      </c>
      <c r="C42" s="12" t="s">
        <v>41</v>
      </c>
      <c r="D42" s="13">
        <v>1741384</v>
      </c>
      <c r="E42" s="13">
        <v>393</v>
      </c>
      <c r="F42" s="13">
        <v>4781459</v>
      </c>
      <c r="G42" s="13">
        <v>610315</v>
      </c>
      <c r="H42" s="13">
        <v>7872695</v>
      </c>
      <c r="I42" s="13">
        <v>2346000</v>
      </c>
      <c r="J42" s="13">
        <v>23824</v>
      </c>
      <c r="K42" s="13">
        <v>645958</v>
      </c>
      <c r="L42" s="13">
        <v>763286</v>
      </c>
      <c r="M42" s="13">
        <v>524954</v>
      </c>
      <c r="N42" s="13">
        <v>0</v>
      </c>
      <c r="O42" s="13">
        <v>623607</v>
      </c>
      <c r="P42" s="13">
        <v>0</v>
      </c>
      <c r="Q42" s="13">
        <v>0</v>
      </c>
      <c r="R42" s="13">
        <v>889526</v>
      </c>
      <c r="S42" s="13">
        <v>0</v>
      </c>
      <c r="T42" s="13">
        <v>438544</v>
      </c>
      <c r="U42" s="13">
        <v>321423</v>
      </c>
      <c r="V42" s="13">
        <v>0</v>
      </c>
      <c r="W42" s="13">
        <v>0</v>
      </c>
      <c r="X42" s="13">
        <v>612066</v>
      </c>
      <c r="Y42" s="13">
        <v>443728</v>
      </c>
      <c r="Z42" s="13">
        <v>175910</v>
      </c>
      <c r="AA42" s="13">
        <v>0</v>
      </c>
      <c r="AB42" s="13">
        <v>545474</v>
      </c>
      <c r="AC42" s="13">
        <v>1638088</v>
      </c>
      <c r="AD42" s="13">
        <v>24550262</v>
      </c>
      <c r="AE42" s="13">
        <v>179468</v>
      </c>
      <c r="AF42" s="13">
        <v>162742</v>
      </c>
      <c r="AG42" s="13">
        <v>590203</v>
      </c>
      <c r="AH42" s="13">
        <v>0</v>
      </c>
      <c r="AI42" s="13">
        <v>81923</v>
      </c>
      <c r="AJ42" s="13">
        <v>3570324</v>
      </c>
      <c r="AK42" s="13">
        <v>13165526</v>
      </c>
      <c r="AL42" s="13">
        <v>2779873</v>
      </c>
      <c r="AM42" s="13">
        <v>150733</v>
      </c>
      <c r="AN42" s="13">
        <v>1000</v>
      </c>
      <c r="AO42" s="13">
        <v>40250</v>
      </c>
      <c r="AP42" s="13">
        <v>7556494</v>
      </c>
      <c r="AQ42" s="13">
        <v>727994</v>
      </c>
      <c r="AR42" s="13">
        <v>343500</v>
      </c>
      <c r="AS42" s="13">
        <v>0</v>
      </c>
      <c r="AT42" s="13">
        <v>15656493</v>
      </c>
      <c r="AU42" s="13">
        <v>1427658</v>
      </c>
      <c r="AV42" s="13">
        <v>6125619</v>
      </c>
      <c r="AW42" s="13">
        <v>241652</v>
      </c>
      <c r="AX42" s="13">
        <v>119872580</v>
      </c>
      <c r="AY42" s="13">
        <v>22197000</v>
      </c>
      <c r="AZ42" s="13">
        <v>20289499</v>
      </c>
      <c r="BA42" s="13">
        <v>560263</v>
      </c>
      <c r="BB42" s="13">
        <v>27170875</v>
      </c>
      <c r="BC42" s="13">
        <v>6295021</v>
      </c>
      <c r="BD42" s="13">
        <v>360978</v>
      </c>
      <c r="BE42" s="13">
        <v>578300</v>
      </c>
      <c r="BF42" s="13">
        <v>4017648</v>
      </c>
      <c r="BG42" s="13">
        <v>84053</v>
      </c>
      <c r="BH42" s="13">
        <v>3227996</v>
      </c>
      <c r="BI42" s="13">
        <v>3213041</v>
      </c>
      <c r="BJ42" s="13">
        <v>207955</v>
      </c>
      <c r="BK42" s="13">
        <v>38650</v>
      </c>
      <c r="BL42" s="13">
        <v>282433</v>
      </c>
      <c r="BM42" s="13">
        <v>0</v>
      </c>
      <c r="BN42" s="13">
        <v>12614456</v>
      </c>
      <c r="BO42" s="13">
        <v>0</v>
      </c>
      <c r="BP42" s="13">
        <v>23183182</v>
      </c>
      <c r="BQ42" s="45">
        <v>144025</v>
      </c>
      <c r="BR42" s="46">
        <f t="shared" si="1"/>
        <v>346688303</v>
      </c>
    </row>
    <row r="43" spans="1:70" x14ac:dyDescent="0.25">
      <c r="A43" s="10"/>
      <c r="B43" s="11">
        <v>553</v>
      </c>
      <c r="C43" s="12" t="s">
        <v>42</v>
      </c>
      <c r="D43" s="13">
        <v>176889</v>
      </c>
      <c r="E43" s="13">
        <v>25636</v>
      </c>
      <c r="F43" s="13">
        <v>217155</v>
      </c>
      <c r="G43" s="13">
        <v>16440</v>
      </c>
      <c r="H43" s="13">
        <v>288833</v>
      </c>
      <c r="I43" s="13">
        <v>588000</v>
      </c>
      <c r="J43" s="13">
        <v>18538</v>
      </c>
      <c r="K43" s="13">
        <v>235879</v>
      </c>
      <c r="L43" s="13">
        <v>147835</v>
      </c>
      <c r="M43" s="13">
        <v>59565</v>
      </c>
      <c r="N43" s="13">
        <v>0</v>
      </c>
      <c r="O43" s="13">
        <v>108531</v>
      </c>
      <c r="P43" s="13">
        <v>0</v>
      </c>
      <c r="Q43" s="13">
        <v>18516</v>
      </c>
      <c r="R43" s="13">
        <v>0</v>
      </c>
      <c r="S43" s="13">
        <v>127294</v>
      </c>
      <c r="T43" s="13">
        <v>47796</v>
      </c>
      <c r="U43" s="13">
        <v>119291</v>
      </c>
      <c r="V43" s="13">
        <v>21288</v>
      </c>
      <c r="W43" s="13">
        <v>35740</v>
      </c>
      <c r="X43" s="13">
        <v>65752</v>
      </c>
      <c r="Y43" s="13">
        <v>37466</v>
      </c>
      <c r="Z43" s="13">
        <v>6452</v>
      </c>
      <c r="AA43" s="13">
        <v>32467</v>
      </c>
      <c r="AB43" s="13">
        <v>245062</v>
      </c>
      <c r="AC43" s="13">
        <v>136526</v>
      </c>
      <c r="AD43" s="13">
        <v>1076030</v>
      </c>
      <c r="AE43" s="13">
        <v>40695</v>
      </c>
      <c r="AF43" s="13">
        <v>278991</v>
      </c>
      <c r="AG43" s="13">
        <v>62211</v>
      </c>
      <c r="AH43" s="13">
        <v>11916</v>
      </c>
      <c r="AI43" s="13">
        <v>5918</v>
      </c>
      <c r="AJ43" s="13">
        <v>209981</v>
      </c>
      <c r="AK43" s="13">
        <v>328753</v>
      </c>
      <c r="AL43" s="13">
        <v>215453</v>
      </c>
      <c r="AM43" s="13">
        <v>91464</v>
      </c>
      <c r="AN43" s="13">
        <v>229979</v>
      </c>
      <c r="AO43" s="13">
        <v>35689</v>
      </c>
      <c r="AP43" s="13">
        <v>201263</v>
      </c>
      <c r="AQ43" s="13">
        <v>404350</v>
      </c>
      <c r="AR43" s="13">
        <v>197694</v>
      </c>
      <c r="AS43" s="13">
        <v>0</v>
      </c>
      <c r="AT43" s="13">
        <v>612233</v>
      </c>
      <c r="AU43" s="13">
        <v>40080</v>
      </c>
      <c r="AV43" s="13">
        <v>224207</v>
      </c>
      <c r="AW43" s="13">
        <v>67935</v>
      </c>
      <c r="AX43" s="13">
        <v>336092</v>
      </c>
      <c r="AY43" s="13">
        <v>129599</v>
      </c>
      <c r="AZ43" s="13">
        <v>308221</v>
      </c>
      <c r="BA43" s="13">
        <v>206125</v>
      </c>
      <c r="BB43" s="13">
        <v>488673</v>
      </c>
      <c r="BC43" s="13">
        <v>319607</v>
      </c>
      <c r="BD43" s="13">
        <v>85279</v>
      </c>
      <c r="BE43" s="13">
        <v>184475</v>
      </c>
      <c r="BF43" s="13">
        <v>428399</v>
      </c>
      <c r="BG43" s="13">
        <v>148838</v>
      </c>
      <c r="BH43" s="13">
        <v>476538</v>
      </c>
      <c r="BI43" s="13">
        <v>226094</v>
      </c>
      <c r="BJ43" s="13">
        <v>293526</v>
      </c>
      <c r="BK43" s="13">
        <v>35005</v>
      </c>
      <c r="BL43" s="13">
        <v>24953</v>
      </c>
      <c r="BM43" s="13">
        <v>4860</v>
      </c>
      <c r="BN43" s="13">
        <v>596316</v>
      </c>
      <c r="BO43" s="13">
        <v>59096</v>
      </c>
      <c r="BP43" s="13">
        <v>136663</v>
      </c>
      <c r="BQ43" s="45">
        <v>41822</v>
      </c>
      <c r="BR43" s="46">
        <f t="shared" si="1"/>
        <v>11641974</v>
      </c>
    </row>
    <row r="44" spans="1:70" x14ac:dyDescent="0.25">
      <c r="A44" s="10"/>
      <c r="B44" s="11">
        <v>554</v>
      </c>
      <c r="C44" s="12" t="s">
        <v>43</v>
      </c>
      <c r="D44" s="13">
        <v>2799637</v>
      </c>
      <c r="E44" s="13">
        <v>934322</v>
      </c>
      <c r="F44" s="13">
        <v>661887</v>
      </c>
      <c r="G44" s="13">
        <v>664460</v>
      </c>
      <c r="H44" s="13">
        <v>8811164</v>
      </c>
      <c r="I44" s="13">
        <v>16724000</v>
      </c>
      <c r="J44" s="13">
        <v>319390</v>
      </c>
      <c r="K44" s="13">
        <v>8935565</v>
      </c>
      <c r="L44" s="13">
        <v>177885</v>
      </c>
      <c r="M44" s="13">
        <v>1417957</v>
      </c>
      <c r="N44" s="13">
        <v>5836107</v>
      </c>
      <c r="O44" s="13">
        <v>486193</v>
      </c>
      <c r="P44" s="13">
        <v>2830621</v>
      </c>
      <c r="Q44" s="13">
        <v>548726</v>
      </c>
      <c r="R44" s="13">
        <v>18546827</v>
      </c>
      <c r="S44" s="13">
        <v>0</v>
      </c>
      <c r="T44" s="13">
        <v>0</v>
      </c>
      <c r="U44" s="13">
        <v>492682</v>
      </c>
      <c r="V44" s="13">
        <v>189389</v>
      </c>
      <c r="W44" s="13">
        <v>184567</v>
      </c>
      <c r="X44" s="13">
        <v>0</v>
      </c>
      <c r="Y44" s="13">
        <v>739222</v>
      </c>
      <c r="Z44" s="13">
        <v>3690615</v>
      </c>
      <c r="AA44" s="13">
        <v>58078</v>
      </c>
      <c r="AB44" s="13">
        <v>1901210</v>
      </c>
      <c r="AC44" s="13">
        <v>954295</v>
      </c>
      <c r="AD44" s="13">
        <v>20688827</v>
      </c>
      <c r="AE44" s="13">
        <v>1000</v>
      </c>
      <c r="AF44" s="13">
        <v>820500</v>
      </c>
      <c r="AG44" s="13">
        <v>290963</v>
      </c>
      <c r="AH44" s="13">
        <v>1369570</v>
      </c>
      <c r="AI44" s="13">
        <v>0</v>
      </c>
      <c r="AJ44" s="13">
        <v>4687789</v>
      </c>
      <c r="AK44" s="13">
        <v>7706064</v>
      </c>
      <c r="AL44" s="13">
        <v>1179231</v>
      </c>
      <c r="AM44" s="13">
        <v>401694</v>
      </c>
      <c r="AN44" s="13">
        <v>140765</v>
      </c>
      <c r="AO44" s="13">
        <v>441679</v>
      </c>
      <c r="AP44" s="13">
        <v>4680483</v>
      </c>
      <c r="AQ44" s="13">
        <v>4044980</v>
      </c>
      <c r="AR44" s="13">
        <v>6632970</v>
      </c>
      <c r="AS44" s="13">
        <v>266392130</v>
      </c>
      <c r="AT44" s="13">
        <v>3230655</v>
      </c>
      <c r="AU44" s="13">
        <v>1064996</v>
      </c>
      <c r="AV44" s="13">
        <v>0</v>
      </c>
      <c r="AW44" s="13">
        <v>3275402</v>
      </c>
      <c r="AX44" s="13">
        <v>38743056</v>
      </c>
      <c r="AY44" s="13">
        <v>8091081</v>
      </c>
      <c r="AZ44" s="13">
        <v>33828065</v>
      </c>
      <c r="BA44" s="13">
        <v>12006355</v>
      </c>
      <c r="BB44" s="13">
        <v>30270226</v>
      </c>
      <c r="BC44" s="13">
        <v>12174940</v>
      </c>
      <c r="BD44" s="13">
        <v>1239572</v>
      </c>
      <c r="BE44" s="13">
        <v>7127043</v>
      </c>
      <c r="BF44" s="13">
        <v>1399314</v>
      </c>
      <c r="BG44" s="13">
        <v>2713715</v>
      </c>
      <c r="BH44" s="13">
        <v>4296984</v>
      </c>
      <c r="BI44" s="13">
        <v>7040724</v>
      </c>
      <c r="BJ44" s="13">
        <v>1869007</v>
      </c>
      <c r="BK44" s="13">
        <v>526364</v>
      </c>
      <c r="BL44" s="13">
        <v>830465</v>
      </c>
      <c r="BM44" s="13">
        <v>536971</v>
      </c>
      <c r="BN44" s="13">
        <v>11983045</v>
      </c>
      <c r="BO44" s="13">
        <v>816371</v>
      </c>
      <c r="BP44" s="13">
        <v>1943672</v>
      </c>
      <c r="BQ44" s="45">
        <v>237364</v>
      </c>
      <c r="BR44" s="46">
        <f t="shared" si="1"/>
        <v>582628831</v>
      </c>
    </row>
    <row r="45" spans="1:70" x14ac:dyDescent="0.25">
      <c r="A45" s="10"/>
      <c r="B45" s="11">
        <v>559</v>
      </c>
      <c r="C45" s="12" t="s">
        <v>44</v>
      </c>
      <c r="D45" s="13">
        <v>0</v>
      </c>
      <c r="E45" s="13">
        <v>145845</v>
      </c>
      <c r="F45" s="13">
        <v>11453932</v>
      </c>
      <c r="G45" s="13">
        <v>40847</v>
      </c>
      <c r="H45" s="13">
        <v>343973</v>
      </c>
      <c r="I45" s="13">
        <v>0</v>
      </c>
      <c r="J45" s="13">
        <v>0</v>
      </c>
      <c r="K45" s="13">
        <v>0</v>
      </c>
      <c r="L45" s="13">
        <v>1976</v>
      </c>
      <c r="M45" s="13">
        <v>0</v>
      </c>
      <c r="N45" s="13">
        <v>7823355</v>
      </c>
      <c r="O45" s="13">
        <v>558928</v>
      </c>
      <c r="P45" s="13">
        <v>0</v>
      </c>
      <c r="Q45" s="13">
        <v>0</v>
      </c>
      <c r="R45" s="13">
        <v>8542294</v>
      </c>
      <c r="S45" s="13">
        <v>2062437</v>
      </c>
      <c r="T45" s="13">
        <v>804206</v>
      </c>
      <c r="U45" s="13">
        <v>254310</v>
      </c>
      <c r="V45" s="13">
        <v>507185</v>
      </c>
      <c r="W45" s="13">
        <v>0</v>
      </c>
      <c r="X45" s="13">
        <v>433733</v>
      </c>
      <c r="Y45" s="13">
        <v>3000</v>
      </c>
      <c r="Z45" s="13">
        <v>0</v>
      </c>
      <c r="AA45" s="13">
        <v>0</v>
      </c>
      <c r="AB45" s="13">
        <v>0</v>
      </c>
      <c r="AC45" s="13">
        <v>868710</v>
      </c>
      <c r="AD45" s="13">
        <v>6080624</v>
      </c>
      <c r="AE45" s="13">
        <v>342022</v>
      </c>
      <c r="AF45" s="13">
        <v>612506</v>
      </c>
      <c r="AG45" s="13">
        <v>248816</v>
      </c>
      <c r="AH45" s="13">
        <v>4241791</v>
      </c>
      <c r="AI45" s="13">
        <v>362879</v>
      </c>
      <c r="AJ45" s="13">
        <v>0</v>
      </c>
      <c r="AK45" s="13">
        <v>584466</v>
      </c>
      <c r="AL45" s="13">
        <v>1835779</v>
      </c>
      <c r="AM45" s="13">
        <v>0</v>
      </c>
      <c r="AN45" s="13">
        <v>227420</v>
      </c>
      <c r="AO45" s="13">
        <v>116992</v>
      </c>
      <c r="AP45" s="13">
        <v>243849</v>
      </c>
      <c r="AQ45" s="13">
        <v>0</v>
      </c>
      <c r="AR45" s="13">
        <v>929949</v>
      </c>
      <c r="AS45" s="13">
        <v>125400021</v>
      </c>
      <c r="AT45" s="13">
        <v>0</v>
      </c>
      <c r="AU45" s="13">
        <v>5000</v>
      </c>
      <c r="AV45" s="13">
        <v>1554205</v>
      </c>
      <c r="AW45" s="13">
        <v>0</v>
      </c>
      <c r="AX45" s="13">
        <v>2688575</v>
      </c>
      <c r="AY45" s="13">
        <v>100000</v>
      </c>
      <c r="AZ45" s="13">
        <v>21449941</v>
      </c>
      <c r="BA45" s="13">
        <v>0</v>
      </c>
      <c r="BB45" s="13">
        <v>1057394</v>
      </c>
      <c r="BC45" s="13">
        <v>22084</v>
      </c>
      <c r="BD45" s="13">
        <v>0</v>
      </c>
      <c r="BE45" s="13">
        <v>0</v>
      </c>
      <c r="BF45" s="13">
        <v>0</v>
      </c>
      <c r="BG45" s="13">
        <v>385712</v>
      </c>
      <c r="BH45" s="13">
        <v>947582</v>
      </c>
      <c r="BI45" s="13">
        <v>605050</v>
      </c>
      <c r="BJ45" s="13">
        <v>76928</v>
      </c>
      <c r="BK45" s="13">
        <v>78089</v>
      </c>
      <c r="BL45" s="13">
        <v>0</v>
      </c>
      <c r="BM45" s="13">
        <v>0</v>
      </c>
      <c r="BN45" s="13">
        <v>1877571</v>
      </c>
      <c r="BO45" s="13">
        <v>0</v>
      </c>
      <c r="BP45" s="13">
        <v>0</v>
      </c>
      <c r="BQ45" s="45">
        <v>654561</v>
      </c>
      <c r="BR45" s="46">
        <f t="shared" si="1"/>
        <v>206574537</v>
      </c>
    </row>
    <row r="46" spans="1:70" ht="15.75" x14ac:dyDescent="0.25">
      <c r="A46" s="15" t="s">
        <v>45</v>
      </c>
      <c r="B46" s="16"/>
      <c r="C46" s="17"/>
      <c r="D46" s="18">
        <v>12973286</v>
      </c>
      <c r="E46" s="18">
        <v>1620925</v>
      </c>
      <c r="F46" s="18">
        <v>4248666</v>
      </c>
      <c r="G46" s="18">
        <v>546773</v>
      </c>
      <c r="H46" s="18">
        <v>40690609</v>
      </c>
      <c r="I46" s="18">
        <v>137483000</v>
      </c>
      <c r="J46" s="18">
        <v>688958</v>
      </c>
      <c r="K46" s="18">
        <v>16318985</v>
      </c>
      <c r="L46" s="18">
        <v>12213166</v>
      </c>
      <c r="M46" s="18">
        <v>4274612</v>
      </c>
      <c r="N46" s="18">
        <v>11923146</v>
      </c>
      <c r="O46" s="18">
        <v>2309236</v>
      </c>
      <c r="P46" s="18">
        <v>1314004</v>
      </c>
      <c r="Q46" s="18">
        <v>387016</v>
      </c>
      <c r="R46" s="18">
        <v>4530270</v>
      </c>
      <c r="S46" s="18">
        <v>3866810</v>
      </c>
      <c r="T46" s="18">
        <v>5255690</v>
      </c>
      <c r="U46" s="18">
        <v>1940846</v>
      </c>
      <c r="V46" s="18">
        <v>445624</v>
      </c>
      <c r="W46" s="18">
        <v>302117</v>
      </c>
      <c r="X46" s="18">
        <v>837980</v>
      </c>
      <c r="Y46" s="18">
        <v>520666</v>
      </c>
      <c r="Z46" s="18">
        <v>1368729</v>
      </c>
      <c r="AA46" s="18">
        <v>1297012</v>
      </c>
      <c r="AB46" s="18">
        <v>4342816</v>
      </c>
      <c r="AC46" s="18">
        <v>2475758</v>
      </c>
      <c r="AD46" s="18">
        <v>199606810</v>
      </c>
      <c r="AE46" s="18">
        <v>491082</v>
      </c>
      <c r="AF46" s="18">
        <v>12470222</v>
      </c>
      <c r="AG46" s="18">
        <v>1036174</v>
      </c>
      <c r="AH46" s="18">
        <v>164440</v>
      </c>
      <c r="AI46" s="18">
        <v>105794</v>
      </c>
      <c r="AJ46" s="18">
        <v>8600239</v>
      </c>
      <c r="AK46" s="18">
        <v>20486268</v>
      </c>
      <c r="AL46" s="18">
        <v>9496169</v>
      </c>
      <c r="AM46" s="18">
        <v>1384155</v>
      </c>
      <c r="AN46" s="18">
        <v>332998</v>
      </c>
      <c r="AO46" s="18">
        <v>528738</v>
      </c>
      <c r="AP46" s="18">
        <v>28185896</v>
      </c>
      <c r="AQ46" s="18">
        <v>12394124</v>
      </c>
      <c r="AR46" s="18">
        <v>7019933</v>
      </c>
      <c r="AS46" s="18">
        <v>1824200765</v>
      </c>
      <c r="AT46" s="18">
        <v>22956753</v>
      </c>
      <c r="AU46" s="18">
        <v>4199911</v>
      </c>
      <c r="AV46" s="18">
        <v>4440443</v>
      </c>
      <c r="AW46" s="18">
        <v>2683732</v>
      </c>
      <c r="AX46" s="18">
        <v>189617981</v>
      </c>
      <c r="AY46" s="18">
        <v>25725336</v>
      </c>
      <c r="AZ46" s="18">
        <v>92952001</v>
      </c>
      <c r="BA46" s="18">
        <v>11990776</v>
      </c>
      <c r="BB46" s="18">
        <v>65817162</v>
      </c>
      <c r="BC46" s="18">
        <v>47974203</v>
      </c>
      <c r="BD46" s="18">
        <v>2412577</v>
      </c>
      <c r="BE46" s="18">
        <v>16769662</v>
      </c>
      <c r="BF46" s="18">
        <v>13252242</v>
      </c>
      <c r="BG46" s="18">
        <v>5297731</v>
      </c>
      <c r="BH46" s="18">
        <v>20664629</v>
      </c>
      <c r="BI46" s="18">
        <v>8029249</v>
      </c>
      <c r="BJ46" s="18">
        <v>1937202</v>
      </c>
      <c r="BK46" s="18">
        <v>1154534</v>
      </c>
      <c r="BL46" s="18">
        <v>2308475</v>
      </c>
      <c r="BM46" s="18">
        <v>249260</v>
      </c>
      <c r="BN46" s="18">
        <v>20732762</v>
      </c>
      <c r="BO46" s="18">
        <v>924267</v>
      </c>
      <c r="BP46" s="18">
        <v>2844034</v>
      </c>
      <c r="BQ46" s="47">
        <v>1639534</v>
      </c>
      <c r="BR46" s="48">
        <f t="shared" si="1"/>
        <v>2967254963</v>
      </c>
    </row>
    <row r="47" spans="1:70" x14ac:dyDescent="0.25">
      <c r="A47" s="10"/>
      <c r="B47" s="11">
        <v>561</v>
      </c>
      <c r="C47" s="12" t="s">
        <v>46</v>
      </c>
      <c r="D47" s="13">
        <v>0</v>
      </c>
      <c r="E47" s="13">
        <v>1857</v>
      </c>
      <c r="F47" s="13">
        <v>0</v>
      </c>
      <c r="G47" s="13">
        <v>0</v>
      </c>
      <c r="H47" s="13">
        <v>0</v>
      </c>
      <c r="I47" s="13">
        <v>0</v>
      </c>
      <c r="J47" s="13">
        <v>350000</v>
      </c>
      <c r="K47" s="13">
        <v>0</v>
      </c>
      <c r="L47" s="13">
        <v>0</v>
      </c>
      <c r="M47" s="13">
        <v>0</v>
      </c>
      <c r="N47" s="13">
        <v>62469</v>
      </c>
      <c r="O47" s="13">
        <v>0</v>
      </c>
      <c r="P47" s="13">
        <v>50000</v>
      </c>
      <c r="Q47" s="13">
        <v>68758</v>
      </c>
      <c r="R47" s="13">
        <v>0</v>
      </c>
      <c r="S47" s="13">
        <v>410372</v>
      </c>
      <c r="T47" s="13">
        <v>4366281</v>
      </c>
      <c r="U47" s="13">
        <v>86986</v>
      </c>
      <c r="V47" s="13">
        <v>0</v>
      </c>
      <c r="W47" s="13">
        <v>0</v>
      </c>
      <c r="X47" s="13">
        <v>40</v>
      </c>
      <c r="Y47" s="13">
        <v>0</v>
      </c>
      <c r="Z47" s="13">
        <v>0</v>
      </c>
      <c r="AA47" s="13">
        <v>0</v>
      </c>
      <c r="AB47" s="13">
        <v>0</v>
      </c>
      <c r="AC47" s="13">
        <v>119006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7275791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1490498761</v>
      </c>
      <c r="AT47" s="13">
        <v>0</v>
      </c>
      <c r="AU47" s="13">
        <v>259561</v>
      </c>
      <c r="AV47" s="13">
        <v>0</v>
      </c>
      <c r="AW47" s="13">
        <v>139855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21507519</v>
      </c>
      <c r="BD47" s="13">
        <v>0</v>
      </c>
      <c r="BE47" s="13">
        <v>2464340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1779579</v>
      </c>
      <c r="BM47" s="13">
        <v>0</v>
      </c>
      <c r="BN47" s="13">
        <v>0</v>
      </c>
      <c r="BO47" s="13">
        <v>0</v>
      </c>
      <c r="BP47" s="13">
        <v>246303</v>
      </c>
      <c r="BQ47" s="45">
        <v>1143764</v>
      </c>
      <c r="BR47" s="46">
        <f t="shared" si="1"/>
        <v>1530831242</v>
      </c>
    </row>
    <row r="48" spans="1:70" x14ac:dyDescent="0.25">
      <c r="A48" s="10"/>
      <c r="B48" s="11">
        <v>562</v>
      </c>
      <c r="C48" s="12" t="s">
        <v>47</v>
      </c>
      <c r="D48" s="13">
        <v>6368776</v>
      </c>
      <c r="E48" s="13">
        <v>421246</v>
      </c>
      <c r="F48" s="13">
        <v>576411</v>
      </c>
      <c r="G48" s="13">
        <v>49159</v>
      </c>
      <c r="H48" s="13">
        <v>13136432</v>
      </c>
      <c r="I48" s="13">
        <v>70842000</v>
      </c>
      <c r="J48" s="13">
        <v>30000</v>
      </c>
      <c r="K48" s="13">
        <v>6069557</v>
      </c>
      <c r="L48" s="13">
        <v>2607932</v>
      </c>
      <c r="M48" s="13">
        <v>1798188</v>
      </c>
      <c r="N48" s="13">
        <v>4164967</v>
      </c>
      <c r="O48" s="13">
        <v>1975608</v>
      </c>
      <c r="P48" s="13">
        <v>312957</v>
      </c>
      <c r="Q48" s="13">
        <v>282258</v>
      </c>
      <c r="R48" s="13">
        <v>1888453</v>
      </c>
      <c r="S48" s="13">
        <v>1044627</v>
      </c>
      <c r="T48" s="13">
        <v>581627</v>
      </c>
      <c r="U48" s="13">
        <v>1054998</v>
      </c>
      <c r="V48" s="13">
        <v>98970</v>
      </c>
      <c r="W48" s="13">
        <v>179289</v>
      </c>
      <c r="X48" s="13">
        <v>588494</v>
      </c>
      <c r="Y48" s="13">
        <v>390698</v>
      </c>
      <c r="Z48" s="13">
        <v>824488</v>
      </c>
      <c r="AA48" s="13">
        <v>600221</v>
      </c>
      <c r="AB48" s="13">
        <v>3392522</v>
      </c>
      <c r="AC48" s="13">
        <v>654795</v>
      </c>
      <c r="AD48" s="13">
        <v>108996130</v>
      </c>
      <c r="AE48" s="13">
        <v>462233</v>
      </c>
      <c r="AF48" s="13">
        <v>895818</v>
      </c>
      <c r="AG48" s="13">
        <v>944614</v>
      </c>
      <c r="AH48" s="13">
        <v>125240</v>
      </c>
      <c r="AI48" s="13">
        <v>31169</v>
      </c>
      <c r="AJ48" s="13">
        <v>3282604</v>
      </c>
      <c r="AK48" s="13">
        <v>5571609</v>
      </c>
      <c r="AL48" s="13">
        <v>5812243</v>
      </c>
      <c r="AM48" s="13">
        <v>676490</v>
      </c>
      <c r="AN48" s="13">
        <v>46000</v>
      </c>
      <c r="AO48" s="13">
        <v>187978</v>
      </c>
      <c r="AP48" s="13">
        <v>6801267</v>
      </c>
      <c r="AQ48" s="13">
        <v>5008534</v>
      </c>
      <c r="AR48" s="13">
        <v>1228625</v>
      </c>
      <c r="AS48" s="13">
        <v>23972260</v>
      </c>
      <c r="AT48" s="13">
        <v>15460412</v>
      </c>
      <c r="AU48" s="13">
        <v>1055520</v>
      </c>
      <c r="AV48" s="13">
        <v>1991510</v>
      </c>
      <c r="AW48" s="13">
        <v>1614675</v>
      </c>
      <c r="AX48" s="13">
        <v>41580642</v>
      </c>
      <c r="AY48" s="13">
        <v>3906152</v>
      </c>
      <c r="AZ48" s="13">
        <v>35463727</v>
      </c>
      <c r="BA48" s="13">
        <v>5006952</v>
      </c>
      <c r="BB48" s="13">
        <v>23467333</v>
      </c>
      <c r="BC48" s="13">
        <v>6579897</v>
      </c>
      <c r="BD48" s="13">
        <v>2027611</v>
      </c>
      <c r="BE48" s="13">
        <v>3072791</v>
      </c>
      <c r="BF48" s="13">
        <v>8497570</v>
      </c>
      <c r="BG48" s="13">
        <v>4013655</v>
      </c>
      <c r="BH48" s="13">
        <v>7009812</v>
      </c>
      <c r="BI48" s="13">
        <v>5844927</v>
      </c>
      <c r="BJ48" s="13">
        <v>791977</v>
      </c>
      <c r="BK48" s="13">
        <v>1065639</v>
      </c>
      <c r="BL48" s="13">
        <v>155069</v>
      </c>
      <c r="BM48" s="13">
        <v>0</v>
      </c>
      <c r="BN48" s="13">
        <v>8312107</v>
      </c>
      <c r="BO48" s="13">
        <v>628139</v>
      </c>
      <c r="BP48" s="13">
        <v>1827090</v>
      </c>
      <c r="BQ48" s="45">
        <v>443892</v>
      </c>
      <c r="BR48" s="46">
        <f t="shared" si="1"/>
        <v>463794586</v>
      </c>
    </row>
    <row r="49" spans="1:70" x14ac:dyDescent="0.25">
      <c r="A49" s="10"/>
      <c r="B49" s="11">
        <v>563</v>
      </c>
      <c r="C49" s="12" t="s">
        <v>48</v>
      </c>
      <c r="D49" s="13">
        <v>875114</v>
      </c>
      <c r="E49" s="13">
        <v>428580</v>
      </c>
      <c r="F49" s="13">
        <v>0</v>
      </c>
      <c r="G49" s="13">
        <v>0</v>
      </c>
      <c r="H49" s="13">
        <v>2201523</v>
      </c>
      <c r="I49" s="13">
        <v>7166000</v>
      </c>
      <c r="J49" s="13">
        <v>9119</v>
      </c>
      <c r="K49" s="13">
        <v>1715271</v>
      </c>
      <c r="L49" s="13">
        <v>315600</v>
      </c>
      <c r="M49" s="13">
        <v>396000</v>
      </c>
      <c r="N49" s="13">
        <v>841800</v>
      </c>
      <c r="O49" s="13">
        <v>137954</v>
      </c>
      <c r="P49" s="13">
        <v>0</v>
      </c>
      <c r="Q49" s="13">
        <v>36000</v>
      </c>
      <c r="R49" s="13">
        <v>63260</v>
      </c>
      <c r="S49" s="13">
        <v>0</v>
      </c>
      <c r="T49" s="13">
        <v>24400</v>
      </c>
      <c r="U49" s="13">
        <v>184000</v>
      </c>
      <c r="V49" s="13">
        <v>27335</v>
      </c>
      <c r="W49" s="13">
        <v>0</v>
      </c>
      <c r="X49" s="13">
        <v>117974</v>
      </c>
      <c r="Y49" s="13">
        <v>12000</v>
      </c>
      <c r="Z49" s="13">
        <v>15000</v>
      </c>
      <c r="AA49" s="13">
        <v>0</v>
      </c>
      <c r="AB49" s="13">
        <v>626952</v>
      </c>
      <c r="AC49" s="13">
        <v>355146</v>
      </c>
      <c r="AD49" s="13">
        <v>2182490</v>
      </c>
      <c r="AE49" s="13">
        <v>0</v>
      </c>
      <c r="AF49" s="13">
        <v>446313</v>
      </c>
      <c r="AG49" s="13">
        <v>56866</v>
      </c>
      <c r="AH49" s="13">
        <v>39200</v>
      </c>
      <c r="AI49" s="13">
        <v>4200</v>
      </c>
      <c r="AJ49" s="13">
        <v>1348721</v>
      </c>
      <c r="AK49" s="13">
        <v>0</v>
      </c>
      <c r="AL49" s="13">
        <v>601245</v>
      </c>
      <c r="AM49" s="13">
        <v>60124</v>
      </c>
      <c r="AN49" s="13">
        <v>19646</v>
      </c>
      <c r="AO49" s="13">
        <v>0</v>
      </c>
      <c r="AP49" s="13">
        <v>1179863</v>
      </c>
      <c r="AQ49" s="13">
        <v>965092</v>
      </c>
      <c r="AR49" s="13">
        <v>0</v>
      </c>
      <c r="AS49" s="13">
        <v>0</v>
      </c>
      <c r="AT49" s="13">
        <v>1408504</v>
      </c>
      <c r="AU49" s="13">
        <v>65789</v>
      </c>
      <c r="AV49" s="13">
        <v>661116</v>
      </c>
      <c r="AW49" s="13">
        <v>50000</v>
      </c>
      <c r="AX49" s="13">
        <v>1649576</v>
      </c>
      <c r="AY49" s="13">
        <v>687743</v>
      </c>
      <c r="AZ49" s="13">
        <v>5182690</v>
      </c>
      <c r="BA49" s="13">
        <v>0</v>
      </c>
      <c r="BB49" s="13">
        <v>5431009</v>
      </c>
      <c r="BC49" s="13">
        <v>0</v>
      </c>
      <c r="BD49" s="13">
        <v>360166</v>
      </c>
      <c r="BE49" s="13">
        <v>4325056</v>
      </c>
      <c r="BF49" s="13">
        <v>0</v>
      </c>
      <c r="BG49" s="13">
        <v>0</v>
      </c>
      <c r="BH49" s="13">
        <v>2731750</v>
      </c>
      <c r="BI49" s="13">
        <v>0</v>
      </c>
      <c r="BJ49" s="13">
        <v>84072</v>
      </c>
      <c r="BK49" s="13">
        <v>15000</v>
      </c>
      <c r="BL49" s="13">
        <v>52900</v>
      </c>
      <c r="BM49" s="13">
        <v>0</v>
      </c>
      <c r="BN49" s="13">
        <v>0</v>
      </c>
      <c r="BO49" s="13">
        <v>55006</v>
      </c>
      <c r="BP49" s="13">
        <v>133087</v>
      </c>
      <c r="BQ49" s="45">
        <v>51878</v>
      </c>
      <c r="BR49" s="46">
        <f t="shared" si="1"/>
        <v>45398130</v>
      </c>
    </row>
    <row r="50" spans="1:70" x14ac:dyDescent="0.25">
      <c r="A50" s="10"/>
      <c r="B50" s="11">
        <v>564</v>
      </c>
      <c r="C50" s="12" t="s">
        <v>49</v>
      </c>
      <c r="D50" s="13">
        <v>3227840</v>
      </c>
      <c r="E50" s="13">
        <v>0</v>
      </c>
      <c r="F50" s="13">
        <v>0</v>
      </c>
      <c r="G50" s="13">
        <v>0</v>
      </c>
      <c r="H50" s="13">
        <v>5720861</v>
      </c>
      <c r="I50" s="13">
        <v>55340000</v>
      </c>
      <c r="J50" s="13">
        <v>299014</v>
      </c>
      <c r="K50" s="13">
        <v>8075980</v>
      </c>
      <c r="L50" s="13">
        <v>903120</v>
      </c>
      <c r="M50" s="13">
        <v>1901024</v>
      </c>
      <c r="N50" s="13">
        <v>4243369</v>
      </c>
      <c r="O50" s="13">
        <v>127674</v>
      </c>
      <c r="P50" s="13">
        <v>593153</v>
      </c>
      <c r="Q50" s="13">
        <v>0</v>
      </c>
      <c r="R50" s="13">
        <v>478608</v>
      </c>
      <c r="S50" s="13">
        <v>567582</v>
      </c>
      <c r="T50" s="13">
        <v>43380</v>
      </c>
      <c r="U50" s="13">
        <v>184563</v>
      </c>
      <c r="V50" s="13">
        <v>266666</v>
      </c>
      <c r="W50" s="13">
        <v>0</v>
      </c>
      <c r="X50" s="13">
        <v>117422</v>
      </c>
      <c r="Y50" s="13">
        <v>102000</v>
      </c>
      <c r="Z50" s="13">
        <v>234135</v>
      </c>
      <c r="AA50" s="13">
        <v>696791</v>
      </c>
      <c r="AB50" s="13">
        <v>306249</v>
      </c>
      <c r="AC50" s="13">
        <v>1010390</v>
      </c>
      <c r="AD50" s="13">
        <v>10455888</v>
      </c>
      <c r="AE50" s="13">
        <v>21161</v>
      </c>
      <c r="AF50" s="13">
        <v>2494300</v>
      </c>
      <c r="AG50" s="13">
        <v>26075</v>
      </c>
      <c r="AH50" s="13">
        <v>0</v>
      </c>
      <c r="AI50" s="13">
        <v>69425</v>
      </c>
      <c r="AJ50" s="13">
        <v>2254785</v>
      </c>
      <c r="AK50" s="13">
        <v>3817441</v>
      </c>
      <c r="AL50" s="13">
        <v>1395491</v>
      </c>
      <c r="AM50" s="13">
        <v>646541</v>
      </c>
      <c r="AN50" s="13">
        <v>50145</v>
      </c>
      <c r="AO50" s="13">
        <v>288541</v>
      </c>
      <c r="AP50" s="13">
        <v>5852474</v>
      </c>
      <c r="AQ50" s="13">
        <v>5884901</v>
      </c>
      <c r="AR50" s="13">
        <v>3937886</v>
      </c>
      <c r="AS50" s="13">
        <v>7962473</v>
      </c>
      <c r="AT50" s="13">
        <v>2823910</v>
      </c>
      <c r="AU50" s="13">
        <v>2440594</v>
      </c>
      <c r="AV50" s="13">
        <v>1787817</v>
      </c>
      <c r="AW50" s="13">
        <v>9190</v>
      </c>
      <c r="AX50" s="13">
        <v>15764513</v>
      </c>
      <c r="AY50" s="13">
        <v>12776633</v>
      </c>
      <c r="AZ50" s="13">
        <v>5307831</v>
      </c>
      <c r="BA50" s="13">
        <v>4757545</v>
      </c>
      <c r="BB50" s="13">
        <v>36655950</v>
      </c>
      <c r="BC50" s="13">
        <v>16636041</v>
      </c>
      <c r="BD50" s="13">
        <v>12800</v>
      </c>
      <c r="BE50" s="13">
        <v>6626612</v>
      </c>
      <c r="BF50" s="13">
        <v>3767659</v>
      </c>
      <c r="BG50" s="13">
        <v>1284076</v>
      </c>
      <c r="BH50" s="13">
        <v>126235</v>
      </c>
      <c r="BI50" s="13">
        <v>718719</v>
      </c>
      <c r="BJ50" s="13">
        <v>884530</v>
      </c>
      <c r="BK50" s="13">
        <v>0</v>
      </c>
      <c r="BL50" s="13">
        <v>286927</v>
      </c>
      <c r="BM50" s="13">
        <v>242916</v>
      </c>
      <c r="BN50" s="13">
        <v>10366029</v>
      </c>
      <c r="BO50" s="13">
        <v>0</v>
      </c>
      <c r="BP50" s="13">
        <v>378876</v>
      </c>
      <c r="BQ50" s="45">
        <v>0</v>
      </c>
      <c r="BR50" s="46">
        <f t="shared" si="1"/>
        <v>253252751</v>
      </c>
    </row>
    <row r="51" spans="1:70" x14ac:dyDescent="0.25">
      <c r="A51" s="10"/>
      <c r="B51" s="11">
        <v>565</v>
      </c>
      <c r="C51" s="12" t="s">
        <v>50</v>
      </c>
      <c r="D51" s="13">
        <v>0</v>
      </c>
      <c r="E51" s="13">
        <v>0</v>
      </c>
      <c r="F51" s="13">
        <v>0</v>
      </c>
      <c r="G51" s="13">
        <v>0</v>
      </c>
      <c r="H51" s="13">
        <v>65923</v>
      </c>
      <c r="I51" s="13">
        <v>0</v>
      </c>
      <c r="J51" s="13">
        <v>0</v>
      </c>
      <c r="K51" s="13">
        <v>0</v>
      </c>
      <c r="L51" s="13">
        <v>20000</v>
      </c>
      <c r="M51" s="13">
        <v>0</v>
      </c>
      <c r="N51" s="13">
        <v>0</v>
      </c>
      <c r="O51" s="13">
        <v>50000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7385</v>
      </c>
      <c r="Z51" s="13">
        <v>10000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1000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7769</v>
      </c>
      <c r="AP51" s="13">
        <v>178039</v>
      </c>
      <c r="AQ51" s="13">
        <v>0</v>
      </c>
      <c r="AR51" s="13">
        <v>0</v>
      </c>
      <c r="AS51" s="13">
        <v>666813</v>
      </c>
      <c r="AT51" s="13">
        <v>0</v>
      </c>
      <c r="AU51" s="13">
        <v>67527</v>
      </c>
      <c r="AV51" s="13">
        <v>0</v>
      </c>
      <c r="AW51" s="13">
        <v>0</v>
      </c>
      <c r="AX51" s="13">
        <v>488476</v>
      </c>
      <c r="AY51" s="13">
        <v>0</v>
      </c>
      <c r="AZ51" s="13">
        <v>626049</v>
      </c>
      <c r="BA51" s="13">
        <v>0</v>
      </c>
      <c r="BB51" s="13">
        <v>0</v>
      </c>
      <c r="BC51" s="13">
        <v>0</v>
      </c>
      <c r="BD51" s="13">
        <v>0</v>
      </c>
      <c r="BE51" s="13">
        <v>29984</v>
      </c>
      <c r="BF51" s="13">
        <v>0</v>
      </c>
      <c r="BG51" s="13">
        <v>0</v>
      </c>
      <c r="BH51" s="13">
        <v>144985</v>
      </c>
      <c r="BI51" s="13">
        <v>0</v>
      </c>
      <c r="BJ51" s="13">
        <v>30000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155000</v>
      </c>
      <c r="BQ51" s="45">
        <v>0</v>
      </c>
      <c r="BR51" s="46">
        <f t="shared" si="1"/>
        <v>2548950</v>
      </c>
    </row>
    <row r="52" spans="1:70" x14ac:dyDescent="0.25">
      <c r="A52" s="10"/>
      <c r="B52" s="11">
        <v>569</v>
      </c>
      <c r="C52" s="12" t="s">
        <v>51</v>
      </c>
      <c r="D52" s="13">
        <v>2501556</v>
      </c>
      <c r="E52" s="13">
        <v>769242</v>
      </c>
      <c r="F52" s="13">
        <v>3672255</v>
      </c>
      <c r="G52" s="13">
        <v>497614</v>
      </c>
      <c r="H52" s="13">
        <v>19565870</v>
      </c>
      <c r="I52" s="13">
        <v>4135000</v>
      </c>
      <c r="J52" s="13">
        <v>825</v>
      </c>
      <c r="K52" s="13">
        <v>458177</v>
      </c>
      <c r="L52" s="13">
        <v>8366514</v>
      </c>
      <c r="M52" s="13">
        <v>179400</v>
      </c>
      <c r="N52" s="13">
        <v>2610541</v>
      </c>
      <c r="O52" s="13">
        <v>18000</v>
      </c>
      <c r="P52" s="13">
        <v>357894</v>
      </c>
      <c r="Q52" s="13">
        <v>0</v>
      </c>
      <c r="R52" s="13">
        <v>2099949</v>
      </c>
      <c r="S52" s="13">
        <v>1844229</v>
      </c>
      <c r="T52" s="13">
        <v>240002</v>
      </c>
      <c r="U52" s="13">
        <v>430299</v>
      </c>
      <c r="V52" s="13">
        <v>52653</v>
      </c>
      <c r="W52" s="13">
        <v>122828</v>
      </c>
      <c r="X52" s="13">
        <v>14050</v>
      </c>
      <c r="Y52" s="13">
        <v>8583</v>
      </c>
      <c r="Z52" s="13">
        <v>285106</v>
      </c>
      <c r="AA52" s="13">
        <v>0</v>
      </c>
      <c r="AB52" s="13">
        <v>17093</v>
      </c>
      <c r="AC52" s="13">
        <v>336421</v>
      </c>
      <c r="AD52" s="13">
        <v>77972302</v>
      </c>
      <c r="AE52" s="13">
        <v>7688</v>
      </c>
      <c r="AF52" s="13">
        <v>8633791</v>
      </c>
      <c r="AG52" s="13">
        <v>8619</v>
      </c>
      <c r="AH52" s="13">
        <v>0</v>
      </c>
      <c r="AI52" s="13">
        <v>0</v>
      </c>
      <c r="AJ52" s="13">
        <v>1714129</v>
      </c>
      <c r="AK52" s="13">
        <v>3821427</v>
      </c>
      <c r="AL52" s="13">
        <v>1687190</v>
      </c>
      <c r="AM52" s="13">
        <v>1000</v>
      </c>
      <c r="AN52" s="13">
        <v>217207</v>
      </c>
      <c r="AO52" s="13">
        <v>44450</v>
      </c>
      <c r="AP52" s="13">
        <v>14174253</v>
      </c>
      <c r="AQ52" s="13">
        <v>535597</v>
      </c>
      <c r="AR52" s="13">
        <v>1853422</v>
      </c>
      <c r="AS52" s="13">
        <v>301100458</v>
      </c>
      <c r="AT52" s="13">
        <v>3263927</v>
      </c>
      <c r="AU52" s="13">
        <v>310920</v>
      </c>
      <c r="AV52" s="13">
        <v>0</v>
      </c>
      <c r="AW52" s="13">
        <v>870012</v>
      </c>
      <c r="AX52" s="13">
        <v>130134774</v>
      </c>
      <c r="AY52" s="13">
        <v>8354808</v>
      </c>
      <c r="AZ52" s="13">
        <v>46371704</v>
      </c>
      <c r="BA52" s="13">
        <v>2226279</v>
      </c>
      <c r="BB52" s="13">
        <v>262870</v>
      </c>
      <c r="BC52" s="13">
        <v>3250746</v>
      </c>
      <c r="BD52" s="13">
        <v>12000</v>
      </c>
      <c r="BE52" s="13">
        <v>250879</v>
      </c>
      <c r="BF52" s="13">
        <v>987013</v>
      </c>
      <c r="BG52" s="13">
        <v>0</v>
      </c>
      <c r="BH52" s="13">
        <v>10651847</v>
      </c>
      <c r="BI52" s="13">
        <v>1465603</v>
      </c>
      <c r="BJ52" s="13">
        <v>146623</v>
      </c>
      <c r="BK52" s="13">
        <v>73895</v>
      </c>
      <c r="BL52" s="13">
        <v>34000</v>
      </c>
      <c r="BM52" s="13">
        <v>6344</v>
      </c>
      <c r="BN52" s="13">
        <v>2054626</v>
      </c>
      <c r="BO52" s="13">
        <v>241122</v>
      </c>
      <c r="BP52" s="13">
        <v>103678</v>
      </c>
      <c r="BQ52" s="45">
        <v>0</v>
      </c>
      <c r="BR52" s="46">
        <f t="shared" si="1"/>
        <v>671429304</v>
      </c>
    </row>
    <row r="53" spans="1:70" ht="15.75" x14ac:dyDescent="0.25">
      <c r="A53" s="15" t="s">
        <v>52</v>
      </c>
      <c r="B53" s="16"/>
      <c r="C53" s="17"/>
      <c r="D53" s="18">
        <v>1907093</v>
      </c>
      <c r="E53" s="18">
        <v>366975</v>
      </c>
      <c r="F53" s="18">
        <v>4071176</v>
      </c>
      <c r="G53" s="18">
        <v>642171</v>
      </c>
      <c r="H53" s="18">
        <v>81836511</v>
      </c>
      <c r="I53" s="18">
        <v>248867000</v>
      </c>
      <c r="J53" s="18">
        <v>829111</v>
      </c>
      <c r="K53" s="18">
        <v>23097388</v>
      </c>
      <c r="L53" s="18">
        <v>8807231</v>
      </c>
      <c r="M53" s="18">
        <v>9499292</v>
      </c>
      <c r="N53" s="18">
        <v>100993779</v>
      </c>
      <c r="O53" s="18">
        <v>2054223</v>
      </c>
      <c r="P53" s="18">
        <v>2056927</v>
      </c>
      <c r="Q53" s="18">
        <v>1040845</v>
      </c>
      <c r="R53" s="18">
        <v>12832272</v>
      </c>
      <c r="S53" s="18">
        <v>6929480</v>
      </c>
      <c r="T53" s="18">
        <v>882915</v>
      </c>
      <c r="U53" s="18">
        <v>2373435</v>
      </c>
      <c r="V53" s="18">
        <v>268511</v>
      </c>
      <c r="W53" s="18">
        <v>1002696</v>
      </c>
      <c r="X53" s="18">
        <v>970687</v>
      </c>
      <c r="Y53" s="18">
        <v>609782</v>
      </c>
      <c r="Z53" s="18">
        <v>1421756</v>
      </c>
      <c r="AA53" s="18">
        <v>892911</v>
      </c>
      <c r="AB53" s="18">
        <v>6949112</v>
      </c>
      <c r="AC53" s="18">
        <v>4940891</v>
      </c>
      <c r="AD53" s="18">
        <v>128965875</v>
      </c>
      <c r="AE53" s="18">
        <v>237983</v>
      </c>
      <c r="AF53" s="18">
        <v>20390530</v>
      </c>
      <c r="AG53" s="18">
        <v>1271759</v>
      </c>
      <c r="AH53" s="18">
        <v>362042</v>
      </c>
      <c r="AI53" s="18">
        <v>247119</v>
      </c>
      <c r="AJ53" s="18">
        <v>7925453</v>
      </c>
      <c r="AK53" s="18">
        <v>92845836</v>
      </c>
      <c r="AL53" s="18">
        <v>14295718</v>
      </c>
      <c r="AM53" s="18">
        <v>1167066</v>
      </c>
      <c r="AN53" s="18">
        <v>486901</v>
      </c>
      <c r="AO53" s="18">
        <v>595040</v>
      </c>
      <c r="AP53" s="18">
        <v>35288184</v>
      </c>
      <c r="AQ53" s="18">
        <v>12421870</v>
      </c>
      <c r="AR53" s="18">
        <v>15895449</v>
      </c>
      <c r="AS53" s="18">
        <v>398278234</v>
      </c>
      <c r="AT53" s="18">
        <v>4980388</v>
      </c>
      <c r="AU53" s="18">
        <v>3989743</v>
      </c>
      <c r="AV53" s="18">
        <v>10722657</v>
      </c>
      <c r="AW53" s="18">
        <v>2625221</v>
      </c>
      <c r="AX53" s="18">
        <v>50612925</v>
      </c>
      <c r="AY53" s="18">
        <v>23000371</v>
      </c>
      <c r="AZ53" s="18">
        <v>173693383</v>
      </c>
      <c r="BA53" s="18">
        <v>29646949</v>
      </c>
      <c r="BB53" s="18">
        <v>51558392</v>
      </c>
      <c r="BC53" s="18">
        <v>12076523</v>
      </c>
      <c r="BD53" s="18">
        <v>2322756</v>
      </c>
      <c r="BE53" s="18">
        <v>39638413</v>
      </c>
      <c r="BF53" s="18">
        <v>34886779</v>
      </c>
      <c r="BG53" s="18">
        <v>4528219</v>
      </c>
      <c r="BH53" s="18">
        <v>54836412</v>
      </c>
      <c r="BI53" s="18">
        <v>10436979</v>
      </c>
      <c r="BJ53" s="18">
        <v>2049078</v>
      </c>
      <c r="BK53" s="18">
        <v>2700263</v>
      </c>
      <c r="BL53" s="18">
        <v>2443425</v>
      </c>
      <c r="BM53" s="18">
        <v>282166</v>
      </c>
      <c r="BN53" s="18">
        <v>72886828</v>
      </c>
      <c r="BO53" s="18">
        <v>1131614</v>
      </c>
      <c r="BP53" s="18">
        <v>2613015</v>
      </c>
      <c r="BQ53" s="47">
        <v>1205486</v>
      </c>
      <c r="BR53" s="48">
        <f t="shared" si="1"/>
        <v>1851687214</v>
      </c>
    </row>
    <row r="54" spans="1:70" x14ac:dyDescent="0.25">
      <c r="A54" s="10"/>
      <c r="B54" s="11">
        <v>571</v>
      </c>
      <c r="C54" s="12" t="s">
        <v>53</v>
      </c>
      <c r="D54" s="13">
        <v>0</v>
      </c>
      <c r="E54" s="13">
        <v>241313</v>
      </c>
      <c r="F54" s="13">
        <v>0</v>
      </c>
      <c r="G54" s="13">
        <v>642171</v>
      </c>
      <c r="H54" s="13">
        <v>17288421</v>
      </c>
      <c r="I54" s="13">
        <v>97713000</v>
      </c>
      <c r="J54" s="13">
        <v>588444</v>
      </c>
      <c r="K54" s="13">
        <v>3962124</v>
      </c>
      <c r="L54" s="13">
        <v>4420474</v>
      </c>
      <c r="M54" s="13">
        <v>2643590</v>
      </c>
      <c r="N54" s="13">
        <v>7008999</v>
      </c>
      <c r="O54" s="13">
        <v>1242150</v>
      </c>
      <c r="P54" s="13">
        <v>221905</v>
      </c>
      <c r="Q54" s="13">
        <v>818590</v>
      </c>
      <c r="R54" s="13">
        <v>86074</v>
      </c>
      <c r="S54" s="13">
        <v>1177860</v>
      </c>
      <c r="T54" s="13">
        <v>254240</v>
      </c>
      <c r="U54" s="13">
        <v>1867448</v>
      </c>
      <c r="V54" s="13">
        <v>120487</v>
      </c>
      <c r="W54" s="13">
        <v>97730</v>
      </c>
      <c r="X54" s="13">
        <v>312618</v>
      </c>
      <c r="Y54" s="13">
        <v>373242</v>
      </c>
      <c r="Z54" s="13">
        <v>265813</v>
      </c>
      <c r="AA54" s="13">
        <v>304438</v>
      </c>
      <c r="AB54" s="13">
        <v>2889536</v>
      </c>
      <c r="AC54" s="13">
        <v>2133387</v>
      </c>
      <c r="AD54" s="13">
        <v>42940549</v>
      </c>
      <c r="AE54" s="13">
        <v>125286</v>
      </c>
      <c r="AF54" s="13">
        <v>4183278</v>
      </c>
      <c r="AG54" s="13">
        <v>619528</v>
      </c>
      <c r="AH54" s="13">
        <v>176138</v>
      </c>
      <c r="AI54" s="13">
        <v>144675</v>
      </c>
      <c r="AJ54" s="13">
        <v>5130274</v>
      </c>
      <c r="AK54" s="13">
        <v>25709098</v>
      </c>
      <c r="AL54" s="13">
        <v>9762992</v>
      </c>
      <c r="AM54" s="13">
        <v>326738</v>
      </c>
      <c r="AN54" s="13">
        <v>82959</v>
      </c>
      <c r="AO54" s="13">
        <v>21260</v>
      </c>
      <c r="AP54" s="13">
        <v>8385132</v>
      </c>
      <c r="AQ54" s="13">
        <v>6510733</v>
      </c>
      <c r="AR54" s="13">
        <v>4399879</v>
      </c>
      <c r="AS54" s="13">
        <v>60024651</v>
      </c>
      <c r="AT54" s="13">
        <v>2612231</v>
      </c>
      <c r="AU54" s="13">
        <v>1591213</v>
      </c>
      <c r="AV54" s="13">
        <v>1648401</v>
      </c>
      <c r="AW54" s="13">
        <v>428812</v>
      </c>
      <c r="AX54" s="13">
        <v>0</v>
      </c>
      <c r="AY54" s="13">
        <v>9225565</v>
      </c>
      <c r="AZ54" s="13">
        <v>38741313</v>
      </c>
      <c r="BA54" s="13">
        <v>10388601</v>
      </c>
      <c r="BB54" s="13">
        <v>7219770</v>
      </c>
      <c r="BC54" s="13">
        <v>3624859</v>
      </c>
      <c r="BD54" s="13">
        <v>979042</v>
      </c>
      <c r="BE54" s="13">
        <v>5536134</v>
      </c>
      <c r="BF54" s="13">
        <v>4519513</v>
      </c>
      <c r="BG54" s="13">
        <v>2462961</v>
      </c>
      <c r="BH54" s="13">
        <v>11241681</v>
      </c>
      <c r="BI54" s="13">
        <v>5818110</v>
      </c>
      <c r="BJ54" s="13">
        <v>958358</v>
      </c>
      <c r="BK54" s="13">
        <v>1864090</v>
      </c>
      <c r="BL54" s="13">
        <v>362181</v>
      </c>
      <c r="BM54" s="13">
        <v>204768</v>
      </c>
      <c r="BN54" s="13">
        <v>14583124</v>
      </c>
      <c r="BO54" s="13">
        <v>348544</v>
      </c>
      <c r="BP54" s="13">
        <v>861301</v>
      </c>
      <c r="BQ54" s="45">
        <v>245851</v>
      </c>
      <c r="BR54" s="46">
        <f t="shared" si="1"/>
        <v>440683647</v>
      </c>
    </row>
    <row r="55" spans="1:70" x14ac:dyDescent="0.25">
      <c r="A55" s="10"/>
      <c r="B55" s="11">
        <v>572</v>
      </c>
      <c r="C55" s="12" t="s">
        <v>54</v>
      </c>
      <c r="D55" s="13">
        <v>1905013</v>
      </c>
      <c r="E55" s="13">
        <v>110155</v>
      </c>
      <c r="F55" s="13">
        <v>2369933</v>
      </c>
      <c r="G55" s="13">
        <v>0</v>
      </c>
      <c r="H55" s="13">
        <v>63495194</v>
      </c>
      <c r="I55" s="13">
        <v>101161000</v>
      </c>
      <c r="J55" s="13">
        <v>233156</v>
      </c>
      <c r="K55" s="13">
        <v>17416649</v>
      </c>
      <c r="L55" s="13">
        <v>3516789</v>
      </c>
      <c r="M55" s="13">
        <v>6205041</v>
      </c>
      <c r="N55" s="13">
        <v>91983952</v>
      </c>
      <c r="O55" s="13">
        <v>613577</v>
      </c>
      <c r="P55" s="13">
        <v>1607774</v>
      </c>
      <c r="Q55" s="13">
        <v>222255</v>
      </c>
      <c r="R55" s="13">
        <v>6876440</v>
      </c>
      <c r="S55" s="13">
        <v>5580896</v>
      </c>
      <c r="T55" s="13">
        <v>597201</v>
      </c>
      <c r="U55" s="13">
        <v>505987</v>
      </c>
      <c r="V55" s="13">
        <v>148024</v>
      </c>
      <c r="W55" s="13">
        <v>904966</v>
      </c>
      <c r="X55" s="13">
        <v>649679</v>
      </c>
      <c r="Y55" s="13">
        <v>221318</v>
      </c>
      <c r="Z55" s="13">
        <v>1001584</v>
      </c>
      <c r="AA55" s="13">
        <v>588473</v>
      </c>
      <c r="AB55" s="13">
        <v>4013548</v>
      </c>
      <c r="AC55" s="13">
        <v>2806503</v>
      </c>
      <c r="AD55" s="13">
        <v>73003849</v>
      </c>
      <c r="AE55" s="13">
        <v>80660</v>
      </c>
      <c r="AF55" s="13">
        <v>16207252</v>
      </c>
      <c r="AG55" s="13">
        <v>490692</v>
      </c>
      <c r="AH55" s="13">
        <v>185904</v>
      </c>
      <c r="AI55" s="13">
        <v>38767</v>
      </c>
      <c r="AJ55" s="13">
        <v>2412737</v>
      </c>
      <c r="AK55" s="13">
        <v>65874697</v>
      </c>
      <c r="AL55" s="13">
        <v>3901226</v>
      </c>
      <c r="AM55" s="13">
        <v>840328</v>
      </c>
      <c r="AN55" s="13">
        <v>357754</v>
      </c>
      <c r="AO55" s="13">
        <v>536507</v>
      </c>
      <c r="AP55" s="13">
        <v>22844836</v>
      </c>
      <c r="AQ55" s="13">
        <v>5050313</v>
      </c>
      <c r="AR55" s="13">
        <v>11446230</v>
      </c>
      <c r="AS55" s="13">
        <v>161845931</v>
      </c>
      <c r="AT55" s="13">
        <v>2153405</v>
      </c>
      <c r="AU55" s="13">
        <v>2396730</v>
      </c>
      <c r="AV55" s="13">
        <v>5262876</v>
      </c>
      <c r="AW55" s="13">
        <v>1941945</v>
      </c>
      <c r="AX55" s="13">
        <v>47877219</v>
      </c>
      <c r="AY55" s="13">
        <v>4661904</v>
      </c>
      <c r="AZ55" s="13">
        <v>134952070</v>
      </c>
      <c r="BA55" s="13">
        <v>19258348</v>
      </c>
      <c r="BB55" s="13">
        <v>40163907</v>
      </c>
      <c r="BC55" s="13">
        <v>8108676</v>
      </c>
      <c r="BD55" s="13">
        <v>1014693</v>
      </c>
      <c r="BE55" s="13">
        <v>29754515</v>
      </c>
      <c r="BF55" s="13">
        <v>21862776</v>
      </c>
      <c r="BG55" s="13">
        <v>2065258</v>
      </c>
      <c r="BH55" s="13">
        <v>41354164</v>
      </c>
      <c r="BI55" s="13">
        <v>4405677</v>
      </c>
      <c r="BJ55" s="13">
        <v>685041</v>
      </c>
      <c r="BK55" s="13">
        <v>789490</v>
      </c>
      <c r="BL55" s="13">
        <v>2070374</v>
      </c>
      <c r="BM55" s="13">
        <v>77398</v>
      </c>
      <c r="BN55" s="13">
        <v>40639640</v>
      </c>
      <c r="BO55" s="13">
        <v>762788</v>
      </c>
      <c r="BP55" s="13">
        <v>1716714</v>
      </c>
      <c r="BQ55" s="45">
        <v>525884</v>
      </c>
      <c r="BR55" s="46">
        <f t="shared" si="1"/>
        <v>1094354282</v>
      </c>
    </row>
    <row r="56" spans="1:70" x14ac:dyDescent="0.25">
      <c r="A56" s="10"/>
      <c r="B56" s="11">
        <v>573</v>
      </c>
      <c r="C56" s="12" t="s">
        <v>55</v>
      </c>
      <c r="D56" s="13">
        <v>2080</v>
      </c>
      <c r="E56" s="13">
        <v>0</v>
      </c>
      <c r="F56" s="13">
        <v>0</v>
      </c>
      <c r="G56" s="13">
        <v>0</v>
      </c>
      <c r="H56" s="13">
        <v>511044</v>
      </c>
      <c r="I56" s="13">
        <v>6839000</v>
      </c>
      <c r="J56" s="13">
        <v>0</v>
      </c>
      <c r="K56" s="13">
        <v>0</v>
      </c>
      <c r="L56" s="13">
        <v>0</v>
      </c>
      <c r="M56" s="13">
        <v>0</v>
      </c>
      <c r="N56" s="13">
        <v>2000828</v>
      </c>
      <c r="O56" s="13">
        <v>0</v>
      </c>
      <c r="P56" s="13">
        <v>165509</v>
      </c>
      <c r="Q56" s="13">
        <v>0</v>
      </c>
      <c r="R56" s="13">
        <v>0</v>
      </c>
      <c r="S56" s="13">
        <v>157969</v>
      </c>
      <c r="T56" s="13">
        <v>0</v>
      </c>
      <c r="U56" s="13">
        <v>0</v>
      </c>
      <c r="V56" s="13">
        <v>0</v>
      </c>
      <c r="W56" s="13">
        <v>0</v>
      </c>
      <c r="X56" s="13">
        <v>1483</v>
      </c>
      <c r="Y56" s="13">
        <v>15222</v>
      </c>
      <c r="Z56" s="13">
        <v>696</v>
      </c>
      <c r="AA56" s="13">
        <v>0</v>
      </c>
      <c r="AB56" s="13">
        <v>46028</v>
      </c>
      <c r="AC56" s="13">
        <v>0</v>
      </c>
      <c r="AD56" s="13">
        <v>2476828</v>
      </c>
      <c r="AE56" s="13">
        <v>0</v>
      </c>
      <c r="AF56" s="13">
        <v>0</v>
      </c>
      <c r="AG56" s="13">
        <v>1114</v>
      </c>
      <c r="AH56" s="13">
        <v>0</v>
      </c>
      <c r="AI56" s="13">
        <v>0</v>
      </c>
      <c r="AJ56" s="13">
        <v>121277</v>
      </c>
      <c r="AK56" s="13">
        <v>0</v>
      </c>
      <c r="AL56" s="13">
        <v>627000</v>
      </c>
      <c r="AM56" s="13">
        <v>0</v>
      </c>
      <c r="AN56" s="13">
        <v>0</v>
      </c>
      <c r="AO56" s="13">
        <v>692</v>
      </c>
      <c r="AP56" s="13">
        <v>1573148</v>
      </c>
      <c r="AQ56" s="13">
        <v>972</v>
      </c>
      <c r="AR56" s="13">
        <v>0</v>
      </c>
      <c r="AS56" s="13">
        <v>33674137</v>
      </c>
      <c r="AT56" s="13">
        <v>0</v>
      </c>
      <c r="AU56" s="13">
        <v>300</v>
      </c>
      <c r="AV56" s="13">
        <v>0</v>
      </c>
      <c r="AW56" s="13">
        <v>0</v>
      </c>
      <c r="AX56" s="13">
        <v>2700067</v>
      </c>
      <c r="AY56" s="13">
        <v>275525</v>
      </c>
      <c r="AZ56" s="13">
        <v>0</v>
      </c>
      <c r="BA56" s="13">
        <v>0</v>
      </c>
      <c r="BB56" s="13">
        <v>2859964</v>
      </c>
      <c r="BC56" s="13">
        <v>0</v>
      </c>
      <c r="BD56" s="13">
        <v>5160</v>
      </c>
      <c r="BE56" s="13">
        <v>3174871</v>
      </c>
      <c r="BF56" s="13">
        <v>342740</v>
      </c>
      <c r="BG56" s="13">
        <v>0</v>
      </c>
      <c r="BH56" s="13">
        <v>1710984</v>
      </c>
      <c r="BI56" s="13">
        <v>43725</v>
      </c>
      <c r="BJ56" s="13">
        <v>1050</v>
      </c>
      <c r="BK56" s="13">
        <v>0</v>
      </c>
      <c r="BL56" s="13">
        <v>0</v>
      </c>
      <c r="BM56" s="13">
        <v>0</v>
      </c>
      <c r="BN56" s="13">
        <v>73396</v>
      </c>
      <c r="BO56" s="13">
        <v>20282</v>
      </c>
      <c r="BP56" s="13">
        <v>0</v>
      </c>
      <c r="BQ56" s="45">
        <v>150000</v>
      </c>
      <c r="BR56" s="46">
        <f t="shared" si="1"/>
        <v>59573091</v>
      </c>
    </row>
    <row r="57" spans="1:70" x14ac:dyDescent="0.25">
      <c r="A57" s="10"/>
      <c r="B57" s="11">
        <v>574</v>
      </c>
      <c r="C57" s="12" t="s">
        <v>56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359068</v>
      </c>
      <c r="N57" s="13">
        <v>0</v>
      </c>
      <c r="O57" s="13">
        <v>12500</v>
      </c>
      <c r="P57" s="13">
        <v>0</v>
      </c>
      <c r="Q57" s="13">
        <v>0</v>
      </c>
      <c r="R57" s="13">
        <v>0</v>
      </c>
      <c r="S57" s="13">
        <v>3500</v>
      </c>
      <c r="T57" s="13">
        <v>0</v>
      </c>
      <c r="U57" s="13">
        <v>0</v>
      </c>
      <c r="V57" s="13">
        <v>0</v>
      </c>
      <c r="W57" s="13">
        <v>0</v>
      </c>
      <c r="X57" s="13">
        <v>6907</v>
      </c>
      <c r="Y57" s="13">
        <v>0</v>
      </c>
      <c r="Z57" s="13">
        <v>153663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194759</v>
      </c>
      <c r="AK57" s="13">
        <v>0</v>
      </c>
      <c r="AL57" s="13">
        <v>4500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49335</v>
      </c>
      <c r="AS57" s="13">
        <v>41466</v>
      </c>
      <c r="AT57" s="13">
        <v>0</v>
      </c>
      <c r="AU57" s="13">
        <v>1500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6938008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45">
        <v>0</v>
      </c>
      <c r="BR57" s="46">
        <f t="shared" si="1"/>
        <v>7765206</v>
      </c>
    </row>
    <row r="58" spans="1:70" x14ac:dyDescent="0.25">
      <c r="A58" s="10"/>
      <c r="B58" s="11">
        <v>575</v>
      </c>
      <c r="C58" s="12" t="s">
        <v>57</v>
      </c>
      <c r="D58" s="13">
        <v>0</v>
      </c>
      <c r="E58" s="13">
        <v>0</v>
      </c>
      <c r="F58" s="13">
        <v>0</v>
      </c>
      <c r="G58" s="13">
        <v>0</v>
      </c>
      <c r="H58" s="13">
        <v>541852</v>
      </c>
      <c r="I58" s="13">
        <v>30444000</v>
      </c>
      <c r="J58" s="13">
        <v>7511</v>
      </c>
      <c r="K58" s="13">
        <v>1653615</v>
      </c>
      <c r="L58" s="13">
        <v>0</v>
      </c>
      <c r="M58" s="13">
        <v>12319</v>
      </c>
      <c r="N58" s="13">
        <v>0</v>
      </c>
      <c r="O58" s="13">
        <v>0</v>
      </c>
      <c r="P58" s="13">
        <v>61739</v>
      </c>
      <c r="Q58" s="13">
        <v>0</v>
      </c>
      <c r="R58" s="13">
        <v>5868510</v>
      </c>
      <c r="S58" s="13">
        <v>9255</v>
      </c>
      <c r="T58" s="13">
        <v>31474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6582643</v>
      </c>
      <c r="AE58" s="13">
        <v>30037</v>
      </c>
      <c r="AF58" s="13">
        <v>0</v>
      </c>
      <c r="AG58" s="13">
        <v>160425</v>
      </c>
      <c r="AH58" s="13">
        <v>0</v>
      </c>
      <c r="AI58" s="13">
        <v>63677</v>
      </c>
      <c r="AJ58" s="13">
        <v>26686</v>
      </c>
      <c r="AK58" s="13">
        <v>0</v>
      </c>
      <c r="AL58" s="13">
        <v>0</v>
      </c>
      <c r="AM58" s="13">
        <v>0</v>
      </c>
      <c r="AN58" s="13">
        <v>0</v>
      </c>
      <c r="AO58" s="13">
        <v>36581</v>
      </c>
      <c r="AP58" s="13">
        <v>2460595</v>
      </c>
      <c r="AQ58" s="13">
        <v>859852</v>
      </c>
      <c r="AR58" s="13">
        <v>0</v>
      </c>
      <c r="AS58" s="13">
        <v>108462740</v>
      </c>
      <c r="AT58" s="13">
        <v>12463</v>
      </c>
      <c r="AU58" s="13">
        <v>0</v>
      </c>
      <c r="AV58" s="13">
        <v>3811380</v>
      </c>
      <c r="AW58" s="13">
        <v>254464</v>
      </c>
      <c r="AX58" s="13">
        <v>0</v>
      </c>
      <c r="AY58" s="13">
        <v>8837377</v>
      </c>
      <c r="AZ58" s="13">
        <v>0</v>
      </c>
      <c r="BA58" s="13">
        <v>0</v>
      </c>
      <c r="BB58" s="13">
        <v>0</v>
      </c>
      <c r="BC58" s="13">
        <v>0</v>
      </c>
      <c r="BD58" s="13">
        <v>323861</v>
      </c>
      <c r="BE58" s="13">
        <v>1172893</v>
      </c>
      <c r="BF58" s="13">
        <v>405638</v>
      </c>
      <c r="BG58" s="13">
        <v>0</v>
      </c>
      <c r="BH58" s="13">
        <v>0</v>
      </c>
      <c r="BI58" s="13">
        <v>0</v>
      </c>
      <c r="BJ58" s="13">
        <v>151065</v>
      </c>
      <c r="BK58" s="13">
        <v>0</v>
      </c>
      <c r="BL58" s="13">
        <v>6858</v>
      </c>
      <c r="BM58" s="13">
        <v>0</v>
      </c>
      <c r="BN58" s="13">
        <v>12843284</v>
      </c>
      <c r="BO58" s="13">
        <v>0</v>
      </c>
      <c r="BP58" s="13">
        <v>0</v>
      </c>
      <c r="BQ58" s="45">
        <v>158134</v>
      </c>
      <c r="BR58" s="46">
        <f t="shared" si="1"/>
        <v>185290928</v>
      </c>
    </row>
    <row r="59" spans="1:70" x14ac:dyDescent="0.25">
      <c r="A59" s="10"/>
      <c r="B59" s="11">
        <v>579</v>
      </c>
      <c r="C59" s="12" t="s">
        <v>58</v>
      </c>
      <c r="D59" s="13">
        <v>0</v>
      </c>
      <c r="E59" s="13">
        <v>15507</v>
      </c>
      <c r="F59" s="13">
        <v>1701243</v>
      </c>
      <c r="G59" s="13">
        <v>0</v>
      </c>
      <c r="H59" s="13">
        <v>0</v>
      </c>
      <c r="I59" s="13">
        <v>12710000</v>
      </c>
      <c r="J59" s="13">
        <v>0</v>
      </c>
      <c r="K59" s="13">
        <v>65000</v>
      </c>
      <c r="L59" s="13">
        <v>869968</v>
      </c>
      <c r="M59" s="13">
        <v>279274</v>
      </c>
      <c r="N59" s="13">
        <v>0</v>
      </c>
      <c r="O59" s="13">
        <v>185996</v>
      </c>
      <c r="P59" s="13">
        <v>0</v>
      </c>
      <c r="Q59" s="13">
        <v>0</v>
      </c>
      <c r="R59" s="13">
        <v>1248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1001</v>
      </c>
      <c r="AD59" s="13">
        <v>3962006</v>
      </c>
      <c r="AE59" s="13">
        <v>2000</v>
      </c>
      <c r="AF59" s="13">
        <v>0</v>
      </c>
      <c r="AG59" s="13">
        <v>0</v>
      </c>
      <c r="AH59" s="13">
        <v>0</v>
      </c>
      <c r="AI59" s="13">
        <v>0</v>
      </c>
      <c r="AJ59" s="13">
        <v>39720</v>
      </c>
      <c r="AK59" s="13">
        <v>1262041</v>
      </c>
      <c r="AL59" s="13">
        <v>0</v>
      </c>
      <c r="AM59" s="13">
        <v>0</v>
      </c>
      <c r="AN59" s="13">
        <v>46188</v>
      </c>
      <c r="AO59" s="13">
        <v>0</v>
      </c>
      <c r="AP59" s="13">
        <v>24473</v>
      </c>
      <c r="AQ59" s="13">
        <v>0</v>
      </c>
      <c r="AR59" s="13">
        <v>5</v>
      </c>
      <c r="AS59" s="13">
        <v>34229309</v>
      </c>
      <c r="AT59" s="13">
        <v>202289</v>
      </c>
      <c r="AU59" s="13">
        <v>0</v>
      </c>
      <c r="AV59" s="13">
        <v>0</v>
      </c>
      <c r="AW59" s="13">
        <v>0</v>
      </c>
      <c r="AX59" s="13">
        <v>35639</v>
      </c>
      <c r="AY59" s="13">
        <v>0</v>
      </c>
      <c r="AZ59" s="13">
        <v>0</v>
      </c>
      <c r="BA59" s="13">
        <v>0</v>
      </c>
      <c r="BB59" s="13">
        <v>1314751</v>
      </c>
      <c r="BC59" s="13">
        <v>342988</v>
      </c>
      <c r="BD59" s="13">
        <v>0</v>
      </c>
      <c r="BE59" s="13">
        <v>0</v>
      </c>
      <c r="BF59" s="13">
        <v>818104</v>
      </c>
      <c r="BG59" s="13">
        <v>0</v>
      </c>
      <c r="BH59" s="13">
        <v>529583</v>
      </c>
      <c r="BI59" s="13">
        <v>169467</v>
      </c>
      <c r="BJ59" s="13">
        <v>253564</v>
      </c>
      <c r="BK59" s="13">
        <v>46683</v>
      </c>
      <c r="BL59" s="13">
        <v>4012</v>
      </c>
      <c r="BM59" s="13">
        <v>0</v>
      </c>
      <c r="BN59" s="13">
        <v>4747384</v>
      </c>
      <c r="BO59" s="13">
        <v>0</v>
      </c>
      <c r="BP59" s="13">
        <v>35000</v>
      </c>
      <c r="BQ59" s="45">
        <v>125617</v>
      </c>
      <c r="BR59" s="46">
        <f t="shared" si="1"/>
        <v>64020060</v>
      </c>
    </row>
    <row r="60" spans="1:70" ht="15.75" x14ac:dyDescent="0.25">
      <c r="A60" s="15" t="s">
        <v>59</v>
      </c>
      <c r="B60" s="16"/>
      <c r="C60" s="17"/>
      <c r="D60" s="18">
        <v>113525151</v>
      </c>
      <c r="E60" s="18">
        <v>7229153</v>
      </c>
      <c r="F60" s="18">
        <v>12099265</v>
      </c>
      <c r="G60" s="18">
        <v>10364324</v>
      </c>
      <c r="H60" s="18">
        <v>44612798</v>
      </c>
      <c r="I60" s="18">
        <v>1195446000</v>
      </c>
      <c r="J60" s="18">
        <v>368227</v>
      </c>
      <c r="K60" s="18">
        <v>109960814</v>
      </c>
      <c r="L60" s="18">
        <v>10969227</v>
      </c>
      <c r="M60" s="18">
        <v>58066647</v>
      </c>
      <c r="N60" s="18">
        <v>170134663</v>
      </c>
      <c r="O60" s="18">
        <v>15056196</v>
      </c>
      <c r="P60" s="18">
        <v>14698558</v>
      </c>
      <c r="Q60" s="18">
        <v>8222813</v>
      </c>
      <c r="R60" s="18">
        <v>44931735</v>
      </c>
      <c r="S60" s="18">
        <v>7329617</v>
      </c>
      <c r="T60" s="18">
        <v>10471408</v>
      </c>
      <c r="U60" s="18">
        <v>8026603</v>
      </c>
      <c r="V60" s="18">
        <v>5678546</v>
      </c>
      <c r="W60" s="18">
        <v>4744172</v>
      </c>
      <c r="X60" s="18">
        <v>9561010</v>
      </c>
      <c r="Y60" s="18">
        <v>5088549</v>
      </c>
      <c r="Z60" s="18">
        <v>10012219</v>
      </c>
      <c r="AA60" s="18">
        <v>17603962</v>
      </c>
      <c r="AB60" s="18">
        <v>11193696</v>
      </c>
      <c r="AC60" s="18">
        <v>1842487</v>
      </c>
      <c r="AD60" s="18">
        <v>1047153101</v>
      </c>
      <c r="AE60" s="18">
        <v>1335917</v>
      </c>
      <c r="AF60" s="18">
        <v>23682562</v>
      </c>
      <c r="AG60" s="18">
        <v>12165554</v>
      </c>
      <c r="AH60" s="18">
        <v>3563472</v>
      </c>
      <c r="AI60" s="18">
        <v>2653296</v>
      </c>
      <c r="AJ60" s="18">
        <v>36171417</v>
      </c>
      <c r="AK60" s="18">
        <v>687865844</v>
      </c>
      <c r="AL60" s="18">
        <v>92519353</v>
      </c>
      <c r="AM60" s="18">
        <v>14895172</v>
      </c>
      <c r="AN60" s="18">
        <v>3136016</v>
      </c>
      <c r="AO60" s="18">
        <v>11184028</v>
      </c>
      <c r="AP60" s="18">
        <v>79375425</v>
      </c>
      <c r="AQ60" s="18">
        <v>88317207</v>
      </c>
      <c r="AR60" s="18">
        <v>19430573</v>
      </c>
      <c r="AS60" s="18">
        <v>1181563346</v>
      </c>
      <c r="AT60" s="18">
        <v>59577317</v>
      </c>
      <c r="AU60" s="18">
        <v>28507050</v>
      </c>
      <c r="AV60" s="18">
        <v>45365412</v>
      </c>
      <c r="AW60" s="18">
        <v>22421466</v>
      </c>
      <c r="AX60" s="18">
        <v>460004315</v>
      </c>
      <c r="AY60" s="18">
        <v>44822947</v>
      </c>
      <c r="AZ60" s="18">
        <v>888907760</v>
      </c>
      <c r="BA60" s="18">
        <v>62973280</v>
      </c>
      <c r="BB60" s="18">
        <v>436721583</v>
      </c>
      <c r="BC60" s="18">
        <v>26450068</v>
      </c>
      <c r="BD60" s="18">
        <v>21717584</v>
      </c>
      <c r="BE60" s="18">
        <v>33282329</v>
      </c>
      <c r="BF60" s="18">
        <v>67746083</v>
      </c>
      <c r="BG60" s="18">
        <v>13926848</v>
      </c>
      <c r="BH60" s="18">
        <v>224651894</v>
      </c>
      <c r="BI60" s="18">
        <v>60638902</v>
      </c>
      <c r="BJ60" s="18">
        <v>33425885</v>
      </c>
      <c r="BK60" s="18">
        <v>8551702</v>
      </c>
      <c r="BL60" s="18">
        <v>8522415</v>
      </c>
      <c r="BM60" s="18">
        <v>3308342</v>
      </c>
      <c r="BN60" s="18">
        <v>71479690</v>
      </c>
      <c r="BO60" s="18">
        <v>11066176</v>
      </c>
      <c r="BP60" s="18">
        <v>13985800</v>
      </c>
      <c r="BQ60" s="47">
        <v>9710100</v>
      </c>
      <c r="BR60" s="48">
        <f t="shared" si="1"/>
        <v>7870015071</v>
      </c>
    </row>
    <row r="61" spans="1:70" x14ac:dyDescent="0.25">
      <c r="A61" s="10"/>
      <c r="B61" s="11">
        <v>581</v>
      </c>
      <c r="C61" s="12" t="s">
        <v>60</v>
      </c>
      <c r="D61" s="13">
        <v>112682407</v>
      </c>
      <c r="E61" s="13">
        <v>6868190</v>
      </c>
      <c r="F61" s="13">
        <v>10219319</v>
      </c>
      <c r="G61" s="13">
        <v>10098090</v>
      </c>
      <c r="H61" s="13">
        <v>44612798</v>
      </c>
      <c r="I61" s="13">
        <v>1003486000</v>
      </c>
      <c r="J61" s="13">
        <v>317547</v>
      </c>
      <c r="K61" s="13">
        <v>99814942</v>
      </c>
      <c r="L61" s="13">
        <v>10892265</v>
      </c>
      <c r="M61" s="13">
        <v>14064682</v>
      </c>
      <c r="N61" s="13">
        <v>162745052</v>
      </c>
      <c r="O61" s="13">
        <v>15056196</v>
      </c>
      <c r="P61" s="13">
        <v>14435982</v>
      </c>
      <c r="Q61" s="13">
        <v>4573342</v>
      </c>
      <c r="R61" s="13">
        <v>44702869</v>
      </c>
      <c r="S61" s="13">
        <v>6713245</v>
      </c>
      <c r="T61" s="13">
        <v>10252882</v>
      </c>
      <c r="U61" s="13">
        <v>8026603</v>
      </c>
      <c r="V61" s="13">
        <v>5678546</v>
      </c>
      <c r="W61" s="13">
        <v>0</v>
      </c>
      <c r="X61" s="13">
        <v>2657951</v>
      </c>
      <c r="Y61" s="13">
        <v>5088549</v>
      </c>
      <c r="Z61" s="13">
        <v>9855070</v>
      </c>
      <c r="AA61" s="13">
        <v>17603962</v>
      </c>
      <c r="AB61" s="13">
        <v>11193696</v>
      </c>
      <c r="AC61" s="13">
        <v>1032763</v>
      </c>
      <c r="AD61" s="13">
        <v>933226282</v>
      </c>
      <c r="AE61" s="13">
        <v>1105606</v>
      </c>
      <c r="AF61" s="13">
        <v>23682562</v>
      </c>
      <c r="AG61" s="13">
        <v>12003754</v>
      </c>
      <c r="AH61" s="13">
        <v>3563472</v>
      </c>
      <c r="AI61" s="13">
        <v>2653296</v>
      </c>
      <c r="AJ61" s="13">
        <v>34756149</v>
      </c>
      <c r="AK61" s="13">
        <v>687865844</v>
      </c>
      <c r="AL61" s="13">
        <v>35029429</v>
      </c>
      <c r="AM61" s="13">
        <v>14803539</v>
      </c>
      <c r="AN61" s="13">
        <v>1262935</v>
      </c>
      <c r="AO61" s="13">
        <v>11184028</v>
      </c>
      <c r="AP61" s="13">
        <v>78703240</v>
      </c>
      <c r="AQ61" s="13">
        <v>88317207</v>
      </c>
      <c r="AR61" s="13">
        <v>19011523</v>
      </c>
      <c r="AS61" s="13">
        <v>937080346</v>
      </c>
      <c r="AT61" s="13">
        <v>59200421</v>
      </c>
      <c r="AU61" s="13">
        <v>26554913</v>
      </c>
      <c r="AV61" s="13">
        <v>41255442</v>
      </c>
      <c r="AW61" s="13">
        <v>22358274</v>
      </c>
      <c r="AX61" s="13">
        <v>341971884</v>
      </c>
      <c r="AY61" s="13">
        <v>44813373</v>
      </c>
      <c r="AZ61" s="13">
        <v>660307193</v>
      </c>
      <c r="BA61" s="13">
        <v>54045821</v>
      </c>
      <c r="BB61" s="13">
        <v>410049573</v>
      </c>
      <c r="BC61" s="13">
        <v>26450068</v>
      </c>
      <c r="BD61" s="13">
        <v>21717584</v>
      </c>
      <c r="BE61" s="13">
        <v>16612396</v>
      </c>
      <c r="BF61" s="13">
        <v>51048430</v>
      </c>
      <c r="BG61" s="13">
        <v>11932643</v>
      </c>
      <c r="BH61" s="13">
        <v>155973501</v>
      </c>
      <c r="BI61" s="13">
        <v>17003714</v>
      </c>
      <c r="BJ61" s="13">
        <v>33412276</v>
      </c>
      <c r="BK61" s="13">
        <v>8551702</v>
      </c>
      <c r="BL61" s="13">
        <v>8522415</v>
      </c>
      <c r="BM61" s="13">
        <v>3308342</v>
      </c>
      <c r="BN61" s="13">
        <v>71479690</v>
      </c>
      <c r="BO61" s="13">
        <v>8116</v>
      </c>
      <c r="BP61" s="13">
        <v>13985800</v>
      </c>
      <c r="BQ61" s="45">
        <v>9710100</v>
      </c>
      <c r="BR61" s="46">
        <f t="shared" si="1"/>
        <v>6627195831</v>
      </c>
    </row>
    <row r="62" spans="1:70" x14ac:dyDescent="0.25">
      <c r="A62" s="10"/>
      <c r="B62" s="11">
        <v>583</v>
      </c>
      <c r="C62" s="12" t="s">
        <v>61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528000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586062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45">
        <v>0</v>
      </c>
      <c r="BR62" s="46">
        <f t="shared" si="1"/>
        <v>1114062</v>
      </c>
    </row>
    <row r="63" spans="1:70" x14ac:dyDescent="0.25">
      <c r="A63" s="10"/>
      <c r="B63" s="11">
        <v>585</v>
      </c>
      <c r="C63" s="12" t="s">
        <v>62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176179000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6375059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105325241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121560729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43489880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45">
        <v>0</v>
      </c>
      <c r="BR63" s="46">
        <f t="shared" si="1"/>
        <v>452929909</v>
      </c>
    </row>
    <row r="64" spans="1:70" x14ac:dyDescent="0.25">
      <c r="A64" s="10"/>
      <c r="B64" s="11">
        <v>586</v>
      </c>
      <c r="C64" s="12" t="s">
        <v>224</v>
      </c>
      <c r="D64" s="13">
        <v>0</v>
      </c>
      <c r="E64" s="13">
        <v>360963</v>
      </c>
      <c r="F64" s="13">
        <v>2910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76962</v>
      </c>
      <c r="M64" s="13">
        <v>44001965</v>
      </c>
      <c r="N64" s="13">
        <v>7370853</v>
      </c>
      <c r="O64" s="13">
        <v>0</v>
      </c>
      <c r="P64" s="13">
        <v>0</v>
      </c>
      <c r="Q64" s="13">
        <v>3649471</v>
      </c>
      <c r="R64" s="13">
        <v>196385</v>
      </c>
      <c r="S64" s="13">
        <v>0</v>
      </c>
      <c r="T64" s="13">
        <v>0</v>
      </c>
      <c r="U64" s="13">
        <v>0</v>
      </c>
      <c r="V64" s="13">
        <v>0</v>
      </c>
      <c r="W64" s="13">
        <v>4744172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55891727</v>
      </c>
      <c r="AM64" s="13">
        <v>0</v>
      </c>
      <c r="AN64" s="13">
        <v>1816723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148604</v>
      </c>
      <c r="AV64" s="13">
        <v>4109970</v>
      </c>
      <c r="AW64" s="13">
        <v>63192</v>
      </c>
      <c r="AX64" s="13">
        <v>0</v>
      </c>
      <c r="AY64" s="13">
        <v>0</v>
      </c>
      <c r="AZ64" s="13">
        <v>0</v>
      </c>
      <c r="BA64" s="13">
        <v>0</v>
      </c>
      <c r="BB64" s="13">
        <v>16370627</v>
      </c>
      <c r="BC64" s="13">
        <v>0</v>
      </c>
      <c r="BD64" s="13">
        <v>0</v>
      </c>
      <c r="BE64" s="13">
        <v>0</v>
      </c>
      <c r="BF64" s="13">
        <v>0</v>
      </c>
      <c r="BG64" s="13">
        <v>1994205</v>
      </c>
      <c r="BH64" s="13">
        <v>3722162</v>
      </c>
      <c r="BI64" s="13">
        <v>0</v>
      </c>
      <c r="BJ64" s="13">
        <v>13609</v>
      </c>
      <c r="BK64" s="13">
        <v>0</v>
      </c>
      <c r="BL64" s="13">
        <v>0</v>
      </c>
      <c r="BM64" s="13">
        <v>0</v>
      </c>
      <c r="BN64" s="13">
        <v>0</v>
      </c>
      <c r="BO64" s="13">
        <v>11058060</v>
      </c>
      <c r="BP64" s="13">
        <v>0</v>
      </c>
      <c r="BQ64" s="45">
        <v>0</v>
      </c>
      <c r="BR64" s="46">
        <f t="shared" ref="BR64" si="2">SUM(D64:BQ64)</f>
        <v>155592560</v>
      </c>
    </row>
    <row r="65" spans="1:70" x14ac:dyDescent="0.25">
      <c r="A65" s="10"/>
      <c r="B65" s="11">
        <v>587</v>
      </c>
      <c r="C65" s="12" t="s">
        <v>63</v>
      </c>
      <c r="D65" s="13">
        <v>842744</v>
      </c>
      <c r="E65" s="13">
        <v>0</v>
      </c>
      <c r="F65" s="13">
        <v>1841723</v>
      </c>
      <c r="G65" s="13">
        <v>266234</v>
      </c>
      <c r="H65" s="13">
        <v>0</v>
      </c>
      <c r="I65" s="13">
        <v>0</v>
      </c>
      <c r="J65" s="13">
        <v>50680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32481</v>
      </c>
      <c r="S65" s="13">
        <v>200000</v>
      </c>
      <c r="T65" s="13">
        <v>218526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35331</v>
      </c>
      <c r="AA65" s="13">
        <v>0</v>
      </c>
      <c r="AB65" s="13">
        <v>0</v>
      </c>
      <c r="AC65" s="13">
        <v>809724</v>
      </c>
      <c r="AD65" s="13">
        <v>7856143</v>
      </c>
      <c r="AE65" s="13">
        <v>230311</v>
      </c>
      <c r="AF65" s="13">
        <v>0</v>
      </c>
      <c r="AG65" s="13">
        <v>0</v>
      </c>
      <c r="AH65" s="13">
        <v>0</v>
      </c>
      <c r="AI65" s="13">
        <v>0</v>
      </c>
      <c r="AJ65" s="13">
        <v>1415268</v>
      </c>
      <c r="AK65" s="13">
        <v>0</v>
      </c>
      <c r="AL65" s="13">
        <v>1598197</v>
      </c>
      <c r="AM65" s="13">
        <v>0</v>
      </c>
      <c r="AN65" s="13">
        <v>56358</v>
      </c>
      <c r="AO65" s="13">
        <v>0</v>
      </c>
      <c r="AP65" s="13">
        <v>672185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3875556</v>
      </c>
      <c r="AY65" s="13">
        <v>0</v>
      </c>
      <c r="AZ65" s="13">
        <v>5026098</v>
      </c>
      <c r="BA65" s="13">
        <v>792471</v>
      </c>
      <c r="BB65" s="13">
        <v>2767558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1106569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45">
        <v>0</v>
      </c>
      <c r="BR65" s="46">
        <f t="shared" ref="BR65:BR163" si="3">SUM(D65:BQ65)</f>
        <v>29694157</v>
      </c>
    </row>
    <row r="66" spans="1:70" x14ac:dyDescent="0.25">
      <c r="A66" s="10"/>
      <c r="B66" s="11">
        <v>590</v>
      </c>
      <c r="C66" s="12" t="s">
        <v>64</v>
      </c>
      <c r="D66" s="13">
        <v>0</v>
      </c>
      <c r="E66" s="13">
        <v>0</v>
      </c>
      <c r="F66" s="13">
        <v>35313</v>
      </c>
      <c r="G66" s="13">
        <v>0</v>
      </c>
      <c r="H66" s="13">
        <v>0</v>
      </c>
      <c r="I66" s="13">
        <v>15781000</v>
      </c>
      <c r="J66" s="13">
        <v>0</v>
      </c>
      <c r="K66" s="13">
        <v>523978</v>
      </c>
      <c r="L66" s="13">
        <v>0</v>
      </c>
      <c r="M66" s="13">
        <v>0</v>
      </c>
      <c r="N66" s="13">
        <v>18758</v>
      </c>
      <c r="O66" s="13">
        <v>0</v>
      </c>
      <c r="P66" s="13">
        <v>262576</v>
      </c>
      <c r="Q66" s="13">
        <v>0</v>
      </c>
      <c r="R66" s="13">
        <v>0</v>
      </c>
      <c r="S66" s="13">
        <v>403949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121818</v>
      </c>
      <c r="AA66" s="13">
        <v>0</v>
      </c>
      <c r="AB66" s="13">
        <v>0</v>
      </c>
      <c r="AC66" s="13">
        <v>0</v>
      </c>
      <c r="AD66" s="13">
        <v>745435</v>
      </c>
      <c r="AE66" s="13">
        <v>0</v>
      </c>
      <c r="AF66" s="13">
        <v>0</v>
      </c>
      <c r="AG66" s="13">
        <v>161800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91633</v>
      </c>
      <c r="AN66" s="13">
        <v>0</v>
      </c>
      <c r="AO66" s="13">
        <v>0</v>
      </c>
      <c r="AP66" s="13">
        <v>0</v>
      </c>
      <c r="AQ66" s="13">
        <v>0</v>
      </c>
      <c r="AR66" s="13">
        <v>419050</v>
      </c>
      <c r="AS66" s="13">
        <v>0</v>
      </c>
      <c r="AT66" s="13">
        <v>308257</v>
      </c>
      <c r="AU66" s="13">
        <v>1803533</v>
      </c>
      <c r="AV66" s="13">
        <v>0</v>
      </c>
      <c r="AW66" s="13">
        <v>0</v>
      </c>
      <c r="AX66" s="13">
        <v>114156875</v>
      </c>
      <c r="AY66" s="13">
        <v>9574</v>
      </c>
      <c r="AZ66" s="13">
        <v>78630361</v>
      </c>
      <c r="BA66" s="13">
        <v>1153100</v>
      </c>
      <c r="BB66" s="13">
        <v>600</v>
      </c>
      <c r="BC66" s="13">
        <v>0</v>
      </c>
      <c r="BD66" s="13">
        <v>0</v>
      </c>
      <c r="BE66" s="13">
        <v>16669933</v>
      </c>
      <c r="BF66" s="13">
        <v>0</v>
      </c>
      <c r="BG66" s="13">
        <v>0</v>
      </c>
      <c r="BH66" s="13">
        <v>63849662</v>
      </c>
      <c r="BI66" s="13">
        <v>145308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45">
        <v>0</v>
      </c>
      <c r="BR66" s="46">
        <f t="shared" si="3"/>
        <v>295292513</v>
      </c>
    </row>
    <row r="67" spans="1:70" x14ac:dyDescent="0.25">
      <c r="A67" s="10"/>
      <c r="B67" s="11">
        <v>591</v>
      </c>
      <c r="C67" s="12" t="s">
        <v>65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9621894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12423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244483000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23383379</v>
      </c>
      <c r="BA67" s="13">
        <v>6981888</v>
      </c>
      <c r="BB67" s="13">
        <v>6947163</v>
      </c>
      <c r="BC67" s="13">
        <v>0</v>
      </c>
      <c r="BD67" s="13">
        <v>0</v>
      </c>
      <c r="BE67" s="13">
        <v>0</v>
      </c>
      <c r="BF67" s="13">
        <v>16697653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45">
        <v>0</v>
      </c>
      <c r="BR67" s="46">
        <f t="shared" si="3"/>
        <v>308127400</v>
      </c>
    </row>
    <row r="68" spans="1:70" x14ac:dyDescent="0.25">
      <c r="A68" s="10"/>
      <c r="B68" s="11">
        <v>592</v>
      </c>
      <c r="C68" s="12" t="s">
        <v>66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68639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3"/>
        <v>68639</v>
      </c>
    </row>
    <row r="69" spans="1:70" ht="15.75" x14ac:dyDescent="0.25">
      <c r="A69" s="15" t="s">
        <v>67</v>
      </c>
      <c r="B69" s="16"/>
      <c r="C69" s="17"/>
      <c r="D69" s="18">
        <v>17529956</v>
      </c>
      <c r="E69" s="18">
        <v>875511</v>
      </c>
      <c r="F69" s="18">
        <v>6855694</v>
      </c>
      <c r="G69" s="18">
        <v>1282561</v>
      </c>
      <c r="H69" s="18">
        <v>32438197</v>
      </c>
      <c r="I69" s="18">
        <v>51249000</v>
      </c>
      <c r="J69" s="18">
        <v>591447</v>
      </c>
      <c r="K69" s="18">
        <v>6746530</v>
      </c>
      <c r="L69" s="18">
        <v>2375777</v>
      </c>
      <c r="M69" s="18">
        <v>10224309</v>
      </c>
      <c r="N69" s="18">
        <v>9733464</v>
      </c>
      <c r="O69" s="18">
        <v>2466136</v>
      </c>
      <c r="P69" s="18">
        <v>752660</v>
      </c>
      <c r="Q69" s="18">
        <v>560753</v>
      </c>
      <c r="R69" s="18">
        <v>14319444</v>
      </c>
      <c r="S69" s="18">
        <v>3205991</v>
      </c>
      <c r="T69" s="18">
        <v>558413</v>
      </c>
      <c r="U69" s="18">
        <v>1847552</v>
      </c>
      <c r="V69" s="18">
        <v>598495</v>
      </c>
      <c r="W69" s="18">
        <v>398900</v>
      </c>
      <c r="X69" s="18">
        <v>656581</v>
      </c>
      <c r="Y69" s="18">
        <v>706724</v>
      </c>
      <c r="Z69" s="18">
        <v>1140990</v>
      </c>
      <c r="AA69" s="18">
        <v>1149064</v>
      </c>
      <c r="AB69" s="18">
        <v>6948907</v>
      </c>
      <c r="AC69" s="18">
        <v>3676025</v>
      </c>
      <c r="AD69" s="18">
        <v>80762440</v>
      </c>
      <c r="AE69" s="18">
        <v>659746</v>
      </c>
      <c r="AF69" s="18">
        <v>5915727</v>
      </c>
      <c r="AG69" s="18">
        <v>1496011</v>
      </c>
      <c r="AH69" s="18">
        <v>261262</v>
      </c>
      <c r="AI69" s="18">
        <v>265179</v>
      </c>
      <c r="AJ69" s="18">
        <v>9144454</v>
      </c>
      <c r="AK69" s="18">
        <v>24496420</v>
      </c>
      <c r="AL69" s="18">
        <v>12321506</v>
      </c>
      <c r="AM69" s="18">
        <v>1333507</v>
      </c>
      <c r="AN69" s="18">
        <v>299237</v>
      </c>
      <c r="AO69" s="18">
        <v>516239</v>
      </c>
      <c r="AP69" s="18">
        <v>7500094</v>
      </c>
      <c r="AQ69" s="18">
        <v>10610661</v>
      </c>
      <c r="AR69" s="18">
        <v>8838319</v>
      </c>
      <c r="AS69" s="18">
        <v>95630738</v>
      </c>
      <c r="AT69" s="18">
        <v>6994899</v>
      </c>
      <c r="AU69" s="18">
        <v>4103438</v>
      </c>
      <c r="AV69" s="18">
        <v>5845345</v>
      </c>
      <c r="AW69" s="18">
        <v>2530661</v>
      </c>
      <c r="AX69" s="18">
        <v>54802044</v>
      </c>
      <c r="AY69" s="18">
        <v>7920253</v>
      </c>
      <c r="AZ69" s="18">
        <v>57985899</v>
      </c>
      <c r="BA69" s="18">
        <v>30500031</v>
      </c>
      <c r="BB69" s="18">
        <v>68690395</v>
      </c>
      <c r="BC69" s="18">
        <v>27238977</v>
      </c>
      <c r="BD69" s="18">
        <v>3009708</v>
      </c>
      <c r="BE69" s="18">
        <v>7423148</v>
      </c>
      <c r="BF69" s="18">
        <v>17568030</v>
      </c>
      <c r="BG69" s="18">
        <v>6207622</v>
      </c>
      <c r="BH69" s="18">
        <v>21515711</v>
      </c>
      <c r="BI69" s="18">
        <v>16992490</v>
      </c>
      <c r="BJ69" s="18">
        <v>2620928</v>
      </c>
      <c r="BK69" s="18">
        <v>3477092</v>
      </c>
      <c r="BL69" s="18">
        <v>2003604</v>
      </c>
      <c r="BM69" s="18">
        <v>654872</v>
      </c>
      <c r="BN69" s="18">
        <v>21840336</v>
      </c>
      <c r="BO69" s="18">
        <v>834081</v>
      </c>
      <c r="BP69" s="18">
        <v>502116</v>
      </c>
      <c r="BQ69" s="47">
        <v>712454</v>
      </c>
      <c r="BR69" s="48">
        <f t="shared" si="3"/>
        <v>810914755</v>
      </c>
    </row>
    <row r="70" spans="1:70" x14ac:dyDescent="0.25">
      <c r="A70" s="10"/>
      <c r="B70" s="11">
        <v>601</v>
      </c>
      <c r="C70" s="12" t="s">
        <v>68</v>
      </c>
      <c r="D70" s="13">
        <v>288112</v>
      </c>
      <c r="E70" s="13">
        <v>61205</v>
      </c>
      <c r="F70" s="13">
        <v>0</v>
      </c>
      <c r="G70" s="13">
        <v>241914</v>
      </c>
      <c r="H70" s="13">
        <v>181316</v>
      </c>
      <c r="I70" s="13">
        <v>30000</v>
      </c>
      <c r="J70" s="13">
        <v>6661</v>
      </c>
      <c r="K70" s="13">
        <v>661270</v>
      </c>
      <c r="L70" s="13">
        <v>0</v>
      </c>
      <c r="M70" s="13">
        <v>53601</v>
      </c>
      <c r="N70" s="13">
        <v>0</v>
      </c>
      <c r="O70" s="13">
        <v>296842</v>
      </c>
      <c r="P70" s="13">
        <v>85839</v>
      </c>
      <c r="Q70" s="13">
        <v>63118</v>
      </c>
      <c r="R70" s="13">
        <v>52933</v>
      </c>
      <c r="S70" s="13">
        <v>35628</v>
      </c>
      <c r="T70" s="13">
        <v>0</v>
      </c>
      <c r="U70" s="13">
        <v>0</v>
      </c>
      <c r="V70" s="13">
        <v>165918</v>
      </c>
      <c r="W70" s="13">
        <v>6172</v>
      </c>
      <c r="X70" s="13">
        <v>45483</v>
      </c>
      <c r="Y70" s="13">
        <v>19193</v>
      </c>
      <c r="Z70" s="13">
        <v>0</v>
      </c>
      <c r="AA70" s="13">
        <v>0</v>
      </c>
      <c r="AB70" s="13">
        <v>8404</v>
      </c>
      <c r="AC70" s="13">
        <v>8299</v>
      </c>
      <c r="AD70" s="13">
        <v>1001735</v>
      </c>
      <c r="AE70" s="13">
        <v>141740</v>
      </c>
      <c r="AF70" s="13">
        <v>0</v>
      </c>
      <c r="AG70" s="13">
        <v>3244</v>
      </c>
      <c r="AH70" s="13">
        <v>0</v>
      </c>
      <c r="AI70" s="13">
        <v>24069</v>
      </c>
      <c r="AJ70" s="13">
        <v>317659</v>
      </c>
      <c r="AK70" s="13">
        <v>0</v>
      </c>
      <c r="AL70" s="13">
        <v>240136</v>
      </c>
      <c r="AM70" s="13">
        <v>29405</v>
      </c>
      <c r="AN70" s="13">
        <v>0</v>
      </c>
      <c r="AO70" s="13">
        <v>0</v>
      </c>
      <c r="AP70" s="13">
        <v>56112</v>
      </c>
      <c r="AQ70" s="13">
        <v>294019</v>
      </c>
      <c r="AR70" s="13">
        <v>0</v>
      </c>
      <c r="AS70" s="13">
        <v>6266299</v>
      </c>
      <c r="AT70" s="13">
        <v>37160</v>
      </c>
      <c r="AU70" s="13">
        <v>0</v>
      </c>
      <c r="AV70" s="13">
        <v>607420</v>
      </c>
      <c r="AW70" s="13">
        <v>92198</v>
      </c>
      <c r="AX70" s="13">
        <v>0</v>
      </c>
      <c r="AY70" s="13">
        <v>349278</v>
      </c>
      <c r="AZ70" s="13">
        <v>3468969</v>
      </c>
      <c r="BA70" s="13">
        <v>357880</v>
      </c>
      <c r="BB70" s="13">
        <v>0</v>
      </c>
      <c r="BC70" s="13">
        <v>106769</v>
      </c>
      <c r="BD70" s="13">
        <v>0</v>
      </c>
      <c r="BE70" s="13">
        <v>80616</v>
      </c>
      <c r="BF70" s="13">
        <v>961674</v>
      </c>
      <c r="BG70" s="13">
        <v>14799</v>
      </c>
      <c r="BH70" s="13">
        <v>614462</v>
      </c>
      <c r="BI70" s="13">
        <v>0</v>
      </c>
      <c r="BJ70" s="13">
        <v>529095</v>
      </c>
      <c r="BK70" s="13">
        <v>238830</v>
      </c>
      <c r="BL70" s="13">
        <v>134938</v>
      </c>
      <c r="BM70" s="13">
        <v>27356</v>
      </c>
      <c r="BN70" s="13">
        <v>322015</v>
      </c>
      <c r="BO70" s="13">
        <v>0</v>
      </c>
      <c r="BP70" s="13">
        <v>0</v>
      </c>
      <c r="BQ70" s="45">
        <v>90411</v>
      </c>
      <c r="BR70" s="46">
        <f t="shared" si="3"/>
        <v>18720196</v>
      </c>
    </row>
    <row r="71" spans="1:70" x14ac:dyDescent="0.25">
      <c r="A71" s="10"/>
      <c r="B71" s="11">
        <v>602</v>
      </c>
      <c r="C71" s="12" t="s">
        <v>69</v>
      </c>
      <c r="D71" s="13">
        <v>41735</v>
      </c>
      <c r="E71" s="13">
        <v>0</v>
      </c>
      <c r="F71" s="13">
        <v>171763</v>
      </c>
      <c r="G71" s="13">
        <v>66010</v>
      </c>
      <c r="H71" s="13">
        <v>274435</v>
      </c>
      <c r="I71" s="13">
        <v>1314000</v>
      </c>
      <c r="J71" s="13">
        <v>24505</v>
      </c>
      <c r="K71" s="13">
        <v>0</v>
      </c>
      <c r="L71" s="13">
        <v>25741</v>
      </c>
      <c r="M71" s="13">
        <v>46811</v>
      </c>
      <c r="N71" s="13">
        <v>533379</v>
      </c>
      <c r="O71" s="13">
        <v>0</v>
      </c>
      <c r="P71" s="13">
        <v>0</v>
      </c>
      <c r="Q71" s="13">
        <v>0</v>
      </c>
      <c r="R71" s="13">
        <v>0</v>
      </c>
      <c r="S71" s="13">
        <v>33033</v>
      </c>
      <c r="T71" s="13">
        <v>26174</v>
      </c>
      <c r="U71" s="13">
        <v>45734</v>
      </c>
      <c r="V71" s="13">
        <v>11064</v>
      </c>
      <c r="W71" s="13">
        <v>7286</v>
      </c>
      <c r="X71" s="13">
        <v>33234</v>
      </c>
      <c r="Y71" s="13">
        <v>0</v>
      </c>
      <c r="Z71" s="13">
        <v>0</v>
      </c>
      <c r="AA71" s="13">
        <v>41846</v>
      </c>
      <c r="AB71" s="13">
        <v>13480</v>
      </c>
      <c r="AC71" s="13">
        <v>7867</v>
      </c>
      <c r="AD71" s="13">
        <v>677268</v>
      </c>
      <c r="AE71" s="13">
        <v>0</v>
      </c>
      <c r="AF71" s="13">
        <v>683808</v>
      </c>
      <c r="AG71" s="13">
        <v>55255</v>
      </c>
      <c r="AH71" s="13">
        <v>0</v>
      </c>
      <c r="AI71" s="13">
        <v>0</v>
      </c>
      <c r="AJ71" s="13">
        <v>50139</v>
      </c>
      <c r="AK71" s="13">
        <v>908819</v>
      </c>
      <c r="AL71" s="13">
        <v>58462</v>
      </c>
      <c r="AM71" s="13">
        <v>32435</v>
      </c>
      <c r="AN71" s="13">
        <v>0</v>
      </c>
      <c r="AO71" s="13">
        <v>0</v>
      </c>
      <c r="AP71" s="13">
        <v>300611</v>
      </c>
      <c r="AQ71" s="13">
        <v>234557</v>
      </c>
      <c r="AR71" s="13">
        <v>290420</v>
      </c>
      <c r="AS71" s="13">
        <v>2134413</v>
      </c>
      <c r="AT71" s="13">
        <v>220904</v>
      </c>
      <c r="AU71" s="13">
        <v>38360</v>
      </c>
      <c r="AV71" s="13">
        <v>184627</v>
      </c>
      <c r="AW71" s="13">
        <v>113456</v>
      </c>
      <c r="AX71" s="13">
        <v>23547</v>
      </c>
      <c r="AY71" s="13">
        <v>3930</v>
      </c>
      <c r="AZ71" s="13">
        <v>1846766</v>
      </c>
      <c r="BA71" s="13">
        <v>71696</v>
      </c>
      <c r="BB71" s="13">
        <v>212854</v>
      </c>
      <c r="BC71" s="13">
        <v>70924</v>
      </c>
      <c r="BD71" s="13">
        <v>16124</v>
      </c>
      <c r="BE71" s="13">
        <v>0</v>
      </c>
      <c r="BF71" s="13">
        <v>1097549</v>
      </c>
      <c r="BG71" s="13">
        <v>44748</v>
      </c>
      <c r="BH71" s="13">
        <v>388887</v>
      </c>
      <c r="BI71" s="13">
        <v>0</v>
      </c>
      <c r="BJ71" s="13">
        <v>132722</v>
      </c>
      <c r="BK71" s="13">
        <v>0</v>
      </c>
      <c r="BL71" s="13">
        <v>15252</v>
      </c>
      <c r="BM71" s="13">
        <v>10371</v>
      </c>
      <c r="BN71" s="13">
        <v>408035</v>
      </c>
      <c r="BO71" s="13">
        <v>0</v>
      </c>
      <c r="BP71" s="13">
        <v>115539</v>
      </c>
      <c r="BQ71" s="45">
        <v>10659</v>
      </c>
      <c r="BR71" s="46">
        <f t="shared" si="3"/>
        <v>13171234</v>
      </c>
    </row>
    <row r="72" spans="1:70" x14ac:dyDescent="0.25">
      <c r="A72" s="10"/>
      <c r="B72" s="11">
        <v>603</v>
      </c>
      <c r="C72" s="12" t="s">
        <v>70</v>
      </c>
      <c r="D72" s="13">
        <v>35154</v>
      </c>
      <c r="E72" s="13">
        <v>0</v>
      </c>
      <c r="F72" s="13">
        <v>84514</v>
      </c>
      <c r="G72" s="13">
        <v>29505</v>
      </c>
      <c r="H72" s="13">
        <v>0</v>
      </c>
      <c r="I72" s="13">
        <v>819000</v>
      </c>
      <c r="J72" s="13">
        <v>8369</v>
      </c>
      <c r="K72" s="13">
        <v>0</v>
      </c>
      <c r="L72" s="13">
        <v>37136</v>
      </c>
      <c r="M72" s="13">
        <v>0</v>
      </c>
      <c r="N72" s="13">
        <v>11761</v>
      </c>
      <c r="O72" s="13">
        <v>0</v>
      </c>
      <c r="P72" s="13">
        <v>0</v>
      </c>
      <c r="Q72" s="13">
        <v>13750</v>
      </c>
      <c r="R72" s="13">
        <v>161299</v>
      </c>
      <c r="S72" s="13">
        <v>12388</v>
      </c>
      <c r="T72" s="13">
        <v>17192</v>
      </c>
      <c r="U72" s="13">
        <v>63571</v>
      </c>
      <c r="V72" s="13">
        <v>2860</v>
      </c>
      <c r="W72" s="13">
        <v>924</v>
      </c>
      <c r="X72" s="13">
        <v>6877</v>
      </c>
      <c r="Y72" s="13">
        <v>0</v>
      </c>
      <c r="Z72" s="13">
        <v>0</v>
      </c>
      <c r="AA72" s="13">
        <v>29646</v>
      </c>
      <c r="AB72" s="13">
        <v>4136</v>
      </c>
      <c r="AC72" s="13">
        <v>3694</v>
      </c>
      <c r="AD72" s="13">
        <v>756957</v>
      </c>
      <c r="AE72" s="13">
        <v>0</v>
      </c>
      <c r="AF72" s="13">
        <v>103762</v>
      </c>
      <c r="AG72" s="13">
        <v>94735</v>
      </c>
      <c r="AH72" s="13">
        <v>0</v>
      </c>
      <c r="AI72" s="13">
        <v>4652</v>
      </c>
      <c r="AJ72" s="13">
        <v>49441</v>
      </c>
      <c r="AK72" s="13">
        <v>274804</v>
      </c>
      <c r="AL72" s="13">
        <v>182985</v>
      </c>
      <c r="AM72" s="13">
        <v>20622</v>
      </c>
      <c r="AN72" s="13">
        <v>0</v>
      </c>
      <c r="AO72" s="13">
        <v>0</v>
      </c>
      <c r="AP72" s="13">
        <v>27229</v>
      </c>
      <c r="AQ72" s="13">
        <v>177738</v>
      </c>
      <c r="AR72" s="13">
        <v>109096</v>
      </c>
      <c r="AS72" s="13">
        <v>1249790</v>
      </c>
      <c r="AT72" s="13">
        <v>578436</v>
      </c>
      <c r="AU72" s="13">
        <v>5288</v>
      </c>
      <c r="AV72" s="13">
        <v>60792</v>
      </c>
      <c r="AW72" s="13">
        <v>31195</v>
      </c>
      <c r="AX72" s="13">
        <v>446204</v>
      </c>
      <c r="AY72" s="13">
        <v>16132</v>
      </c>
      <c r="AZ72" s="13">
        <v>808550</v>
      </c>
      <c r="BA72" s="13">
        <v>91687</v>
      </c>
      <c r="BB72" s="13">
        <v>433756</v>
      </c>
      <c r="BC72" s="13">
        <v>0</v>
      </c>
      <c r="BD72" s="13">
        <v>30202</v>
      </c>
      <c r="BE72" s="13">
        <v>0</v>
      </c>
      <c r="BF72" s="13">
        <v>264917</v>
      </c>
      <c r="BG72" s="13">
        <v>38301</v>
      </c>
      <c r="BH72" s="13">
        <v>371320</v>
      </c>
      <c r="BI72" s="13">
        <v>0</v>
      </c>
      <c r="BJ72" s="13">
        <v>4114</v>
      </c>
      <c r="BK72" s="13">
        <v>0</v>
      </c>
      <c r="BL72" s="13">
        <v>6927</v>
      </c>
      <c r="BM72" s="13">
        <v>0</v>
      </c>
      <c r="BN72" s="13">
        <v>581400</v>
      </c>
      <c r="BO72" s="13">
        <v>0</v>
      </c>
      <c r="BP72" s="13">
        <v>49768</v>
      </c>
      <c r="BQ72" s="45">
        <v>24973</v>
      </c>
      <c r="BR72" s="46">
        <f t="shared" si="3"/>
        <v>8237549</v>
      </c>
    </row>
    <row r="73" spans="1:70" x14ac:dyDescent="0.25">
      <c r="A73" s="10"/>
      <c r="B73" s="11">
        <v>604</v>
      </c>
      <c r="C73" s="12" t="s">
        <v>71</v>
      </c>
      <c r="D73" s="13">
        <v>1533060</v>
      </c>
      <c r="E73" s="13">
        <v>237332</v>
      </c>
      <c r="F73" s="13">
        <v>1061520</v>
      </c>
      <c r="G73" s="13">
        <v>181935</v>
      </c>
      <c r="H73" s="13">
        <v>4096829</v>
      </c>
      <c r="I73" s="13">
        <v>12714000</v>
      </c>
      <c r="J73" s="13">
        <v>233942</v>
      </c>
      <c r="K73" s="13">
        <v>663487</v>
      </c>
      <c r="L73" s="13">
        <v>187415</v>
      </c>
      <c r="M73" s="13">
        <v>1619124</v>
      </c>
      <c r="N73" s="13">
        <v>7561</v>
      </c>
      <c r="O73" s="13">
        <v>842887</v>
      </c>
      <c r="P73" s="13">
        <v>666821</v>
      </c>
      <c r="Q73" s="13">
        <v>124917</v>
      </c>
      <c r="R73" s="13">
        <v>0</v>
      </c>
      <c r="S73" s="13">
        <v>0</v>
      </c>
      <c r="T73" s="13">
        <v>97605</v>
      </c>
      <c r="U73" s="13">
        <v>250949</v>
      </c>
      <c r="V73" s="13">
        <v>122277</v>
      </c>
      <c r="W73" s="13">
        <v>384518</v>
      </c>
      <c r="X73" s="13">
        <v>119064</v>
      </c>
      <c r="Y73" s="13">
        <v>275991</v>
      </c>
      <c r="Z73" s="13">
        <v>158848</v>
      </c>
      <c r="AA73" s="13">
        <v>0</v>
      </c>
      <c r="AB73" s="13">
        <v>2807881</v>
      </c>
      <c r="AC73" s="13">
        <v>530464</v>
      </c>
      <c r="AD73" s="13">
        <v>5525837</v>
      </c>
      <c r="AE73" s="13">
        <v>272952</v>
      </c>
      <c r="AF73" s="13">
        <v>766590</v>
      </c>
      <c r="AG73" s="13">
        <v>28690</v>
      </c>
      <c r="AH73" s="13">
        <v>220007</v>
      </c>
      <c r="AI73" s="13">
        <v>0</v>
      </c>
      <c r="AJ73" s="13">
        <v>1248993</v>
      </c>
      <c r="AK73" s="13">
        <v>0</v>
      </c>
      <c r="AL73" s="13">
        <v>1754632</v>
      </c>
      <c r="AM73" s="13">
        <v>215469</v>
      </c>
      <c r="AN73" s="13">
        <v>74809</v>
      </c>
      <c r="AO73" s="13">
        <v>92212</v>
      </c>
      <c r="AP73" s="13">
        <v>0</v>
      </c>
      <c r="AQ73" s="13">
        <v>2975314</v>
      </c>
      <c r="AR73" s="13">
        <v>444154</v>
      </c>
      <c r="AS73" s="13">
        <v>4957961</v>
      </c>
      <c r="AT73" s="13">
        <v>615360</v>
      </c>
      <c r="AU73" s="13">
        <v>901510</v>
      </c>
      <c r="AV73" s="13">
        <v>865735</v>
      </c>
      <c r="AW73" s="13">
        <v>88028</v>
      </c>
      <c r="AX73" s="13">
        <v>4808420</v>
      </c>
      <c r="AY73" s="13">
        <v>100155</v>
      </c>
      <c r="AZ73" s="13">
        <v>4043847</v>
      </c>
      <c r="BA73" s="13">
        <v>526831</v>
      </c>
      <c r="BB73" s="13">
        <v>1690733</v>
      </c>
      <c r="BC73" s="13">
        <v>2323424</v>
      </c>
      <c r="BD73" s="13">
        <v>454024</v>
      </c>
      <c r="BE73" s="13">
        <v>1335578</v>
      </c>
      <c r="BF73" s="13">
        <v>1104939</v>
      </c>
      <c r="BG73" s="13">
        <v>1027945</v>
      </c>
      <c r="BH73" s="13">
        <v>2396950</v>
      </c>
      <c r="BI73" s="13">
        <v>2501186</v>
      </c>
      <c r="BJ73" s="13">
        <v>125238</v>
      </c>
      <c r="BK73" s="13">
        <v>569330</v>
      </c>
      <c r="BL73" s="13">
        <v>746750</v>
      </c>
      <c r="BM73" s="13">
        <v>164863</v>
      </c>
      <c r="BN73" s="13">
        <v>4379649</v>
      </c>
      <c r="BO73" s="13">
        <v>0</v>
      </c>
      <c r="BP73" s="13">
        <v>0</v>
      </c>
      <c r="BQ73" s="45">
        <v>182745</v>
      </c>
      <c r="BR73" s="46">
        <f t="shared" si="3"/>
        <v>78449287</v>
      </c>
    </row>
    <row r="74" spans="1:70" x14ac:dyDescent="0.25">
      <c r="A74" s="10"/>
      <c r="B74" s="11">
        <v>605</v>
      </c>
      <c r="C74" s="12" t="s">
        <v>72</v>
      </c>
      <c r="D74" s="13">
        <v>254</v>
      </c>
      <c r="E74" s="13">
        <v>0</v>
      </c>
      <c r="F74" s="13">
        <v>62562</v>
      </c>
      <c r="G74" s="13">
        <v>1074</v>
      </c>
      <c r="H74" s="13">
        <v>0</v>
      </c>
      <c r="I74" s="13">
        <v>549000</v>
      </c>
      <c r="J74" s="13">
        <v>6931</v>
      </c>
      <c r="K74" s="13">
        <v>29542</v>
      </c>
      <c r="L74" s="13">
        <v>199175</v>
      </c>
      <c r="M74" s="13">
        <v>32251</v>
      </c>
      <c r="N74" s="13">
        <v>57627</v>
      </c>
      <c r="O74" s="13">
        <v>46456</v>
      </c>
      <c r="P74" s="13">
        <v>0</v>
      </c>
      <c r="Q74" s="13">
        <v>4793</v>
      </c>
      <c r="R74" s="13">
        <v>9368</v>
      </c>
      <c r="S74" s="13">
        <v>0</v>
      </c>
      <c r="T74" s="13">
        <v>26134</v>
      </c>
      <c r="U74" s="13">
        <v>119734</v>
      </c>
      <c r="V74" s="13">
        <v>0</v>
      </c>
      <c r="W74" s="13">
        <v>0</v>
      </c>
      <c r="X74" s="13">
        <v>0</v>
      </c>
      <c r="Y74" s="13">
        <v>0</v>
      </c>
      <c r="Z74" s="13">
        <v>22844</v>
      </c>
      <c r="AA74" s="13">
        <v>14567</v>
      </c>
      <c r="AB74" s="13">
        <v>0</v>
      </c>
      <c r="AC74" s="13">
        <v>0</v>
      </c>
      <c r="AD74" s="13">
        <v>0</v>
      </c>
      <c r="AE74" s="13">
        <v>0</v>
      </c>
      <c r="AF74" s="13">
        <v>162</v>
      </c>
      <c r="AG74" s="13">
        <v>0</v>
      </c>
      <c r="AH74" s="13">
        <v>0</v>
      </c>
      <c r="AI74" s="13">
        <v>3762</v>
      </c>
      <c r="AJ74" s="13">
        <v>0</v>
      </c>
      <c r="AK74" s="13">
        <v>5410530</v>
      </c>
      <c r="AL74" s="13">
        <v>0</v>
      </c>
      <c r="AM74" s="13">
        <v>0</v>
      </c>
      <c r="AN74" s="13">
        <v>0</v>
      </c>
      <c r="AO74" s="13">
        <v>11109</v>
      </c>
      <c r="AP74" s="13">
        <v>8500</v>
      </c>
      <c r="AQ74" s="13">
        <v>44616</v>
      </c>
      <c r="AR74" s="13">
        <v>449564</v>
      </c>
      <c r="AS74" s="13">
        <v>853910</v>
      </c>
      <c r="AT74" s="13">
        <v>154692</v>
      </c>
      <c r="AU74" s="13">
        <v>16024</v>
      </c>
      <c r="AV74" s="13">
        <v>3206</v>
      </c>
      <c r="AW74" s="13">
        <v>1734</v>
      </c>
      <c r="AX74" s="13">
        <v>0</v>
      </c>
      <c r="AY74" s="13">
        <v>0</v>
      </c>
      <c r="AZ74" s="13">
        <v>210956</v>
      </c>
      <c r="BA74" s="13">
        <v>0</v>
      </c>
      <c r="BB74" s="13">
        <v>0</v>
      </c>
      <c r="BC74" s="13">
        <v>40943</v>
      </c>
      <c r="BD74" s="13">
        <v>25525</v>
      </c>
      <c r="BE74" s="13">
        <v>0</v>
      </c>
      <c r="BF74" s="13">
        <v>2525176</v>
      </c>
      <c r="BG74" s="13">
        <v>735819</v>
      </c>
      <c r="BH74" s="13">
        <v>0</v>
      </c>
      <c r="BI74" s="13">
        <v>0</v>
      </c>
      <c r="BJ74" s="13">
        <v>6954</v>
      </c>
      <c r="BK74" s="13">
        <v>3267</v>
      </c>
      <c r="BL74" s="13">
        <v>4333</v>
      </c>
      <c r="BM74" s="13">
        <v>6857</v>
      </c>
      <c r="BN74" s="13">
        <v>47031</v>
      </c>
      <c r="BO74" s="13">
        <v>0</v>
      </c>
      <c r="BP74" s="13">
        <v>336809</v>
      </c>
      <c r="BQ74" s="45">
        <v>0</v>
      </c>
      <c r="BR74" s="46">
        <f t="shared" si="3"/>
        <v>12083791</v>
      </c>
    </row>
    <row r="75" spans="1:70" x14ac:dyDescent="0.25">
      <c r="A75" s="10"/>
      <c r="B75" s="11">
        <v>606</v>
      </c>
      <c r="C75" s="12" t="s">
        <v>153</v>
      </c>
      <c r="D75" s="13">
        <v>961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37181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193</v>
      </c>
      <c r="AL75" s="13">
        <v>0</v>
      </c>
      <c r="AM75" s="13">
        <v>14943</v>
      </c>
      <c r="AN75" s="13">
        <v>0</v>
      </c>
      <c r="AO75" s="13">
        <v>0</v>
      </c>
      <c r="AP75" s="13">
        <v>0</v>
      </c>
      <c r="AQ75" s="13">
        <v>1302</v>
      </c>
      <c r="AR75" s="13">
        <v>0</v>
      </c>
      <c r="AS75" s="13">
        <v>211694</v>
      </c>
      <c r="AT75" s="13">
        <v>3416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323201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45">
        <v>0</v>
      </c>
      <c r="BR75" s="46">
        <f t="shared" si="3"/>
        <v>592891</v>
      </c>
    </row>
    <row r="76" spans="1:70" x14ac:dyDescent="0.25">
      <c r="A76" s="10"/>
      <c r="B76" s="11">
        <v>607</v>
      </c>
      <c r="C76" s="12" t="s">
        <v>154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606000</v>
      </c>
      <c r="J76" s="13">
        <v>0</v>
      </c>
      <c r="K76" s="13">
        <v>71475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122220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55732</v>
      </c>
      <c r="AL76" s="13">
        <v>79030</v>
      </c>
      <c r="AM76" s="13">
        <v>0</v>
      </c>
      <c r="AN76" s="13">
        <v>0</v>
      </c>
      <c r="AO76" s="13">
        <v>0</v>
      </c>
      <c r="AP76" s="13">
        <v>0</v>
      </c>
      <c r="AQ76" s="13">
        <v>73605</v>
      </c>
      <c r="AR76" s="13">
        <v>61851</v>
      </c>
      <c r="AS76" s="13">
        <v>49937</v>
      </c>
      <c r="AT76" s="13">
        <v>0</v>
      </c>
      <c r="AU76" s="13">
        <v>0</v>
      </c>
      <c r="AV76" s="13">
        <v>50563</v>
      </c>
      <c r="AW76" s="13">
        <v>0</v>
      </c>
      <c r="AX76" s="13">
        <v>0</v>
      </c>
      <c r="AY76" s="13">
        <v>0</v>
      </c>
      <c r="AZ76" s="13">
        <v>0</v>
      </c>
      <c r="BA76" s="13">
        <v>107907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203931</v>
      </c>
      <c r="BO76" s="13">
        <v>0</v>
      </c>
      <c r="BP76" s="13">
        <v>0</v>
      </c>
      <c r="BQ76" s="45">
        <v>0</v>
      </c>
      <c r="BR76" s="46">
        <f t="shared" si="3"/>
        <v>1482251</v>
      </c>
    </row>
    <row r="77" spans="1:70" x14ac:dyDescent="0.25">
      <c r="A77" s="10"/>
      <c r="B77" s="11">
        <v>608</v>
      </c>
      <c r="C77" s="12" t="s">
        <v>155</v>
      </c>
      <c r="D77" s="13">
        <v>44091</v>
      </c>
      <c r="E77" s="13">
        <v>8000</v>
      </c>
      <c r="F77" s="13">
        <v>446432</v>
      </c>
      <c r="G77" s="13">
        <v>4564</v>
      </c>
      <c r="H77" s="13">
        <v>144079</v>
      </c>
      <c r="I77" s="13">
        <v>313000</v>
      </c>
      <c r="J77" s="13">
        <v>7327</v>
      </c>
      <c r="K77" s="13">
        <v>138930</v>
      </c>
      <c r="L77" s="13">
        <v>210113</v>
      </c>
      <c r="M77" s="13">
        <v>5946</v>
      </c>
      <c r="N77" s="13">
        <v>97787</v>
      </c>
      <c r="O77" s="13">
        <v>21745</v>
      </c>
      <c r="P77" s="13">
        <v>0</v>
      </c>
      <c r="Q77" s="13">
        <v>4870</v>
      </c>
      <c r="R77" s="13">
        <v>214624</v>
      </c>
      <c r="S77" s="13">
        <v>0</v>
      </c>
      <c r="T77" s="13">
        <v>6878</v>
      </c>
      <c r="U77" s="13">
        <v>26297</v>
      </c>
      <c r="V77" s="13">
        <v>11042</v>
      </c>
      <c r="W77" s="13">
        <v>0</v>
      </c>
      <c r="X77" s="13">
        <v>3143</v>
      </c>
      <c r="Y77" s="13">
        <v>1365</v>
      </c>
      <c r="Z77" s="13">
        <v>11412</v>
      </c>
      <c r="AA77" s="13">
        <v>0</v>
      </c>
      <c r="AB77" s="13">
        <v>87565</v>
      </c>
      <c r="AC77" s="13">
        <v>58429</v>
      </c>
      <c r="AD77" s="13">
        <v>384666</v>
      </c>
      <c r="AE77" s="13">
        <v>8766</v>
      </c>
      <c r="AF77" s="13">
        <v>90628</v>
      </c>
      <c r="AG77" s="13">
        <v>0</v>
      </c>
      <c r="AH77" s="13">
        <v>0</v>
      </c>
      <c r="AI77" s="13">
        <v>0</v>
      </c>
      <c r="AJ77" s="13">
        <v>169816</v>
      </c>
      <c r="AK77" s="13">
        <v>147551</v>
      </c>
      <c r="AL77" s="13">
        <v>121542</v>
      </c>
      <c r="AM77" s="13">
        <v>28402</v>
      </c>
      <c r="AN77" s="13">
        <v>2483</v>
      </c>
      <c r="AO77" s="13">
        <v>0</v>
      </c>
      <c r="AP77" s="13">
        <v>0</v>
      </c>
      <c r="AQ77" s="13">
        <v>100475</v>
      </c>
      <c r="AR77" s="13">
        <v>98951</v>
      </c>
      <c r="AS77" s="13">
        <v>700237</v>
      </c>
      <c r="AT77" s="13">
        <v>84835</v>
      </c>
      <c r="AU77" s="13">
        <v>65570</v>
      </c>
      <c r="AV77" s="13">
        <v>0</v>
      </c>
      <c r="AW77" s="13">
        <v>34103</v>
      </c>
      <c r="AX77" s="13">
        <v>679848</v>
      </c>
      <c r="AY77" s="13">
        <v>0</v>
      </c>
      <c r="AZ77" s="13">
        <v>388805</v>
      </c>
      <c r="BA77" s="13">
        <v>137348</v>
      </c>
      <c r="BB77" s="13">
        <v>367144</v>
      </c>
      <c r="BC77" s="13">
        <v>139795</v>
      </c>
      <c r="BD77" s="13">
        <v>51669</v>
      </c>
      <c r="BE77" s="13">
        <v>59886</v>
      </c>
      <c r="BF77" s="13">
        <v>0</v>
      </c>
      <c r="BG77" s="13">
        <v>0</v>
      </c>
      <c r="BH77" s="13">
        <v>113257</v>
      </c>
      <c r="BI77" s="13">
        <v>80909</v>
      </c>
      <c r="BJ77" s="13">
        <v>7800</v>
      </c>
      <c r="BK77" s="13">
        <v>0</v>
      </c>
      <c r="BL77" s="13">
        <v>0</v>
      </c>
      <c r="BM77" s="13">
        <v>4221</v>
      </c>
      <c r="BN77" s="13">
        <v>132396</v>
      </c>
      <c r="BO77" s="13">
        <v>0</v>
      </c>
      <c r="BP77" s="13">
        <v>0</v>
      </c>
      <c r="BQ77" s="45">
        <v>0</v>
      </c>
      <c r="BR77" s="46">
        <f t="shared" si="3"/>
        <v>6068742</v>
      </c>
    </row>
    <row r="78" spans="1:70" x14ac:dyDescent="0.25">
      <c r="A78" s="10"/>
      <c r="B78" s="11">
        <v>609</v>
      </c>
      <c r="C78" s="12" t="s">
        <v>156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2273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304667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3459</v>
      </c>
      <c r="AL78" s="13">
        <v>0</v>
      </c>
      <c r="AM78" s="13">
        <v>3381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113439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45">
        <v>0</v>
      </c>
      <c r="BR78" s="46">
        <f t="shared" si="3"/>
        <v>427219</v>
      </c>
    </row>
    <row r="79" spans="1:70" x14ac:dyDescent="0.25">
      <c r="A79" s="10"/>
      <c r="B79" s="11">
        <v>611</v>
      </c>
      <c r="C79" s="12" t="s">
        <v>73</v>
      </c>
      <c r="D79" s="13">
        <v>3336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12915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28859</v>
      </c>
      <c r="AH79" s="13">
        <v>0</v>
      </c>
      <c r="AI79" s="13">
        <v>0</v>
      </c>
      <c r="AJ79" s="13">
        <v>2093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178293</v>
      </c>
      <c r="AT79" s="13">
        <v>0</v>
      </c>
      <c r="AU79" s="13">
        <v>0</v>
      </c>
      <c r="AV79" s="13">
        <v>0</v>
      </c>
      <c r="AW79" s="13">
        <v>0</v>
      </c>
      <c r="AX79" s="13">
        <v>162362</v>
      </c>
      <c r="AY79" s="13">
        <v>10709</v>
      </c>
      <c r="AZ79" s="13">
        <v>0</v>
      </c>
      <c r="BA79" s="13">
        <v>0</v>
      </c>
      <c r="BB79" s="13">
        <v>0</v>
      </c>
      <c r="BC79" s="13">
        <v>9212</v>
      </c>
      <c r="BD79" s="13">
        <v>0</v>
      </c>
      <c r="BE79" s="13">
        <v>5297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181764</v>
      </c>
      <c r="BM79" s="13">
        <v>0</v>
      </c>
      <c r="BN79" s="13">
        <v>0</v>
      </c>
      <c r="BO79" s="13">
        <v>0</v>
      </c>
      <c r="BP79" s="13">
        <v>0</v>
      </c>
      <c r="BQ79" s="45">
        <v>0</v>
      </c>
      <c r="BR79" s="46">
        <f t="shared" si="3"/>
        <v>594840</v>
      </c>
    </row>
    <row r="80" spans="1:70" x14ac:dyDescent="0.25">
      <c r="A80" s="10"/>
      <c r="B80" s="11">
        <v>612</v>
      </c>
      <c r="C80" s="12" t="s">
        <v>225</v>
      </c>
      <c r="D80" s="13">
        <v>38278</v>
      </c>
      <c r="E80" s="13">
        <v>0</v>
      </c>
      <c r="F80" s="13">
        <v>0</v>
      </c>
      <c r="G80" s="13">
        <v>0</v>
      </c>
      <c r="H80" s="13">
        <v>0</v>
      </c>
      <c r="I80" s="13">
        <v>7000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200088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28608</v>
      </c>
      <c r="Z80" s="13">
        <v>31956</v>
      </c>
      <c r="AA80" s="13">
        <v>0</v>
      </c>
      <c r="AB80" s="13">
        <v>0</v>
      </c>
      <c r="AC80" s="13">
        <v>0</v>
      </c>
      <c r="AD80" s="13">
        <v>152</v>
      </c>
      <c r="AE80" s="13">
        <v>0</v>
      </c>
      <c r="AF80" s="13">
        <v>0</v>
      </c>
      <c r="AG80" s="13">
        <v>0</v>
      </c>
      <c r="AH80" s="13">
        <v>23554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45444</v>
      </c>
      <c r="AR80" s="13">
        <v>0</v>
      </c>
      <c r="AS80" s="13">
        <v>317819</v>
      </c>
      <c r="AT80" s="13">
        <v>0</v>
      </c>
      <c r="AU80" s="13">
        <v>0</v>
      </c>
      <c r="AV80" s="13">
        <v>0</v>
      </c>
      <c r="AW80" s="13">
        <v>19753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0</v>
      </c>
      <c r="BE80" s="13">
        <v>25858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45">
        <v>0</v>
      </c>
      <c r="BR80" s="46">
        <f t="shared" ref="BR80:BR129" si="4">SUM(D80:BQ80)</f>
        <v>738510</v>
      </c>
    </row>
    <row r="81" spans="1:70" x14ac:dyDescent="0.25">
      <c r="A81" s="10"/>
      <c r="B81" s="11">
        <v>613</v>
      </c>
      <c r="C81" s="12" t="s">
        <v>226</v>
      </c>
      <c r="D81" s="13">
        <v>9045</v>
      </c>
      <c r="E81" s="13">
        <v>0</v>
      </c>
      <c r="F81" s="13">
        <v>0</v>
      </c>
      <c r="G81" s="13">
        <v>369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8811</v>
      </c>
      <c r="Z81" s="13">
        <v>21413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14009</v>
      </c>
      <c r="AH81" s="13">
        <v>17701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2000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51719</v>
      </c>
      <c r="BD81" s="13">
        <v>0</v>
      </c>
      <c r="BE81" s="13">
        <v>4684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1762</v>
      </c>
      <c r="BN81" s="13">
        <v>0</v>
      </c>
      <c r="BO81" s="13">
        <v>0</v>
      </c>
      <c r="BP81" s="13">
        <v>0</v>
      </c>
      <c r="BQ81" s="45">
        <v>0</v>
      </c>
      <c r="BR81" s="46">
        <f t="shared" si="4"/>
        <v>131513</v>
      </c>
    </row>
    <row r="82" spans="1:70" x14ac:dyDescent="0.25">
      <c r="A82" s="10"/>
      <c r="B82" s="11">
        <v>614</v>
      </c>
      <c r="C82" s="12" t="s">
        <v>157</v>
      </c>
      <c r="D82" s="13">
        <v>876004</v>
      </c>
      <c r="E82" s="13">
        <v>67379</v>
      </c>
      <c r="F82" s="13">
        <v>647700</v>
      </c>
      <c r="G82" s="13">
        <v>66392</v>
      </c>
      <c r="H82" s="13">
        <v>1589933</v>
      </c>
      <c r="I82" s="13">
        <v>3616000</v>
      </c>
      <c r="J82" s="13">
        <v>31822</v>
      </c>
      <c r="K82" s="13">
        <v>343929</v>
      </c>
      <c r="L82" s="13">
        <v>117085</v>
      </c>
      <c r="M82" s="13">
        <v>248142</v>
      </c>
      <c r="N82" s="13">
        <v>1039964</v>
      </c>
      <c r="O82" s="13">
        <v>189476</v>
      </c>
      <c r="P82" s="13">
        <v>0</v>
      </c>
      <c r="Q82" s="13">
        <v>29275</v>
      </c>
      <c r="R82" s="13">
        <v>1127061</v>
      </c>
      <c r="S82" s="13">
        <v>321020</v>
      </c>
      <c r="T82" s="13">
        <v>45604</v>
      </c>
      <c r="U82" s="13">
        <v>147886</v>
      </c>
      <c r="V82" s="13">
        <v>21354</v>
      </c>
      <c r="W82" s="13">
        <v>0</v>
      </c>
      <c r="X82" s="13">
        <v>59863</v>
      </c>
      <c r="Y82" s="13">
        <v>43885</v>
      </c>
      <c r="Z82" s="13">
        <v>152274</v>
      </c>
      <c r="AA82" s="13">
        <v>0</v>
      </c>
      <c r="AB82" s="13">
        <v>360575</v>
      </c>
      <c r="AC82" s="13">
        <v>233339</v>
      </c>
      <c r="AD82" s="13">
        <v>5001699</v>
      </c>
      <c r="AE82" s="13">
        <v>51855</v>
      </c>
      <c r="AF82" s="13">
        <v>571175</v>
      </c>
      <c r="AG82" s="13">
        <v>325029</v>
      </c>
      <c r="AH82" s="13">
        <v>0</v>
      </c>
      <c r="AI82" s="13">
        <v>0</v>
      </c>
      <c r="AJ82" s="13">
        <v>805509</v>
      </c>
      <c r="AK82" s="13">
        <v>1156740</v>
      </c>
      <c r="AL82" s="13">
        <v>1153092</v>
      </c>
      <c r="AM82" s="13">
        <v>115968</v>
      </c>
      <c r="AN82" s="13">
        <v>18942</v>
      </c>
      <c r="AO82" s="13">
        <v>53055</v>
      </c>
      <c r="AP82" s="13">
        <v>0</v>
      </c>
      <c r="AQ82" s="13">
        <v>887540</v>
      </c>
      <c r="AR82" s="13">
        <v>601060</v>
      </c>
      <c r="AS82" s="13">
        <v>10308870</v>
      </c>
      <c r="AT82" s="13">
        <v>758109</v>
      </c>
      <c r="AU82" s="13">
        <v>147524</v>
      </c>
      <c r="AV82" s="13">
        <v>420620</v>
      </c>
      <c r="AW82" s="13">
        <v>508949</v>
      </c>
      <c r="AX82" s="13">
        <v>3801695</v>
      </c>
      <c r="AY82" s="13">
        <v>0</v>
      </c>
      <c r="AZ82" s="13">
        <v>3703257</v>
      </c>
      <c r="BA82" s="13">
        <v>2235522</v>
      </c>
      <c r="BB82" s="13">
        <v>3309921</v>
      </c>
      <c r="BC82" s="13">
        <v>2013685</v>
      </c>
      <c r="BD82" s="13">
        <v>200682</v>
      </c>
      <c r="BE82" s="13">
        <v>440452</v>
      </c>
      <c r="BF82" s="13">
        <v>1189636</v>
      </c>
      <c r="BG82" s="13">
        <v>306047</v>
      </c>
      <c r="BH82" s="13">
        <v>1139001</v>
      </c>
      <c r="BI82" s="13">
        <v>1452252</v>
      </c>
      <c r="BJ82" s="13">
        <v>350529</v>
      </c>
      <c r="BK82" s="13">
        <v>0</v>
      </c>
      <c r="BL82" s="13">
        <v>0</v>
      </c>
      <c r="BM82" s="13">
        <v>30694</v>
      </c>
      <c r="BN82" s="13">
        <v>1469600</v>
      </c>
      <c r="BO82" s="13">
        <v>0</v>
      </c>
      <c r="BP82" s="13">
        <v>0</v>
      </c>
      <c r="BQ82" s="45">
        <v>144651</v>
      </c>
      <c r="BR82" s="46">
        <f t="shared" si="4"/>
        <v>56049322</v>
      </c>
    </row>
    <row r="83" spans="1:70" x14ac:dyDescent="0.25">
      <c r="A83" s="10"/>
      <c r="B83" s="11">
        <v>615</v>
      </c>
      <c r="C83" s="12" t="s">
        <v>158</v>
      </c>
      <c r="D83" s="13">
        <v>4535</v>
      </c>
      <c r="E83" s="13">
        <v>0</v>
      </c>
      <c r="F83" s="13">
        <v>0</v>
      </c>
      <c r="G83" s="13">
        <v>-3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994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2414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430</v>
      </c>
      <c r="AH83" s="13">
        <v>0</v>
      </c>
      <c r="AI83" s="13">
        <v>0</v>
      </c>
      <c r="AJ83" s="13">
        <v>0</v>
      </c>
      <c r="AK83" s="13">
        <v>574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4233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423</v>
      </c>
      <c r="BC83" s="13">
        <v>90</v>
      </c>
      <c r="BD83" s="13">
        <v>0</v>
      </c>
      <c r="BE83" s="13">
        <v>1500</v>
      </c>
      <c r="BF83" s="13">
        <v>18798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45">
        <v>0</v>
      </c>
      <c r="BR83" s="46">
        <f t="shared" si="4"/>
        <v>33988</v>
      </c>
    </row>
    <row r="84" spans="1:70" x14ac:dyDescent="0.25">
      <c r="A84" s="10"/>
      <c r="B84" s="11">
        <v>616</v>
      </c>
      <c r="C84" s="12" t="s">
        <v>159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2000</v>
      </c>
      <c r="J84" s="13">
        <v>0</v>
      </c>
      <c r="K84" s="13">
        <v>0</v>
      </c>
      <c r="L84" s="13">
        <v>1215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105980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1975</v>
      </c>
      <c r="AG84" s="13">
        <v>0</v>
      </c>
      <c r="AH84" s="13">
        <v>0</v>
      </c>
      <c r="AI84" s="13">
        <v>0</v>
      </c>
      <c r="AJ84" s="13">
        <v>0</v>
      </c>
      <c r="AK84" s="13">
        <v>450</v>
      </c>
      <c r="AL84" s="13">
        <v>0</v>
      </c>
      <c r="AM84" s="13">
        <v>550</v>
      </c>
      <c r="AN84" s="13">
        <v>0</v>
      </c>
      <c r="AO84" s="13">
        <v>0</v>
      </c>
      <c r="AP84" s="13">
        <v>0</v>
      </c>
      <c r="AQ84" s="13">
        <v>825</v>
      </c>
      <c r="AR84" s="13">
        <v>542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792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4"/>
        <v>114329</v>
      </c>
    </row>
    <row r="85" spans="1:70" x14ac:dyDescent="0.25">
      <c r="A85" s="10"/>
      <c r="B85" s="11">
        <v>617</v>
      </c>
      <c r="C85" s="12" t="s">
        <v>160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4000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250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2065</v>
      </c>
      <c r="BO85" s="13">
        <v>0</v>
      </c>
      <c r="BP85" s="13">
        <v>0</v>
      </c>
      <c r="BQ85" s="45">
        <v>0</v>
      </c>
      <c r="BR85" s="46">
        <f t="shared" si="4"/>
        <v>6315</v>
      </c>
    </row>
    <row r="86" spans="1:70" x14ac:dyDescent="0.25">
      <c r="A86" s="10"/>
      <c r="B86" s="11">
        <v>618</v>
      </c>
      <c r="C86" s="12" t="s">
        <v>161</v>
      </c>
      <c r="D86" s="13">
        <v>128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6420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1227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285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24880</v>
      </c>
      <c r="AR86" s="13">
        <v>4374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2690</v>
      </c>
      <c r="BO86" s="13">
        <v>0</v>
      </c>
      <c r="BP86" s="13">
        <v>0</v>
      </c>
      <c r="BQ86" s="45">
        <v>0</v>
      </c>
      <c r="BR86" s="46">
        <f t="shared" si="4"/>
        <v>40004</v>
      </c>
    </row>
    <row r="87" spans="1:70" x14ac:dyDescent="0.25">
      <c r="A87" s="10"/>
      <c r="B87" s="11">
        <v>619</v>
      </c>
      <c r="C87" s="12" t="s">
        <v>192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8637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198</v>
      </c>
      <c r="BD87" s="13">
        <v>0</v>
      </c>
      <c r="BE87" s="13">
        <v>0</v>
      </c>
      <c r="BF87" s="13">
        <v>1500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45">
        <v>0</v>
      </c>
      <c r="BR87" s="46">
        <f t="shared" si="4"/>
        <v>10335</v>
      </c>
    </row>
    <row r="88" spans="1:70" x14ac:dyDescent="0.25">
      <c r="A88" s="10"/>
      <c r="B88" s="11">
        <v>621</v>
      </c>
      <c r="C88" s="12" t="s">
        <v>227</v>
      </c>
      <c r="D88" s="13">
        <v>436</v>
      </c>
      <c r="E88" s="13">
        <v>0</v>
      </c>
      <c r="F88" s="13">
        <v>0</v>
      </c>
      <c r="G88" s="13">
        <v>0</v>
      </c>
      <c r="H88" s="13">
        <v>0</v>
      </c>
      <c r="I88" s="13">
        <v>386000</v>
      </c>
      <c r="J88" s="13">
        <v>0</v>
      </c>
      <c r="K88" s="13">
        <v>0</v>
      </c>
      <c r="L88" s="13">
        <v>8645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9884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46960</v>
      </c>
      <c r="AL88" s="13">
        <v>2100</v>
      </c>
      <c r="AM88" s="13">
        <v>0</v>
      </c>
      <c r="AN88" s="13">
        <v>0</v>
      </c>
      <c r="AO88" s="13">
        <v>650</v>
      </c>
      <c r="AP88" s="13">
        <v>0</v>
      </c>
      <c r="AQ88" s="13">
        <v>500</v>
      </c>
      <c r="AR88" s="13">
        <v>2600</v>
      </c>
      <c r="AS88" s="13">
        <v>-379115</v>
      </c>
      <c r="AT88" s="13">
        <v>0</v>
      </c>
      <c r="AU88" s="13">
        <v>0</v>
      </c>
      <c r="AV88" s="13">
        <v>0</v>
      </c>
      <c r="AW88" s="13">
        <v>0</v>
      </c>
      <c r="AX88" s="13">
        <v>108424</v>
      </c>
      <c r="AY88" s="13">
        <v>54341</v>
      </c>
      <c r="AZ88" s="13">
        <v>42343</v>
      </c>
      <c r="BA88" s="13">
        <v>0</v>
      </c>
      <c r="BB88" s="13">
        <v>31756</v>
      </c>
      <c r="BC88" s="13">
        <v>7963</v>
      </c>
      <c r="BD88" s="13">
        <v>-3210</v>
      </c>
      <c r="BE88" s="13">
        <v>0</v>
      </c>
      <c r="BF88" s="13">
        <v>53942</v>
      </c>
      <c r="BG88" s="13">
        <v>0</v>
      </c>
      <c r="BH88" s="13">
        <v>195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19001</v>
      </c>
      <c r="BO88" s="13">
        <v>0</v>
      </c>
      <c r="BP88" s="13">
        <v>0</v>
      </c>
      <c r="BQ88" s="45">
        <v>4528</v>
      </c>
      <c r="BR88" s="46">
        <f t="shared" si="4"/>
        <v>397943</v>
      </c>
    </row>
    <row r="89" spans="1:70" x14ac:dyDescent="0.25">
      <c r="A89" s="10"/>
      <c r="B89" s="11">
        <v>622</v>
      </c>
      <c r="C89" s="12" t="s">
        <v>162</v>
      </c>
      <c r="D89" s="13">
        <v>757841</v>
      </c>
      <c r="E89" s="13">
        <v>0</v>
      </c>
      <c r="F89" s="13">
        <v>113986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106820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200188</v>
      </c>
      <c r="S89" s="13">
        <v>1864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77406</v>
      </c>
      <c r="AC89" s="13">
        <v>0</v>
      </c>
      <c r="AD89" s="13">
        <v>592146</v>
      </c>
      <c r="AE89" s="13">
        <v>0</v>
      </c>
      <c r="AF89" s="13">
        <v>0</v>
      </c>
      <c r="AG89" s="13">
        <v>89301</v>
      </c>
      <c r="AH89" s="13">
        <v>0</v>
      </c>
      <c r="AI89" s="13">
        <v>0</v>
      </c>
      <c r="AJ89" s="13">
        <v>0</v>
      </c>
      <c r="AK89" s="13">
        <v>0</v>
      </c>
      <c r="AL89" s="13">
        <v>200746</v>
      </c>
      <c r="AM89" s="13">
        <v>0</v>
      </c>
      <c r="AN89" s="13">
        <v>0</v>
      </c>
      <c r="AO89" s="13">
        <v>0</v>
      </c>
      <c r="AP89" s="13">
        <v>319482</v>
      </c>
      <c r="AQ89" s="13">
        <v>189926</v>
      </c>
      <c r="AR89" s="13">
        <v>0</v>
      </c>
      <c r="AS89" s="13">
        <v>184018</v>
      </c>
      <c r="AT89" s="13">
        <v>482014</v>
      </c>
      <c r="AU89" s="13">
        <v>0</v>
      </c>
      <c r="AV89" s="13">
        <v>141128</v>
      </c>
      <c r="AW89" s="13">
        <v>0</v>
      </c>
      <c r="AX89" s="13">
        <v>500123</v>
      </c>
      <c r="AY89" s="13">
        <v>640982</v>
      </c>
      <c r="AZ89" s="13">
        <v>488522</v>
      </c>
      <c r="BA89" s="13">
        <v>0</v>
      </c>
      <c r="BB89" s="13">
        <v>704463</v>
      </c>
      <c r="BC89" s="13">
        <v>330715</v>
      </c>
      <c r="BD89" s="13">
        <v>153336</v>
      </c>
      <c r="BE89" s="13">
        <v>57826</v>
      </c>
      <c r="BF89" s="13">
        <v>0</v>
      </c>
      <c r="BG89" s="13">
        <v>0</v>
      </c>
      <c r="BH89" s="13">
        <v>447867</v>
      </c>
      <c r="BI89" s="13">
        <v>220714</v>
      </c>
      <c r="BJ89" s="13">
        <v>0</v>
      </c>
      <c r="BK89" s="13">
        <v>0</v>
      </c>
      <c r="BL89" s="13">
        <v>0</v>
      </c>
      <c r="BM89" s="13">
        <v>0</v>
      </c>
      <c r="BN89" s="13">
        <v>220698</v>
      </c>
      <c r="BO89" s="13">
        <v>0</v>
      </c>
      <c r="BP89" s="13">
        <v>0</v>
      </c>
      <c r="BQ89" s="45">
        <v>0</v>
      </c>
      <c r="BR89" s="46">
        <f t="shared" si="4"/>
        <v>7222112</v>
      </c>
    </row>
    <row r="90" spans="1:70" x14ac:dyDescent="0.25">
      <c r="A90" s="10"/>
      <c r="B90" s="11">
        <v>623</v>
      </c>
      <c r="C90" s="12" t="s">
        <v>163</v>
      </c>
      <c r="D90" s="13">
        <v>1077863</v>
      </c>
      <c r="E90" s="13">
        <v>0</v>
      </c>
      <c r="F90" s="13">
        <v>82681</v>
      </c>
      <c r="G90" s="13">
        <v>0</v>
      </c>
      <c r="H90" s="13">
        <v>811155</v>
      </c>
      <c r="I90" s="13">
        <v>0</v>
      </c>
      <c r="J90" s="13">
        <v>0</v>
      </c>
      <c r="K90" s="13">
        <v>212955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6000</v>
      </c>
      <c r="Y90" s="13">
        <v>0</v>
      </c>
      <c r="Z90" s="13">
        <v>0</v>
      </c>
      <c r="AA90" s="13">
        <v>0</v>
      </c>
      <c r="AB90" s="13">
        <v>0</v>
      </c>
      <c r="AC90" s="13">
        <v>946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1453170</v>
      </c>
      <c r="AL90" s="13">
        <v>0</v>
      </c>
      <c r="AM90" s="13">
        <v>0</v>
      </c>
      <c r="AN90" s="13">
        <v>0</v>
      </c>
      <c r="AO90" s="13">
        <v>0</v>
      </c>
      <c r="AP90" s="13">
        <v>305423</v>
      </c>
      <c r="AQ90" s="13">
        <v>0</v>
      </c>
      <c r="AR90" s="13">
        <v>0</v>
      </c>
      <c r="AS90" s="13">
        <v>0</v>
      </c>
      <c r="AT90" s="13">
        <v>484281</v>
      </c>
      <c r="AU90" s="13">
        <v>0</v>
      </c>
      <c r="AV90" s="13">
        <v>246657</v>
      </c>
      <c r="AW90" s="13">
        <v>0</v>
      </c>
      <c r="AX90" s="13">
        <v>0</v>
      </c>
      <c r="AY90" s="13">
        <v>421200</v>
      </c>
      <c r="AZ90" s="13">
        <v>1099497</v>
      </c>
      <c r="BA90" s="13">
        <v>0</v>
      </c>
      <c r="BB90" s="13">
        <v>1373501</v>
      </c>
      <c r="BC90" s="13">
        <v>889526</v>
      </c>
      <c r="BD90" s="13">
        <v>0</v>
      </c>
      <c r="BE90" s="13">
        <v>0</v>
      </c>
      <c r="BF90" s="13">
        <v>0</v>
      </c>
      <c r="BG90" s="13">
        <v>0</v>
      </c>
      <c r="BH90" s="13">
        <v>1237734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1232367</v>
      </c>
      <c r="BO90" s="13">
        <v>0</v>
      </c>
      <c r="BP90" s="13">
        <v>0</v>
      </c>
      <c r="BQ90" s="45">
        <v>0</v>
      </c>
      <c r="BR90" s="46">
        <f t="shared" si="4"/>
        <v>10934956</v>
      </c>
    </row>
    <row r="91" spans="1:70" x14ac:dyDescent="0.25">
      <c r="A91" s="10"/>
      <c r="B91" s="11">
        <v>624</v>
      </c>
      <c r="C91" s="12" t="s">
        <v>164</v>
      </c>
      <c r="D91" s="13">
        <v>453260</v>
      </c>
      <c r="E91" s="13">
        <v>0</v>
      </c>
      <c r="F91" s="13">
        <v>0</v>
      </c>
      <c r="G91" s="13">
        <v>0</v>
      </c>
      <c r="H91" s="13">
        <v>0</v>
      </c>
      <c r="I91" s="13">
        <v>153000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661606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24000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809759</v>
      </c>
      <c r="BO91" s="13">
        <v>0</v>
      </c>
      <c r="BP91" s="13">
        <v>0</v>
      </c>
      <c r="BQ91" s="45">
        <v>0</v>
      </c>
      <c r="BR91" s="46">
        <f t="shared" si="4"/>
        <v>2101625</v>
      </c>
    </row>
    <row r="92" spans="1:70" x14ac:dyDescent="0.25">
      <c r="A92" s="10"/>
      <c r="B92" s="11">
        <v>629</v>
      </c>
      <c r="C92" s="12" t="s">
        <v>165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20000</v>
      </c>
      <c r="J92" s="13">
        <v>0</v>
      </c>
      <c r="K92" s="13">
        <v>3631</v>
      </c>
      <c r="L92" s="13">
        <v>0</v>
      </c>
      <c r="M92" s="13">
        <v>0</v>
      </c>
      <c r="N92" s="13">
        <v>0</v>
      </c>
      <c r="O92" s="13">
        <v>64074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75</v>
      </c>
      <c r="AB92" s="13">
        <v>0</v>
      </c>
      <c r="AC92" s="13">
        <v>0</v>
      </c>
      <c r="AD92" s="13">
        <v>209008</v>
      </c>
      <c r="AE92" s="13">
        <v>0</v>
      </c>
      <c r="AF92" s="13">
        <v>0</v>
      </c>
      <c r="AG92" s="13">
        <v>260</v>
      </c>
      <c r="AH92" s="13">
        <v>0</v>
      </c>
      <c r="AI92" s="13">
        <v>0</v>
      </c>
      <c r="AJ92" s="13">
        <v>0</v>
      </c>
      <c r="AK92" s="13">
        <v>1611</v>
      </c>
      <c r="AL92" s="13">
        <v>0</v>
      </c>
      <c r="AM92" s="13">
        <v>0</v>
      </c>
      <c r="AN92" s="13">
        <v>0</v>
      </c>
      <c r="AO92" s="13">
        <v>0</v>
      </c>
      <c r="AP92" s="13">
        <v>2500</v>
      </c>
      <c r="AQ92" s="13">
        <v>0</v>
      </c>
      <c r="AR92" s="13">
        <v>73369</v>
      </c>
      <c r="AS92" s="13">
        <v>6188</v>
      </c>
      <c r="AT92" s="13">
        <v>913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1384</v>
      </c>
      <c r="BE92" s="13">
        <v>38166</v>
      </c>
      <c r="BF92" s="13">
        <v>449805</v>
      </c>
      <c r="BG92" s="13">
        <v>0</v>
      </c>
      <c r="BH92" s="13">
        <v>0</v>
      </c>
      <c r="BI92" s="13">
        <v>0</v>
      </c>
      <c r="BJ92" s="13">
        <v>0</v>
      </c>
      <c r="BK92" s="13">
        <v>0</v>
      </c>
      <c r="BL92" s="13">
        <v>2040</v>
      </c>
      <c r="BM92" s="13">
        <v>0</v>
      </c>
      <c r="BN92" s="13">
        <v>0</v>
      </c>
      <c r="BO92" s="13">
        <v>0</v>
      </c>
      <c r="BP92" s="13">
        <v>0</v>
      </c>
      <c r="BQ92" s="45">
        <v>0</v>
      </c>
      <c r="BR92" s="46">
        <f t="shared" si="4"/>
        <v>873024</v>
      </c>
    </row>
    <row r="93" spans="1:70" x14ac:dyDescent="0.25">
      <c r="A93" s="10"/>
      <c r="B93" s="11">
        <v>631</v>
      </c>
      <c r="C93" s="12" t="s">
        <v>166</v>
      </c>
      <c r="D93" s="13">
        <v>6094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99621</v>
      </c>
      <c r="AT93" s="13">
        <v>0</v>
      </c>
      <c r="AU93" s="13">
        <v>0</v>
      </c>
      <c r="AV93" s="13">
        <v>0</v>
      </c>
      <c r="AW93" s="13">
        <v>0</v>
      </c>
      <c r="AX93" s="13">
        <v>99916</v>
      </c>
      <c r="AY93" s="13">
        <v>0</v>
      </c>
      <c r="AZ93" s="13">
        <v>0</v>
      </c>
      <c r="BA93" s="13">
        <v>0</v>
      </c>
      <c r="BB93" s="13">
        <v>1268</v>
      </c>
      <c r="BC93" s="13">
        <v>7677</v>
      </c>
      <c r="BD93" s="13">
        <v>0</v>
      </c>
      <c r="BE93" s="13">
        <v>4113</v>
      </c>
      <c r="BF93" s="13">
        <v>0</v>
      </c>
      <c r="BG93" s="13">
        <v>0</v>
      </c>
      <c r="BH93" s="13">
        <v>0</v>
      </c>
      <c r="BI93" s="13">
        <v>0</v>
      </c>
      <c r="BJ93" s="13">
        <v>0</v>
      </c>
      <c r="BK93" s="13">
        <v>0</v>
      </c>
      <c r="BL93" s="13">
        <v>80753</v>
      </c>
      <c r="BM93" s="13">
        <v>0</v>
      </c>
      <c r="BN93" s="13">
        <v>0</v>
      </c>
      <c r="BO93" s="13">
        <v>0</v>
      </c>
      <c r="BP93" s="13">
        <v>0</v>
      </c>
      <c r="BQ93" s="45">
        <v>0</v>
      </c>
      <c r="BR93" s="46">
        <f t="shared" si="4"/>
        <v>299442</v>
      </c>
    </row>
    <row r="94" spans="1:70" x14ac:dyDescent="0.25">
      <c r="A94" s="10"/>
      <c r="B94" s="11">
        <v>634</v>
      </c>
      <c r="C94" s="12" t="s">
        <v>167</v>
      </c>
      <c r="D94" s="13">
        <v>493095</v>
      </c>
      <c r="E94" s="13">
        <v>31812</v>
      </c>
      <c r="F94" s="13">
        <v>267844</v>
      </c>
      <c r="G94" s="13">
        <v>48037</v>
      </c>
      <c r="H94" s="13">
        <v>881453</v>
      </c>
      <c r="I94" s="13">
        <v>2287000</v>
      </c>
      <c r="J94" s="13">
        <v>6981</v>
      </c>
      <c r="K94" s="13">
        <v>456872</v>
      </c>
      <c r="L94" s="13">
        <v>267848</v>
      </c>
      <c r="M94" s="13">
        <v>377111</v>
      </c>
      <c r="N94" s="13">
        <v>493834</v>
      </c>
      <c r="O94" s="13">
        <v>79515</v>
      </c>
      <c r="P94" s="13">
        <v>0</v>
      </c>
      <c r="Q94" s="13">
        <v>29347</v>
      </c>
      <c r="R94" s="13">
        <v>256835</v>
      </c>
      <c r="S94" s="13">
        <v>683827</v>
      </c>
      <c r="T94" s="13">
        <v>56653</v>
      </c>
      <c r="U94" s="13">
        <v>171353</v>
      </c>
      <c r="V94" s="13">
        <v>19714</v>
      </c>
      <c r="W94" s="13">
        <v>0</v>
      </c>
      <c r="X94" s="13">
        <v>16392</v>
      </c>
      <c r="Y94" s="13">
        <v>45879</v>
      </c>
      <c r="Z94" s="13">
        <v>165713</v>
      </c>
      <c r="AA94" s="13">
        <v>0</v>
      </c>
      <c r="AB94" s="13">
        <v>195894</v>
      </c>
      <c r="AC94" s="13">
        <v>64287</v>
      </c>
      <c r="AD94" s="13">
        <v>1840997</v>
      </c>
      <c r="AE94" s="13">
        <v>16461</v>
      </c>
      <c r="AF94" s="13">
        <v>244711</v>
      </c>
      <c r="AG94" s="13">
        <v>94753</v>
      </c>
      <c r="AH94" s="13">
        <v>0</v>
      </c>
      <c r="AI94" s="13">
        <v>0</v>
      </c>
      <c r="AJ94" s="13">
        <v>667266</v>
      </c>
      <c r="AK94" s="13">
        <v>1687038</v>
      </c>
      <c r="AL94" s="13">
        <v>367376</v>
      </c>
      <c r="AM94" s="13">
        <v>36801</v>
      </c>
      <c r="AN94" s="13">
        <v>33425</v>
      </c>
      <c r="AO94" s="13">
        <v>25821</v>
      </c>
      <c r="AP94" s="13">
        <v>0</v>
      </c>
      <c r="AQ94" s="13">
        <v>351430</v>
      </c>
      <c r="AR94" s="13">
        <v>542868</v>
      </c>
      <c r="AS94" s="13">
        <v>8029678</v>
      </c>
      <c r="AT94" s="13">
        <v>361127</v>
      </c>
      <c r="AU94" s="13">
        <v>141617</v>
      </c>
      <c r="AV94" s="13">
        <v>545424</v>
      </c>
      <c r="AW94" s="13">
        <v>100471</v>
      </c>
      <c r="AX94" s="13">
        <v>1619468</v>
      </c>
      <c r="AY94" s="13">
        <v>0</v>
      </c>
      <c r="AZ94" s="13">
        <v>3444217</v>
      </c>
      <c r="BA94" s="13">
        <v>611015</v>
      </c>
      <c r="BB94" s="13">
        <v>1847458</v>
      </c>
      <c r="BC94" s="13">
        <v>284023</v>
      </c>
      <c r="BD94" s="13">
        <v>52706</v>
      </c>
      <c r="BE94" s="13">
        <v>365573</v>
      </c>
      <c r="BF94" s="13">
        <v>503246</v>
      </c>
      <c r="BG94" s="13">
        <v>155017</v>
      </c>
      <c r="BH94" s="13">
        <v>483312</v>
      </c>
      <c r="BI94" s="13">
        <v>770365</v>
      </c>
      <c r="BJ94" s="13">
        <v>261224</v>
      </c>
      <c r="BK94" s="13">
        <v>491687</v>
      </c>
      <c r="BL94" s="13">
        <v>0</v>
      </c>
      <c r="BM94" s="13">
        <v>38141</v>
      </c>
      <c r="BN94" s="13">
        <v>842907</v>
      </c>
      <c r="BO94" s="13">
        <v>0</v>
      </c>
      <c r="BP94" s="13">
        <v>0</v>
      </c>
      <c r="BQ94" s="45">
        <v>33610</v>
      </c>
      <c r="BR94" s="46">
        <f t="shared" si="4"/>
        <v>34288529</v>
      </c>
    </row>
    <row r="95" spans="1:70" x14ac:dyDescent="0.25">
      <c r="A95" s="10"/>
      <c r="B95" s="11">
        <v>635</v>
      </c>
      <c r="C95" s="12" t="s">
        <v>193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22926</v>
      </c>
      <c r="BE95" s="13">
        <v>0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45">
        <v>0</v>
      </c>
      <c r="BR95" s="46">
        <f t="shared" si="4"/>
        <v>22926</v>
      </c>
    </row>
    <row r="96" spans="1:70" x14ac:dyDescent="0.25">
      <c r="A96" s="10"/>
      <c r="B96" s="11">
        <v>637</v>
      </c>
      <c r="C96" s="12" t="s">
        <v>194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471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45">
        <v>0</v>
      </c>
      <c r="BR96" s="46">
        <f t="shared" si="4"/>
        <v>471</v>
      </c>
    </row>
    <row r="97" spans="1:70" x14ac:dyDescent="0.25">
      <c r="A97" s="10"/>
      <c r="B97" s="11">
        <v>641</v>
      </c>
      <c r="C97" s="12" t="s">
        <v>195</v>
      </c>
      <c r="D97" s="13">
        <v>724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45">
        <v>0</v>
      </c>
      <c r="BR97" s="46">
        <f t="shared" si="4"/>
        <v>724</v>
      </c>
    </row>
    <row r="98" spans="1:70" x14ac:dyDescent="0.25">
      <c r="A98" s="10"/>
      <c r="B98" s="11">
        <v>642</v>
      </c>
      <c r="C98" s="12" t="s">
        <v>168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695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26221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6757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45">
        <v>0</v>
      </c>
      <c r="BR98" s="46">
        <f t="shared" si="4"/>
        <v>33673</v>
      </c>
    </row>
    <row r="99" spans="1:70" x14ac:dyDescent="0.25">
      <c r="A99" s="10"/>
      <c r="B99" s="11">
        <v>649</v>
      </c>
      <c r="C99" s="12" t="s">
        <v>169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53984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-39078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18344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45">
        <v>0</v>
      </c>
      <c r="BR99" s="46">
        <f t="shared" si="4"/>
        <v>33250</v>
      </c>
    </row>
    <row r="100" spans="1:70" x14ac:dyDescent="0.25">
      <c r="A100" s="10"/>
      <c r="B100" s="11">
        <v>651</v>
      </c>
      <c r="C100" s="12" t="s">
        <v>196</v>
      </c>
      <c r="D100" s="13">
        <v>2533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123386</v>
      </c>
      <c r="AU100" s="13">
        <v>0</v>
      </c>
      <c r="AV100" s="13">
        <v>0</v>
      </c>
      <c r="AW100" s="13">
        <v>0</v>
      </c>
      <c r="AX100" s="13">
        <v>445910</v>
      </c>
      <c r="AY100" s="13">
        <v>0</v>
      </c>
      <c r="AZ100" s="13">
        <v>0</v>
      </c>
      <c r="BA100" s="13">
        <v>0</v>
      </c>
      <c r="BB100" s="13">
        <v>0</v>
      </c>
      <c r="BC100" s="13">
        <v>31841</v>
      </c>
      <c r="BD100" s="13">
        <v>0</v>
      </c>
      <c r="BE100" s="13">
        <v>6849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38139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4"/>
        <v>648658</v>
      </c>
    </row>
    <row r="101" spans="1:70" x14ac:dyDescent="0.25">
      <c r="A101" s="10"/>
      <c r="B101" s="11">
        <v>654</v>
      </c>
      <c r="C101" s="12" t="s">
        <v>197</v>
      </c>
      <c r="D101" s="13">
        <v>358896</v>
      </c>
      <c r="E101" s="13">
        <v>64113</v>
      </c>
      <c r="F101" s="13">
        <v>209890</v>
      </c>
      <c r="G101" s="13">
        <v>68550</v>
      </c>
      <c r="H101" s="13">
        <v>1212212</v>
      </c>
      <c r="I101" s="13">
        <v>2025000</v>
      </c>
      <c r="J101" s="13">
        <v>43200</v>
      </c>
      <c r="K101" s="13">
        <v>89676</v>
      </c>
      <c r="L101" s="13">
        <v>129733</v>
      </c>
      <c r="M101" s="13">
        <v>462093</v>
      </c>
      <c r="N101" s="13">
        <v>812952</v>
      </c>
      <c r="O101" s="13">
        <v>180322</v>
      </c>
      <c r="P101" s="13">
        <v>0</v>
      </c>
      <c r="Q101" s="13">
        <v>21058</v>
      </c>
      <c r="R101" s="13">
        <v>992666</v>
      </c>
      <c r="S101" s="13">
        <v>118337</v>
      </c>
      <c r="T101" s="13">
        <v>38557</v>
      </c>
      <c r="U101" s="13">
        <v>0</v>
      </c>
      <c r="V101" s="13">
        <v>47591</v>
      </c>
      <c r="W101" s="13">
        <v>0</v>
      </c>
      <c r="X101" s="13">
        <v>16830</v>
      </c>
      <c r="Y101" s="13">
        <v>24395</v>
      </c>
      <c r="Z101" s="13">
        <v>48715</v>
      </c>
      <c r="AA101" s="13">
        <v>0</v>
      </c>
      <c r="AB101" s="13">
        <v>325160</v>
      </c>
      <c r="AC101" s="13">
        <v>194746</v>
      </c>
      <c r="AD101" s="13">
        <v>1307297</v>
      </c>
      <c r="AE101" s="13">
        <v>22330</v>
      </c>
      <c r="AF101" s="13">
        <v>503149</v>
      </c>
      <c r="AG101" s="13">
        <v>12697</v>
      </c>
      <c r="AH101" s="13">
        <v>0</v>
      </c>
      <c r="AI101" s="13">
        <v>0</v>
      </c>
      <c r="AJ101" s="13">
        <v>40325</v>
      </c>
      <c r="AK101" s="13">
        <v>342743</v>
      </c>
      <c r="AL101" s="13">
        <v>835280</v>
      </c>
      <c r="AM101" s="13">
        <v>31017</v>
      </c>
      <c r="AN101" s="13">
        <v>49883</v>
      </c>
      <c r="AO101" s="13">
        <v>36800</v>
      </c>
      <c r="AP101" s="13">
        <v>0</v>
      </c>
      <c r="AQ101" s="13">
        <v>790722</v>
      </c>
      <c r="AR101" s="13">
        <v>106616</v>
      </c>
      <c r="AS101" s="13">
        <v>6406699</v>
      </c>
      <c r="AT101" s="13">
        <v>123745</v>
      </c>
      <c r="AU101" s="13">
        <v>330156</v>
      </c>
      <c r="AV101" s="13">
        <v>0</v>
      </c>
      <c r="AW101" s="13">
        <v>200435</v>
      </c>
      <c r="AX101" s="13">
        <v>2605050</v>
      </c>
      <c r="AY101" s="13">
        <v>0</v>
      </c>
      <c r="AZ101" s="13">
        <v>3068338</v>
      </c>
      <c r="BA101" s="13">
        <v>1375528</v>
      </c>
      <c r="BB101" s="13">
        <v>3640261</v>
      </c>
      <c r="BC101" s="13">
        <v>1426620</v>
      </c>
      <c r="BD101" s="13">
        <v>345350</v>
      </c>
      <c r="BE101" s="13">
        <v>473803</v>
      </c>
      <c r="BF101" s="13">
        <v>1136574</v>
      </c>
      <c r="BG101" s="13">
        <v>322709</v>
      </c>
      <c r="BH101" s="13">
        <v>901595</v>
      </c>
      <c r="BI101" s="13">
        <v>809427</v>
      </c>
      <c r="BJ101" s="13">
        <v>47667</v>
      </c>
      <c r="BK101" s="13">
        <v>0</v>
      </c>
      <c r="BL101" s="13">
        <v>0</v>
      </c>
      <c r="BM101" s="13">
        <v>77227</v>
      </c>
      <c r="BN101" s="13">
        <v>1347343</v>
      </c>
      <c r="BO101" s="13">
        <v>0</v>
      </c>
      <c r="BP101" s="13">
        <v>0</v>
      </c>
      <c r="BQ101" s="45">
        <v>36032</v>
      </c>
      <c r="BR101" s="46">
        <f t="shared" si="4"/>
        <v>36238110</v>
      </c>
    </row>
    <row r="102" spans="1:70" x14ac:dyDescent="0.25">
      <c r="A102" s="10"/>
      <c r="B102" s="11">
        <v>656</v>
      </c>
      <c r="C102" s="12" t="s">
        <v>198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46000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45">
        <v>0</v>
      </c>
      <c r="BR102" s="46">
        <f t="shared" si="4"/>
        <v>46000</v>
      </c>
    </row>
    <row r="103" spans="1:70" x14ac:dyDescent="0.25">
      <c r="A103" s="10"/>
      <c r="B103" s="11">
        <v>658</v>
      </c>
      <c r="C103" s="12" t="s">
        <v>199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2460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4"/>
        <v>2460</v>
      </c>
    </row>
    <row r="104" spans="1:70" x14ac:dyDescent="0.25">
      <c r="A104" s="10"/>
      <c r="B104" s="11">
        <v>661</v>
      </c>
      <c r="C104" s="12" t="s">
        <v>200</v>
      </c>
      <c r="D104" s="13">
        <v>1364</v>
      </c>
      <c r="E104" s="13">
        <v>0</v>
      </c>
      <c r="F104" s="13">
        <v>0</v>
      </c>
      <c r="G104" s="13">
        <v>0</v>
      </c>
      <c r="H104" s="13">
        <v>0</v>
      </c>
      <c r="I104" s="13">
        <v>34000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861</v>
      </c>
      <c r="BO104" s="13">
        <v>0</v>
      </c>
      <c r="BP104" s="13">
        <v>0</v>
      </c>
      <c r="BQ104" s="45">
        <v>0</v>
      </c>
      <c r="BR104" s="46">
        <f t="shared" si="4"/>
        <v>36225</v>
      </c>
    </row>
    <row r="105" spans="1:70" x14ac:dyDescent="0.25">
      <c r="A105" s="10"/>
      <c r="B105" s="11">
        <v>662</v>
      </c>
      <c r="C105" s="12" t="s">
        <v>201</v>
      </c>
      <c r="D105" s="13">
        <v>2192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34449</v>
      </c>
      <c r="AE105" s="13">
        <v>0</v>
      </c>
      <c r="AF105" s="13">
        <v>24000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9859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7427</v>
      </c>
      <c r="AU105" s="13">
        <v>0</v>
      </c>
      <c r="AV105" s="13">
        <v>15</v>
      </c>
      <c r="AW105" s="13">
        <v>0</v>
      </c>
      <c r="AX105" s="13">
        <v>4149</v>
      </c>
      <c r="AY105" s="13">
        <v>0</v>
      </c>
      <c r="AZ105" s="13">
        <v>0</v>
      </c>
      <c r="BA105" s="13">
        <v>0</v>
      </c>
      <c r="BB105" s="13">
        <v>0</v>
      </c>
      <c r="BC105" s="13">
        <v>3711</v>
      </c>
      <c r="BD105" s="13">
        <v>0</v>
      </c>
      <c r="BE105" s="13">
        <v>0</v>
      </c>
      <c r="BF105" s="13">
        <v>784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861</v>
      </c>
      <c r="BO105" s="13">
        <v>0</v>
      </c>
      <c r="BP105" s="13">
        <v>0</v>
      </c>
      <c r="BQ105" s="45">
        <v>0</v>
      </c>
      <c r="BR105" s="46">
        <f t="shared" si="4"/>
        <v>87447</v>
      </c>
    </row>
    <row r="106" spans="1:70" x14ac:dyDescent="0.25">
      <c r="A106" s="10"/>
      <c r="B106" s="11">
        <v>663</v>
      </c>
      <c r="C106" s="12" t="s">
        <v>202</v>
      </c>
      <c r="D106" s="13">
        <v>104648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200749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703407</v>
      </c>
      <c r="AT106" s="13">
        <v>0</v>
      </c>
      <c r="AU106" s="13">
        <v>0</v>
      </c>
      <c r="AV106" s="13">
        <v>0</v>
      </c>
      <c r="AW106" s="13">
        <v>289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4094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4"/>
        <v>1013187</v>
      </c>
    </row>
    <row r="107" spans="1:70" x14ac:dyDescent="0.25">
      <c r="A107" s="10"/>
      <c r="B107" s="11">
        <v>664</v>
      </c>
      <c r="C107" s="12" t="s">
        <v>203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225266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127841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294652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176287</v>
      </c>
      <c r="AR107" s="13">
        <v>140954</v>
      </c>
      <c r="AS107" s="13">
        <v>168505</v>
      </c>
      <c r="AT107" s="13">
        <v>0</v>
      </c>
      <c r="AU107" s="13">
        <v>0</v>
      </c>
      <c r="AV107" s="13">
        <v>26099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4"/>
        <v>1159604</v>
      </c>
    </row>
    <row r="108" spans="1:70" x14ac:dyDescent="0.25">
      <c r="A108" s="10"/>
      <c r="B108" s="11">
        <v>665</v>
      </c>
      <c r="C108" s="12" t="s">
        <v>204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20066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4"/>
        <v>20066</v>
      </c>
    </row>
    <row r="109" spans="1:70" x14ac:dyDescent="0.25">
      <c r="A109" s="10"/>
      <c r="B109" s="11">
        <v>666</v>
      </c>
      <c r="C109" s="12" t="s">
        <v>205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304473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45">
        <v>0</v>
      </c>
      <c r="BR109" s="46">
        <f t="shared" si="4"/>
        <v>304473</v>
      </c>
    </row>
    <row r="110" spans="1:70" x14ac:dyDescent="0.25">
      <c r="A110" s="10"/>
      <c r="B110" s="11">
        <v>667</v>
      </c>
      <c r="C110" s="12" t="s">
        <v>206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2354515</v>
      </c>
      <c r="AE110" s="13">
        <v>0</v>
      </c>
      <c r="AF110" s="13">
        <v>67726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68440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45">
        <v>0</v>
      </c>
      <c r="BR110" s="46">
        <f t="shared" si="4"/>
        <v>2490681</v>
      </c>
    </row>
    <row r="111" spans="1:70" x14ac:dyDescent="0.25">
      <c r="A111" s="10"/>
      <c r="B111" s="11">
        <v>669</v>
      </c>
      <c r="C111" s="12" t="s">
        <v>207</v>
      </c>
      <c r="D111" s="13">
        <v>298755</v>
      </c>
      <c r="E111" s="13">
        <v>0</v>
      </c>
      <c r="F111" s="13">
        <v>0</v>
      </c>
      <c r="G111" s="13">
        <v>3861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45825</v>
      </c>
      <c r="R111" s="13">
        <v>0</v>
      </c>
      <c r="S111" s="13">
        <v>0</v>
      </c>
      <c r="T111" s="13">
        <v>0</v>
      </c>
      <c r="U111" s="13">
        <v>2006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8705548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2108</v>
      </c>
      <c r="AS111" s="13">
        <v>0</v>
      </c>
      <c r="AT111" s="13">
        <v>0</v>
      </c>
      <c r="AU111" s="13">
        <v>1660</v>
      </c>
      <c r="AV111" s="13">
        <v>50657</v>
      </c>
      <c r="AW111" s="13">
        <v>0</v>
      </c>
      <c r="AX111" s="13">
        <v>0</v>
      </c>
      <c r="AY111" s="13">
        <v>81186</v>
      </c>
      <c r="AZ111" s="13">
        <v>0</v>
      </c>
      <c r="BA111" s="13">
        <v>0</v>
      </c>
      <c r="BB111" s="13">
        <v>0</v>
      </c>
      <c r="BC111" s="13">
        <v>14724</v>
      </c>
      <c r="BD111" s="13">
        <v>0</v>
      </c>
      <c r="BE111" s="13">
        <v>32067</v>
      </c>
      <c r="BF111" s="13">
        <v>37599</v>
      </c>
      <c r="BG111" s="13">
        <v>0</v>
      </c>
      <c r="BH111" s="13">
        <v>0</v>
      </c>
      <c r="BI111" s="13">
        <v>0</v>
      </c>
      <c r="BJ111" s="13">
        <v>0</v>
      </c>
      <c r="BK111" s="13">
        <v>0</v>
      </c>
      <c r="BL111" s="13">
        <v>0</v>
      </c>
      <c r="BM111" s="13">
        <v>0</v>
      </c>
      <c r="BN111" s="13">
        <v>27832</v>
      </c>
      <c r="BO111" s="13">
        <v>0</v>
      </c>
      <c r="BP111" s="13">
        <v>0</v>
      </c>
      <c r="BQ111" s="45">
        <v>0</v>
      </c>
      <c r="BR111" s="46">
        <f t="shared" si="4"/>
        <v>9303828</v>
      </c>
    </row>
    <row r="112" spans="1:70" x14ac:dyDescent="0.25">
      <c r="A112" s="10"/>
      <c r="B112" s="11">
        <v>671</v>
      </c>
      <c r="C112" s="12" t="s">
        <v>74</v>
      </c>
      <c r="D112" s="13">
        <v>33923</v>
      </c>
      <c r="E112" s="13">
        <v>0</v>
      </c>
      <c r="F112" s="13">
        <v>0</v>
      </c>
      <c r="G112" s="13">
        <v>0</v>
      </c>
      <c r="H112" s="13">
        <v>0</v>
      </c>
      <c r="I112" s="13">
        <v>701000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656069</v>
      </c>
      <c r="AS112" s="13">
        <v>0</v>
      </c>
      <c r="AT112" s="13">
        <v>0</v>
      </c>
      <c r="AU112" s="13">
        <v>0</v>
      </c>
      <c r="AV112" s="13">
        <v>121067</v>
      </c>
      <c r="AW112" s="13">
        <v>0</v>
      </c>
      <c r="AX112" s="13">
        <v>454500</v>
      </c>
      <c r="AY112" s="13">
        <v>106344</v>
      </c>
      <c r="AZ112" s="13">
        <v>0</v>
      </c>
      <c r="BA112" s="13">
        <v>0</v>
      </c>
      <c r="BB112" s="13">
        <v>923772</v>
      </c>
      <c r="BC112" s="13">
        <v>269493</v>
      </c>
      <c r="BD112" s="13">
        <v>0</v>
      </c>
      <c r="BE112" s="13">
        <v>3378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13">
        <v>35233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4"/>
        <v>3304779</v>
      </c>
    </row>
    <row r="113" spans="1:70" x14ac:dyDescent="0.25">
      <c r="A113" s="10"/>
      <c r="B113" s="11">
        <v>672</v>
      </c>
      <c r="C113" s="12" t="s">
        <v>228</v>
      </c>
      <c r="D113" s="13">
        <v>5470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9902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4"/>
        <v>15372</v>
      </c>
    </row>
    <row r="114" spans="1:70" x14ac:dyDescent="0.25">
      <c r="A114" s="10"/>
      <c r="B114" s="11">
        <v>673</v>
      </c>
      <c r="C114" s="12" t="s">
        <v>229</v>
      </c>
      <c r="D114" s="13">
        <v>793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994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4000</v>
      </c>
      <c r="AL114" s="13">
        <v>0</v>
      </c>
      <c r="AM114" s="13">
        <v>0</v>
      </c>
      <c r="AN114" s="13">
        <v>0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5139</v>
      </c>
      <c r="BD114" s="13">
        <v>0</v>
      </c>
      <c r="BE114" s="13">
        <v>1096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45">
        <v>0</v>
      </c>
      <c r="BR114" s="46">
        <f t="shared" si="4"/>
        <v>12022</v>
      </c>
    </row>
    <row r="115" spans="1:70" x14ac:dyDescent="0.25">
      <c r="A115" s="10"/>
      <c r="B115" s="11">
        <v>674</v>
      </c>
      <c r="C115" s="12" t="s">
        <v>170</v>
      </c>
      <c r="D115" s="13">
        <v>308138</v>
      </c>
      <c r="E115" s="13">
        <v>23999</v>
      </c>
      <c r="F115" s="13">
        <v>0</v>
      </c>
      <c r="G115" s="13">
        <v>25201</v>
      </c>
      <c r="H115" s="13">
        <v>451243</v>
      </c>
      <c r="I115" s="13">
        <v>1135000</v>
      </c>
      <c r="J115" s="13">
        <v>9305</v>
      </c>
      <c r="K115" s="13">
        <v>98588</v>
      </c>
      <c r="L115" s="13">
        <v>92979</v>
      </c>
      <c r="M115" s="13">
        <v>660806</v>
      </c>
      <c r="N115" s="13">
        <v>221867</v>
      </c>
      <c r="O115" s="13">
        <v>65220</v>
      </c>
      <c r="P115" s="13">
        <v>0</v>
      </c>
      <c r="Q115" s="13">
        <v>14483</v>
      </c>
      <c r="R115" s="13">
        <v>488102</v>
      </c>
      <c r="S115" s="13">
        <v>97688</v>
      </c>
      <c r="T115" s="13">
        <v>22244</v>
      </c>
      <c r="U115" s="13">
        <v>50969</v>
      </c>
      <c r="V115" s="13">
        <v>19554</v>
      </c>
      <c r="W115" s="13">
        <v>0</v>
      </c>
      <c r="X115" s="13">
        <v>15161</v>
      </c>
      <c r="Y115" s="13">
        <v>15955</v>
      </c>
      <c r="Z115" s="13">
        <v>76863</v>
      </c>
      <c r="AA115" s="13">
        <v>0</v>
      </c>
      <c r="AB115" s="13">
        <v>83183</v>
      </c>
      <c r="AC115" s="13">
        <v>165723</v>
      </c>
      <c r="AD115" s="13">
        <v>1771995</v>
      </c>
      <c r="AE115" s="13">
        <v>14924</v>
      </c>
      <c r="AF115" s="13">
        <v>219436</v>
      </c>
      <c r="AG115" s="13">
        <v>71618</v>
      </c>
      <c r="AH115" s="13">
        <v>0</v>
      </c>
      <c r="AI115" s="13">
        <v>0</v>
      </c>
      <c r="AJ115" s="13">
        <v>320390</v>
      </c>
      <c r="AK115" s="13">
        <v>535102</v>
      </c>
      <c r="AL115" s="13">
        <v>250186</v>
      </c>
      <c r="AM115" s="13">
        <v>89448</v>
      </c>
      <c r="AN115" s="13">
        <v>7481</v>
      </c>
      <c r="AO115" s="13">
        <v>15279</v>
      </c>
      <c r="AP115" s="13">
        <v>0</v>
      </c>
      <c r="AQ115" s="13">
        <v>499841</v>
      </c>
      <c r="AR115" s="13">
        <v>310536</v>
      </c>
      <c r="AS115" s="13">
        <v>3694824</v>
      </c>
      <c r="AT115" s="13">
        <v>162361</v>
      </c>
      <c r="AU115" s="13">
        <v>138693</v>
      </c>
      <c r="AV115" s="13">
        <v>142597</v>
      </c>
      <c r="AW115" s="13">
        <v>88133</v>
      </c>
      <c r="AX115" s="13">
        <v>1319467</v>
      </c>
      <c r="AY115" s="13">
        <v>0</v>
      </c>
      <c r="AZ115" s="13">
        <v>1489342</v>
      </c>
      <c r="BA115" s="13">
        <v>618892</v>
      </c>
      <c r="BB115" s="13">
        <v>1795059</v>
      </c>
      <c r="BC115" s="13">
        <v>1088018</v>
      </c>
      <c r="BD115" s="13">
        <v>130927</v>
      </c>
      <c r="BE115" s="13">
        <v>100505</v>
      </c>
      <c r="BF115" s="13">
        <v>525032</v>
      </c>
      <c r="BG115" s="13">
        <v>196574</v>
      </c>
      <c r="BH115" s="13">
        <v>690730</v>
      </c>
      <c r="BI115" s="13">
        <v>380276</v>
      </c>
      <c r="BJ115" s="13">
        <v>237285</v>
      </c>
      <c r="BK115" s="13">
        <v>38316</v>
      </c>
      <c r="BL115" s="13">
        <v>0</v>
      </c>
      <c r="BM115" s="13">
        <v>24068</v>
      </c>
      <c r="BN115" s="13">
        <v>596531</v>
      </c>
      <c r="BO115" s="13">
        <v>0</v>
      </c>
      <c r="BP115" s="13">
        <v>0</v>
      </c>
      <c r="BQ115" s="45">
        <v>18467</v>
      </c>
      <c r="BR115" s="46">
        <f t="shared" si="4"/>
        <v>21724604</v>
      </c>
    </row>
    <row r="116" spans="1:70" x14ac:dyDescent="0.25">
      <c r="A116" s="10"/>
      <c r="B116" s="11">
        <v>675</v>
      </c>
      <c r="C116" s="12" t="s">
        <v>171</v>
      </c>
      <c r="D116" s="13">
        <v>1114</v>
      </c>
      <c r="E116" s="13">
        <v>0</v>
      </c>
      <c r="F116" s="13">
        <v>216120</v>
      </c>
      <c r="G116" s="13">
        <v>0</v>
      </c>
      <c r="H116" s="13">
        <v>0</v>
      </c>
      <c r="I116" s="13">
        <v>3000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63</v>
      </c>
      <c r="BD116" s="13">
        <v>0</v>
      </c>
      <c r="BE116" s="13">
        <v>0</v>
      </c>
      <c r="BF116" s="13">
        <v>0</v>
      </c>
      <c r="BG116" s="13">
        <v>0</v>
      </c>
      <c r="BH116" s="13">
        <v>0</v>
      </c>
      <c r="BI116" s="13">
        <v>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45">
        <v>0</v>
      </c>
      <c r="BR116" s="46">
        <f t="shared" si="4"/>
        <v>220297</v>
      </c>
    </row>
    <row r="117" spans="1:70" x14ac:dyDescent="0.25">
      <c r="A117" s="10"/>
      <c r="B117" s="11">
        <v>676</v>
      </c>
      <c r="C117" s="12" t="s">
        <v>208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49</v>
      </c>
      <c r="BC117" s="13">
        <v>0</v>
      </c>
      <c r="BD117" s="13">
        <v>0</v>
      </c>
      <c r="BE117" s="13">
        <v>0</v>
      </c>
      <c r="BF117" s="13">
        <v>-650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45">
        <v>0</v>
      </c>
      <c r="BR117" s="46">
        <f t="shared" si="4"/>
        <v>-601</v>
      </c>
    </row>
    <row r="118" spans="1:70" x14ac:dyDescent="0.25">
      <c r="A118" s="10"/>
      <c r="B118" s="11">
        <v>679</v>
      </c>
      <c r="C118" s="12" t="s">
        <v>172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525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0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45">
        <v>0</v>
      </c>
      <c r="BR118" s="46">
        <f t="shared" si="4"/>
        <v>525</v>
      </c>
    </row>
    <row r="119" spans="1:70" x14ac:dyDescent="0.25">
      <c r="A119" s="10"/>
      <c r="B119" s="11">
        <v>681</v>
      </c>
      <c r="C119" s="12" t="s">
        <v>230</v>
      </c>
      <c r="D119" s="13">
        <v>247</v>
      </c>
      <c r="E119" s="13">
        <v>0</v>
      </c>
      <c r="F119" s="13">
        <v>0</v>
      </c>
      <c r="G119" s="13">
        <v>0</v>
      </c>
      <c r="H119" s="13">
        <v>0</v>
      </c>
      <c r="I119" s="13">
        <v>366000</v>
      </c>
      <c r="J119" s="13">
        <v>0</v>
      </c>
      <c r="K119" s="13">
        <v>6454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334</v>
      </c>
      <c r="AD119" s="13">
        <v>0</v>
      </c>
      <c r="AE119" s="13">
        <v>0</v>
      </c>
      <c r="AF119" s="13">
        <v>27707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4054470</v>
      </c>
      <c r="AT119" s="13">
        <v>0</v>
      </c>
      <c r="AU119" s="13">
        <v>0</v>
      </c>
      <c r="AV119" s="13">
        <v>0</v>
      </c>
      <c r="AW119" s="13">
        <v>4500</v>
      </c>
      <c r="AX119" s="13">
        <v>273528</v>
      </c>
      <c r="AY119" s="13">
        <v>0</v>
      </c>
      <c r="AZ119" s="13">
        <v>4500</v>
      </c>
      <c r="BA119" s="13">
        <v>0</v>
      </c>
      <c r="BB119" s="13">
        <v>600</v>
      </c>
      <c r="BC119" s="13">
        <v>2496</v>
      </c>
      <c r="BD119" s="13">
        <v>0</v>
      </c>
      <c r="BE119" s="13">
        <v>0</v>
      </c>
      <c r="BF119" s="13">
        <v>1000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45">
        <v>0</v>
      </c>
      <c r="BR119" s="46">
        <f t="shared" si="4"/>
        <v>4741836</v>
      </c>
    </row>
    <row r="120" spans="1:70" x14ac:dyDescent="0.25">
      <c r="A120" s="10"/>
      <c r="B120" s="11">
        <v>682</v>
      </c>
      <c r="C120" s="12" t="s">
        <v>173</v>
      </c>
      <c r="D120" s="13">
        <v>201</v>
      </c>
      <c r="E120" s="13">
        <v>0</v>
      </c>
      <c r="F120" s="13">
        <v>0</v>
      </c>
      <c r="G120" s="13">
        <v>0</v>
      </c>
      <c r="H120" s="13">
        <v>0</v>
      </c>
      <c r="I120" s="13">
        <v>329000</v>
      </c>
      <c r="J120" s="13">
        <v>0</v>
      </c>
      <c r="K120" s="13">
        <v>0</v>
      </c>
      <c r="L120" s="13">
        <v>35586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399660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231928</v>
      </c>
      <c r="AL120" s="13">
        <v>0</v>
      </c>
      <c r="AM120" s="13">
        <v>5874</v>
      </c>
      <c r="AN120" s="13">
        <v>0</v>
      </c>
      <c r="AO120" s="13">
        <v>0</v>
      </c>
      <c r="AP120" s="13">
        <v>0</v>
      </c>
      <c r="AQ120" s="13">
        <v>75803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42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-195</v>
      </c>
      <c r="BG120" s="13">
        <v>0</v>
      </c>
      <c r="BH120" s="13">
        <v>67154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O120" s="13">
        <v>0</v>
      </c>
      <c r="BP120" s="13">
        <v>0</v>
      </c>
      <c r="BQ120" s="45">
        <v>0</v>
      </c>
      <c r="BR120" s="46">
        <f t="shared" si="4"/>
        <v>1145053</v>
      </c>
    </row>
    <row r="121" spans="1:70" x14ac:dyDescent="0.25">
      <c r="A121" s="10"/>
      <c r="B121" s="11">
        <v>683</v>
      </c>
      <c r="C121" s="12" t="s">
        <v>174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3">
        <v>0</v>
      </c>
      <c r="AP121" s="13">
        <v>16700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45">
        <v>0</v>
      </c>
      <c r="BR121" s="46">
        <f t="shared" si="4"/>
        <v>16700</v>
      </c>
    </row>
    <row r="122" spans="1:70" x14ac:dyDescent="0.25">
      <c r="A122" s="10"/>
      <c r="B122" s="11">
        <v>684</v>
      </c>
      <c r="C122" s="12" t="s">
        <v>75</v>
      </c>
      <c r="D122" s="13">
        <v>40000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70626</v>
      </c>
      <c r="AR122" s="13">
        <v>0</v>
      </c>
      <c r="AS122" s="13">
        <v>-1871</v>
      </c>
      <c r="AT122" s="13">
        <v>33270</v>
      </c>
      <c r="AU122" s="13">
        <v>0</v>
      </c>
      <c r="AV122" s="13">
        <v>0</v>
      </c>
      <c r="AW122" s="13">
        <v>0</v>
      </c>
      <c r="AX122" s="13">
        <v>179241</v>
      </c>
      <c r="AY122" s="13">
        <v>0</v>
      </c>
      <c r="AZ122" s="13">
        <v>0</v>
      </c>
      <c r="BA122" s="13">
        <v>0</v>
      </c>
      <c r="BB122" s="13">
        <v>0</v>
      </c>
      <c r="BC122" s="13">
        <v>358014</v>
      </c>
      <c r="BD122" s="13">
        <v>0</v>
      </c>
      <c r="BE122" s="13">
        <v>0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110162</v>
      </c>
      <c r="BO122" s="13">
        <v>0</v>
      </c>
      <c r="BP122" s="13">
        <v>0</v>
      </c>
      <c r="BQ122" s="45">
        <v>0</v>
      </c>
      <c r="BR122" s="46">
        <f t="shared" si="4"/>
        <v>789442</v>
      </c>
    </row>
    <row r="123" spans="1:70" x14ac:dyDescent="0.25">
      <c r="A123" s="10"/>
      <c r="B123" s="11">
        <v>685</v>
      </c>
      <c r="C123" s="12" t="s">
        <v>76</v>
      </c>
      <c r="D123" s="13">
        <v>171195</v>
      </c>
      <c r="E123" s="13">
        <v>0</v>
      </c>
      <c r="F123" s="13">
        <v>5901</v>
      </c>
      <c r="G123" s="13">
        <v>4563</v>
      </c>
      <c r="H123" s="13">
        <v>97464</v>
      </c>
      <c r="I123" s="13">
        <v>39000</v>
      </c>
      <c r="J123" s="13">
        <v>407</v>
      </c>
      <c r="K123" s="13">
        <v>22441</v>
      </c>
      <c r="L123" s="13">
        <v>5531</v>
      </c>
      <c r="M123" s="13">
        <v>0</v>
      </c>
      <c r="N123" s="13">
        <v>0</v>
      </c>
      <c r="O123" s="13">
        <v>0</v>
      </c>
      <c r="P123" s="13">
        <v>0</v>
      </c>
      <c r="Q123" s="13">
        <v>4336</v>
      </c>
      <c r="R123" s="13">
        <v>0</v>
      </c>
      <c r="S123" s="13">
        <v>44687</v>
      </c>
      <c r="T123" s="13">
        <v>5704</v>
      </c>
      <c r="U123" s="13">
        <v>5237</v>
      </c>
      <c r="V123" s="13">
        <v>0</v>
      </c>
      <c r="W123" s="13">
        <v>0</v>
      </c>
      <c r="X123" s="13">
        <v>0</v>
      </c>
      <c r="Y123" s="13">
        <v>0</v>
      </c>
      <c r="Z123" s="13">
        <v>2066</v>
      </c>
      <c r="AA123" s="13">
        <v>0</v>
      </c>
      <c r="AB123" s="13">
        <v>0</v>
      </c>
      <c r="AC123" s="13">
        <v>1284</v>
      </c>
      <c r="AD123" s="13">
        <v>469238</v>
      </c>
      <c r="AE123" s="13">
        <v>0</v>
      </c>
      <c r="AF123" s="13">
        <v>0</v>
      </c>
      <c r="AG123" s="13">
        <v>3618</v>
      </c>
      <c r="AH123" s="13">
        <v>0</v>
      </c>
      <c r="AI123" s="13">
        <v>4380</v>
      </c>
      <c r="AJ123" s="13">
        <v>33762</v>
      </c>
      <c r="AK123" s="13">
        <v>0</v>
      </c>
      <c r="AL123" s="13">
        <v>17366</v>
      </c>
      <c r="AM123" s="13">
        <v>6193</v>
      </c>
      <c r="AN123" s="13">
        <v>0</v>
      </c>
      <c r="AO123" s="13">
        <v>11696</v>
      </c>
      <c r="AP123" s="13">
        <v>57961</v>
      </c>
      <c r="AQ123" s="13">
        <v>59574</v>
      </c>
      <c r="AR123" s="13">
        <v>66976</v>
      </c>
      <c r="AS123" s="13">
        <v>0</v>
      </c>
      <c r="AT123" s="13">
        <v>142675</v>
      </c>
      <c r="AU123" s="13">
        <v>3974</v>
      </c>
      <c r="AV123" s="13">
        <v>0</v>
      </c>
      <c r="AW123" s="13">
        <v>18510</v>
      </c>
      <c r="AX123" s="13">
        <v>0</v>
      </c>
      <c r="AY123" s="13">
        <v>0</v>
      </c>
      <c r="AZ123" s="13">
        <v>132263</v>
      </c>
      <c r="BA123" s="13">
        <v>4901</v>
      </c>
      <c r="BB123" s="13">
        <v>146618</v>
      </c>
      <c r="BC123" s="13">
        <v>6725</v>
      </c>
      <c r="BD123" s="13">
        <v>3720</v>
      </c>
      <c r="BE123" s="13">
        <v>69524</v>
      </c>
      <c r="BF123" s="13">
        <v>157029</v>
      </c>
      <c r="BG123" s="13">
        <v>0</v>
      </c>
      <c r="BH123" s="13">
        <v>123587</v>
      </c>
      <c r="BI123" s="13">
        <v>66922</v>
      </c>
      <c r="BJ123" s="13">
        <v>17747</v>
      </c>
      <c r="BK123" s="13">
        <v>0</v>
      </c>
      <c r="BL123" s="13">
        <v>8192</v>
      </c>
      <c r="BM123" s="13">
        <v>0</v>
      </c>
      <c r="BN123" s="13">
        <v>176277</v>
      </c>
      <c r="BO123" s="13">
        <v>0</v>
      </c>
      <c r="BP123" s="13">
        <v>0</v>
      </c>
      <c r="BQ123" s="45">
        <v>0</v>
      </c>
      <c r="BR123" s="46">
        <f t="shared" si="4"/>
        <v>2219244</v>
      </c>
    </row>
    <row r="124" spans="1:70" x14ac:dyDescent="0.25">
      <c r="A124" s="10"/>
      <c r="B124" s="11">
        <v>689</v>
      </c>
      <c r="C124" s="12" t="s">
        <v>209</v>
      </c>
      <c r="D124" s="13">
        <v>1846659</v>
      </c>
      <c r="E124" s="13">
        <v>0</v>
      </c>
      <c r="F124" s="13">
        <v>0</v>
      </c>
      <c r="G124" s="13">
        <v>0</v>
      </c>
      <c r="H124" s="13">
        <v>2590224</v>
      </c>
      <c r="I124" s="13">
        <v>0</v>
      </c>
      <c r="J124" s="13">
        <v>4603</v>
      </c>
      <c r="K124" s="13">
        <v>0</v>
      </c>
      <c r="L124" s="13">
        <v>6371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61619</v>
      </c>
      <c r="S124" s="13">
        <v>332629</v>
      </c>
      <c r="T124" s="13">
        <v>0</v>
      </c>
      <c r="U124" s="13">
        <v>0</v>
      </c>
      <c r="V124" s="13">
        <v>0</v>
      </c>
      <c r="W124" s="13">
        <v>0</v>
      </c>
      <c r="X124" s="13">
        <v>70</v>
      </c>
      <c r="Y124" s="13">
        <v>0</v>
      </c>
      <c r="Z124" s="13">
        <v>0</v>
      </c>
      <c r="AA124" s="13">
        <v>0</v>
      </c>
      <c r="AB124" s="13">
        <v>72374</v>
      </c>
      <c r="AC124" s="13">
        <v>0</v>
      </c>
      <c r="AD124" s="13">
        <v>42331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1638743</v>
      </c>
      <c r="AM124" s="13">
        <v>10886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  <c r="AT124" s="13">
        <v>69358</v>
      </c>
      <c r="AU124" s="13">
        <v>5808</v>
      </c>
      <c r="AV124" s="13">
        <v>0</v>
      </c>
      <c r="AW124" s="13">
        <v>0</v>
      </c>
      <c r="AX124" s="13">
        <v>207973</v>
      </c>
      <c r="AY124" s="13">
        <v>0</v>
      </c>
      <c r="AZ124" s="13">
        <v>0</v>
      </c>
      <c r="BA124" s="13">
        <v>143506</v>
      </c>
      <c r="BB124" s="13">
        <v>0</v>
      </c>
      <c r="BC124" s="13">
        <v>0</v>
      </c>
      <c r="BD124" s="13">
        <v>0</v>
      </c>
      <c r="BE124" s="13">
        <v>17747</v>
      </c>
      <c r="BF124" s="13">
        <v>94318</v>
      </c>
      <c r="BG124" s="13">
        <v>862802</v>
      </c>
      <c r="BH124" s="13">
        <v>0</v>
      </c>
      <c r="BI124" s="13">
        <v>497402</v>
      </c>
      <c r="BJ124" s="13">
        <v>0</v>
      </c>
      <c r="BK124" s="13">
        <v>0</v>
      </c>
      <c r="BL124" s="13">
        <v>0</v>
      </c>
      <c r="BM124" s="13">
        <v>0</v>
      </c>
      <c r="BN124" s="13">
        <v>335351</v>
      </c>
      <c r="BO124" s="13">
        <v>0</v>
      </c>
      <c r="BP124" s="13">
        <v>0</v>
      </c>
      <c r="BQ124" s="45">
        <v>0</v>
      </c>
      <c r="BR124" s="46">
        <f t="shared" si="4"/>
        <v>8840774</v>
      </c>
    </row>
    <row r="125" spans="1:70" x14ac:dyDescent="0.25">
      <c r="A125" s="10"/>
      <c r="B125" s="11">
        <v>691</v>
      </c>
      <c r="C125" s="12" t="s">
        <v>175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182000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1954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11236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24980</v>
      </c>
      <c r="AY125" s="13">
        <v>0</v>
      </c>
      <c r="AZ125" s="13">
        <v>0</v>
      </c>
      <c r="BA125" s="13">
        <v>0</v>
      </c>
      <c r="BB125" s="13">
        <v>3649</v>
      </c>
      <c r="BC125" s="13">
        <v>1535</v>
      </c>
      <c r="BD125" s="13">
        <v>0</v>
      </c>
      <c r="BE125" s="13">
        <v>480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13">
        <v>21313</v>
      </c>
      <c r="BM125" s="13">
        <v>0</v>
      </c>
      <c r="BN125" s="13">
        <v>0</v>
      </c>
      <c r="BO125" s="13">
        <v>0</v>
      </c>
      <c r="BP125" s="13">
        <v>0</v>
      </c>
      <c r="BQ125" s="45">
        <v>0</v>
      </c>
      <c r="BR125" s="46">
        <f t="shared" si="4"/>
        <v>247147</v>
      </c>
    </row>
    <row r="126" spans="1:70" x14ac:dyDescent="0.25">
      <c r="A126" s="10"/>
      <c r="B126" s="11">
        <v>692</v>
      </c>
      <c r="C126" s="12" t="s">
        <v>231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0</v>
      </c>
      <c r="BO126" s="13">
        <v>0</v>
      </c>
      <c r="BP126" s="13">
        <v>0</v>
      </c>
      <c r="BQ126" s="45">
        <v>0</v>
      </c>
      <c r="BR126" s="46">
        <f t="shared" si="4"/>
        <v>0</v>
      </c>
    </row>
    <row r="127" spans="1:70" x14ac:dyDescent="0.25">
      <c r="A127" s="10"/>
      <c r="B127" s="11">
        <v>694</v>
      </c>
      <c r="C127" s="12" t="s">
        <v>176</v>
      </c>
      <c r="D127" s="13">
        <v>263194</v>
      </c>
      <c r="E127" s="13">
        <v>0</v>
      </c>
      <c r="F127" s="13">
        <v>165781</v>
      </c>
      <c r="G127" s="13">
        <v>12090</v>
      </c>
      <c r="H127" s="13">
        <v>222451</v>
      </c>
      <c r="I127" s="13">
        <v>1782000</v>
      </c>
      <c r="J127" s="13">
        <v>5674</v>
      </c>
      <c r="K127" s="13">
        <v>167484</v>
      </c>
      <c r="L127" s="13">
        <v>85933</v>
      </c>
      <c r="M127" s="13">
        <v>33701</v>
      </c>
      <c r="N127" s="13">
        <v>363458</v>
      </c>
      <c r="O127" s="13">
        <v>41442</v>
      </c>
      <c r="P127" s="13">
        <v>0</v>
      </c>
      <c r="Q127" s="13">
        <v>7823</v>
      </c>
      <c r="R127" s="13">
        <v>486381</v>
      </c>
      <c r="S127" s="13">
        <v>161132</v>
      </c>
      <c r="T127" s="13">
        <v>26642</v>
      </c>
      <c r="U127" s="13">
        <v>13709</v>
      </c>
      <c r="V127" s="13">
        <v>7945</v>
      </c>
      <c r="W127" s="13">
        <v>0</v>
      </c>
      <c r="X127" s="13">
        <v>8494</v>
      </c>
      <c r="Y127" s="13">
        <v>5607</v>
      </c>
      <c r="Z127" s="13">
        <v>11873</v>
      </c>
      <c r="AA127" s="13">
        <v>0</v>
      </c>
      <c r="AB127" s="13">
        <v>152672</v>
      </c>
      <c r="AC127" s="13">
        <v>144888</v>
      </c>
      <c r="AD127" s="13">
        <v>1150514</v>
      </c>
      <c r="AE127" s="13">
        <v>3533</v>
      </c>
      <c r="AF127" s="13">
        <v>175188</v>
      </c>
      <c r="AG127" s="13">
        <v>74228</v>
      </c>
      <c r="AH127" s="13">
        <v>0</v>
      </c>
      <c r="AI127" s="13">
        <v>0</v>
      </c>
      <c r="AJ127" s="13">
        <v>191554</v>
      </c>
      <c r="AK127" s="13">
        <v>295735</v>
      </c>
      <c r="AL127" s="13">
        <v>144733</v>
      </c>
      <c r="AM127" s="13">
        <v>28607</v>
      </c>
      <c r="AN127" s="13">
        <v>7481</v>
      </c>
      <c r="AO127" s="13">
        <v>14807</v>
      </c>
      <c r="AP127" s="13">
        <v>0</v>
      </c>
      <c r="AQ127" s="13">
        <v>272538</v>
      </c>
      <c r="AR127" s="13">
        <v>217503</v>
      </c>
      <c r="AS127" s="13">
        <v>2084311</v>
      </c>
      <c r="AT127" s="13">
        <v>98251</v>
      </c>
      <c r="AU127" s="13">
        <v>107340</v>
      </c>
      <c r="AV127" s="13">
        <v>97274</v>
      </c>
      <c r="AW127" s="13">
        <v>47186</v>
      </c>
      <c r="AX127" s="13">
        <v>946084</v>
      </c>
      <c r="AY127" s="13">
        <v>0</v>
      </c>
      <c r="AZ127" s="13">
        <v>1462935</v>
      </c>
      <c r="BA127" s="13">
        <v>1525858</v>
      </c>
      <c r="BB127" s="13">
        <v>2015832</v>
      </c>
      <c r="BC127" s="13">
        <v>490123</v>
      </c>
      <c r="BD127" s="13">
        <v>39033</v>
      </c>
      <c r="BE127" s="13">
        <v>160662</v>
      </c>
      <c r="BF127" s="13">
        <v>350251</v>
      </c>
      <c r="BG127" s="13">
        <v>110807</v>
      </c>
      <c r="BH127" s="13">
        <v>346452</v>
      </c>
      <c r="BI127" s="13">
        <v>215359</v>
      </c>
      <c r="BJ127" s="13">
        <v>77317</v>
      </c>
      <c r="BK127" s="13">
        <v>0</v>
      </c>
      <c r="BL127" s="13">
        <v>0</v>
      </c>
      <c r="BM127" s="13">
        <v>6396</v>
      </c>
      <c r="BN127" s="13">
        <v>640171</v>
      </c>
      <c r="BO127" s="13">
        <v>0</v>
      </c>
      <c r="BP127" s="13">
        <v>0</v>
      </c>
      <c r="BQ127" s="45">
        <v>7515</v>
      </c>
      <c r="BR127" s="46">
        <f t="shared" si="4"/>
        <v>17575952</v>
      </c>
    </row>
    <row r="128" spans="1:70" x14ac:dyDescent="0.25">
      <c r="A128" s="10"/>
      <c r="B128" s="11">
        <v>695</v>
      </c>
      <c r="C128" s="12" t="s">
        <v>210</v>
      </c>
      <c r="D128" s="13">
        <v>3443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0</v>
      </c>
      <c r="BD128" s="13">
        <v>0</v>
      </c>
      <c r="BE128" s="13">
        <v>0</v>
      </c>
      <c r="BF128" s="13">
        <v>0</v>
      </c>
      <c r="BG128" s="13">
        <v>0</v>
      </c>
      <c r="BH128" s="13">
        <v>0</v>
      </c>
      <c r="BI128" s="13">
        <v>0</v>
      </c>
      <c r="BJ128" s="13">
        <v>0</v>
      </c>
      <c r="BK128" s="13">
        <v>0</v>
      </c>
      <c r="BL128" s="13">
        <v>0</v>
      </c>
      <c r="BM128" s="13">
        <v>0</v>
      </c>
      <c r="BN128" s="13">
        <v>0</v>
      </c>
      <c r="BO128" s="13">
        <v>0</v>
      </c>
      <c r="BP128" s="13">
        <v>0</v>
      </c>
      <c r="BQ128" s="45">
        <v>0</v>
      </c>
      <c r="BR128" s="46">
        <f t="shared" si="4"/>
        <v>3443</v>
      </c>
    </row>
    <row r="129" spans="1:70" x14ac:dyDescent="0.25">
      <c r="A129" s="10"/>
      <c r="B129" s="11">
        <v>696</v>
      </c>
      <c r="C129" s="12" t="s">
        <v>211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0</v>
      </c>
      <c r="BF129" s="13">
        <v>0</v>
      </c>
      <c r="BG129" s="13">
        <v>0</v>
      </c>
      <c r="BH129" s="13">
        <v>-500</v>
      </c>
      <c r="BI129" s="13">
        <v>0</v>
      </c>
      <c r="BJ129" s="13">
        <v>0</v>
      </c>
      <c r="BK129" s="13">
        <v>0</v>
      </c>
      <c r="BL129" s="13">
        <v>0</v>
      </c>
      <c r="BM129" s="13">
        <v>0</v>
      </c>
      <c r="BN129" s="13">
        <v>0</v>
      </c>
      <c r="BO129" s="13">
        <v>0</v>
      </c>
      <c r="BP129" s="13">
        <v>0</v>
      </c>
      <c r="BQ129" s="45">
        <v>0</v>
      </c>
      <c r="BR129" s="46">
        <f t="shared" si="4"/>
        <v>-500</v>
      </c>
    </row>
    <row r="130" spans="1:70" x14ac:dyDescent="0.25">
      <c r="A130" s="10"/>
      <c r="B130" s="11">
        <v>698</v>
      </c>
      <c r="C130" s="12" t="s">
        <v>177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48538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45">
        <v>0</v>
      </c>
      <c r="BR130" s="46">
        <f t="shared" ref="BR130:BR160" si="5">SUM(D130:BQ130)</f>
        <v>48538</v>
      </c>
    </row>
    <row r="131" spans="1:70" x14ac:dyDescent="0.25">
      <c r="A131" s="10"/>
      <c r="B131" s="11">
        <v>703</v>
      </c>
      <c r="C131" s="12" t="s">
        <v>212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7803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300</v>
      </c>
      <c r="BC131" s="13">
        <v>787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0</v>
      </c>
      <c r="BO131" s="13">
        <v>0</v>
      </c>
      <c r="BP131" s="13">
        <v>0</v>
      </c>
      <c r="BQ131" s="45">
        <v>0</v>
      </c>
      <c r="BR131" s="46">
        <f t="shared" si="5"/>
        <v>8890</v>
      </c>
    </row>
    <row r="132" spans="1:70" x14ac:dyDescent="0.25">
      <c r="A132" s="10"/>
      <c r="B132" s="11">
        <v>704</v>
      </c>
      <c r="C132" s="12" t="s">
        <v>178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222193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1800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176100</v>
      </c>
      <c r="AL132" s="13">
        <v>0</v>
      </c>
      <c r="AM132" s="13">
        <v>0</v>
      </c>
      <c r="AN132" s="13">
        <v>0</v>
      </c>
      <c r="AO132" s="13">
        <v>0</v>
      </c>
      <c r="AP132" s="13">
        <v>0</v>
      </c>
      <c r="AQ132" s="13">
        <v>0</v>
      </c>
      <c r="AR132" s="13">
        <v>0</v>
      </c>
      <c r="AS132" s="13">
        <v>858796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v>202808</v>
      </c>
      <c r="BA132" s="13">
        <v>0</v>
      </c>
      <c r="BB132" s="13">
        <v>48621</v>
      </c>
      <c r="BC132" s="13">
        <v>0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95200</v>
      </c>
      <c r="BO132" s="13">
        <v>0</v>
      </c>
      <c r="BP132" s="13">
        <v>0</v>
      </c>
      <c r="BQ132" s="45">
        <v>0</v>
      </c>
      <c r="BR132" s="46">
        <f t="shared" si="5"/>
        <v>1605518</v>
      </c>
    </row>
    <row r="133" spans="1:70" x14ac:dyDescent="0.25">
      <c r="A133" s="10"/>
      <c r="B133" s="11">
        <v>709</v>
      </c>
      <c r="C133" s="12" t="s">
        <v>179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239606</v>
      </c>
      <c r="BA133" s="13">
        <v>79276</v>
      </c>
      <c r="BB133" s="13">
        <v>0</v>
      </c>
      <c r="BC133" s="13">
        <v>0</v>
      </c>
      <c r="BD133" s="13">
        <v>0</v>
      </c>
      <c r="BE133" s="13">
        <v>16537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45">
        <v>0</v>
      </c>
      <c r="BR133" s="46">
        <f t="shared" si="5"/>
        <v>335419</v>
      </c>
    </row>
    <row r="134" spans="1:70" x14ac:dyDescent="0.25">
      <c r="A134" s="10"/>
      <c r="B134" s="11">
        <v>711</v>
      </c>
      <c r="C134" s="12" t="s">
        <v>213</v>
      </c>
      <c r="D134" s="13">
        <v>2541757</v>
      </c>
      <c r="E134" s="13">
        <v>155985</v>
      </c>
      <c r="F134" s="13">
        <v>0</v>
      </c>
      <c r="G134" s="13">
        <v>186943</v>
      </c>
      <c r="H134" s="13">
        <v>4392132</v>
      </c>
      <c r="I134" s="13">
        <v>0</v>
      </c>
      <c r="J134" s="13">
        <v>24571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42224</v>
      </c>
      <c r="R134" s="13">
        <v>146301</v>
      </c>
      <c r="S134" s="13">
        <v>565458</v>
      </c>
      <c r="T134" s="13">
        <v>0</v>
      </c>
      <c r="U134" s="13">
        <v>17364</v>
      </c>
      <c r="V134" s="13">
        <v>0</v>
      </c>
      <c r="W134" s="13">
        <v>0</v>
      </c>
      <c r="X134" s="13">
        <v>0</v>
      </c>
      <c r="Y134" s="13">
        <v>23512</v>
      </c>
      <c r="Z134" s="13">
        <v>0</v>
      </c>
      <c r="AA134" s="13">
        <v>1049381</v>
      </c>
      <c r="AB134" s="13">
        <v>1019006</v>
      </c>
      <c r="AC134" s="13">
        <v>735823</v>
      </c>
      <c r="AD134" s="13">
        <v>13338534</v>
      </c>
      <c r="AE134" s="13">
        <v>0</v>
      </c>
      <c r="AF134" s="13">
        <v>1377284</v>
      </c>
      <c r="AG134" s="13">
        <v>4183</v>
      </c>
      <c r="AH134" s="13">
        <v>0</v>
      </c>
      <c r="AI134" s="13">
        <v>1170</v>
      </c>
      <c r="AJ134" s="13">
        <v>1430464</v>
      </c>
      <c r="AK134" s="13">
        <v>4061091</v>
      </c>
      <c r="AL134" s="13">
        <v>2470675</v>
      </c>
      <c r="AM134" s="13">
        <v>137246</v>
      </c>
      <c r="AN134" s="13">
        <v>0</v>
      </c>
      <c r="AO134" s="13">
        <v>0</v>
      </c>
      <c r="AP134" s="13">
        <v>2681980</v>
      </c>
      <c r="AQ134" s="13">
        <v>764371</v>
      </c>
      <c r="AR134" s="13">
        <v>2569524</v>
      </c>
      <c r="AS134" s="13">
        <v>2892255</v>
      </c>
      <c r="AT134" s="13">
        <v>0</v>
      </c>
      <c r="AU134" s="13">
        <v>723094</v>
      </c>
      <c r="AV134" s="13">
        <v>0</v>
      </c>
      <c r="AW134" s="13">
        <v>897401</v>
      </c>
      <c r="AX134" s="13">
        <v>8867346</v>
      </c>
      <c r="AY134" s="13">
        <v>1302731</v>
      </c>
      <c r="AZ134" s="13">
        <v>15040233</v>
      </c>
      <c r="BA134" s="13">
        <v>2326315</v>
      </c>
      <c r="BB134" s="13">
        <v>19085940</v>
      </c>
      <c r="BC134" s="13">
        <v>5015519</v>
      </c>
      <c r="BD134" s="13">
        <v>673867</v>
      </c>
      <c r="BE134" s="13">
        <v>0</v>
      </c>
      <c r="BF134" s="13">
        <v>2625682</v>
      </c>
      <c r="BG134" s="13">
        <v>8643</v>
      </c>
      <c r="BH134" s="13">
        <v>6902008</v>
      </c>
      <c r="BI134" s="13">
        <v>3715053</v>
      </c>
      <c r="BJ134" s="13">
        <v>0</v>
      </c>
      <c r="BK134" s="13">
        <v>0</v>
      </c>
      <c r="BL134" s="13">
        <v>0</v>
      </c>
      <c r="BM134" s="13">
        <v>17383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5"/>
        <v>109830449</v>
      </c>
    </row>
    <row r="135" spans="1:70" x14ac:dyDescent="0.25">
      <c r="A135" s="10"/>
      <c r="B135" s="11">
        <v>712</v>
      </c>
      <c r="C135" s="12" t="s">
        <v>214</v>
      </c>
      <c r="D135" s="13">
        <v>1978988</v>
      </c>
      <c r="E135" s="13">
        <v>0</v>
      </c>
      <c r="F135" s="13">
        <v>599533</v>
      </c>
      <c r="G135" s="13">
        <v>0</v>
      </c>
      <c r="H135" s="13">
        <v>11738</v>
      </c>
      <c r="I135" s="13">
        <v>1642000</v>
      </c>
      <c r="J135" s="13">
        <v>8605</v>
      </c>
      <c r="K135" s="13">
        <v>0</v>
      </c>
      <c r="L135" s="13">
        <v>212367</v>
      </c>
      <c r="M135" s="13">
        <v>4383406</v>
      </c>
      <c r="N135" s="13">
        <v>0</v>
      </c>
      <c r="O135" s="13">
        <v>113451</v>
      </c>
      <c r="P135" s="13">
        <v>0</v>
      </c>
      <c r="Q135" s="13">
        <v>0</v>
      </c>
      <c r="R135" s="13">
        <v>5461330</v>
      </c>
      <c r="S135" s="13">
        <v>34049</v>
      </c>
      <c r="T135" s="13">
        <v>0</v>
      </c>
      <c r="U135" s="13">
        <v>67142</v>
      </c>
      <c r="V135" s="13">
        <v>0</v>
      </c>
      <c r="W135" s="13">
        <v>0</v>
      </c>
      <c r="X135" s="13">
        <v>92779</v>
      </c>
      <c r="Y135" s="13">
        <v>0</v>
      </c>
      <c r="Z135" s="13">
        <v>0</v>
      </c>
      <c r="AA135" s="13">
        <v>0</v>
      </c>
      <c r="AB135" s="13">
        <v>2417</v>
      </c>
      <c r="AC135" s="13">
        <v>379767</v>
      </c>
      <c r="AD135" s="13">
        <v>6428470</v>
      </c>
      <c r="AE135" s="13">
        <v>4699</v>
      </c>
      <c r="AF135" s="13">
        <v>0</v>
      </c>
      <c r="AG135" s="13">
        <v>162565</v>
      </c>
      <c r="AH135" s="13">
        <v>0</v>
      </c>
      <c r="AI135" s="13">
        <v>0</v>
      </c>
      <c r="AJ135" s="13">
        <v>0</v>
      </c>
      <c r="AK135" s="13">
        <v>0</v>
      </c>
      <c r="AL135" s="13">
        <v>215517</v>
      </c>
      <c r="AM135" s="13">
        <v>52239</v>
      </c>
      <c r="AN135" s="13">
        <v>0</v>
      </c>
      <c r="AO135" s="13">
        <v>87025</v>
      </c>
      <c r="AP135" s="13">
        <v>211440</v>
      </c>
      <c r="AQ135" s="13">
        <v>0</v>
      </c>
      <c r="AR135" s="13">
        <v>0</v>
      </c>
      <c r="AS135" s="13">
        <v>5439250</v>
      </c>
      <c r="AT135" s="13">
        <v>269</v>
      </c>
      <c r="AU135" s="13">
        <v>689085</v>
      </c>
      <c r="AV135" s="13">
        <v>0</v>
      </c>
      <c r="AW135" s="13">
        <v>11453</v>
      </c>
      <c r="AX135" s="13">
        <v>7605503</v>
      </c>
      <c r="AY135" s="13">
        <v>2501453</v>
      </c>
      <c r="AZ135" s="13">
        <v>0</v>
      </c>
      <c r="BA135" s="13">
        <v>12502293</v>
      </c>
      <c r="BB135" s="13">
        <v>6226891</v>
      </c>
      <c r="BC135" s="13">
        <v>2022425</v>
      </c>
      <c r="BD135" s="13">
        <v>49715</v>
      </c>
      <c r="BE135" s="13">
        <v>1485304</v>
      </c>
      <c r="BF135" s="13">
        <v>1070435</v>
      </c>
      <c r="BG135" s="13">
        <v>547750</v>
      </c>
      <c r="BH135" s="13">
        <v>416279</v>
      </c>
      <c r="BI135" s="13">
        <v>0</v>
      </c>
      <c r="BJ135" s="13">
        <v>12155</v>
      </c>
      <c r="BK135" s="13">
        <v>1852314</v>
      </c>
      <c r="BL135" s="13">
        <v>427123</v>
      </c>
      <c r="BM135" s="13">
        <v>114099</v>
      </c>
      <c r="BN135" s="13">
        <v>0</v>
      </c>
      <c r="BO135" s="13">
        <v>14373</v>
      </c>
      <c r="BP135" s="13">
        <v>0</v>
      </c>
      <c r="BQ135" s="45">
        <v>0</v>
      </c>
      <c r="BR135" s="46">
        <f t="shared" si="5"/>
        <v>65137696</v>
      </c>
    </row>
    <row r="136" spans="1:70" x14ac:dyDescent="0.25">
      <c r="A136" s="10"/>
      <c r="B136" s="11">
        <v>713</v>
      </c>
      <c r="C136" s="12" t="s">
        <v>215</v>
      </c>
      <c r="D136" s="13">
        <v>1401472</v>
      </c>
      <c r="E136" s="13">
        <v>0</v>
      </c>
      <c r="F136" s="13">
        <v>961783</v>
      </c>
      <c r="G136" s="13">
        <v>18696</v>
      </c>
      <c r="H136" s="13">
        <v>5828826</v>
      </c>
      <c r="I136" s="13">
        <v>6635000</v>
      </c>
      <c r="J136" s="13">
        <v>29095</v>
      </c>
      <c r="K136" s="13">
        <v>1905147</v>
      </c>
      <c r="L136" s="13">
        <v>0</v>
      </c>
      <c r="M136" s="13">
        <v>1065645</v>
      </c>
      <c r="N136" s="13">
        <v>2084235</v>
      </c>
      <c r="O136" s="13">
        <v>73853</v>
      </c>
      <c r="P136" s="13">
        <v>0</v>
      </c>
      <c r="Q136" s="13">
        <v>30527</v>
      </c>
      <c r="R136" s="13">
        <v>1033757</v>
      </c>
      <c r="S136" s="13">
        <v>19262</v>
      </c>
      <c r="T136" s="13">
        <v>0</v>
      </c>
      <c r="U136" s="13">
        <v>132825</v>
      </c>
      <c r="V136" s="13">
        <v>0</v>
      </c>
      <c r="W136" s="13">
        <v>0</v>
      </c>
      <c r="X136" s="13">
        <v>0</v>
      </c>
      <c r="Y136" s="13">
        <v>0</v>
      </c>
      <c r="Z136" s="13">
        <v>32467</v>
      </c>
      <c r="AA136" s="13">
        <v>0</v>
      </c>
      <c r="AB136" s="13">
        <v>690214</v>
      </c>
      <c r="AC136" s="13">
        <v>546715</v>
      </c>
      <c r="AD136" s="13">
        <v>15004459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1509195</v>
      </c>
      <c r="AK136" s="13">
        <v>1684699</v>
      </c>
      <c r="AL136" s="13">
        <v>597720</v>
      </c>
      <c r="AM136" s="13">
        <v>75311</v>
      </c>
      <c r="AN136" s="13">
        <v>0</v>
      </c>
      <c r="AO136" s="13">
        <v>0</v>
      </c>
      <c r="AP136" s="13">
        <v>2245069</v>
      </c>
      <c r="AQ136" s="13">
        <v>401909</v>
      </c>
      <c r="AR136" s="13">
        <v>644941</v>
      </c>
      <c r="AS136" s="13">
        <v>6109738</v>
      </c>
      <c r="AT136" s="13">
        <v>680368</v>
      </c>
      <c r="AU136" s="13">
        <v>304789</v>
      </c>
      <c r="AV136" s="13">
        <v>838642</v>
      </c>
      <c r="AW136" s="13">
        <v>0</v>
      </c>
      <c r="AX136" s="13">
        <v>9482411</v>
      </c>
      <c r="AY136" s="13">
        <v>812584</v>
      </c>
      <c r="AZ136" s="13">
        <v>3756768</v>
      </c>
      <c r="BA136" s="13">
        <v>3016472</v>
      </c>
      <c r="BB136" s="13">
        <v>14100775</v>
      </c>
      <c r="BC136" s="13">
        <v>3437492</v>
      </c>
      <c r="BD136" s="13">
        <v>0</v>
      </c>
      <c r="BE136" s="13">
        <v>0</v>
      </c>
      <c r="BF136" s="13">
        <v>851386</v>
      </c>
      <c r="BG136" s="13">
        <v>362645</v>
      </c>
      <c r="BH136" s="13">
        <v>1872871</v>
      </c>
      <c r="BI136" s="13">
        <v>3098167</v>
      </c>
      <c r="BJ136" s="13">
        <v>111817</v>
      </c>
      <c r="BK136" s="13">
        <v>0</v>
      </c>
      <c r="BL136" s="13">
        <v>98286</v>
      </c>
      <c r="BM136" s="13">
        <v>27037</v>
      </c>
      <c r="BN136" s="13">
        <v>2428474</v>
      </c>
      <c r="BO136" s="13">
        <v>5468</v>
      </c>
      <c r="BP136" s="13">
        <v>0</v>
      </c>
      <c r="BQ136" s="45">
        <v>0</v>
      </c>
      <c r="BR136" s="46">
        <f t="shared" si="5"/>
        <v>96049012</v>
      </c>
    </row>
    <row r="137" spans="1:70" x14ac:dyDescent="0.25">
      <c r="A137" s="10"/>
      <c r="B137" s="11">
        <v>714</v>
      </c>
      <c r="C137" s="12" t="s">
        <v>216</v>
      </c>
      <c r="D137" s="13">
        <v>193034</v>
      </c>
      <c r="E137" s="13">
        <v>0</v>
      </c>
      <c r="F137" s="13">
        <v>106618</v>
      </c>
      <c r="G137" s="13">
        <v>10920</v>
      </c>
      <c r="H137" s="13">
        <v>0</v>
      </c>
      <c r="I137" s="13">
        <v>673000</v>
      </c>
      <c r="J137" s="13">
        <v>0</v>
      </c>
      <c r="K137" s="13">
        <v>37682</v>
      </c>
      <c r="L137" s="13">
        <v>37589</v>
      </c>
      <c r="M137" s="13">
        <v>0</v>
      </c>
      <c r="N137" s="13">
        <v>0</v>
      </c>
      <c r="O137" s="13">
        <v>0</v>
      </c>
      <c r="P137" s="13">
        <v>0</v>
      </c>
      <c r="Q137" s="13">
        <v>25591</v>
      </c>
      <c r="R137" s="13">
        <v>84375</v>
      </c>
      <c r="S137" s="13">
        <v>21562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14122</v>
      </c>
      <c r="AA137" s="13">
        <v>0</v>
      </c>
      <c r="AB137" s="13">
        <v>39555</v>
      </c>
      <c r="AC137" s="13">
        <v>22237</v>
      </c>
      <c r="AD137" s="13">
        <v>694263</v>
      </c>
      <c r="AE137" s="13">
        <v>0</v>
      </c>
      <c r="AF137" s="13">
        <v>134766</v>
      </c>
      <c r="AG137" s="13">
        <v>0</v>
      </c>
      <c r="AH137" s="13">
        <v>0</v>
      </c>
      <c r="AI137" s="13">
        <v>0</v>
      </c>
      <c r="AJ137" s="13">
        <v>263631</v>
      </c>
      <c r="AK137" s="13">
        <v>212927</v>
      </c>
      <c r="AL137" s="13">
        <v>12880</v>
      </c>
      <c r="AM137" s="13">
        <v>7091</v>
      </c>
      <c r="AN137" s="13">
        <v>0</v>
      </c>
      <c r="AO137" s="13">
        <v>0</v>
      </c>
      <c r="AP137" s="13">
        <v>271326</v>
      </c>
      <c r="AQ137" s="13">
        <v>269734</v>
      </c>
      <c r="AR137" s="13">
        <v>0</v>
      </c>
      <c r="AS137" s="13">
        <v>1050</v>
      </c>
      <c r="AT137" s="13">
        <v>77634</v>
      </c>
      <c r="AU137" s="13">
        <v>9595</v>
      </c>
      <c r="AV137" s="13">
        <v>121069</v>
      </c>
      <c r="AW137" s="13">
        <v>11792</v>
      </c>
      <c r="AX137" s="13">
        <v>242250</v>
      </c>
      <c r="AY137" s="13">
        <v>136210</v>
      </c>
      <c r="AZ137" s="13">
        <v>193092</v>
      </c>
      <c r="BA137" s="13">
        <v>138861</v>
      </c>
      <c r="BB137" s="13">
        <v>606231</v>
      </c>
      <c r="BC137" s="13">
        <v>235166</v>
      </c>
      <c r="BD137" s="13">
        <v>11259</v>
      </c>
      <c r="BE137" s="13">
        <v>42700</v>
      </c>
      <c r="BF137" s="13">
        <v>0</v>
      </c>
      <c r="BG137" s="13">
        <v>56347</v>
      </c>
      <c r="BH137" s="13">
        <v>309170</v>
      </c>
      <c r="BI137" s="13">
        <v>133749</v>
      </c>
      <c r="BJ137" s="13">
        <v>8547</v>
      </c>
      <c r="BK137" s="13">
        <v>0</v>
      </c>
      <c r="BL137" s="13">
        <v>0</v>
      </c>
      <c r="BM137" s="13">
        <v>2274</v>
      </c>
      <c r="BN137" s="13">
        <v>946896</v>
      </c>
      <c r="BO137" s="13">
        <v>0</v>
      </c>
      <c r="BP137" s="13">
        <v>0</v>
      </c>
      <c r="BQ137" s="45">
        <v>0</v>
      </c>
      <c r="BR137" s="46">
        <f t="shared" si="5"/>
        <v>6416795</v>
      </c>
    </row>
    <row r="138" spans="1:70" x14ac:dyDescent="0.25">
      <c r="A138" s="10"/>
      <c r="B138" s="11">
        <v>715</v>
      </c>
      <c r="C138" s="12" t="s">
        <v>217</v>
      </c>
      <c r="D138" s="13">
        <v>0</v>
      </c>
      <c r="E138" s="13">
        <v>0</v>
      </c>
      <c r="F138" s="13">
        <v>53703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124688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75149</v>
      </c>
      <c r="Z138" s="13">
        <v>0</v>
      </c>
      <c r="AA138" s="13">
        <v>0</v>
      </c>
      <c r="AB138" s="13">
        <v>217259</v>
      </c>
      <c r="AC138" s="13">
        <v>0</v>
      </c>
      <c r="AD138" s="13">
        <v>1066800</v>
      </c>
      <c r="AE138" s="13">
        <v>7806</v>
      </c>
      <c r="AF138" s="13">
        <v>0</v>
      </c>
      <c r="AG138" s="13">
        <v>0</v>
      </c>
      <c r="AH138" s="13">
        <v>0</v>
      </c>
      <c r="AI138" s="13">
        <v>0</v>
      </c>
      <c r="AJ138" s="13">
        <v>115070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121067</v>
      </c>
      <c r="AW138" s="13">
        <v>0</v>
      </c>
      <c r="AX138" s="13">
        <v>723779</v>
      </c>
      <c r="AY138" s="13">
        <v>0</v>
      </c>
      <c r="AZ138" s="13">
        <v>0</v>
      </c>
      <c r="BA138" s="13">
        <v>218942</v>
      </c>
      <c r="BB138" s="13">
        <v>362210</v>
      </c>
      <c r="BC138" s="13">
        <v>0</v>
      </c>
      <c r="BD138" s="13">
        <v>0</v>
      </c>
      <c r="BE138" s="13">
        <v>285150</v>
      </c>
      <c r="BF138" s="13">
        <v>0</v>
      </c>
      <c r="BG138" s="13">
        <v>0</v>
      </c>
      <c r="BH138" s="13">
        <v>0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45">
        <v>0</v>
      </c>
      <c r="BR138" s="46">
        <f t="shared" si="5"/>
        <v>3371623</v>
      </c>
    </row>
    <row r="139" spans="1:70" x14ac:dyDescent="0.25">
      <c r="A139" s="10"/>
      <c r="B139" s="11">
        <v>719</v>
      </c>
      <c r="C139" s="12" t="s">
        <v>218</v>
      </c>
      <c r="D139" s="13">
        <v>0</v>
      </c>
      <c r="E139" s="13">
        <v>0</v>
      </c>
      <c r="F139" s="13">
        <v>269649</v>
      </c>
      <c r="G139" s="13">
        <v>71037</v>
      </c>
      <c r="H139" s="13">
        <v>2307302</v>
      </c>
      <c r="I139" s="13">
        <v>0</v>
      </c>
      <c r="J139" s="13">
        <v>0</v>
      </c>
      <c r="K139" s="13">
        <v>488648</v>
      </c>
      <c r="L139" s="13">
        <v>322403</v>
      </c>
      <c r="M139" s="13">
        <v>0</v>
      </c>
      <c r="N139" s="13">
        <v>45979</v>
      </c>
      <c r="O139" s="13">
        <v>0</v>
      </c>
      <c r="P139" s="13">
        <v>0</v>
      </c>
      <c r="Q139" s="13">
        <v>0</v>
      </c>
      <c r="R139" s="13">
        <v>558832</v>
      </c>
      <c r="S139" s="13">
        <v>63066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47863</v>
      </c>
      <c r="AD139" s="13">
        <v>0</v>
      </c>
      <c r="AE139" s="13">
        <v>7806</v>
      </c>
      <c r="AF139" s="13">
        <v>0</v>
      </c>
      <c r="AG139" s="13">
        <v>0</v>
      </c>
      <c r="AH139" s="13">
        <v>0</v>
      </c>
      <c r="AI139" s="13">
        <v>226896</v>
      </c>
      <c r="AJ139" s="13">
        <v>102334</v>
      </c>
      <c r="AK139" s="13">
        <v>0</v>
      </c>
      <c r="AL139" s="13">
        <v>20000</v>
      </c>
      <c r="AM139" s="13">
        <v>59227</v>
      </c>
      <c r="AN139" s="13">
        <v>0</v>
      </c>
      <c r="AO139" s="13">
        <v>40374</v>
      </c>
      <c r="AP139" s="13">
        <v>0</v>
      </c>
      <c r="AQ139" s="13">
        <v>0</v>
      </c>
      <c r="AR139" s="13">
        <v>0</v>
      </c>
      <c r="AS139" s="13">
        <v>0</v>
      </c>
      <c r="AT139" s="13">
        <v>0</v>
      </c>
      <c r="AU139" s="13">
        <v>33524</v>
      </c>
      <c r="AV139" s="13">
        <v>70365</v>
      </c>
      <c r="AW139" s="13">
        <v>0</v>
      </c>
      <c r="AX139" s="13">
        <v>1760</v>
      </c>
      <c r="AY139" s="13">
        <v>0</v>
      </c>
      <c r="AZ139" s="13">
        <v>0</v>
      </c>
      <c r="BA139" s="13">
        <v>0</v>
      </c>
      <c r="BB139" s="13">
        <v>809971</v>
      </c>
      <c r="BC139" s="13">
        <v>0</v>
      </c>
      <c r="BD139" s="13">
        <v>176190</v>
      </c>
      <c r="BE139" s="13">
        <v>87961</v>
      </c>
      <c r="BF139" s="13">
        <v>0</v>
      </c>
      <c r="BG139" s="13">
        <v>94989</v>
      </c>
      <c r="BH139" s="13">
        <v>54640</v>
      </c>
      <c r="BI139" s="13">
        <v>311682</v>
      </c>
      <c r="BJ139" s="13">
        <v>56000</v>
      </c>
      <c r="BK139" s="13">
        <v>0</v>
      </c>
      <c r="BL139" s="13">
        <v>0</v>
      </c>
      <c r="BM139" s="13">
        <v>0</v>
      </c>
      <c r="BN139" s="13">
        <v>414150</v>
      </c>
      <c r="BO139" s="13">
        <v>814240</v>
      </c>
      <c r="BP139" s="13">
        <v>0</v>
      </c>
      <c r="BQ139" s="45">
        <v>0</v>
      </c>
      <c r="BR139" s="46">
        <f t="shared" si="5"/>
        <v>7556888</v>
      </c>
    </row>
    <row r="140" spans="1:70" x14ac:dyDescent="0.25">
      <c r="A140" s="10"/>
      <c r="B140" s="11">
        <v>721</v>
      </c>
      <c r="C140" s="12" t="s">
        <v>77</v>
      </c>
      <c r="D140" s="13">
        <v>37964</v>
      </c>
      <c r="E140" s="13">
        <v>20932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1881</v>
      </c>
      <c r="Z140" s="13">
        <v>12408</v>
      </c>
      <c r="AA140" s="13">
        <v>24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16162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162364</v>
      </c>
      <c r="AY140" s="13">
        <v>0</v>
      </c>
      <c r="AZ140" s="13">
        <v>0</v>
      </c>
      <c r="BA140" s="13">
        <v>0</v>
      </c>
      <c r="BB140" s="13">
        <v>0</v>
      </c>
      <c r="BC140" s="13">
        <v>66728</v>
      </c>
      <c r="BD140" s="13">
        <v>0</v>
      </c>
      <c r="BE140" s="13">
        <v>20852</v>
      </c>
      <c r="BF140" s="13">
        <v>0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45">
        <v>3105</v>
      </c>
      <c r="BR140" s="46">
        <f t="shared" si="5"/>
        <v>342420</v>
      </c>
    </row>
    <row r="141" spans="1:70" x14ac:dyDescent="0.25">
      <c r="A141" s="10"/>
      <c r="B141" s="11">
        <v>722</v>
      </c>
      <c r="C141" s="12" t="s">
        <v>232</v>
      </c>
      <c r="D141" s="13">
        <v>15819</v>
      </c>
      <c r="E141" s="13">
        <v>0</v>
      </c>
      <c r="F141" s="13">
        <v>0</v>
      </c>
      <c r="G141" s="13">
        <v>114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35684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462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3">
        <v>0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0</v>
      </c>
      <c r="AZ141" s="13">
        <v>0</v>
      </c>
      <c r="BA141" s="13">
        <v>0</v>
      </c>
      <c r="BB141" s="13">
        <v>0</v>
      </c>
      <c r="BC141" s="13">
        <v>29637</v>
      </c>
      <c r="BD141" s="13">
        <v>0</v>
      </c>
      <c r="BE141" s="13">
        <v>76764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45">
        <v>0</v>
      </c>
      <c r="BR141" s="46">
        <f t="shared" si="5"/>
        <v>158480</v>
      </c>
    </row>
    <row r="142" spans="1:70" x14ac:dyDescent="0.25">
      <c r="A142" s="10"/>
      <c r="B142" s="11">
        <v>723</v>
      </c>
      <c r="C142" s="12" t="s">
        <v>233</v>
      </c>
      <c r="D142" s="13">
        <v>2992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3294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193146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5139</v>
      </c>
      <c r="BD142" s="13">
        <v>0</v>
      </c>
      <c r="BE142" s="13">
        <v>4184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45">
        <v>0</v>
      </c>
      <c r="BR142" s="46">
        <f t="shared" si="5"/>
        <v>208755</v>
      </c>
    </row>
    <row r="143" spans="1:70" x14ac:dyDescent="0.25">
      <c r="A143" s="10"/>
      <c r="B143" s="11">
        <v>724</v>
      </c>
      <c r="C143" s="12" t="s">
        <v>180</v>
      </c>
      <c r="D143" s="13">
        <v>819381</v>
      </c>
      <c r="E143" s="13">
        <v>66063</v>
      </c>
      <c r="F143" s="13">
        <v>490282</v>
      </c>
      <c r="G143" s="13">
        <v>87271</v>
      </c>
      <c r="H143" s="13">
        <v>2314222</v>
      </c>
      <c r="I143" s="13">
        <v>2965000</v>
      </c>
      <c r="J143" s="13">
        <v>53560</v>
      </c>
      <c r="K143" s="13">
        <v>360463</v>
      </c>
      <c r="L143" s="13">
        <v>46387</v>
      </c>
      <c r="M143" s="13">
        <v>415975</v>
      </c>
      <c r="N143" s="13">
        <v>1379475</v>
      </c>
      <c r="O143" s="13">
        <v>168058</v>
      </c>
      <c r="P143" s="13">
        <v>0</v>
      </c>
      <c r="Q143" s="13">
        <v>52708</v>
      </c>
      <c r="R143" s="13">
        <v>1054848</v>
      </c>
      <c r="S143" s="13">
        <v>244360</v>
      </c>
      <c r="T143" s="13">
        <v>99095</v>
      </c>
      <c r="U143" s="13">
        <v>89176</v>
      </c>
      <c r="V143" s="13">
        <v>52059</v>
      </c>
      <c r="W143" s="13">
        <v>0</v>
      </c>
      <c r="X143" s="13">
        <v>68380</v>
      </c>
      <c r="Y143" s="13">
        <v>47996</v>
      </c>
      <c r="Z143" s="13">
        <v>81338</v>
      </c>
      <c r="AA143" s="13">
        <v>0</v>
      </c>
      <c r="AB143" s="13">
        <v>224331</v>
      </c>
      <c r="AC143" s="13">
        <v>102452</v>
      </c>
      <c r="AD143" s="13">
        <v>2687286</v>
      </c>
      <c r="AE143" s="13">
        <v>36809</v>
      </c>
      <c r="AF143" s="13">
        <v>321332</v>
      </c>
      <c r="AG143" s="13">
        <v>193112</v>
      </c>
      <c r="AH143" s="13">
        <v>0</v>
      </c>
      <c r="AI143" s="13">
        <v>0</v>
      </c>
      <c r="AJ143" s="13">
        <v>514796</v>
      </c>
      <c r="AK143" s="13">
        <v>0</v>
      </c>
      <c r="AL143" s="13">
        <v>565992</v>
      </c>
      <c r="AM143" s="13">
        <v>89884</v>
      </c>
      <c r="AN143" s="13">
        <v>19451</v>
      </c>
      <c r="AO143" s="13">
        <v>34112</v>
      </c>
      <c r="AP143" s="13">
        <v>0</v>
      </c>
      <c r="AQ143" s="13">
        <v>915806</v>
      </c>
      <c r="AR143" s="13">
        <v>317631</v>
      </c>
      <c r="AS143" s="13">
        <v>2217937</v>
      </c>
      <c r="AT143" s="13">
        <v>614579</v>
      </c>
      <c r="AU143" s="13">
        <v>147429</v>
      </c>
      <c r="AV143" s="13">
        <v>532234</v>
      </c>
      <c r="AW143" s="13">
        <v>0</v>
      </c>
      <c r="AX143" s="13">
        <v>1883132</v>
      </c>
      <c r="AY143" s="13">
        <v>0</v>
      </c>
      <c r="AZ143" s="13">
        <v>2857247</v>
      </c>
      <c r="BA143" s="13">
        <v>810856</v>
      </c>
      <c r="BB143" s="13">
        <v>2499204</v>
      </c>
      <c r="BC143" s="13">
        <v>1790878</v>
      </c>
      <c r="BD143" s="13">
        <v>309644</v>
      </c>
      <c r="BE143" s="13">
        <v>456449</v>
      </c>
      <c r="BF143" s="13">
        <v>974028</v>
      </c>
      <c r="BG143" s="13">
        <v>458472</v>
      </c>
      <c r="BH143" s="13">
        <v>846639</v>
      </c>
      <c r="BI143" s="13">
        <v>1342505</v>
      </c>
      <c r="BJ143" s="13">
        <v>252348</v>
      </c>
      <c r="BK143" s="13">
        <v>0</v>
      </c>
      <c r="BL143" s="13">
        <v>99592</v>
      </c>
      <c r="BM143" s="13">
        <v>40776</v>
      </c>
      <c r="BN143" s="13">
        <v>1567100</v>
      </c>
      <c r="BO143" s="13">
        <v>0</v>
      </c>
      <c r="BP143" s="13">
        <v>0</v>
      </c>
      <c r="BQ143" s="45">
        <v>89927</v>
      </c>
      <c r="BR143" s="46">
        <f t="shared" si="5"/>
        <v>36770067</v>
      </c>
    </row>
    <row r="144" spans="1:70" x14ac:dyDescent="0.25">
      <c r="A144" s="10"/>
      <c r="B144" s="11">
        <v>725</v>
      </c>
      <c r="C144" s="12" t="s">
        <v>219</v>
      </c>
      <c r="D144" s="13">
        <v>2430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18</v>
      </c>
      <c r="BD144" s="13">
        <v>0</v>
      </c>
      <c r="BE144" s="13">
        <v>0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45">
        <v>0</v>
      </c>
      <c r="BR144" s="46">
        <f t="shared" si="5"/>
        <v>2448</v>
      </c>
    </row>
    <row r="145" spans="1:70" x14ac:dyDescent="0.25">
      <c r="A145" s="10"/>
      <c r="B145" s="11">
        <v>726</v>
      </c>
      <c r="C145" s="12" t="s">
        <v>220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193299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0</v>
      </c>
      <c r="BC145" s="13">
        <v>0</v>
      </c>
      <c r="BD145" s="13">
        <v>0</v>
      </c>
      <c r="BE145" s="13">
        <v>0</v>
      </c>
      <c r="BF145" s="13">
        <v>0</v>
      </c>
      <c r="BG145" s="13">
        <v>0</v>
      </c>
      <c r="BH145" s="13">
        <v>0</v>
      </c>
      <c r="BI145" s="13">
        <v>0</v>
      </c>
      <c r="BJ145" s="13">
        <v>0</v>
      </c>
      <c r="BK145" s="13">
        <v>0</v>
      </c>
      <c r="BL145" s="13">
        <v>0</v>
      </c>
      <c r="BM145" s="13">
        <v>0</v>
      </c>
      <c r="BN145" s="13">
        <v>0</v>
      </c>
      <c r="BO145" s="13">
        <v>0</v>
      </c>
      <c r="BP145" s="13">
        <v>0</v>
      </c>
      <c r="BQ145" s="45">
        <v>0</v>
      </c>
      <c r="BR145" s="46">
        <f t="shared" si="5"/>
        <v>193299</v>
      </c>
    </row>
    <row r="146" spans="1:70" x14ac:dyDescent="0.25">
      <c r="A146" s="10"/>
      <c r="B146" s="11">
        <v>727</v>
      </c>
      <c r="C146" s="12" t="s">
        <v>221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16480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0</v>
      </c>
      <c r="BC146" s="13">
        <v>0</v>
      </c>
      <c r="BD146" s="13">
        <v>0</v>
      </c>
      <c r="BE146" s="13">
        <v>0</v>
      </c>
      <c r="BF146" s="13">
        <v>0</v>
      </c>
      <c r="BG146" s="13">
        <v>0</v>
      </c>
      <c r="BH146" s="13">
        <v>0</v>
      </c>
      <c r="BI146" s="13">
        <v>0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0</v>
      </c>
      <c r="BP146" s="13">
        <v>0</v>
      </c>
      <c r="BQ146" s="45">
        <v>0</v>
      </c>
      <c r="BR146" s="46">
        <f t="shared" si="5"/>
        <v>16480</v>
      </c>
    </row>
    <row r="147" spans="1:70" x14ac:dyDescent="0.25">
      <c r="A147" s="10"/>
      <c r="B147" s="11">
        <v>731</v>
      </c>
      <c r="C147" s="12" t="s">
        <v>234</v>
      </c>
      <c r="D147" s="13">
        <v>682</v>
      </c>
      <c r="E147" s="13">
        <v>0</v>
      </c>
      <c r="F147" s="13">
        <v>0</v>
      </c>
      <c r="G147" s="13">
        <v>0</v>
      </c>
      <c r="H147" s="13">
        <v>0</v>
      </c>
      <c r="I147" s="13">
        <v>2000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290</v>
      </c>
      <c r="AS147" s="13">
        <v>1268</v>
      </c>
      <c r="AT147" s="13">
        <v>0</v>
      </c>
      <c r="AU147" s="13">
        <v>0</v>
      </c>
      <c r="AV147" s="13">
        <v>0</v>
      </c>
      <c r="AW147" s="13">
        <v>350</v>
      </c>
      <c r="AX147" s="13">
        <v>1967</v>
      </c>
      <c r="AY147" s="13">
        <v>0</v>
      </c>
      <c r="AZ147" s="13">
        <v>0</v>
      </c>
      <c r="BA147" s="13">
        <v>0</v>
      </c>
      <c r="BB147" s="13">
        <v>0</v>
      </c>
      <c r="BC147" s="13">
        <v>0</v>
      </c>
      <c r="BD147" s="13">
        <v>0</v>
      </c>
      <c r="BE147" s="13">
        <v>0</v>
      </c>
      <c r="BF147" s="13">
        <v>0</v>
      </c>
      <c r="BG147" s="13">
        <v>0</v>
      </c>
      <c r="BH147" s="13">
        <v>0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0</v>
      </c>
      <c r="BP147" s="13">
        <v>0</v>
      </c>
      <c r="BQ147" s="45">
        <v>0</v>
      </c>
      <c r="BR147" s="46">
        <f t="shared" si="5"/>
        <v>6557</v>
      </c>
    </row>
    <row r="148" spans="1:70" x14ac:dyDescent="0.25">
      <c r="A148" s="10"/>
      <c r="B148" s="11">
        <v>732</v>
      </c>
      <c r="C148" s="12" t="s">
        <v>181</v>
      </c>
      <c r="D148" s="13">
        <v>64430</v>
      </c>
      <c r="E148" s="13">
        <v>0</v>
      </c>
      <c r="F148" s="13">
        <v>80519</v>
      </c>
      <c r="G148" s="13">
        <v>0</v>
      </c>
      <c r="H148" s="13">
        <v>809091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193745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26863</v>
      </c>
      <c r="AQ148" s="13">
        <v>8442</v>
      </c>
      <c r="AR148" s="13">
        <v>0</v>
      </c>
      <c r="AS148" s="13">
        <v>0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506866</v>
      </c>
      <c r="BA148" s="13">
        <v>562459</v>
      </c>
      <c r="BB148" s="13">
        <v>0</v>
      </c>
      <c r="BC148" s="13">
        <v>0</v>
      </c>
      <c r="BD148" s="13">
        <v>0</v>
      </c>
      <c r="BE148" s="13">
        <v>0</v>
      </c>
      <c r="BF148" s="13">
        <v>0</v>
      </c>
      <c r="BG148" s="13">
        <v>0</v>
      </c>
      <c r="BH148" s="13">
        <v>0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0</v>
      </c>
      <c r="BP148" s="13">
        <v>0</v>
      </c>
      <c r="BQ148" s="45">
        <v>0</v>
      </c>
      <c r="BR148" s="46">
        <f t="shared" si="5"/>
        <v>2252415</v>
      </c>
    </row>
    <row r="149" spans="1:70" x14ac:dyDescent="0.25">
      <c r="A149" s="10"/>
      <c r="B149" s="11">
        <v>733</v>
      </c>
      <c r="C149" s="12" t="s">
        <v>182</v>
      </c>
      <c r="D149" s="13">
        <v>0</v>
      </c>
      <c r="E149" s="13">
        <v>0</v>
      </c>
      <c r="F149" s="13">
        <v>0</v>
      </c>
      <c r="G149" s="13">
        <v>0</v>
      </c>
      <c r="H149" s="13">
        <v>2096725</v>
      </c>
      <c r="I149" s="13">
        <v>0</v>
      </c>
      <c r="J149" s="13">
        <v>36777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160</v>
      </c>
      <c r="V149" s="13">
        <v>0</v>
      </c>
      <c r="W149" s="13">
        <v>0</v>
      </c>
      <c r="X149" s="13">
        <v>79389</v>
      </c>
      <c r="Y149" s="13">
        <v>0</v>
      </c>
      <c r="Z149" s="13">
        <v>135805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1874897</v>
      </c>
      <c r="AL149" s="13">
        <v>0</v>
      </c>
      <c r="AM149" s="13">
        <v>0</v>
      </c>
      <c r="AN149" s="13">
        <v>0</v>
      </c>
      <c r="AO149" s="13">
        <v>0</v>
      </c>
      <c r="AP149" s="13">
        <v>919776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1307821</v>
      </c>
      <c r="AZ149" s="13">
        <v>0</v>
      </c>
      <c r="BA149" s="13">
        <v>0</v>
      </c>
      <c r="BB149" s="13">
        <v>0</v>
      </c>
      <c r="BC149" s="13">
        <v>1964081</v>
      </c>
      <c r="BD149" s="13">
        <v>0</v>
      </c>
      <c r="BE149" s="13">
        <v>0</v>
      </c>
      <c r="BF149" s="13">
        <v>0</v>
      </c>
      <c r="BG149" s="13">
        <v>0</v>
      </c>
      <c r="BH149" s="13">
        <v>0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0</v>
      </c>
      <c r="BO149" s="13">
        <v>0</v>
      </c>
      <c r="BP149" s="13">
        <v>0</v>
      </c>
      <c r="BQ149" s="45">
        <v>0</v>
      </c>
      <c r="BR149" s="46">
        <f t="shared" si="5"/>
        <v>8415431</v>
      </c>
    </row>
    <row r="150" spans="1:70" x14ac:dyDescent="0.25">
      <c r="A150" s="10"/>
      <c r="B150" s="11">
        <v>739</v>
      </c>
      <c r="C150" s="12" t="s">
        <v>183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9</v>
      </c>
      <c r="AL150" s="13">
        <v>0</v>
      </c>
      <c r="AM150" s="13">
        <v>0</v>
      </c>
      <c r="AN150" s="13">
        <v>0</v>
      </c>
      <c r="AO150" s="13">
        <v>0</v>
      </c>
      <c r="AP150" s="13">
        <v>200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41794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0</v>
      </c>
      <c r="BD150" s="13">
        <v>0</v>
      </c>
      <c r="BE150" s="13">
        <v>107597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13">
        <v>0</v>
      </c>
      <c r="BM150" s="13">
        <v>0</v>
      </c>
      <c r="BN150" s="13">
        <v>0</v>
      </c>
      <c r="BO150" s="13">
        <v>0</v>
      </c>
      <c r="BP150" s="13">
        <v>0</v>
      </c>
      <c r="BQ150" s="45">
        <v>0</v>
      </c>
      <c r="BR150" s="46">
        <f t="shared" si="5"/>
        <v>149600</v>
      </c>
    </row>
    <row r="151" spans="1:70" x14ac:dyDescent="0.25">
      <c r="A151" s="10"/>
      <c r="B151" s="11">
        <v>741</v>
      </c>
      <c r="C151" s="12" t="s">
        <v>184</v>
      </c>
      <c r="D151" s="13">
        <v>2579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62448</v>
      </c>
      <c r="AY151" s="13">
        <v>0</v>
      </c>
      <c r="AZ151" s="13">
        <v>0</v>
      </c>
      <c r="BA151" s="13">
        <v>0</v>
      </c>
      <c r="BB151" s="13">
        <v>0</v>
      </c>
      <c r="BC151" s="13">
        <v>7677</v>
      </c>
      <c r="BD151" s="13">
        <v>0</v>
      </c>
      <c r="BE151" s="13">
        <v>1240</v>
      </c>
      <c r="BF151" s="13">
        <v>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P151" s="13">
        <v>0</v>
      </c>
      <c r="BQ151" s="45">
        <v>0</v>
      </c>
      <c r="BR151" s="46">
        <f t="shared" si="5"/>
        <v>73944</v>
      </c>
    </row>
    <row r="152" spans="1:70" x14ac:dyDescent="0.25">
      <c r="A152" s="10"/>
      <c r="B152" s="11">
        <v>744</v>
      </c>
      <c r="C152" s="12" t="s">
        <v>185</v>
      </c>
      <c r="D152" s="13">
        <v>415426</v>
      </c>
      <c r="E152" s="13">
        <v>33232</v>
      </c>
      <c r="F152" s="13">
        <v>206990</v>
      </c>
      <c r="G152" s="13">
        <v>31057</v>
      </c>
      <c r="H152" s="13">
        <v>706108</v>
      </c>
      <c r="I152" s="13">
        <v>2855000</v>
      </c>
      <c r="J152" s="13">
        <v>15434</v>
      </c>
      <c r="K152" s="13">
        <v>146232</v>
      </c>
      <c r="L152" s="13">
        <v>67779</v>
      </c>
      <c r="M152" s="13">
        <v>396757</v>
      </c>
      <c r="N152" s="13">
        <v>782581</v>
      </c>
      <c r="O152" s="13">
        <v>67683</v>
      </c>
      <c r="P152" s="13">
        <v>0</v>
      </c>
      <c r="Q152" s="13">
        <v>4905</v>
      </c>
      <c r="R152" s="13">
        <v>392251</v>
      </c>
      <c r="S152" s="13">
        <v>202865</v>
      </c>
      <c r="T152" s="13">
        <v>32811</v>
      </c>
      <c r="U152" s="13">
        <v>126156</v>
      </c>
      <c r="V152" s="13">
        <v>19633</v>
      </c>
      <c r="W152" s="13">
        <v>0</v>
      </c>
      <c r="X152" s="13">
        <v>29117</v>
      </c>
      <c r="Y152" s="13">
        <v>13739</v>
      </c>
      <c r="Z152" s="13">
        <v>23726</v>
      </c>
      <c r="AA152" s="13">
        <v>0</v>
      </c>
      <c r="AB152" s="13">
        <v>106233</v>
      </c>
      <c r="AC152" s="13">
        <v>84572</v>
      </c>
      <c r="AD152" s="13">
        <v>1907941</v>
      </c>
      <c r="AE152" s="13">
        <v>15409</v>
      </c>
      <c r="AF152" s="13">
        <v>133670</v>
      </c>
      <c r="AG152" s="13">
        <v>84878</v>
      </c>
      <c r="AH152" s="13">
        <v>0</v>
      </c>
      <c r="AI152" s="13">
        <v>0</v>
      </c>
      <c r="AJ152" s="13">
        <v>346976</v>
      </c>
      <c r="AK152" s="13">
        <v>552452</v>
      </c>
      <c r="AL152" s="13">
        <v>478743</v>
      </c>
      <c r="AM152" s="13">
        <v>50758</v>
      </c>
      <c r="AN152" s="13">
        <v>18942</v>
      </c>
      <c r="AO152" s="13">
        <v>12831</v>
      </c>
      <c r="AP152" s="13">
        <v>0</v>
      </c>
      <c r="AQ152" s="13">
        <v>327170</v>
      </c>
      <c r="AR152" s="13">
        <v>320156</v>
      </c>
      <c r="AS152" s="13">
        <v>6465036</v>
      </c>
      <c r="AT152" s="13">
        <v>272937</v>
      </c>
      <c r="AU152" s="13">
        <v>118453</v>
      </c>
      <c r="AV152" s="13">
        <v>174638</v>
      </c>
      <c r="AW152" s="13">
        <v>42354</v>
      </c>
      <c r="AX152" s="13">
        <v>1180285</v>
      </c>
      <c r="AY152" s="13">
        <v>0</v>
      </c>
      <c r="AZ152" s="13">
        <v>2359900</v>
      </c>
      <c r="BA152" s="13">
        <v>960536</v>
      </c>
      <c r="BB152" s="13">
        <v>1727927</v>
      </c>
      <c r="BC152" s="13">
        <v>539506</v>
      </c>
      <c r="BD152" s="13">
        <v>83394</v>
      </c>
      <c r="BE152" s="13">
        <v>183029</v>
      </c>
      <c r="BF152" s="13">
        <v>431882</v>
      </c>
      <c r="BG152" s="13">
        <v>162590</v>
      </c>
      <c r="BH152" s="13">
        <v>547214</v>
      </c>
      <c r="BI152" s="13">
        <v>589258</v>
      </c>
      <c r="BJ152" s="13">
        <v>121784</v>
      </c>
      <c r="BK152" s="13">
        <v>283348</v>
      </c>
      <c r="BL152" s="13">
        <v>40362</v>
      </c>
      <c r="BM152" s="13">
        <v>32205</v>
      </c>
      <c r="BN152" s="13">
        <v>930040</v>
      </c>
      <c r="BO152" s="13">
        <v>0</v>
      </c>
      <c r="BP152" s="13">
        <v>0</v>
      </c>
      <c r="BQ152" s="45">
        <v>14565</v>
      </c>
      <c r="BR152" s="46">
        <f t="shared" si="5"/>
        <v>28271456</v>
      </c>
    </row>
    <row r="153" spans="1:70" x14ac:dyDescent="0.25">
      <c r="A153" s="10"/>
      <c r="B153" s="11">
        <v>745</v>
      </c>
      <c r="C153" s="12" t="s">
        <v>222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2421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</v>
      </c>
      <c r="BH153" s="13">
        <v>0</v>
      </c>
      <c r="BI153" s="13">
        <v>0</v>
      </c>
      <c r="BJ153" s="13">
        <v>0</v>
      </c>
      <c r="BK153" s="13">
        <v>0</v>
      </c>
      <c r="BL153" s="13">
        <v>0</v>
      </c>
      <c r="BM153" s="13">
        <v>0</v>
      </c>
      <c r="BN153" s="13">
        <v>0</v>
      </c>
      <c r="BO153" s="13">
        <v>0</v>
      </c>
      <c r="BP153" s="13">
        <v>0</v>
      </c>
      <c r="BQ153" s="45">
        <v>0</v>
      </c>
      <c r="BR153" s="46">
        <f t="shared" si="5"/>
        <v>2421</v>
      </c>
    </row>
    <row r="154" spans="1:70" x14ac:dyDescent="0.25">
      <c r="A154" s="10"/>
      <c r="B154" s="11">
        <v>747</v>
      </c>
      <c r="C154" s="12" t="s">
        <v>223</v>
      </c>
      <c r="D154" s="13">
        <v>5266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0</v>
      </c>
      <c r="AQ154" s="13">
        <v>0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0</v>
      </c>
      <c r="BI154" s="13">
        <v>0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0</v>
      </c>
      <c r="BP154" s="13">
        <v>0</v>
      </c>
      <c r="BQ154" s="45">
        <v>0</v>
      </c>
      <c r="BR154" s="46">
        <f t="shared" si="5"/>
        <v>5266</v>
      </c>
    </row>
    <row r="155" spans="1:70" x14ac:dyDescent="0.25">
      <c r="A155" s="10"/>
      <c r="B155" s="11">
        <v>752</v>
      </c>
      <c r="C155" s="12" t="s">
        <v>186</v>
      </c>
      <c r="D155" s="13">
        <v>3695</v>
      </c>
      <c r="E155" s="13">
        <v>0</v>
      </c>
      <c r="F155" s="13">
        <v>0</v>
      </c>
      <c r="G155" s="13">
        <v>0</v>
      </c>
      <c r="H155" s="13">
        <v>0</v>
      </c>
      <c r="I155" s="13">
        <v>157000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15</v>
      </c>
      <c r="P155" s="13">
        <v>0</v>
      </c>
      <c r="Q155" s="13">
        <v>0</v>
      </c>
      <c r="R155" s="13">
        <v>527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137</v>
      </c>
      <c r="Z155" s="13">
        <v>0</v>
      </c>
      <c r="AA155" s="13">
        <v>0</v>
      </c>
      <c r="AB155" s="13">
        <v>0</v>
      </c>
      <c r="AC155" s="13">
        <v>0</v>
      </c>
      <c r="AD155" s="13">
        <v>36752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48922</v>
      </c>
      <c r="AQ155" s="13">
        <v>0</v>
      </c>
      <c r="AR155" s="13">
        <v>0</v>
      </c>
      <c r="AS155" s="13">
        <v>650140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41664</v>
      </c>
      <c r="BC155" s="13">
        <v>7240</v>
      </c>
      <c r="BD155" s="13">
        <v>0</v>
      </c>
      <c r="BE155" s="13">
        <v>0</v>
      </c>
      <c r="BF155" s="13">
        <v>358</v>
      </c>
      <c r="BG155" s="13">
        <v>0</v>
      </c>
      <c r="BH155" s="13">
        <v>44048</v>
      </c>
      <c r="BI155" s="13">
        <v>2907</v>
      </c>
      <c r="BJ155" s="13">
        <v>0</v>
      </c>
      <c r="BK155" s="13">
        <v>0</v>
      </c>
      <c r="BL155" s="13">
        <v>7253</v>
      </c>
      <c r="BM155" s="13">
        <v>0</v>
      </c>
      <c r="BN155" s="13">
        <v>10525</v>
      </c>
      <c r="BO155" s="13">
        <v>0</v>
      </c>
      <c r="BP155" s="13">
        <v>0</v>
      </c>
      <c r="BQ155" s="45">
        <v>0</v>
      </c>
      <c r="BR155" s="46">
        <f t="shared" si="5"/>
        <v>1011183</v>
      </c>
    </row>
    <row r="156" spans="1:70" x14ac:dyDescent="0.25">
      <c r="A156" s="10"/>
      <c r="B156" s="11">
        <v>759</v>
      </c>
      <c r="C156" s="12" t="s">
        <v>187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664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0</v>
      </c>
      <c r="BD156" s="13">
        <v>16658</v>
      </c>
      <c r="BE156" s="13">
        <v>37552</v>
      </c>
      <c r="BF156" s="13">
        <v>0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P156" s="13">
        <v>0</v>
      </c>
      <c r="BQ156" s="45">
        <v>0</v>
      </c>
      <c r="BR156" s="46">
        <f t="shared" si="5"/>
        <v>54874</v>
      </c>
    </row>
    <row r="157" spans="1:70" x14ac:dyDescent="0.25">
      <c r="A157" s="10"/>
      <c r="B157" s="11">
        <v>761</v>
      </c>
      <c r="C157" s="12" t="s">
        <v>188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37950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0</v>
      </c>
      <c r="BB157" s="13">
        <v>0</v>
      </c>
      <c r="BC157" s="13">
        <v>1535</v>
      </c>
      <c r="BD157" s="13">
        <v>0</v>
      </c>
      <c r="BE157" s="13">
        <v>0</v>
      </c>
      <c r="BF157" s="13">
        <v>0</v>
      </c>
      <c r="BG157" s="13">
        <v>0</v>
      </c>
      <c r="BH157" s="13">
        <v>0</v>
      </c>
      <c r="BI157" s="13">
        <v>0</v>
      </c>
      <c r="BJ157" s="13">
        <v>0</v>
      </c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P157" s="13">
        <v>0</v>
      </c>
      <c r="BQ157" s="45">
        <v>0</v>
      </c>
      <c r="BR157" s="46">
        <f t="shared" si="5"/>
        <v>39485</v>
      </c>
    </row>
    <row r="158" spans="1:70" x14ac:dyDescent="0.25">
      <c r="A158" s="10"/>
      <c r="B158" s="11">
        <v>762</v>
      </c>
      <c r="C158" s="12" t="s">
        <v>235</v>
      </c>
      <c r="D158" s="13">
        <v>1171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95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45">
        <v>0</v>
      </c>
      <c r="BR158" s="46">
        <f t="shared" si="5"/>
        <v>1266</v>
      </c>
    </row>
    <row r="159" spans="1:70" x14ac:dyDescent="0.25">
      <c r="A159" s="10"/>
      <c r="B159" s="11">
        <v>763</v>
      </c>
      <c r="C159" s="12" t="s">
        <v>236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310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  <c r="BC159" s="13">
        <v>4402</v>
      </c>
      <c r="BD159" s="13">
        <v>0</v>
      </c>
      <c r="BE159" s="13">
        <v>0</v>
      </c>
      <c r="BF159" s="13">
        <v>0</v>
      </c>
      <c r="BG159" s="13">
        <v>0</v>
      </c>
      <c r="BH159" s="13">
        <v>0</v>
      </c>
      <c r="BI159" s="13">
        <v>0</v>
      </c>
      <c r="BJ159" s="13">
        <v>0</v>
      </c>
      <c r="BK159" s="13">
        <v>0</v>
      </c>
      <c r="BL159" s="13">
        <v>0</v>
      </c>
      <c r="BM159" s="13">
        <v>0</v>
      </c>
      <c r="BN159" s="13">
        <v>0</v>
      </c>
      <c r="BO159" s="13">
        <v>0</v>
      </c>
      <c r="BP159" s="13">
        <v>0</v>
      </c>
      <c r="BQ159" s="45">
        <v>0</v>
      </c>
      <c r="BR159" s="46">
        <f t="shared" si="5"/>
        <v>4712</v>
      </c>
    </row>
    <row r="160" spans="1:70" x14ac:dyDescent="0.25">
      <c r="A160" s="10"/>
      <c r="B160" s="11">
        <v>764</v>
      </c>
      <c r="C160" s="12" t="s">
        <v>189</v>
      </c>
      <c r="D160" s="13">
        <v>929984</v>
      </c>
      <c r="E160" s="13">
        <v>72033</v>
      </c>
      <c r="F160" s="13">
        <v>549923</v>
      </c>
      <c r="G160" s="13">
        <v>103238</v>
      </c>
      <c r="H160" s="13">
        <v>1419259</v>
      </c>
      <c r="I160" s="13">
        <v>6593000</v>
      </c>
      <c r="J160" s="13">
        <v>32684</v>
      </c>
      <c r="K160" s="13">
        <v>393501</v>
      </c>
      <c r="L160" s="13">
        <v>169653</v>
      </c>
      <c r="M160" s="13">
        <v>422940</v>
      </c>
      <c r="N160" s="13">
        <v>1801004</v>
      </c>
      <c r="O160" s="13">
        <v>161113</v>
      </c>
      <c r="P160" s="13">
        <v>0</v>
      </c>
      <c r="Q160" s="13">
        <v>41203</v>
      </c>
      <c r="R160" s="13">
        <v>953288</v>
      </c>
      <c r="S160" s="13">
        <v>212142</v>
      </c>
      <c r="T160" s="13">
        <v>57120</v>
      </c>
      <c r="U160" s="13">
        <v>189037</v>
      </c>
      <c r="V160" s="13">
        <v>97484</v>
      </c>
      <c r="W160" s="13">
        <v>0</v>
      </c>
      <c r="X160" s="13">
        <v>56305</v>
      </c>
      <c r="Y160" s="13">
        <v>74621</v>
      </c>
      <c r="Z160" s="13">
        <v>124232</v>
      </c>
      <c r="AA160" s="13">
        <v>0</v>
      </c>
      <c r="AB160" s="13">
        <v>461162</v>
      </c>
      <c r="AC160" s="13">
        <v>305115</v>
      </c>
      <c r="AD160" s="13">
        <v>5919950</v>
      </c>
      <c r="AE160" s="13">
        <v>54656</v>
      </c>
      <c r="AF160" s="13">
        <v>460855</v>
      </c>
      <c r="AG160" s="13">
        <v>138385</v>
      </c>
      <c r="AH160" s="13">
        <v>0</v>
      </c>
      <c r="AI160" s="13">
        <v>0</v>
      </c>
      <c r="AJ160" s="13">
        <v>965041</v>
      </c>
      <c r="AK160" s="13">
        <v>2854674</v>
      </c>
      <c r="AL160" s="13">
        <v>903711</v>
      </c>
      <c r="AM160" s="13">
        <v>191288</v>
      </c>
      <c r="AN160" s="13">
        <v>66340</v>
      </c>
      <c r="AO160" s="13">
        <v>69232</v>
      </c>
      <c r="AP160" s="13">
        <v>0</v>
      </c>
      <c r="AQ160" s="13">
        <v>574388</v>
      </c>
      <c r="AR160" s="13">
        <v>803706</v>
      </c>
      <c r="AS160" s="13">
        <v>18447349</v>
      </c>
      <c r="AT160" s="13">
        <v>754621</v>
      </c>
      <c r="AU160" s="13">
        <v>173945</v>
      </c>
      <c r="AV160" s="13">
        <v>381655</v>
      </c>
      <c r="AW160" s="13">
        <v>185734</v>
      </c>
      <c r="AX160" s="13">
        <v>5764429</v>
      </c>
      <c r="AY160" s="13">
        <v>0</v>
      </c>
      <c r="AZ160" s="13">
        <v>7126272</v>
      </c>
      <c r="BA160" s="13">
        <v>2075450</v>
      </c>
      <c r="BB160" s="13">
        <v>4358343</v>
      </c>
      <c r="BC160" s="13">
        <v>2130696</v>
      </c>
      <c r="BD160" s="13">
        <v>164583</v>
      </c>
      <c r="BE160" s="13">
        <v>652984</v>
      </c>
      <c r="BF160" s="13">
        <v>991335</v>
      </c>
      <c r="BG160" s="13">
        <v>700618</v>
      </c>
      <c r="BH160" s="13">
        <v>1200839</v>
      </c>
      <c r="BI160" s="13">
        <v>804357</v>
      </c>
      <c r="BJ160" s="13">
        <v>260585</v>
      </c>
      <c r="BK160" s="13">
        <v>0</v>
      </c>
      <c r="BL160" s="13">
        <v>55354</v>
      </c>
      <c r="BM160" s="13">
        <v>29142</v>
      </c>
      <c r="BN160" s="13">
        <v>1539018</v>
      </c>
      <c r="BO160" s="13">
        <v>0</v>
      </c>
      <c r="BP160" s="13">
        <v>0</v>
      </c>
      <c r="BQ160" s="45">
        <v>51266</v>
      </c>
      <c r="BR160" s="46">
        <f t="shared" si="5"/>
        <v>76070842</v>
      </c>
    </row>
    <row r="161" spans="1:70" x14ac:dyDescent="0.25">
      <c r="A161" s="10"/>
      <c r="B161" s="11">
        <v>765</v>
      </c>
      <c r="C161" s="12" t="s">
        <v>190</v>
      </c>
      <c r="D161" s="13">
        <v>6115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8022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660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0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0</v>
      </c>
      <c r="BQ161" s="45">
        <v>0</v>
      </c>
      <c r="BR161" s="46">
        <f t="shared" ref="BR161" si="6">SUM(D161:BQ161)</f>
        <v>14797</v>
      </c>
    </row>
    <row r="162" spans="1:70" ht="15.75" thickBot="1" x14ac:dyDescent="0.3">
      <c r="A162" s="10"/>
      <c r="B162" s="11">
        <v>769</v>
      </c>
      <c r="C162" s="12" t="s">
        <v>191</v>
      </c>
      <c r="D162" s="13">
        <v>0</v>
      </c>
      <c r="E162" s="13">
        <v>33426</v>
      </c>
      <c r="F162" s="13">
        <v>0</v>
      </c>
      <c r="G162" s="13">
        <v>19223</v>
      </c>
      <c r="H162" s="13">
        <v>0</v>
      </c>
      <c r="I162" s="13">
        <v>265000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43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1279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3">
        <v>650939</v>
      </c>
      <c r="BF162" s="13">
        <v>150000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45">
        <v>0</v>
      </c>
      <c r="BR162" s="46">
        <f t="shared" si="3"/>
        <v>1119910</v>
      </c>
    </row>
    <row r="163" spans="1:70" ht="16.5" thickBot="1" x14ac:dyDescent="0.3">
      <c r="A163" s="21" t="s">
        <v>78</v>
      </c>
      <c r="B163" s="22"/>
      <c r="C163" s="23"/>
      <c r="D163" s="24">
        <v>367464241</v>
      </c>
      <c r="E163" s="24">
        <v>27574082</v>
      </c>
      <c r="F163" s="24">
        <v>181181698</v>
      </c>
      <c r="G163" s="24">
        <v>34217936</v>
      </c>
      <c r="H163" s="24">
        <v>687710292</v>
      </c>
      <c r="I163" s="24">
        <v>3505458000</v>
      </c>
      <c r="J163" s="24">
        <v>26408632</v>
      </c>
      <c r="K163" s="24">
        <v>501827022</v>
      </c>
      <c r="L163" s="24">
        <v>182300114</v>
      </c>
      <c r="M163" s="24">
        <v>206311905</v>
      </c>
      <c r="N163" s="24">
        <v>1031036734</v>
      </c>
      <c r="O163" s="24">
        <v>74654746</v>
      </c>
      <c r="P163" s="24">
        <v>60327146</v>
      </c>
      <c r="Q163" s="24">
        <v>27784606</v>
      </c>
      <c r="R163" s="24">
        <v>431017052</v>
      </c>
      <c r="S163" s="24">
        <v>151016484</v>
      </c>
      <c r="T163" s="24">
        <v>35769866</v>
      </c>
      <c r="U163" s="24">
        <v>56888695</v>
      </c>
      <c r="V163" s="24">
        <v>22265128</v>
      </c>
      <c r="W163" s="24">
        <v>19985709</v>
      </c>
      <c r="X163" s="24">
        <v>33913843</v>
      </c>
      <c r="Y163" s="24">
        <v>28881549</v>
      </c>
      <c r="Z163" s="24">
        <v>48432101</v>
      </c>
      <c r="AA163" s="24">
        <v>67822737</v>
      </c>
      <c r="AB163" s="24">
        <v>220021470</v>
      </c>
      <c r="AC163" s="24">
        <v>93779718</v>
      </c>
      <c r="AD163" s="24">
        <v>2886338993</v>
      </c>
      <c r="AE163" s="24">
        <v>16273533</v>
      </c>
      <c r="AF163" s="24">
        <v>300700672</v>
      </c>
      <c r="AG163" s="24">
        <v>48798066</v>
      </c>
      <c r="AH163" s="24">
        <v>21441671</v>
      </c>
      <c r="AI163" s="24">
        <v>10086870</v>
      </c>
      <c r="AJ163" s="24">
        <v>277921345</v>
      </c>
      <c r="AK163" s="24">
        <v>2006183670</v>
      </c>
      <c r="AL163" s="24">
        <v>334296174</v>
      </c>
      <c r="AM163" s="24">
        <v>51731613</v>
      </c>
      <c r="AN163" s="24">
        <v>14506257</v>
      </c>
      <c r="AO163" s="24">
        <v>39062879</v>
      </c>
      <c r="AP163" s="24">
        <v>662421566</v>
      </c>
      <c r="AQ163" s="24">
        <v>452795396</v>
      </c>
      <c r="AR163" s="24">
        <v>369690518</v>
      </c>
      <c r="AS163" s="24">
        <v>8465752395</v>
      </c>
      <c r="AT163" s="24">
        <v>346496177</v>
      </c>
      <c r="AU163" s="24">
        <v>128788886</v>
      </c>
      <c r="AV163" s="24">
        <v>239691151</v>
      </c>
      <c r="AW163" s="24">
        <v>80376272</v>
      </c>
      <c r="AX163" s="24">
        <v>2206395657</v>
      </c>
      <c r="AY163" s="24">
        <v>470988568</v>
      </c>
      <c r="AZ163" s="24">
        <v>2946930811</v>
      </c>
      <c r="BA163" s="24">
        <v>564238003</v>
      </c>
      <c r="BB163" s="24">
        <v>1678509935</v>
      </c>
      <c r="BC163" s="24">
        <v>635479094</v>
      </c>
      <c r="BD163" s="24">
        <v>108869168</v>
      </c>
      <c r="BE163" s="24">
        <v>338774267</v>
      </c>
      <c r="BF163" s="24">
        <v>353397764</v>
      </c>
      <c r="BG163" s="24">
        <v>190736433</v>
      </c>
      <c r="BH163" s="24">
        <v>939304673</v>
      </c>
      <c r="BI163" s="24">
        <v>496038584</v>
      </c>
      <c r="BJ163" s="24">
        <v>104561440</v>
      </c>
      <c r="BK163" s="24">
        <v>45592991</v>
      </c>
      <c r="BL163" s="24">
        <v>32841168</v>
      </c>
      <c r="BM163" s="24">
        <v>14852033</v>
      </c>
      <c r="BN163" s="24">
        <v>632871801</v>
      </c>
      <c r="BO163" s="24">
        <v>42966423</v>
      </c>
      <c r="BP163" s="24">
        <v>145120447</v>
      </c>
      <c r="BQ163" s="49">
        <v>35227538</v>
      </c>
      <c r="BR163" s="50">
        <f t="shared" si="3"/>
        <v>36861102408</v>
      </c>
    </row>
    <row r="164" spans="1:70" x14ac:dyDescent="0.25">
      <c r="A164" s="20"/>
      <c r="B164" s="27"/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51"/>
    </row>
    <row r="165" spans="1:70" x14ac:dyDescent="0.25">
      <c r="A165" s="20" t="s">
        <v>135</v>
      </c>
      <c r="B165" s="27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52"/>
    </row>
    <row r="166" spans="1:70" ht="15.75" thickBot="1" x14ac:dyDescent="0.3">
      <c r="A166" s="79" t="s">
        <v>136</v>
      </c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53"/>
    </row>
  </sheetData>
  <mergeCells count="3">
    <mergeCell ref="A3:C3"/>
    <mergeCell ref="A166:BQ166"/>
    <mergeCell ref="A4:C4"/>
  </mergeCells>
  <pageMargins left="0.5" right="0.5" top="0.5" bottom="0.5" header="0.3" footer="0.3"/>
  <pageSetup paperSize="5" scale="41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66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1"/>
    </row>
    <row r="2" spans="1:69" ht="19.5" thickBot="1" x14ac:dyDescent="0.3">
      <c r="A2" s="35" t="s">
        <v>237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2"/>
    </row>
    <row r="3" spans="1:69" ht="15.75" x14ac:dyDescent="0.25">
      <c r="A3" s="70" t="s">
        <v>0</v>
      </c>
      <c r="B3" s="71"/>
      <c r="C3" s="72"/>
      <c r="D3" s="37" t="s">
        <v>80</v>
      </c>
      <c r="E3" s="37" t="s">
        <v>125</v>
      </c>
      <c r="F3" s="37" t="s">
        <v>107</v>
      </c>
      <c r="G3" s="37" t="s">
        <v>103</v>
      </c>
      <c r="H3" s="37" t="s">
        <v>108</v>
      </c>
      <c r="I3" s="37" t="s">
        <v>114</v>
      </c>
      <c r="J3" s="37" t="s">
        <v>84</v>
      </c>
      <c r="K3" s="37" t="s">
        <v>145</v>
      </c>
      <c r="L3" s="38" t="s">
        <v>117</v>
      </c>
      <c r="M3" s="37" t="s">
        <v>126</v>
      </c>
      <c r="N3" s="37" t="s">
        <v>121</v>
      </c>
      <c r="O3" s="37" t="s">
        <v>124</v>
      </c>
      <c r="P3" s="37" t="s">
        <v>88</v>
      </c>
      <c r="Q3" s="37" t="s">
        <v>116</v>
      </c>
      <c r="R3" s="37" t="s">
        <v>110</v>
      </c>
      <c r="S3" s="37" t="s">
        <v>97</v>
      </c>
      <c r="T3" s="37" t="s">
        <v>86</v>
      </c>
      <c r="U3" s="37" t="s">
        <v>111</v>
      </c>
      <c r="V3" s="37" t="s">
        <v>94</v>
      </c>
      <c r="W3" s="37" t="s">
        <v>141</v>
      </c>
      <c r="X3" s="37" t="s">
        <v>144</v>
      </c>
      <c r="Y3" s="37" t="s">
        <v>131</v>
      </c>
      <c r="Z3" s="37" t="s">
        <v>99</v>
      </c>
      <c r="AA3" s="37" t="s">
        <v>113</v>
      </c>
      <c r="AB3" s="37" t="s">
        <v>104</v>
      </c>
      <c r="AC3" s="37" t="s">
        <v>93</v>
      </c>
      <c r="AD3" s="37" t="s">
        <v>143</v>
      </c>
      <c r="AE3" s="37" t="s">
        <v>98</v>
      </c>
      <c r="AF3" s="37" t="s">
        <v>122</v>
      </c>
      <c r="AG3" s="37" t="s">
        <v>82</v>
      </c>
      <c r="AH3" s="37" t="s">
        <v>140</v>
      </c>
      <c r="AI3" s="37" t="s">
        <v>139</v>
      </c>
      <c r="AJ3" s="37" t="s">
        <v>89</v>
      </c>
      <c r="AK3" s="37" t="s">
        <v>81</v>
      </c>
      <c r="AL3" s="37" t="s">
        <v>147</v>
      </c>
      <c r="AM3" s="38" t="s">
        <v>102</v>
      </c>
      <c r="AN3" s="37" t="s">
        <v>101</v>
      </c>
      <c r="AO3" s="37" t="s">
        <v>127</v>
      </c>
      <c r="AP3" s="37" t="s">
        <v>85</v>
      </c>
      <c r="AQ3" s="37" t="s">
        <v>96</v>
      </c>
      <c r="AR3" s="37" t="s">
        <v>132</v>
      </c>
      <c r="AS3" s="37" t="s">
        <v>92</v>
      </c>
      <c r="AT3" s="37" t="s">
        <v>130</v>
      </c>
      <c r="AU3" s="37" t="s">
        <v>106</v>
      </c>
      <c r="AV3" s="37" t="s">
        <v>112</v>
      </c>
      <c r="AW3" s="37" t="s">
        <v>137</v>
      </c>
      <c r="AX3" s="37" t="s">
        <v>87</v>
      </c>
      <c r="AY3" s="37" t="s">
        <v>133</v>
      </c>
      <c r="AZ3" s="37" t="s">
        <v>90</v>
      </c>
      <c r="BA3" s="37" t="s">
        <v>118</v>
      </c>
      <c r="BB3" s="37" t="s">
        <v>95</v>
      </c>
      <c r="BC3" s="37" t="s">
        <v>91</v>
      </c>
      <c r="BD3" s="37" t="s">
        <v>115</v>
      </c>
      <c r="BE3" s="37" t="s">
        <v>129</v>
      </c>
      <c r="BF3" s="37" t="s">
        <v>123</v>
      </c>
      <c r="BG3" s="37" t="s">
        <v>128</v>
      </c>
      <c r="BH3" s="37" t="s">
        <v>138</v>
      </c>
      <c r="BI3" s="37" t="s">
        <v>83</v>
      </c>
      <c r="BJ3" s="37" t="s">
        <v>105</v>
      </c>
      <c r="BK3" s="37" t="s">
        <v>100</v>
      </c>
      <c r="BL3" s="37" t="s">
        <v>142</v>
      </c>
      <c r="BM3" s="37" t="s">
        <v>134</v>
      </c>
      <c r="BN3" s="37" t="s">
        <v>119</v>
      </c>
      <c r="BO3" s="37" t="s">
        <v>146</v>
      </c>
      <c r="BP3" s="37" t="s">
        <v>120</v>
      </c>
      <c r="BQ3" s="39" t="s">
        <v>109</v>
      </c>
    </row>
    <row r="4" spans="1:69" ht="16.5" thickBot="1" x14ac:dyDescent="0.3">
      <c r="A4" s="82" t="s">
        <v>239</v>
      </c>
      <c r="B4" s="83"/>
      <c r="C4" s="84"/>
      <c r="D4" s="40">
        <f>'Total Expenditures by County'!D4</f>
        <v>243779</v>
      </c>
      <c r="E4" s="40">
        <f>'Total Expenditures by County'!E4</f>
        <v>25004</v>
      </c>
      <c r="F4" s="40">
        <f>'Total Expenditures by County'!F4</f>
        <v>165515</v>
      </c>
      <c r="G4" s="40">
        <f>'Total Expenditures by County'!G4</f>
        <v>28551</v>
      </c>
      <c r="H4" s="40">
        <f>'Total Expenditures by County'!H4</f>
        <v>543050</v>
      </c>
      <c r="I4" s="40">
        <f>'Total Expenditures by County'!I4</f>
        <v>1753162</v>
      </c>
      <c r="J4" s="40">
        <f>'Total Expenditures by County'!J4</f>
        <v>14113</v>
      </c>
      <c r="K4" s="40">
        <f>'Total Expenditures by County'!K4</f>
        <v>160315</v>
      </c>
      <c r="L4" s="40">
        <f>'Total Expenditures by County'!L4</f>
        <v>136749</v>
      </c>
      <c r="M4" s="40">
        <f>'Total Expenditures by County'!M4</f>
        <v>176901</v>
      </c>
      <c r="N4" s="40">
        <f>'Total Expenditures by County'!N4</f>
        <v>326658</v>
      </c>
      <c r="O4" s="40">
        <f>'Total Expenditures by County'!O4</f>
        <v>63538</v>
      </c>
      <c r="P4" s="40">
        <f>'Total Expenditures by County'!P4</f>
        <v>33164</v>
      </c>
      <c r="Q4" s="40">
        <f>'Total Expenditures by County'!Q4</f>
        <v>15677</v>
      </c>
      <c r="R4" s="40">
        <f>'Total Expenditures by County'!R4</f>
        <v>309647</v>
      </c>
      <c r="S4" s="40">
        <f>'Total Expenditures by County'!S4</f>
        <v>89075</v>
      </c>
      <c r="T4" s="40">
        <f>'Total Expenditures by County'!T4</f>
        <v>11916</v>
      </c>
      <c r="U4" s="40">
        <f>'Total Expenditures by County'!U4</f>
        <v>48195</v>
      </c>
      <c r="V4" s="40">
        <f>'Total Expenditures by County'!V4</f>
        <v>16703</v>
      </c>
      <c r="W4" s="40">
        <f>'Total Expenditures by County'!W4</f>
        <v>10796</v>
      </c>
      <c r="X4" s="40">
        <f>'Total Expenditures by County'!X4</f>
        <v>16509</v>
      </c>
      <c r="Y4" s="40">
        <f>'Total Expenditures by County'!Y4</f>
        <v>14517</v>
      </c>
      <c r="Z4" s="40">
        <f>'Total Expenditures by County'!Z4</f>
        <v>27186</v>
      </c>
      <c r="AA4" s="40">
        <f>'Total Expenditures by County'!AA4</f>
        <v>38678</v>
      </c>
      <c r="AB4" s="40">
        <f>'Total Expenditures by County'!AB4</f>
        <v>157006</v>
      </c>
      <c r="AC4" s="40">
        <f>'Total Expenditures by County'!AC4</f>
        <v>96672</v>
      </c>
      <c r="AD4" s="40">
        <f>'Total Expenditures by County'!AD4</f>
        <v>1164425</v>
      </c>
      <c r="AE4" s="40">
        <f>'Total Expenditures by County'!AE4</f>
        <v>19502</v>
      </c>
      <c r="AF4" s="40">
        <f>'Total Expenditures by County'!AF4</f>
        <v>135262</v>
      </c>
      <c r="AG4" s="40">
        <f>'Total Expenditures by County'!AG4</f>
        <v>50246</v>
      </c>
      <c r="AH4" s="40">
        <f>'Total Expenditures by County'!AH4</f>
        <v>14353</v>
      </c>
      <c r="AI4" s="40">
        <f>'Total Expenditures by County'!AI4</f>
        <v>8060</v>
      </c>
      <c r="AJ4" s="40">
        <f>'Total Expenditures by County'!AJ4</f>
        <v>276783</v>
      </c>
      <c r="AK4" s="40">
        <f>'Total Expenditures by County'!AK4</f>
        <v>585608</v>
      </c>
      <c r="AL4" s="40">
        <f>'Total Expenditures by County'!AL4</f>
        <v>272497</v>
      </c>
      <c r="AM4" s="40">
        <f>'Total Expenditures by County'!AM4</f>
        <v>38981</v>
      </c>
      <c r="AN4" s="40">
        <f>'Total Expenditures by County'!AN4</f>
        <v>7772</v>
      </c>
      <c r="AO4" s="40">
        <f>'Total Expenditures by County'!AO4</f>
        <v>19814</v>
      </c>
      <c r="AP4" s="40">
        <f>'Total Expenditures by County'!AP4</f>
        <v>308325</v>
      </c>
      <c r="AQ4" s="40">
        <f>'Total Expenditures by County'!AQ4</f>
        <v>315074</v>
      </c>
      <c r="AR4" s="40">
        <f>'Total Expenditures by County'!AR4</f>
        <v>142645</v>
      </c>
      <c r="AS4" s="40">
        <f>'Total Expenditures by County'!AS4</f>
        <v>2437022</v>
      </c>
      <c r="AT4" s="40">
        <f>'Total Expenditures by County'!AT4</f>
        <v>80510</v>
      </c>
      <c r="AU4" s="40">
        <f>'Total Expenditures by County'!AU4</f>
        <v>68188</v>
      </c>
      <c r="AV4" s="40">
        <f>'Total Expenditures by County'!AV4</f>
        <v>192672</v>
      </c>
      <c r="AW4" s="40">
        <f>'Total Expenditures by County'!AW4</f>
        <v>38666</v>
      </c>
      <c r="AX4" s="40">
        <f>'Total Expenditures by County'!AX4</f>
        <v>1079524</v>
      </c>
      <c r="AY4" s="40">
        <f>'Total Expenditures by County'!AY4</f>
        <v>255903</v>
      </c>
      <c r="AZ4" s="40">
        <f>'Total Expenditures by County'!AZ4</f>
        <v>1287987</v>
      </c>
      <c r="BA4" s="40">
        <f>'Total Expenditures by County'!BA4</f>
        <v>424355</v>
      </c>
      <c r="BB4" s="40">
        <f>'Total Expenditures by County'!BB4</f>
        <v>948102</v>
      </c>
      <c r="BC4" s="40">
        <f>'Total Expenditures by County'!BC4</f>
        <v>565049</v>
      </c>
      <c r="BD4" s="40">
        <f>'Total Expenditures by County'!BD4</f>
        <v>74416</v>
      </c>
      <c r="BE4" s="40">
        <f>'Total Expenditures by County'!BE4</f>
        <v>165291</v>
      </c>
      <c r="BF4" s="40">
        <f>'Total Expenditures by County'!BF4</f>
        <v>259315</v>
      </c>
      <c r="BG4" s="40">
        <f>'Total Expenditures by County'!BG4</f>
        <v>141428</v>
      </c>
      <c r="BH4" s="40">
        <f>'Total Expenditures by County'!BH4</f>
        <v>379386</v>
      </c>
      <c r="BI4" s="40">
        <f>'Total Expenditures by County'!BI4</f>
        <v>420667</v>
      </c>
      <c r="BJ4" s="40">
        <f>'Total Expenditures by County'!BJ4</f>
        <v>82599</v>
      </c>
      <c r="BK4" s="40">
        <f>'Total Expenditures by County'!BK4</f>
        <v>38799</v>
      </c>
      <c r="BL4" s="40">
        <f>'Total Expenditures by County'!BL4</f>
        <v>21471</v>
      </c>
      <c r="BM4" s="40">
        <f>'Total Expenditures by County'!BM4</f>
        <v>15028</v>
      </c>
      <c r="BN4" s="40">
        <f>'Total Expenditures by County'!BN4</f>
        <v>503844</v>
      </c>
      <c r="BO4" s="40">
        <f>'Total Expenditures by County'!BO4</f>
        <v>28393</v>
      </c>
      <c r="BP4" s="40">
        <f>'Total Expenditures by County'!BP4</f>
        <v>55786</v>
      </c>
      <c r="BQ4" s="41">
        <f>'Total Expenditures by County'!BQ4</f>
        <v>23073</v>
      </c>
    </row>
    <row r="5" spans="1:69" ht="15.75" x14ac:dyDescent="0.25">
      <c r="A5" s="6" t="s">
        <v>4</v>
      </c>
      <c r="B5" s="7"/>
      <c r="C5" s="7"/>
      <c r="D5" s="54">
        <f>('Total Expenditures by County'!D5/'Total Expenditures by County'!D$4)</f>
        <v>261.90358890634548</v>
      </c>
      <c r="E5" s="54">
        <f>('Total Expenditures by County'!E5/'Total Expenditures by County'!E$4)</f>
        <v>176.90681490961447</v>
      </c>
      <c r="F5" s="54">
        <f>('Total Expenditures by County'!F5/'Total Expenditures by County'!F$4)</f>
        <v>163.05372926925051</v>
      </c>
      <c r="G5" s="54">
        <f>('Total Expenditures by County'!G5/'Total Expenditures by County'!G$4)</f>
        <v>137.29322965920633</v>
      </c>
      <c r="H5" s="54">
        <f>('Total Expenditures by County'!H5/'Total Expenditures by County'!H$4)</f>
        <v>314.90145842924227</v>
      </c>
      <c r="I5" s="54">
        <f>('Total Expenditures by County'!I5/'Total Expenditures by County'!I$4)</f>
        <v>211.50983194935779</v>
      </c>
      <c r="J5" s="54">
        <f>('Total Expenditures by County'!J5/'Total Expenditures by County'!J$4)</f>
        <v>149.04577340041098</v>
      </c>
      <c r="K5" s="54">
        <f>('Total Expenditures by County'!K5/'Total Expenditures by County'!K$4)</f>
        <v>559.6797866699934</v>
      </c>
      <c r="L5" s="54">
        <f>('Total Expenditures by County'!L5/'Total Expenditures by County'!L$4)</f>
        <v>343.77922324843325</v>
      </c>
      <c r="M5" s="54">
        <f>('Total Expenditures by County'!M5/'Total Expenditures by County'!M$4)</f>
        <v>214.42889525779955</v>
      </c>
      <c r="N5" s="54">
        <f>('Total Expenditures by County'!N5/'Total Expenditures by County'!N$4)</f>
        <v>619.93773916450846</v>
      </c>
      <c r="O5" s="54">
        <f>('Total Expenditures by County'!O5/'Total Expenditures by County'!O$4)</f>
        <v>139.68201706065662</v>
      </c>
      <c r="P5" s="54">
        <f>('Total Expenditures by County'!P5/'Total Expenditures by County'!P$4)</f>
        <v>270.15308768544207</v>
      </c>
      <c r="Q5" s="54">
        <f>('Total Expenditures by County'!Q5/'Total Expenditures by County'!Q$4)</f>
        <v>304.1884926963067</v>
      </c>
      <c r="R5" s="54">
        <f>('Total Expenditures by County'!R5/'Total Expenditures by County'!R$4)</f>
        <v>361.01894415253497</v>
      </c>
      <c r="S5" s="54">
        <f>('Total Expenditures by County'!S5/'Total Expenditures by County'!S$4)</f>
        <v>641.37309009261855</v>
      </c>
      <c r="T5" s="54">
        <f>('Total Expenditures by County'!T5/'Total Expenditures by County'!T$4)</f>
        <v>366.72868412218867</v>
      </c>
      <c r="U5" s="54">
        <f>('Total Expenditures by County'!U5/'Total Expenditures by County'!U$4)</f>
        <v>175.83514887436456</v>
      </c>
      <c r="V5" s="54">
        <f>('Total Expenditures by County'!V5/'Total Expenditures by County'!V$4)</f>
        <v>318.37310662755192</v>
      </c>
      <c r="W5" s="54">
        <f>('Total Expenditures by County'!W5/'Total Expenditures by County'!W$4)</f>
        <v>368.03658762504631</v>
      </c>
      <c r="X5" s="54">
        <f>('Total Expenditures by County'!X5/'Total Expenditures by County'!X$4)</f>
        <v>329.48882427766671</v>
      </c>
      <c r="Y5" s="54">
        <f>('Total Expenditures by County'!Y5/'Total Expenditures by County'!Y$4)</f>
        <v>203.41296411104221</v>
      </c>
      <c r="Z5" s="54">
        <f>('Total Expenditures by County'!Z5/'Total Expenditures by County'!Z$4)</f>
        <v>342.74895166629881</v>
      </c>
      <c r="AA5" s="54">
        <f>('Total Expenditures by County'!AA5/'Total Expenditures by County'!AA$4)</f>
        <v>390.25701949428617</v>
      </c>
      <c r="AB5" s="54">
        <f>('Total Expenditures by County'!AB5/'Total Expenditures by County'!AB$4)</f>
        <v>276.05168592283098</v>
      </c>
      <c r="AC5" s="54">
        <f>('Total Expenditures by County'!AC5/'Total Expenditures by County'!AC$4)</f>
        <v>194.97069472029131</v>
      </c>
      <c r="AD5" s="54">
        <f>('Total Expenditures by County'!AD5/'Total Expenditures by County'!AD$4)</f>
        <v>393.08168151662835</v>
      </c>
      <c r="AE5" s="54">
        <f>('Total Expenditures by County'!AE5/'Total Expenditures by County'!AE$4)</f>
        <v>122.2284381089119</v>
      </c>
      <c r="AF5" s="54">
        <f>('Total Expenditures by County'!AF5/'Total Expenditures by County'!AF$4)</f>
        <v>585.38684922594666</v>
      </c>
      <c r="AG5" s="54">
        <f>('Total Expenditures by County'!AG5/'Total Expenditures by County'!AG$4)</f>
        <v>142.9568920909127</v>
      </c>
      <c r="AH5" s="54">
        <f>('Total Expenditures by County'!AH5/'Total Expenditures by County'!AH$4)</f>
        <v>198.71601755730509</v>
      </c>
      <c r="AI5" s="54">
        <f>('Total Expenditures by County'!AI5/'Total Expenditures by County'!AI$4)</f>
        <v>163.34937965260545</v>
      </c>
      <c r="AJ5" s="54">
        <f>('Total Expenditures by County'!AJ5/'Total Expenditures by County'!AJ$4)</f>
        <v>217.4452838505255</v>
      </c>
      <c r="AK5" s="54">
        <f>('Total Expenditures by County'!AK5/'Total Expenditures by County'!AK$4)</f>
        <v>517.78961182224282</v>
      </c>
      <c r="AL5" s="54">
        <f>('Total Expenditures by County'!AL5/'Total Expenditures by County'!AL$4)</f>
        <v>191.39588692719553</v>
      </c>
      <c r="AM5" s="54">
        <f>('Total Expenditures by County'!AM5/'Total Expenditures by County'!AM$4)</f>
        <v>220.61719812216208</v>
      </c>
      <c r="AN5" s="54">
        <f>('Total Expenditures by County'!AN5/'Total Expenditures by County'!AN$4)</f>
        <v>311.91327843540915</v>
      </c>
      <c r="AO5" s="54">
        <f>('Total Expenditures by County'!AO5/'Total Expenditures by County'!AO$4)</f>
        <v>193.10664176844656</v>
      </c>
      <c r="AP5" s="54">
        <f>('Total Expenditures by County'!AP5/'Total Expenditures by County'!AP$4)</f>
        <v>484.66270980296764</v>
      </c>
      <c r="AQ5" s="54">
        <f>('Total Expenditures by County'!AQ5/'Total Expenditures by County'!AQ$4)</f>
        <v>306.77585900455131</v>
      </c>
      <c r="AR5" s="54">
        <f>('Total Expenditures by County'!AR5/'Total Expenditures by County'!AR$4)</f>
        <v>689.3409443022889</v>
      </c>
      <c r="AS5" s="54">
        <f>('Total Expenditures by County'!AS5/'Total Expenditures by County'!AS$4)</f>
        <v>419.65656813931099</v>
      </c>
      <c r="AT5" s="54">
        <f>('Total Expenditures by County'!AT5/'Total Expenditures by County'!AT$4)</f>
        <v>585.00272015898645</v>
      </c>
      <c r="AU5" s="54">
        <f>('Total Expenditures by County'!AU5/'Total Expenditures by County'!AU$4)</f>
        <v>399.00184783246317</v>
      </c>
      <c r="AV5" s="54">
        <f>('Total Expenditures by County'!AV5/'Total Expenditures by County'!AV$4)</f>
        <v>249.98428417206443</v>
      </c>
      <c r="AW5" s="54">
        <f>('Total Expenditures by County'!AW5/'Total Expenditures by County'!AW$4)</f>
        <v>341.6320022759013</v>
      </c>
      <c r="AX5" s="54">
        <f>('Total Expenditures by County'!AX5/'Total Expenditures by County'!AX$4)</f>
        <v>342.40300261967309</v>
      </c>
      <c r="AY5" s="54">
        <f>('Total Expenditures by County'!AY5/'Total Expenditures by County'!AY$4)</f>
        <v>532.47739963970719</v>
      </c>
      <c r="AZ5" s="54">
        <f>('Total Expenditures by County'!AZ5/'Total Expenditures by County'!AZ$4)</f>
        <v>431.39895899570416</v>
      </c>
      <c r="BA5" s="54">
        <f>('Total Expenditures by County'!BA5/'Total Expenditures by County'!BA$4)</f>
        <v>303.34588493124858</v>
      </c>
      <c r="BB5" s="54">
        <f>('Total Expenditures by County'!BB5/'Total Expenditures by County'!BB$4)</f>
        <v>296.77568658224538</v>
      </c>
      <c r="BC5" s="54">
        <f>('Total Expenditures by County'!BC5/'Total Expenditures by County'!BC$4)</f>
        <v>259.50853465805619</v>
      </c>
      <c r="BD5" s="54">
        <f>('Total Expenditures by County'!BD5/'Total Expenditures by County'!BD$4)</f>
        <v>310.25202913351967</v>
      </c>
      <c r="BE5" s="54">
        <f>('Total Expenditures by County'!BE5/'Total Expenditures by County'!BE$4)</f>
        <v>315.0843663599349</v>
      </c>
      <c r="BF5" s="54">
        <f>('Total Expenditures by County'!BF5/'Total Expenditures by County'!BF$4)</f>
        <v>272.24596725989625</v>
      </c>
      <c r="BG5" s="54">
        <f>('Total Expenditures by County'!BG5/'Total Expenditures by County'!BG$4)</f>
        <v>286.60740447436149</v>
      </c>
      <c r="BH5" s="54">
        <f>('Total Expenditures by County'!BH5/'Total Expenditures by County'!BH$4)</f>
        <v>489.47780888066507</v>
      </c>
      <c r="BI5" s="54">
        <f>('Total Expenditures by County'!BI5/'Total Expenditures by County'!BI$4)</f>
        <v>223.29100214659101</v>
      </c>
      <c r="BJ5" s="54">
        <f>('Total Expenditures by County'!BJ5/'Total Expenditures by County'!BJ$4)</f>
        <v>238.78092955120522</v>
      </c>
      <c r="BK5" s="54">
        <f>('Total Expenditures by County'!BK5/'Total Expenditures by County'!BK$4)</f>
        <v>134.81249516740121</v>
      </c>
      <c r="BL5" s="54">
        <f>('Total Expenditures by County'!BL5/'Total Expenditures by County'!BL$4)</f>
        <v>132.41511806622887</v>
      </c>
      <c r="BM5" s="54">
        <f>('Total Expenditures by County'!BM5/'Total Expenditures by County'!BM$4)</f>
        <v>110.49261378759648</v>
      </c>
      <c r="BN5" s="54">
        <f>('Total Expenditures by County'!BN5/'Total Expenditures by County'!BN$4)</f>
        <v>268.33846587435795</v>
      </c>
      <c r="BO5" s="54">
        <f>('Total Expenditures by County'!BO5/'Total Expenditures by County'!BO$4)</f>
        <v>218.11358433416686</v>
      </c>
      <c r="BP5" s="54">
        <f>('Total Expenditures by County'!BP5/'Total Expenditures by County'!BP$4)</f>
        <v>424.48822285161151</v>
      </c>
      <c r="BQ5" s="57">
        <f>('Total Expenditures by County'!BQ5/'Total Expenditures by County'!BQ$4)</f>
        <v>275.41797772287958</v>
      </c>
    </row>
    <row r="6" spans="1:69" x14ac:dyDescent="0.25">
      <c r="A6" s="10"/>
      <c r="B6" s="11">
        <v>511</v>
      </c>
      <c r="C6" s="12" t="s">
        <v>5</v>
      </c>
      <c r="D6" s="55">
        <f>('Total Expenditures by County'!D6/'Total Expenditures by County'!D$4)</f>
        <v>1.9629746614761732</v>
      </c>
      <c r="E6" s="55">
        <f>('Total Expenditures by County'!E6/'Total Expenditures by County'!E$4)</f>
        <v>41.765317549192126</v>
      </c>
      <c r="F6" s="55">
        <f>('Total Expenditures by County'!F6/'Total Expenditures by County'!F$4)</f>
        <v>2.9870102407636772</v>
      </c>
      <c r="G6" s="55">
        <f>('Total Expenditures by County'!G6/'Total Expenditures by County'!G$4)</f>
        <v>43.415186858603903</v>
      </c>
      <c r="H6" s="55">
        <f>('Total Expenditures by County'!H6/'Total Expenditures by County'!H$4)</f>
        <v>2.5634140502716138</v>
      </c>
      <c r="I6" s="55">
        <f>('Total Expenditures by County'!I6/'Total Expenditures by County'!I$4)</f>
        <v>2.0226311088193789</v>
      </c>
      <c r="J6" s="55">
        <f>('Total Expenditures by County'!J6/'Total Expenditures by County'!J$4)</f>
        <v>12.037199744916036</v>
      </c>
      <c r="K6" s="55">
        <f>('Total Expenditures by County'!K6/'Total Expenditures by County'!K$4)</f>
        <v>5.6237657112559649</v>
      </c>
      <c r="L6" s="55">
        <f>('Total Expenditures by County'!L6/'Total Expenditures by County'!L$4)</f>
        <v>173.89881461656026</v>
      </c>
      <c r="M6" s="55">
        <f>('Total Expenditures by County'!M6/'Total Expenditures by County'!M$4)</f>
        <v>2.3271603891442108</v>
      </c>
      <c r="N6" s="55">
        <f>('Total Expenditures by County'!N6/'Total Expenditures by County'!N$4)</f>
        <v>0</v>
      </c>
      <c r="O6" s="55">
        <f>('Total Expenditures by County'!O6/'Total Expenditures by County'!O$4)</f>
        <v>39.590607195693913</v>
      </c>
      <c r="P6" s="55">
        <f>('Total Expenditures by County'!P6/'Total Expenditures by County'!P$4)</f>
        <v>0</v>
      </c>
      <c r="Q6" s="55">
        <f>('Total Expenditures by County'!Q6/'Total Expenditures by County'!Q$4)</f>
        <v>34.207182496651143</v>
      </c>
      <c r="R6" s="55">
        <f>('Total Expenditures by County'!R6/'Total Expenditures by County'!R$4)</f>
        <v>2.9275723646604037</v>
      </c>
      <c r="S6" s="55">
        <f>('Total Expenditures by County'!S6/'Total Expenditures by County'!S$4)</f>
        <v>4.0031546449621107</v>
      </c>
      <c r="T6" s="55">
        <f>('Total Expenditures by County'!T6/'Total Expenditures by County'!T$4)</f>
        <v>144.6055723397113</v>
      </c>
      <c r="U6" s="55">
        <f>('Total Expenditures by County'!U6/'Total Expenditures by County'!U$4)</f>
        <v>11.671252204585539</v>
      </c>
      <c r="V6" s="55">
        <f>('Total Expenditures by County'!V6/'Total Expenditures by County'!V$4)</f>
        <v>61.76686822726456</v>
      </c>
      <c r="W6" s="55">
        <f>('Total Expenditures by County'!W6/'Total Expenditures by County'!W$4)</f>
        <v>80.030103742126713</v>
      </c>
      <c r="X6" s="55">
        <f>('Total Expenditures by County'!X6/'Total Expenditures by County'!X$4)</f>
        <v>134.92519231934097</v>
      </c>
      <c r="Y6" s="55">
        <f>('Total Expenditures by County'!Y6/'Total Expenditures by County'!Y$4)</f>
        <v>34.02100985052008</v>
      </c>
      <c r="Z6" s="55">
        <f>('Total Expenditures by County'!Z6/'Total Expenditures by County'!Z$4)</f>
        <v>12.615132788935481</v>
      </c>
      <c r="AA6" s="55">
        <f>('Total Expenditures by County'!AA6/'Total Expenditures by County'!AA$4)</f>
        <v>22.615026630125652</v>
      </c>
      <c r="AB6" s="55">
        <f>('Total Expenditures by County'!AB6/'Total Expenditures by County'!AB$4)</f>
        <v>17.897195011655604</v>
      </c>
      <c r="AC6" s="55">
        <f>('Total Expenditures by County'!AC6/'Total Expenditures by County'!AC$4)</f>
        <v>3.3970229228732207</v>
      </c>
      <c r="AD6" s="55">
        <f>('Total Expenditures by County'!AD6/'Total Expenditures by County'!AD$4)</f>
        <v>2.1814474955450116</v>
      </c>
      <c r="AE6" s="55">
        <f>('Total Expenditures by County'!AE6/'Total Expenditures by County'!AE$4)</f>
        <v>42.882678699620548</v>
      </c>
      <c r="AF6" s="55">
        <f>('Total Expenditures by County'!AF6/'Total Expenditures by County'!AF$4)</f>
        <v>6.9961334299359761</v>
      </c>
      <c r="AG6" s="55">
        <f>('Total Expenditures by County'!AG6/'Total Expenditures by County'!AG$4)</f>
        <v>5.2866695856386574</v>
      </c>
      <c r="AH6" s="55">
        <f>('Total Expenditures by County'!AH6/'Total Expenditures by County'!AH$4)</f>
        <v>45.74660349752665</v>
      </c>
      <c r="AI6" s="55">
        <f>('Total Expenditures by County'!AI6/'Total Expenditures by County'!AI$4)</f>
        <v>18.449255583126551</v>
      </c>
      <c r="AJ6" s="55">
        <f>('Total Expenditures by County'!AJ6/'Total Expenditures by County'!AJ$4)</f>
        <v>1.7414689485987218</v>
      </c>
      <c r="AK6" s="55">
        <f>('Total Expenditures by County'!AK6/'Total Expenditures by County'!AK$4)</f>
        <v>1.9754938457124902</v>
      </c>
      <c r="AL6" s="55">
        <f>('Total Expenditures by County'!AL6/'Total Expenditures by County'!AL$4)</f>
        <v>4.6957581184380013</v>
      </c>
      <c r="AM6" s="55">
        <f>('Total Expenditures by County'!AM6/'Total Expenditures by County'!AM$4)</f>
        <v>6.1422487878710141</v>
      </c>
      <c r="AN6" s="55">
        <f>('Total Expenditures by County'!AN6/'Total Expenditures by County'!AN$4)</f>
        <v>68.580159547092123</v>
      </c>
      <c r="AO6" s="55">
        <f>('Total Expenditures by County'!AO6/'Total Expenditures by County'!AO$4)</f>
        <v>62.042999899061272</v>
      </c>
      <c r="AP6" s="55">
        <f>('Total Expenditures by County'!AP6/'Total Expenditures by County'!AP$4)</f>
        <v>4.688241303819022</v>
      </c>
      <c r="AQ6" s="55">
        <f>('Total Expenditures by County'!AQ6/'Total Expenditures by County'!AQ$4)</f>
        <v>7.0948443857633441</v>
      </c>
      <c r="AR6" s="55">
        <f>('Total Expenditures by County'!AR6/'Total Expenditures by County'!AR$4)</f>
        <v>5.7474850152476424</v>
      </c>
      <c r="AS6" s="55">
        <f>('Total Expenditures by County'!AS6/'Total Expenditures by County'!AS$4)</f>
        <v>6.5321433290302675</v>
      </c>
      <c r="AT6" s="55">
        <f>('Total Expenditures by County'!AT6/'Total Expenditures by County'!AT$4)</f>
        <v>18.710495590609863</v>
      </c>
      <c r="AU6" s="55">
        <f>('Total Expenditures by County'!AU6/'Total Expenditures by County'!AU$4)</f>
        <v>5.4472341174400185</v>
      </c>
      <c r="AV6" s="55">
        <f>('Total Expenditures by County'!AV6/'Total Expenditures by County'!AV$4)</f>
        <v>4.2949779936887564</v>
      </c>
      <c r="AW6" s="55">
        <f>('Total Expenditures by County'!AW6/'Total Expenditures by County'!AW$4)</f>
        <v>16.435628200486214</v>
      </c>
      <c r="AX6" s="55">
        <f>('Total Expenditures by County'!AX6/'Total Expenditures by County'!AX$4)</f>
        <v>1.9965243940848003</v>
      </c>
      <c r="AY6" s="55">
        <f>('Total Expenditures by County'!AY6/'Total Expenditures by County'!AY$4)</f>
        <v>2.5714274549340961</v>
      </c>
      <c r="AZ6" s="55">
        <f>('Total Expenditures by County'!AZ6/'Total Expenditures by County'!AZ$4)</f>
        <v>9.5950743291663656</v>
      </c>
      <c r="BA6" s="55">
        <f>('Total Expenditures by County'!BA6/'Total Expenditures by County'!BA$4)</f>
        <v>1.8317399347244643</v>
      </c>
      <c r="BB6" s="55">
        <f>('Total Expenditures by County'!BB6/'Total Expenditures by County'!BB$4)</f>
        <v>15.247675882974617</v>
      </c>
      <c r="BC6" s="55">
        <f>('Total Expenditures by County'!BC6/'Total Expenditures by County'!BC$4)</f>
        <v>0.84396397480572483</v>
      </c>
      <c r="BD6" s="55">
        <f>('Total Expenditures by County'!BD6/'Total Expenditures by County'!BD$4)</f>
        <v>5.223204687164051</v>
      </c>
      <c r="BE6" s="55">
        <f>('Total Expenditures by County'!BE6/'Total Expenditures by County'!BE$4)</f>
        <v>12.663175853494746</v>
      </c>
      <c r="BF6" s="55">
        <f>('Total Expenditures by County'!BF6/'Total Expenditures by County'!BF$4)</f>
        <v>4.3887241385959159</v>
      </c>
      <c r="BG6" s="55">
        <f>('Total Expenditures by County'!BG6/'Total Expenditures by County'!BG$4)</f>
        <v>4.5761801057782048</v>
      </c>
      <c r="BH6" s="55">
        <f>('Total Expenditures by County'!BH6/'Total Expenditures by County'!BH$4)</f>
        <v>1.5358737539076297</v>
      </c>
      <c r="BI6" s="55">
        <f>('Total Expenditures by County'!BI6/'Total Expenditures by County'!BI$4)</f>
        <v>1.9375182745497033</v>
      </c>
      <c r="BJ6" s="55">
        <f>('Total Expenditures by County'!BJ6/'Total Expenditures by County'!BJ$4)</f>
        <v>17.42067095243284</v>
      </c>
      <c r="BK6" s="55">
        <f>('Total Expenditures by County'!BK6/'Total Expenditures by County'!BK$4)</f>
        <v>37.169179618031393</v>
      </c>
      <c r="BL6" s="55">
        <f>('Total Expenditures by County'!BL6/'Total Expenditures by County'!BL$4)</f>
        <v>9.0171859717758842</v>
      </c>
      <c r="BM6" s="55">
        <f>('Total Expenditures by County'!BM6/'Total Expenditures by County'!BM$4)</f>
        <v>29.359063082246472</v>
      </c>
      <c r="BN6" s="55">
        <f>('Total Expenditures by County'!BN6/'Total Expenditures by County'!BN$4)</f>
        <v>1.1336901898206588</v>
      </c>
      <c r="BO6" s="55">
        <f>('Total Expenditures by County'!BO6/'Total Expenditures by County'!BO$4)</f>
        <v>146.92783432536189</v>
      </c>
      <c r="BP6" s="55">
        <f>('Total Expenditures by County'!BP6/'Total Expenditures by County'!BP$4)</f>
        <v>153.17369949449682</v>
      </c>
      <c r="BQ6" s="56">
        <f>('Total Expenditures by County'!BQ6/'Total Expenditures by County'!BQ$4)</f>
        <v>5.9370259610800504</v>
      </c>
    </row>
    <row r="7" spans="1:69" x14ac:dyDescent="0.25">
      <c r="A7" s="10"/>
      <c r="B7" s="11">
        <v>512</v>
      </c>
      <c r="C7" s="12" t="s">
        <v>6</v>
      </c>
      <c r="D7" s="55">
        <f>('Total Expenditures by County'!D7/'Total Expenditures by County'!D$4)</f>
        <v>3.9076909824061956</v>
      </c>
      <c r="E7" s="55">
        <f>('Total Expenditures by County'!E7/'Total Expenditures by County'!E$4)</f>
        <v>0</v>
      </c>
      <c r="F7" s="55">
        <f>('Total Expenditures by County'!F7/'Total Expenditures by County'!F$4)</f>
        <v>3.4866809654714075</v>
      </c>
      <c r="G7" s="55">
        <f>('Total Expenditures by County'!G7/'Total Expenditures by County'!G$4)</f>
        <v>4.4309481279114564</v>
      </c>
      <c r="H7" s="55">
        <f>('Total Expenditures by County'!H7/'Total Expenditures by County'!H$4)</f>
        <v>1.4692219869256975</v>
      </c>
      <c r="I7" s="55">
        <f>('Total Expenditures by County'!I7/'Total Expenditures by County'!I$4)</f>
        <v>4.6766927414580053</v>
      </c>
      <c r="J7" s="55">
        <f>('Total Expenditures by County'!J7/'Total Expenditures by County'!J$4)</f>
        <v>0</v>
      </c>
      <c r="K7" s="55">
        <f>('Total Expenditures by County'!K7/'Total Expenditures by County'!K$4)</f>
        <v>2.0166484733181549</v>
      </c>
      <c r="L7" s="55">
        <f>('Total Expenditures by County'!L7/'Total Expenditures by County'!L$4)</f>
        <v>1.3089967751135292</v>
      </c>
      <c r="M7" s="55">
        <f>('Total Expenditures by County'!M7/'Total Expenditures by County'!M$4)</f>
        <v>4.709538103232882</v>
      </c>
      <c r="N7" s="55">
        <f>('Total Expenditures by County'!N7/'Total Expenditures by County'!N$4)</f>
        <v>6.5597964843965251</v>
      </c>
      <c r="O7" s="55">
        <f>('Total Expenditures by County'!O7/'Total Expenditures by County'!O$4)</f>
        <v>5.828008435896629E-2</v>
      </c>
      <c r="P7" s="55">
        <f>('Total Expenditures by County'!P7/'Total Expenditures by County'!P$4)</f>
        <v>24.518122060065132</v>
      </c>
      <c r="Q7" s="55">
        <f>('Total Expenditures by County'!Q7/'Total Expenditures by County'!Q$4)</f>
        <v>5.555399630031256</v>
      </c>
      <c r="R7" s="55">
        <f>('Total Expenditures by County'!R7/'Total Expenditures by County'!R$4)</f>
        <v>55.668929458383253</v>
      </c>
      <c r="S7" s="55">
        <f>('Total Expenditures by County'!S7/'Total Expenditures by County'!S$4)</f>
        <v>345.76452427729441</v>
      </c>
      <c r="T7" s="55">
        <f>('Total Expenditures by County'!T7/'Total Expenditures by County'!T$4)</f>
        <v>14.486572675394427</v>
      </c>
      <c r="U7" s="55">
        <f>('Total Expenditures by County'!U7/'Total Expenditures by County'!U$4)</f>
        <v>6.0063699553895633</v>
      </c>
      <c r="V7" s="55">
        <f>('Total Expenditures by County'!V7/'Total Expenditures by County'!V$4)</f>
        <v>0</v>
      </c>
      <c r="W7" s="55">
        <f>('Total Expenditures by County'!W7/'Total Expenditures by County'!W$4)</f>
        <v>20.916080029640607</v>
      </c>
      <c r="X7" s="55">
        <f>('Total Expenditures by County'!X7/'Total Expenditures by County'!X$4)</f>
        <v>29.385183839118056</v>
      </c>
      <c r="Y7" s="55">
        <f>('Total Expenditures by County'!Y7/'Total Expenditures by County'!Y$4)</f>
        <v>6.7464352138871666</v>
      </c>
      <c r="Z7" s="55">
        <f>('Total Expenditures by County'!Z7/'Total Expenditures by County'!Z$4)</f>
        <v>10.964172735967042</v>
      </c>
      <c r="AA7" s="55">
        <f>('Total Expenditures by County'!AA7/'Total Expenditures by County'!AA$4)</f>
        <v>7.6471120533636689</v>
      </c>
      <c r="AB7" s="55">
        <f>('Total Expenditures by County'!AB7/'Total Expenditures by County'!AB$4)</f>
        <v>7.0402596079130735</v>
      </c>
      <c r="AC7" s="55">
        <f>('Total Expenditures by County'!AC7/'Total Expenditures by County'!AC$4)</f>
        <v>3.796507778881165</v>
      </c>
      <c r="AD7" s="55">
        <f>('Total Expenditures by County'!AD7/'Total Expenditures by County'!AD$4)</f>
        <v>4.5401610236812164</v>
      </c>
      <c r="AE7" s="55">
        <f>('Total Expenditures by County'!AE7/'Total Expenditures by County'!AE$4)</f>
        <v>0</v>
      </c>
      <c r="AF7" s="55">
        <f>('Total Expenditures by County'!AF7/'Total Expenditures by County'!AF$4)</f>
        <v>3.3304253966376365</v>
      </c>
      <c r="AG7" s="55">
        <f>('Total Expenditures by County'!AG7/'Total Expenditures by County'!AG$4)</f>
        <v>8.9760577956454242</v>
      </c>
      <c r="AH7" s="55">
        <f>('Total Expenditures by County'!AH7/'Total Expenditures by County'!AH$4)</f>
        <v>0</v>
      </c>
      <c r="AI7" s="55">
        <f>('Total Expenditures by County'!AI7/'Total Expenditures by County'!AI$4)</f>
        <v>0.21736972704714641</v>
      </c>
      <c r="AJ7" s="55">
        <f>('Total Expenditures by County'!AJ7/'Total Expenditures by County'!AJ$4)</f>
        <v>2.9321309473486448</v>
      </c>
      <c r="AK7" s="55">
        <f>('Total Expenditures by County'!AK7/'Total Expenditures by County'!AK$4)</f>
        <v>26.31198344284914</v>
      </c>
      <c r="AL7" s="55">
        <f>('Total Expenditures by County'!AL7/'Total Expenditures by County'!AL$4)</f>
        <v>5.7159932035949019</v>
      </c>
      <c r="AM7" s="55">
        <f>('Total Expenditures by County'!AM7/'Total Expenditures by County'!AM$4)</f>
        <v>6.8277109360970734</v>
      </c>
      <c r="AN7" s="55">
        <f>('Total Expenditures by County'!AN7/'Total Expenditures by County'!AN$4)</f>
        <v>0</v>
      </c>
      <c r="AO7" s="55">
        <f>('Total Expenditures by County'!AO7/'Total Expenditures by County'!AO$4)</f>
        <v>1.2471989502372061</v>
      </c>
      <c r="AP7" s="55">
        <f>('Total Expenditures by County'!AP7/'Total Expenditures by County'!AP$4)</f>
        <v>4.5005043379550802</v>
      </c>
      <c r="AQ7" s="55">
        <f>('Total Expenditures by County'!AQ7/'Total Expenditures by County'!AQ$4)</f>
        <v>1.8331376121165186</v>
      </c>
      <c r="AR7" s="55">
        <f>('Total Expenditures by County'!AR7/'Total Expenditures by County'!AR$4)</f>
        <v>9.0378141540187187</v>
      </c>
      <c r="AS7" s="55">
        <f>('Total Expenditures by County'!AS7/'Total Expenditures by County'!AS$4)</f>
        <v>6.5220030840919776</v>
      </c>
      <c r="AT7" s="55">
        <f>('Total Expenditures by County'!AT7/'Total Expenditures by County'!AT$4)</f>
        <v>9.2618556701030936</v>
      </c>
      <c r="AU7" s="55">
        <f>('Total Expenditures by County'!AU7/'Total Expenditures by County'!AU$4)</f>
        <v>36.832800492755325</v>
      </c>
      <c r="AV7" s="55">
        <f>('Total Expenditures by County'!AV7/'Total Expenditures by County'!AV$4)</f>
        <v>1.8813942866633449</v>
      </c>
      <c r="AW7" s="55">
        <f>('Total Expenditures by County'!AW7/'Total Expenditures by County'!AW$4)</f>
        <v>0.38028241866239071</v>
      </c>
      <c r="AX7" s="55">
        <f>('Total Expenditures by County'!AX7/'Total Expenditures by County'!AX$4)</f>
        <v>2.5409365609287056</v>
      </c>
      <c r="AY7" s="55">
        <f>('Total Expenditures by County'!AY7/'Total Expenditures by County'!AY$4)</f>
        <v>8.2187586702774098</v>
      </c>
      <c r="AZ7" s="55">
        <f>('Total Expenditures by County'!AZ7/'Total Expenditures by County'!AZ$4)</f>
        <v>0</v>
      </c>
      <c r="BA7" s="55">
        <f>('Total Expenditures by County'!BA7/'Total Expenditures by County'!BA$4)</f>
        <v>1.0277055766987546</v>
      </c>
      <c r="BB7" s="55">
        <f>('Total Expenditures by County'!BB7/'Total Expenditures by County'!BB$4)</f>
        <v>2.3957485586993803</v>
      </c>
      <c r="BC7" s="55">
        <f>('Total Expenditures by County'!BC7/'Total Expenditures by County'!BC$4)</f>
        <v>7.9833837419409646</v>
      </c>
      <c r="BD7" s="55">
        <f>('Total Expenditures by County'!BD7/'Total Expenditures by County'!BD$4)</f>
        <v>6.7871156740485921</v>
      </c>
      <c r="BE7" s="55">
        <f>('Total Expenditures by County'!BE7/'Total Expenditures by County'!BE$4)</f>
        <v>58.186132336303849</v>
      </c>
      <c r="BF7" s="55">
        <f>('Total Expenditures by County'!BF7/'Total Expenditures by County'!BF$4)</f>
        <v>6.0674199332857723</v>
      </c>
      <c r="BG7" s="55">
        <f>('Total Expenditures by County'!BG7/'Total Expenditures by County'!BG$4)</f>
        <v>12.338108436801765</v>
      </c>
      <c r="BH7" s="55">
        <f>('Total Expenditures by County'!BH7/'Total Expenditures by County'!BH$4)</f>
        <v>36.242246682797997</v>
      </c>
      <c r="BI7" s="55">
        <f>('Total Expenditures by County'!BI7/'Total Expenditures by County'!BI$4)</f>
        <v>4.4921089602940096</v>
      </c>
      <c r="BJ7" s="55">
        <f>('Total Expenditures by County'!BJ7/'Total Expenditures by County'!BJ$4)</f>
        <v>2.6962917226600807</v>
      </c>
      <c r="BK7" s="55">
        <f>('Total Expenditures by County'!BK7/'Total Expenditures by County'!BK$4)</f>
        <v>6.8268512075053485</v>
      </c>
      <c r="BL7" s="55">
        <f>('Total Expenditures by County'!BL7/'Total Expenditures by County'!BL$4)</f>
        <v>8.2448418797447722</v>
      </c>
      <c r="BM7" s="55">
        <f>('Total Expenditures by County'!BM7/'Total Expenditures by County'!BM$4)</f>
        <v>0</v>
      </c>
      <c r="BN7" s="55">
        <f>('Total Expenditures by County'!BN7/'Total Expenditures by County'!BN$4)</f>
        <v>3.3233004660172591</v>
      </c>
      <c r="BO7" s="55">
        <f>('Total Expenditures by County'!BO7/'Total Expenditures by County'!BO$4)</f>
        <v>0.1079491423942521</v>
      </c>
      <c r="BP7" s="55">
        <f>('Total Expenditures by County'!BP7/'Total Expenditures by County'!BP$4)</f>
        <v>6.2328182698168</v>
      </c>
      <c r="BQ7" s="56">
        <f>('Total Expenditures by County'!BQ7/'Total Expenditures by County'!BQ$4)</f>
        <v>4.942140163827851</v>
      </c>
    </row>
    <row r="8" spans="1:69" x14ac:dyDescent="0.25">
      <c r="A8" s="10"/>
      <c r="B8" s="11">
        <v>513</v>
      </c>
      <c r="C8" s="12" t="s">
        <v>7</v>
      </c>
      <c r="D8" s="55">
        <f>('Total Expenditures by County'!D8/'Total Expenditures by County'!D$4)</f>
        <v>82.726502282805328</v>
      </c>
      <c r="E8" s="55">
        <f>('Total Expenditures by County'!E8/'Total Expenditures by County'!E$4)</f>
        <v>42.281514957606781</v>
      </c>
      <c r="F8" s="55">
        <f>('Total Expenditures by County'!F8/'Total Expenditures by County'!F$4)</f>
        <v>92.58925172945051</v>
      </c>
      <c r="G8" s="55">
        <f>('Total Expenditures by County'!G8/'Total Expenditures by County'!G$4)</f>
        <v>69.42860145003678</v>
      </c>
      <c r="H8" s="55">
        <f>('Total Expenditures by County'!H8/'Total Expenditures by County'!H$4)</f>
        <v>166.85260104962711</v>
      </c>
      <c r="I8" s="55">
        <f>('Total Expenditures by County'!I8/'Total Expenditures by County'!I$4)</f>
        <v>84.352729525280608</v>
      </c>
      <c r="J8" s="55">
        <f>('Total Expenditures by County'!J8/'Total Expenditures by County'!J$4)</f>
        <v>94.615319209239715</v>
      </c>
      <c r="K8" s="55">
        <f>('Total Expenditures by County'!K8/'Total Expenditures by County'!K$4)</f>
        <v>93.698730624083836</v>
      </c>
      <c r="L8" s="55">
        <f>('Total Expenditures by County'!L8/'Total Expenditures by County'!L$4)</f>
        <v>111.87111423118267</v>
      </c>
      <c r="M8" s="55">
        <f>('Total Expenditures by County'!M8/'Total Expenditures by County'!M$4)</f>
        <v>48.7640318596277</v>
      </c>
      <c r="N8" s="55">
        <f>('Total Expenditures by County'!N8/'Total Expenditures by County'!N$4)</f>
        <v>45.507619589907485</v>
      </c>
      <c r="O8" s="55">
        <f>('Total Expenditures by County'!O8/'Total Expenditures by County'!O$4)</f>
        <v>80.684267682331836</v>
      </c>
      <c r="P8" s="55">
        <f>('Total Expenditures by County'!P8/'Total Expenditures by County'!P$4)</f>
        <v>132.57809673139548</v>
      </c>
      <c r="Q8" s="55">
        <f>('Total Expenditures by County'!Q8/'Total Expenditures by County'!Q$4)</f>
        <v>92.204248261784784</v>
      </c>
      <c r="R8" s="55">
        <f>('Total Expenditures by County'!R8/'Total Expenditures by County'!R$4)</f>
        <v>130.36371416483931</v>
      </c>
      <c r="S8" s="55">
        <f>('Total Expenditures by County'!S8/'Total Expenditures by County'!S$4)</f>
        <v>67.395790064552344</v>
      </c>
      <c r="T8" s="55">
        <f>('Total Expenditures by County'!T8/'Total Expenditures by County'!T$4)</f>
        <v>150.07519301779121</v>
      </c>
      <c r="U8" s="55">
        <f>('Total Expenditures by County'!U8/'Total Expenditures by County'!U$4)</f>
        <v>109.40738665836705</v>
      </c>
      <c r="V8" s="55">
        <f>('Total Expenditures by County'!V8/'Total Expenditures by County'!V$4)</f>
        <v>50.054780578339219</v>
      </c>
      <c r="W8" s="55">
        <f>('Total Expenditures by County'!W8/'Total Expenditures by County'!W$4)</f>
        <v>137.73851426454243</v>
      </c>
      <c r="X8" s="55">
        <f>('Total Expenditures by County'!X8/'Total Expenditures by County'!X$4)</f>
        <v>94.623659821915325</v>
      </c>
      <c r="Y8" s="55">
        <f>('Total Expenditures by County'!Y8/'Total Expenditures by County'!Y$4)</f>
        <v>102.34401047048289</v>
      </c>
      <c r="Z8" s="55">
        <f>('Total Expenditures by County'!Z8/'Total Expenditures by County'!Z$4)</f>
        <v>90.858382991245492</v>
      </c>
      <c r="AA8" s="55">
        <f>('Total Expenditures by County'!AA8/'Total Expenditures by County'!AA$4)</f>
        <v>176.98766740782875</v>
      </c>
      <c r="AB8" s="55">
        <f>('Total Expenditures by County'!AB8/'Total Expenditures by County'!AB$4)</f>
        <v>66.251308867177045</v>
      </c>
      <c r="AC8" s="55">
        <f>('Total Expenditures by County'!AC8/'Total Expenditures by County'!AC$4)</f>
        <v>110.80234193975505</v>
      </c>
      <c r="AD8" s="55">
        <f>('Total Expenditures by County'!AD8/'Total Expenditures by County'!AD$4)</f>
        <v>127.35014019795177</v>
      </c>
      <c r="AE8" s="55">
        <f>('Total Expenditures by County'!AE8/'Total Expenditures by County'!AE$4)</f>
        <v>58.487693569890268</v>
      </c>
      <c r="AF8" s="55">
        <f>('Total Expenditures by County'!AF8/'Total Expenditures by County'!AF$4)</f>
        <v>284.06256746166702</v>
      </c>
      <c r="AG8" s="55">
        <f>('Total Expenditures by County'!AG8/'Total Expenditures by County'!AG$4)</f>
        <v>68.613262747283372</v>
      </c>
      <c r="AH8" s="55">
        <f>('Total Expenditures by County'!AH8/'Total Expenditures by County'!AH$4)</f>
        <v>52.723820804013101</v>
      </c>
      <c r="AI8" s="55">
        <f>('Total Expenditures by County'!AI8/'Total Expenditures by County'!AI$4)</f>
        <v>16.193052109181142</v>
      </c>
      <c r="AJ8" s="55">
        <f>('Total Expenditures by County'!AJ8/'Total Expenditures by County'!AJ$4)</f>
        <v>100.22629641271321</v>
      </c>
      <c r="AK8" s="55">
        <f>('Total Expenditures by County'!AK8/'Total Expenditures by County'!AK$4)</f>
        <v>215.51582799415309</v>
      </c>
      <c r="AL8" s="55">
        <f>('Total Expenditures by County'!AL8/'Total Expenditures by County'!AL$4)</f>
        <v>83.163477029104911</v>
      </c>
      <c r="AM8" s="55">
        <f>('Total Expenditures by County'!AM8/'Total Expenditures by County'!AM$4)</f>
        <v>49.51650804237962</v>
      </c>
      <c r="AN8" s="55">
        <f>('Total Expenditures by County'!AN8/'Total Expenditures by County'!AN$4)</f>
        <v>121.80249613998971</v>
      </c>
      <c r="AO8" s="55">
        <f>('Total Expenditures by County'!AO8/'Total Expenditures by County'!AO$4)</f>
        <v>85.468254769354999</v>
      </c>
      <c r="AP8" s="55">
        <f>('Total Expenditures by County'!AP8/'Total Expenditures by County'!AP$4)</f>
        <v>69.988544555258244</v>
      </c>
      <c r="AQ8" s="55">
        <f>('Total Expenditures by County'!AQ8/'Total Expenditures by County'!AQ$4)</f>
        <v>14.629629864730191</v>
      </c>
      <c r="AR8" s="55">
        <f>('Total Expenditures by County'!AR8/'Total Expenditures by County'!AR$4)</f>
        <v>236.17904588313647</v>
      </c>
      <c r="AS8" s="55">
        <f>('Total Expenditures by County'!AS8/'Total Expenditures by County'!AS$4)</f>
        <v>51.291029379299815</v>
      </c>
      <c r="AT8" s="55">
        <f>('Total Expenditures by County'!AT8/'Total Expenditures by County'!AT$4)</f>
        <v>319.89011302943732</v>
      </c>
      <c r="AU8" s="55">
        <f>('Total Expenditures by County'!AU8/'Total Expenditures by County'!AU$4)</f>
        <v>111.65053968440195</v>
      </c>
      <c r="AV8" s="55">
        <f>('Total Expenditures by County'!AV8/'Total Expenditures by County'!AV$4)</f>
        <v>84.87101914133865</v>
      </c>
      <c r="AW8" s="55">
        <f>('Total Expenditures by County'!AW8/'Total Expenditures by County'!AW$4)</f>
        <v>88.635338540319665</v>
      </c>
      <c r="AX8" s="55">
        <f>('Total Expenditures by County'!AX8/'Total Expenditures by County'!AX$4)</f>
        <v>58.962164805970041</v>
      </c>
      <c r="AY8" s="55">
        <f>('Total Expenditures by County'!AY8/'Total Expenditures by County'!AY$4)</f>
        <v>220.72460268148478</v>
      </c>
      <c r="AZ8" s="55">
        <f>('Total Expenditures by County'!AZ8/'Total Expenditures by County'!AZ$4)</f>
        <v>66.601847689456491</v>
      </c>
      <c r="BA8" s="55">
        <f>('Total Expenditures by County'!BA8/'Total Expenditures by County'!BA$4)</f>
        <v>62.947138598579016</v>
      </c>
      <c r="BB8" s="55">
        <f>('Total Expenditures by County'!BB8/'Total Expenditures by County'!BB$4)</f>
        <v>72.081064062727421</v>
      </c>
      <c r="BC8" s="55">
        <f>('Total Expenditures by County'!BC8/'Total Expenditures by County'!BC$4)</f>
        <v>70.665933396926633</v>
      </c>
      <c r="BD8" s="55">
        <f>('Total Expenditures by County'!BD8/'Total Expenditures by County'!BD$4)</f>
        <v>78.763048269189426</v>
      </c>
      <c r="BE8" s="55">
        <f>('Total Expenditures by County'!BE8/'Total Expenditures by County'!BE$4)</f>
        <v>6.2882310591623263</v>
      </c>
      <c r="BF8" s="55">
        <f>('Total Expenditures by County'!BF8/'Total Expenditures by County'!BF$4)</f>
        <v>93.867450783795775</v>
      </c>
      <c r="BG8" s="55">
        <f>('Total Expenditures by County'!BG8/'Total Expenditures by County'!BG$4)</f>
        <v>196.96618067143706</v>
      </c>
      <c r="BH8" s="55">
        <f>('Total Expenditures by County'!BH8/'Total Expenditures by County'!BH$4)</f>
        <v>207.27191567427369</v>
      </c>
      <c r="BI8" s="55">
        <f>('Total Expenditures by County'!BI8/'Total Expenditures by County'!BI$4)</f>
        <v>14.338643154799401</v>
      </c>
      <c r="BJ8" s="55">
        <f>('Total Expenditures by County'!BJ8/'Total Expenditures by County'!BJ$4)</f>
        <v>50.448976379859317</v>
      </c>
      <c r="BK8" s="55">
        <f>('Total Expenditures by County'!BK8/'Total Expenditures by County'!BK$4)</f>
        <v>43.533544678986573</v>
      </c>
      <c r="BL8" s="55">
        <f>('Total Expenditures by County'!BL8/'Total Expenditures by County'!BL$4)</f>
        <v>15.331516929812304</v>
      </c>
      <c r="BM8" s="55">
        <f>('Total Expenditures by County'!BM8/'Total Expenditures by County'!BM$4)</f>
        <v>50.733164759116313</v>
      </c>
      <c r="BN8" s="55">
        <f>('Total Expenditures by County'!BN8/'Total Expenditures by County'!BN$4)</f>
        <v>66.001756496058306</v>
      </c>
      <c r="BO8" s="55">
        <f>('Total Expenditures by County'!BO8/'Total Expenditures by County'!BO$4)</f>
        <v>6.6467791357024621</v>
      </c>
      <c r="BP8" s="55">
        <f>('Total Expenditures by County'!BP8/'Total Expenditures by County'!BP$4)</f>
        <v>162.86209801742373</v>
      </c>
      <c r="BQ8" s="56">
        <f>('Total Expenditures by County'!BQ8/'Total Expenditures by County'!BQ$4)</f>
        <v>149.07055866163915</v>
      </c>
    </row>
    <row r="9" spans="1:69" x14ac:dyDescent="0.25">
      <c r="A9" s="10"/>
      <c r="B9" s="11">
        <v>514</v>
      </c>
      <c r="C9" s="12" t="s">
        <v>8</v>
      </c>
      <c r="D9" s="55">
        <f>('Total Expenditures by County'!D9/'Total Expenditures by County'!D$4)</f>
        <v>3.4954692569909631</v>
      </c>
      <c r="E9" s="55">
        <f>('Total Expenditures by County'!E9/'Total Expenditures by County'!E$4)</f>
        <v>1.3863781794912815</v>
      </c>
      <c r="F9" s="55">
        <f>('Total Expenditures by County'!F9/'Total Expenditures by County'!F$4)</f>
        <v>0</v>
      </c>
      <c r="G9" s="55">
        <f>('Total Expenditures by County'!G9/'Total Expenditures by County'!G$4)</f>
        <v>1.1098385345522048</v>
      </c>
      <c r="H9" s="55">
        <f>('Total Expenditures by County'!H9/'Total Expenditures by County'!H$4)</f>
        <v>2.4427179817696345</v>
      </c>
      <c r="I9" s="55">
        <f>('Total Expenditures by County'!I9/'Total Expenditures by County'!I$4)</f>
        <v>3.7372473279708323</v>
      </c>
      <c r="J9" s="55">
        <f>('Total Expenditures by County'!J9/'Total Expenditures by County'!J$4)</f>
        <v>1.2357400977821866</v>
      </c>
      <c r="K9" s="55">
        <f>('Total Expenditures by County'!K9/'Total Expenditures by County'!K$4)</f>
        <v>5.6384430652153572</v>
      </c>
      <c r="L9" s="55">
        <f>('Total Expenditures by County'!L9/'Total Expenditures by County'!L$4)</f>
        <v>4.0324097433984889</v>
      </c>
      <c r="M9" s="55">
        <f>('Total Expenditures by County'!M9/'Total Expenditures by County'!M$4)</f>
        <v>3.0481342671889928</v>
      </c>
      <c r="N9" s="55">
        <f>('Total Expenditures by County'!N9/'Total Expenditures by County'!N$4)</f>
        <v>10.014467730776531</v>
      </c>
      <c r="O9" s="55">
        <f>('Total Expenditures by County'!O9/'Total Expenditures by County'!O$4)</f>
        <v>1.5404167584752431</v>
      </c>
      <c r="P9" s="55">
        <f>('Total Expenditures by County'!P9/'Total Expenditures by County'!P$4)</f>
        <v>5.2999336630080807</v>
      </c>
      <c r="Q9" s="55">
        <f>('Total Expenditures by County'!Q9/'Total Expenditures by County'!Q$4)</f>
        <v>2.6635198060853478</v>
      </c>
      <c r="R9" s="55">
        <f>('Total Expenditures by County'!R9/'Total Expenditures by County'!R$4)</f>
        <v>4.4037210113451772</v>
      </c>
      <c r="S9" s="55">
        <f>('Total Expenditures by County'!S9/'Total Expenditures by County'!S$4)</f>
        <v>5.9129385349424641</v>
      </c>
      <c r="T9" s="55">
        <f>('Total Expenditures by County'!T9/'Total Expenditures by County'!T$4)</f>
        <v>6.5395266868076538</v>
      </c>
      <c r="U9" s="55">
        <f>('Total Expenditures by County'!U9/'Total Expenditures by County'!U$4)</f>
        <v>0</v>
      </c>
      <c r="V9" s="55">
        <f>('Total Expenditures by County'!V9/'Total Expenditures by County'!V$4)</f>
        <v>3.5921690714242951</v>
      </c>
      <c r="W9" s="55">
        <f>('Total Expenditures by County'!W9/'Total Expenditures by County'!W$4)</f>
        <v>5.4412745461281959</v>
      </c>
      <c r="X9" s="55">
        <f>('Total Expenditures by County'!X9/'Total Expenditures by County'!X$4)</f>
        <v>5.5511539160457932</v>
      </c>
      <c r="Y9" s="55">
        <f>('Total Expenditures by County'!Y9/'Total Expenditures by County'!Y$4)</f>
        <v>2.3207274230212853</v>
      </c>
      <c r="Z9" s="55">
        <f>('Total Expenditures by County'!Z9/'Total Expenditures by County'!Z$4)</f>
        <v>2.1003457662031928</v>
      </c>
      <c r="AA9" s="55">
        <f>('Total Expenditures by County'!AA9/'Total Expenditures by County'!AA$4)</f>
        <v>11.060577072237448</v>
      </c>
      <c r="AB9" s="55">
        <f>('Total Expenditures by County'!AB9/'Total Expenditures by County'!AB$4)</f>
        <v>3.896551724137931</v>
      </c>
      <c r="AC9" s="55">
        <f>('Total Expenditures by County'!AC9/'Total Expenditures by County'!AC$4)</f>
        <v>3.0445630585898709</v>
      </c>
      <c r="AD9" s="55">
        <f>('Total Expenditures by County'!AD9/'Total Expenditures by County'!AD$4)</f>
        <v>7.9754599909826736</v>
      </c>
      <c r="AE9" s="55">
        <f>('Total Expenditures by County'!AE9/'Total Expenditures by County'!AE$4)</f>
        <v>0</v>
      </c>
      <c r="AF9" s="55">
        <f>('Total Expenditures by County'!AF9/'Total Expenditures by County'!AF$4)</f>
        <v>4.7187088761071108</v>
      </c>
      <c r="AG9" s="55">
        <f>('Total Expenditures by County'!AG9/'Total Expenditures by County'!AG$4)</f>
        <v>1.5045774788042829</v>
      </c>
      <c r="AH9" s="55">
        <f>('Total Expenditures by County'!AH9/'Total Expenditures by County'!AH$4)</f>
        <v>4.2980561555075596</v>
      </c>
      <c r="AI9" s="55">
        <f>('Total Expenditures by County'!AI9/'Total Expenditures by County'!AI$4)</f>
        <v>2.0977667493796526</v>
      </c>
      <c r="AJ9" s="55">
        <f>('Total Expenditures by County'!AJ9/'Total Expenditures by County'!AJ$4)</f>
        <v>2.5140091696383089</v>
      </c>
      <c r="AK9" s="55">
        <f>('Total Expenditures by County'!AK9/'Total Expenditures by County'!AK$4)</f>
        <v>5.8561409680195622</v>
      </c>
      <c r="AL9" s="55">
        <f>('Total Expenditures by County'!AL9/'Total Expenditures by County'!AL$4)</f>
        <v>5.6210783971933633</v>
      </c>
      <c r="AM9" s="55">
        <f>('Total Expenditures by County'!AM9/'Total Expenditures by County'!AM$4)</f>
        <v>5.8917164772581518</v>
      </c>
      <c r="AN9" s="55">
        <f>('Total Expenditures by County'!AN9/'Total Expenditures by County'!AN$4)</f>
        <v>4.4610138960370564</v>
      </c>
      <c r="AO9" s="55">
        <f>('Total Expenditures by County'!AO9/'Total Expenditures by County'!AO$4)</f>
        <v>2.5480973049359039</v>
      </c>
      <c r="AP9" s="55">
        <f>('Total Expenditures by County'!AP9/'Total Expenditures by County'!AP$4)</f>
        <v>7.1941749777021</v>
      </c>
      <c r="AQ9" s="55">
        <f>('Total Expenditures by County'!AQ9/'Total Expenditures by County'!AQ$4)</f>
        <v>2.0383052870119402</v>
      </c>
      <c r="AR9" s="55">
        <f>('Total Expenditures by County'!AR9/'Total Expenditures by County'!AR$4)</f>
        <v>6.8185074836131658</v>
      </c>
      <c r="AS9" s="55">
        <f>('Total Expenditures by County'!AS9/'Total Expenditures by County'!AS$4)</f>
        <v>5.2850630810883121</v>
      </c>
      <c r="AT9" s="55">
        <f>('Total Expenditures by County'!AT9/'Total Expenditures by County'!AT$4)</f>
        <v>18.637958017637562</v>
      </c>
      <c r="AU9" s="55">
        <f>('Total Expenditures by County'!AU9/'Total Expenditures by County'!AU$4)</f>
        <v>8.6336745468410871</v>
      </c>
      <c r="AV9" s="55">
        <f>('Total Expenditures by County'!AV9/'Total Expenditures by County'!AV$4)</f>
        <v>1.4957336821126059</v>
      </c>
      <c r="AW9" s="55">
        <f>('Total Expenditures by County'!AW9/'Total Expenditures by County'!AW$4)</f>
        <v>3.272332281591062</v>
      </c>
      <c r="AX9" s="55">
        <f>('Total Expenditures by County'!AX9/'Total Expenditures by County'!AX$4)</f>
        <v>4.1245113587099498</v>
      </c>
      <c r="AY9" s="55">
        <f>('Total Expenditures by County'!AY9/'Total Expenditures by County'!AY$4)</f>
        <v>6.6671942103062491</v>
      </c>
      <c r="AZ9" s="55">
        <f>('Total Expenditures by County'!AZ9/'Total Expenditures by County'!AZ$4)</f>
        <v>4.2481966044688342</v>
      </c>
      <c r="BA9" s="55">
        <f>('Total Expenditures by County'!BA9/'Total Expenditures by County'!BA$4)</f>
        <v>3.3309328274675685</v>
      </c>
      <c r="BB9" s="55">
        <f>('Total Expenditures by County'!BB9/'Total Expenditures by County'!BB$4)</f>
        <v>5.2270346439518107</v>
      </c>
      <c r="BC9" s="55">
        <f>('Total Expenditures by County'!BC9/'Total Expenditures by County'!BC$4)</f>
        <v>1.8964603069822263</v>
      </c>
      <c r="BD9" s="55">
        <f>('Total Expenditures by County'!BD9/'Total Expenditures by County'!BD$4)</f>
        <v>2.331743173511073</v>
      </c>
      <c r="BE9" s="55">
        <f>('Total Expenditures by County'!BE9/'Total Expenditures by County'!BE$4)</f>
        <v>6.7472941660465482</v>
      </c>
      <c r="BF9" s="55">
        <f>('Total Expenditures by County'!BF9/'Total Expenditures by County'!BF$4)</f>
        <v>5.523887935522434</v>
      </c>
      <c r="BG9" s="55">
        <f>('Total Expenditures by County'!BG9/'Total Expenditures by County'!BG$4)</f>
        <v>1.6612834799332523</v>
      </c>
      <c r="BH9" s="55">
        <f>('Total Expenditures by County'!BH9/'Total Expenditures by County'!BH$4)</f>
        <v>7.4532876806207922</v>
      </c>
      <c r="BI9" s="55">
        <f>('Total Expenditures by County'!BI9/'Total Expenditures by County'!BI$4)</f>
        <v>4.1478033694109593</v>
      </c>
      <c r="BJ9" s="55">
        <f>('Total Expenditures by County'!BJ9/'Total Expenditures by County'!BJ$4)</f>
        <v>1.7660746498141624</v>
      </c>
      <c r="BK9" s="55">
        <f>('Total Expenditures by County'!BK9/'Total Expenditures by County'!BK$4)</f>
        <v>1.2478929869326529</v>
      </c>
      <c r="BL9" s="55">
        <f>('Total Expenditures by County'!BL9/'Total Expenditures by County'!BL$4)</f>
        <v>1.6220483442783289</v>
      </c>
      <c r="BM9" s="55">
        <f>('Total Expenditures by County'!BM9/'Total Expenditures by County'!BM$4)</f>
        <v>1.2695634815011978</v>
      </c>
      <c r="BN9" s="55">
        <f>('Total Expenditures by County'!BN9/'Total Expenditures by County'!BN$4)</f>
        <v>2.2536380308190629</v>
      </c>
      <c r="BO9" s="55">
        <f>('Total Expenditures by County'!BO9/'Total Expenditures by County'!BO$4)</f>
        <v>7.0741027718099527</v>
      </c>
      <c r="BP9" s="55">
        <f>('Total Expenditures by County'!BP9/'Total Expenditures by County'!BP$4)</f>
        <v>6.9516366113361778</v>
      </c>
      <c r="BQ9" s="56">
        <f>('Total Expenditures by County'!BQ9/'Total Expenditures by County'!BQ$4)</f>
        <v>2.3326398821132925</v>
      </c>
    </row>
    <row r="10" spans="1:69" x14ac:dyDescent="0.25">
      <c r="A10" s="10"/>
      <c r="B10" s="11">
        <v>515</v>
      </c>
      <c r="C10" s="12" t="s">
        <v>9</v>
      </c>
      <c r="D10" s="55">
        <f>('Total Expenditures by County'!D10/'Total Expenditures by County'!D$4)</f>
        <v>0.67299070059357036</v>
      </c>
      <c r="E10" s="55">
        <f>('Total Expenditures by County'!E10/'Total Expenditures by County'!E$4)</f>
        <v>0.38405855063189892</v>
      </c>
      <c r="F10" s="55">
        <f>('Total Expenditures by County'!F10/'Total Expenditures by County'!F$4)</f>
        <v>7.9362897622571973</v>
      </c>
      <c r="G10" s="55">
        <f>('Total Expenditures by County'!G10/'Total Expenditures by County'!G$4)</f>
        <v>8.8392000280200342</v>
      </c>
      <c r="H10" s="55">
        <f>('Total Expenditures by County'!H10/'Total Expenditures by County'!H$4)</f>
        <v>6.8158014915753613</v>
      </c>
      <c r="I10" s="55">
        <f>('Total Expenditures by County'!I10/'Total Expenditures by County'!I$4)</f>
        <v>13.249203439271442</v>
      </c>
      <c r="J10" s="55">
        <f>('Total Expenditures by County'!J10/'Total Expenditures by County'!J$4)</f>
        <v>4.2531708353999855</v>
      </c>
      <c r="K10" s="55">
        <f>('Total Expenditures by County'!K10/'Total Expenditures by County'!K$4)</f>
        <v>32.996737672706857</v>
      </c>
      <c r="L10" s="55">
        <f>('Total Expenditures by County'!L10/'Total Expenditures by County'!L$4)</f>
        <v>0.63317464844349869</v>
      </c>
      <c r="M10" s="55">
        <f>('Total Expenditures by County'!M10/'Total Expenditures by County'!M$4)</f>
        <v>3.2342157477911373</v>
      </c>
      <c r="N10" s="55">
        <f>('Total Expenditures by County'!N10/'Total Expenditures by County'!N$4)</f>
        <v>21.414555896380925</v>
      </c>
      <c r="O10" s="55">
        <f>('Total Expenditures by County'!O10/'Total Expenditures by County'!O$4)</f>
        <v>0</v>
      </c>
      <c r="P10" s="55">
        <f>('Total Expenditures by County'!P10/'Total Expenditures by County'!P$4)</f>
        <v>2.2318477867567243</v>
      </c>
      <c r="Q10" s="55">
        <f>('Total Expenditures by County'!Q10/'Total Expenditures by County'!Q$4)</f>
        <v>1.6903744338840339</v>
      </c>
      <c r="R10" s="55">
        <f>('Total Expenditures by County'!R10/'Total Expenditures by County'!R$4)</f>
        <v>7.3017500573233391</v>
      </c>
      <c r="S10" s="55">
        <f>('Total Expenditures by County'!S10/'Total Expenditures by County'!S$4)</f>
        <v>10.705461689587427</v>
      </c>
      <c r="T10" s="55">
        <f>('Total Expenditures by County'!T10/'Total Expenditures by County'!T$4)</f>
        <v>9.9871601208459211</v>
      </c>
      <c r="U10" s="55">
        <f>('Total Expenditures by County'!U10/'Total Expenditures by County'!U$4)</f>
        <v>7.7862018881626724</v>
      </c>
      <c r="V10" s="55">
        <f>('Total Expenditures by County'!V10/'Total Expenditures by County'!V$4)</f>
        <v>0</v>
      </c>
      <c r="W10" s="55">
        <f>('Total Expenditures by County'!W10/'Total Expenditures by County'!W$4)</f>
        <v>18.162374953686552</v>
      </c>
      <c r="X10" s="55">
        <f>('Total Expenditures by County'!X10/'Total Expenditures by County'!X$4)</f>
        <v>14.527227572839058</v>
      </c>
      <c r="Y10" s="55">
        <f>('Total Expenditures by County'!Y10/'Total Expenditures by County'!Y$4)</f>
        <v>4.0692980643383621</v>
      </c>
      <c r="Z10" s="55">
        <f>('Total Expenditures by County'!Z10/'Total Expenditures by County'!Z$4)</f>
        <v>19.603141322739646</v>
      </c>
      <c r="AA10" s="55">
        <f>('Total Expenditures by County'!AA10/'Total Expenditures by County'!AA$4)</f>
        <v>8.6291431821707434</v>
      </c>
      <c r="AB10" s="55">
        <f>('Total Expenditures by County'!AB10/'Total Expenditures by County'!AB$4)</f>
        <v>7.6460135281454216</v>
      </c>
      <c r="AC10" s="55">
        <f>('Total Expenditures by County'!AC10/'Total Expenditures by County'!AC$4)</f>
        <v>4.4843905163853028</v>
      </c>
      <c r="AD10" s="55">
        <f>('Total Expenditures by County'!AD10/'Total Expenditures by County'!AD$4)</f>
        <v>13.286787040814136</v>
      </c>
      <c r="AE10" s="55">
        <f>('Total Expenditures by County'!AE10/'Total Expenditures by County'!AE$4)</f>
        <v>0.36175776843400675</v>
      </c>
      <c r="AF10" s="55">
        <f>('Total Expenditures by County'!AF10/'Total Expenditures by County'!AF$4)</f>
        <v>15.57197882627789</v>
      </c>
      <c r="AG10" s="55">
        <f>('Total Expenditures by County'!AG10/'Total Expenditures by County'!AG$4)</f>
        <v>6.5323408828563467</v>
      </c>
      <c r="AH10" s="55">
        <f>('Total Expenditures by County'!AH10/'Total Expenditures by County'!AH$4)</f>
        <v>12.396711488887341</v>
      </c>
      <c r="AI10" s="55">
        <f>('Total Expenditures by County'!AI10/'Total Expenditures by County'!AI$4)</f>
        <v>3.5831265508684864</v>
      </c>
      <c r="AJ10" s="55">
        <f>('Total Expenditures by County'!AJ10/'Total Expenditures by County'!AJ$4)</f>
        <v>7.3616587723957032</v>
      </c>
      <c r="AK10" s="55">
        <f>('Total Expenditures by County'!AK10/'Total Expenditures by County'!AK$4)</f>
        <v>12.253763609786752</v>
      </c>
      <c r="AL10" s="55">
        <f>('Total Expenditures by County'!AL10/'Total Expenditures by County'!AL$4)</f>
        <v>2.6132764764382728</v>
      </c>
      <c r="AM10" s="55">
        <f>('Total Expenditures by County'!AM10/'Total Expenditures by County'!AM$4)</f>
        <v>3.1284984992688747</v>
      </c>
      <c r="AN10" s="55">
        <f>('Total Expenditures by County'!AN10/'Total Expenditures by County'!AN$4)</f>
        <v>66.268656716417908</v>
      </c>
      <c r="AO10" s="55">
        <f>('Total Expenditures by County'!AO10/'Total Expenditures by County'!AO$4)</f>
        <v>0</v>
      </c>
      <c r="AP10" s="55">
        <f>('Total Expenditures by County'!AP10/'Total Expenditures by County'!AP$4)</f>
        <v>17.107843995783671</v>
      </c>
      <c r="AQ10" s="55">
        <f>('Total Expenditures by County'!AQ10/'Total Expenditures by County'!AQ$4)</f>
        <v>4.4954201235265367</v>
      </c>
      <c r="AR10" s="55">
        <f>('Total Expenditures by County'!AR10/'Total Expenditures by County'!AR$4)</f>
        <v>43.568186757334644</v>
      </c>
      <c r="AS10" s="55">
        <f>('Total Expenditures by County'!AS10/'Total Expenditures by County'!AS$4)</f>
        <v>2.531827369633922</v>
      </c>
      <c r="AT10" s="55">
        <f>('Total Expenditures by County'!AT10/'Total Expenditures by County'!AT$4)</f>
        <v>55.234269034902496</v>
      </c>
      <c r="AU10" s="55">
        <f>('Total Expenditures by County'!AU10/'Total Expenditures by County'!AU$4)</f>
        <v>29.627764416026281</v>
      </c>
      <c r="AV10" s="55">
        <f>('Total Expenditures by County'!AV10/'Total Expenditures by County'!AV$4)</f>
        <v>5.1145937136688255</v>
      </c>
      <c r="AW10" s="55">
        <f>('Total Expenditures by County'!AW10/'Total Expenditures by County'!AW$4)</f>
        <v>10.570733978172038</v>
      </c>
      <c r="AX10" s="55">
        <f>('Total Expenditures by County'!AX10/'Total Expenditures by County'!AX$4)</f>
        <v>6.8365705625812856</v>
      </c>
      <c r="AY10" s="55">
        <f>('Total Expenditures by County'!AY10/'Total Expenditures by County'!AY$4)</f>
        <v>16.069491174390297</v>
      </c>
      <c r="AZ10" s="55">
        <f>('Total Expenditures by County'!AZ10/'Total Expenditures by County'!AZ$4)</f>
        <v>9.3378504596707881</v>
      </c>
      <c r="BA10" s="55">
        <f>('Total Expenditures by County'!BA10/'Total Expenditures by County'!BA$4)</f>
        <v>9.572659683519694</v>
      </c>
      <c r="BB10" s="55">
        <f>('Total Expenditures by County'!BB10/'Total Expenditures by County'!BB$4)</f>
        <v>7.4502616807052409</v>
      </c>
      <c r="BC10" s="55">
        <f>('Total Expenditures by County'!BC10/'Total Expenditures by County'!BC$4)</f>
        <v>6.1639804689504807</v>
      </c>
      <c r="BD10" s="55">
        <f>('Total Expenditures by County'!BD10/'Total Expenditures by County'!BD$4)</f>
        <v>8.9384944098043437</v>
      </c>
      <c r="BE10" s="55">
        <f>('Total Expenditures by County'!BE10/'Total Expenditures by County'!BE$4)</f>
        <v>17.679825277843317</v>
      </c>
      <c r="BF10" s="55">
        <f>('Total Expenditures by County'!BF10/'Total Expenditures by County'!BF$4)</f>
        <v>13.016227368258681</v>
      </c>
      <c r="BG10" s="55">
        <f>('Total Expenditures by County'!BG10/'Total Expenditures by County'!BG$4)</f>
        <v>0</v>
      </c>
      <c r="BH10" s="55">
        <f>('Total Expenditures by County'!BH10/'Total Expenditures by County'!BH$4)</f>
        <v>7.6763797293521634</v>
      </c>
      <c r="BI10" s="55">
        <f>('Total Expenditures by County'!BI10/'Total Expenditures by County'!BI$4)</f>
        <v>10.900783755321905</v>
      </c>
      <c r="BJ10" s="55">
        <f>('Total Expenditures by County'!BJ10/'Total Expenditures by County'!BJ$4)</f>
        <v>9.6812067942711177</v>
      </c>
      <c r="BK10" s="55">
        <f>('Total Expenditures by County'!BK10/'Total Expenditures by County'!BK$4)</f>
        <v>0</v>
      </c>
      <c r="BL10" s="55">
        <f>('Total Expenditures by County'!BL10/'Total Expenditures by County'!BL$4)</f>
        <v>2.9598062502910905</v>
      </c>
      <c r="BM10" s="55">
        <f>('Total Expenditures by County'!BM10/'Total Expenditures by County'!BM$4)</f>
        <v>2.3883417620441842</v>
      </c>
      <c r="BN10" s="55">
        <f>('Total Expenditures by County'!BN10/'Total Expenditures by County'!BN$4)</f>
        <v>16.311076444296251</v>
      </c>
      <c r="BO10" s="55">
        <f>('Total Expenditures by County'!BO10/'Total Expenditures by County'!BO$4)</f>
        <v>11.279998591202057</v>
      </c>
      <c r="BP10" s="55">
        <f>('Total Expenditures by County'!BP10/'Total Expenditures by County'!BP$4)</f>
        <v>56.297189258953857</v>
      </c>
      <c r="BQ10" s="56">
        <f>('Total Expenditures by County'!BQ10/'Total Expenditures by County'!BQ$4)</f>
        <v>5.3837385688900445</v>
      </c>
    </row>
    <row r="11" spans="1:69" x14ac:dyDescent="0.25">
      <c r="A11" s="10"/>
      <c r="B11" s="11">
        <v>517</v>
      </c>
      <c r="C11" s="12" t="s">
        <v>10</v>
      </c>
      <c r="D11" s="55">
        <f>('Total Expenditures by County'!D11/'Total Expenditures by County'!D$4)</f>
        <v>25.794674684858006</v>
      </c>
      <c r="E11" s="55">
        <f>('Total Expenditures by County'!E11/'Total Expenditures by County'!E$4)</f>
        <v>37.044552871540553</v>
      </c>
      <c r="F11" s="55">
        <f>('Total Expenditures by County'!F11/'Total Expenditures by County'!F$4)</f>
        <v>0</v>
      </c>
      <c r="G11" s="55">
        <f>('Total Expenditures by County'!G11/'Total Expenditures by County'!G$4)</f>
        <v>0</v>
      </c>
      <c r="H11" s="55">
        <f>('Total Expenditures by County'!H11/'Total Expenditures by County'!H$4)</f>
        <v>74.308724795138573</v>
      </c>
      <c r="I11" s="55">
        <f>('Total Expenditures by County'!I11/'Total Expenditures by County'!I$4)</f>
        <v>5.3617406719972255E-2</v>
      </c>
      <c r="J11" s="55">
        <f>('Total Expenditures by County'!J11/'Total Expenditures by County'!J$4)</f>
        <v>0</v>
      </c>
      <c r="K11" s="55">
        <f>('Total Expenditures by County'!K11/'Total Expenditures by County'!K$4)</f>
        <v>0</v>
      </c>
      <c r="L11" s="55">
        <f>('Total Expenditures by County'!L11/'Total Expenditures by County'!L$4)</f>
        <v>8.7708794945484065</v>
      </c>
      <c r="M11" s="55">
        <f>('Total Expenditures by County'!M11/'Total Expenditures by County'!M$4)</f>
        <v>6.0408477057789387</v>
      </c>
      <c r="N11" s="55">
        <f>('Total Expenditures by County'!N11/'Total Expenditures by County'!N$4)</f>
        <v>149.82165139075119</v>
      </c>
      <c r="O11" s="55">
        <f>('Total Expenditures by County'!O11/'Total Expenditures by County'!O$4)</f>
        <v>0</v>
      </c>
      <c r="P11" s="55">
        <f>('Total Expenditures by County'!P11/'Total Expenditures by County'!P$4)</f>
        <v>56.661590881678926</v>
      </c>
      <c r="Q11" s="55">
        <f>('Total Expenditures by County'!Q11/'Total Expenditures by County'!Q$4)</f>
        <v>90.984180646807431</v>
      </c>
      <c r="R11" s="55">
        <f>('Total Expenditures by County'!R11/'Total Expenditures by County'!R$4)</f>
        <v>90.223457679228289</v>
      </c>
      <c r="S11" s="55">
        <f>('Total Expenditures by County'!S11/'Total Expenditures by County'!S$4)</f>
        <v>65.405164187482455</v>
      </c>
      <c r="T11" s="55">
        <f>('Total Expenditures by County'!T11/'Total Expenditures by County'!T$4)</f>
        <v>0</v>
      </c>
      <c r="U11" s="55">
        <f>('Total Expenditures by County'!U11/'Total Expenditures by County'!U$4)</f>
        <v>0</v>
      </c>
      <c r="V11" s="55">
        <f>('Total Expenditures by County'!V11/'Total Expenditures by County'!V$4)</f>
        <v>18.211459019337845</v>
      </c>
      <c r="W11" s="55">
        <f>('Total Expenditures by County'!W11/'Total Expenditures by County'!W$4)</f>
        <v>0</v>
      </c>
      <c r="X11" s="55">
        <f>('Total Expenditures by County'!X11/'Total Expenditures by County'!X$4)</f>
        <v>0</v>
      </c>
      <c r="Y11" s="55">
        <f>('Total Expenditures by County'!Y11/'Total Expenditures by County'!Y$4)</f>
        <v>0</v>
      </c>
      <c r="Z11" s="55">
        <f>('Total Expenditures by County'!Z11/'Total Expenditures by County'!Z$4)</f>
        <v>94.784080041197669</v>
      </c>
      <c r="AA11" s="55">
        <f>('Total Expenditures by County'!AA11/'Total Expenditures by County'!AA$4)</f>
        <v>0</v>
      </c>
      <c r="AB11" s="55">
        <f>('Total Expenditures by County'!AB11/'Total Expenditures by County'!AB$4)</f>
        <v>0</v>
      </c>
      <c r="AC11" s="55">
        <f>('Total Expenditures by County'!AC11/'Total Expenditures by County'!AC$4)</f>
        <v>0</v>
      </c>
      <c r="AD11" s="55">
        <f>('Total Expenditures by County'!AD11/'Total Expenditures by County'!AD$4)</f>
        <v>75.1184035038753</v>
      </c>
      <c r="AE11" s="55">
        <f>('Total Expenditures by County'!AE11/'Total Expenditures by County'!AE$4)</f>
        <v>0</v>
      </c>
      <c r="AF11" s="55">
        <f>('Total Expenditures by County'!AF11/'Total Expenditures by County'!AF$4)</f>
        <v>32.847769513980275</v>
      </c>
      <c r="AG11" s="55">
        <f>('Total Expenditures by County'!AG11/'Total Expenditures by County'!AG$4)</f>
        <v>2.6932492138677704</v>
      </c>
      <c r="AH11" s="55">
        <f>('Total Expenditures by County'!AH11/'Total Expenditures by County'!AH$4)</f>
        <v>39.649550616595832</v>
      </c>
      <c r="AI11" s="55">
        <f>('Total Expenditures by County'!AI11/'Total Expenditures by County'!AI$4)</f>
        <v>0</v>
      </c>
      <c r="AJ11" s="55">
        <f>('Total Expenditures by County'!AJ11/'Total Expenditures by County'!AJ$4)</f>
        <v>2.0532763934201159</v>
      </c>
      <c r="AK11" s="55">
        <f>('Total Expenditures by County'!AK11/'Total Expenditures by County'!AK$4)</f>
        <v>0</v>
      </c>
      <c r="AL11" s="55">
        <f>('Total Expenditures by County'!AL11/'Total Expenditures by County'!AL$4)</f>
        <v>0</v>
      </c>
      <c r="AM11" s="55">
        <f>('Total Expenditures by County'!AM11/'Total Expenditures by County'!AM$4)</f>
        <v>20.55406480080039</v>
      </c>
      <c r="AN11" s="55">
        <f>('Total Expenditures by County'!AN11/'Total Expenditures by County'!AN$4)</f>
        <v>43.931549150797736</v>
      </c>
      <c r="AO11" s="55">
        <f>('Total Expenditures by County'!AO11/'Total Expenditures by County'!AO$4)</f>
        <v>0</v>
      </c>
      <c r="AP11" s="55">
        <f>('Total Expenditures by County'!AP11/'Total Expenditures by County'!AP$4)</f>
        <v>46.603882267088302</v>
      </c>
      <c r="AQ11" s="55">
        <f>('Total Expenditures by County'!AQ11/'Total Expenditures by County'!AQ$4)</f>
        <v>26.122593422497573</v>
      </c>
      <c r="AR11" s="55">
        <f>('Total Expenditures by County'!AR11/'Total Expenditures by County'!AR$4)</f>
        <v>113.53383574608293</v>
      </c>
      <c r="AS11" s="55">
        <f>('Total Expenditures by County'!AS11/'Total Expenditures by County'!AS$4)</f>
        <v>56.281979809784239</v>
      </c>
      <c r="AT11" s="55">
        <f>('Total Expenditures by County'!AT11/'Total Expenditures by County'!AT$4)</f>
        <v>37.611899142963608</v>
      </c>
      <c r="AU11" s="55">
        <f>('Total Expenditures by County'!AU11/'Total Expenditures by County'!AU$4)</f>
        <v>119.56851645450813</v>
      </c>
      <c r="AV11" s="55">
        <f>('Total Expenditures by County'!AV11/'Total Expenditures by County'!AV$4)</f>
        <v>1.221656493937884</v>
      </c>
      <c r="AW11" s="55">
        <f>('Total Expenditures by County'!AW11/'Total Expenditures by County'!AW$4)</f>
        <v>141.6053897480991</v>
      </c>
      <c r="AX11" s="55">
        <f>('Total Expenditures by County'!AX11/'Total Expenditures by County'!AX$4)</f>
        <v>171.65783715785847</v>
      </c>
      <c r="AY11" s="55">
        <f>('Total Expenditures by County'!AY11/'Total Expenditures by County'!AY$4)</f>
        <v>113.93095821463602</v>
      </c>
      <c r="AZ11" s="55">
        <f>('Total Expenditures by County'!AZ11/'Total Expenditures by County'!AZ$4)</f>
        <v>83.942284355354516</v>
      </c>
      <c r="BA11" s="55">
        <f>('Total Expenditures by County'!BA11/'Total Expenditures by County'!BA$4)</f>
        <v>23.624100104865029</v>
      </c>
      <c r="BB11" s="55">
        <f>('Total Expenditures by County'!BB11/'Total Expenditures by County'!BB$4)</f>
        <v>41.926345477596293</v>
      </c>
      <c r="BC11" s="55">
        <f>('Total Expenditures by County'!BC11/'Total Expenditures by County'!BC$4)</f>
        <v>0</v>
      </c>
      <c r="BD11" s="55">
        <f>('Total Expenditures by County'!BD11/'Total Expenditures by County'!BD$4)</f>
        <v>20.810753063857234</v>
      </c>
      <c r="BE11" s="55">
        <f>('Total Expenditures by County'!BE11/'Total Expenditures by County'!BE$4)</f>
        <v>62.358749115196836</v>
      </c>
      <c r="BF11" s="55">
        <f>('Total Expenditures by County'!BF11/'Total Expenditures by County'!BF$4)</f>
        <v>0</v>
      </c>
      <c r="BG11" s="55">
        <f>('Total Expenditures by County'!BG11/'Total Expenditures by County'!BG$4)</f>
        <v>20.843439771473825</v>
      </c>
      <c r="BH11" s="55">
        <f>('Total Expenditures by County'!BH11/'Total Expenditures by County'!BH$4)</f>
        <v>140.95934220029204</v>
      </c>
      <c r="BI11" s="55">
        <f>('Total Expenditures by County'!BI11/'Total Expenditures by County'!BI$4)</f>
        <v>38.601791916171223</v>
      </c>
      <c r="BJ11" s="55">
        <f>('Total Expenditures by County'!BJ11/'Total Expenditures by County'!BJ$4)</f>
        <v>24.283647501785737</v>
      </c>
      <c r="BK11" s="55">
        <f>('Total Expenditures by County'!BK11/'Total Expenditures by County'!BK$4)</f>
        <v>0</v>
      </c>
      <c r="BL11" s="55">
        <f>('Total Expenditures by County'!BL11/'Total Expenditures by County'!BL$4)</f>
        <v>0</v>
      </c>
      <c r="BM11" s="55">
        <f>('Total Expenditures by County'!BM11/'Total Expenditures by County'!BM$4)</f>
        <v>0</v>
      </c>
      <c r="BN11" s="55">
        <f>('Total Expenditures by County'!BN11/'Total Expenditures by County'!BN$4)</f>
        <v>53.138614333007837</v>
      </c>
      <c r="BO11" s="55">
        <f>('Total Expenditures by County'!BO11/'Total Expenditures by County'!BO$4)</f>
        <v>17.142957771281655</v>
      </c>
      <c r="BP11" s="55">
        <f>('Total Expenditures by County'!BP11/'Total Expenditures by County'!BP$4)</f>
        <v>0</v>
      </c>
      <c r="BQ11" s="56">
        <f>('Total Expenditures by County'!BQ11/'Total Expenditures by County'!BQ$4)</f>
        <v>0</v>
      </c>
    </row>
    <row r="12" spans="1:69" x14ac:dyDescent="0.25">
      <c r="A12" s="10"/>
      <c r="B12" s="11">
        <v>518</v>
      </c>
      <c r="C12" s="12" t="s">
        <v>11</v>
      </c>
      <c r="D12" s="55">
        <f>('Total Expenditures by County'!D12/'Total Expenditures by County'!D$4)</f>
        <v>0</v>
      </c>
      <c r="E12" s="55">
        <f>('Total Expenditures by County'!E12/'Total Expenditures by County'!E$4)</f>
        <v>0</v>
      </c>
      <c r="F12" s="55">
        <f>('Total Expenditures by County'!F12/'Total Expenditures by County'!F$4)</f>
        <v>0</v>
      </c>
      <c r="G12" s="55">
        <f>('Total Expenditures by County'!G12/'Total Expenditures by County'!G$4)</f>
        <v>0</v>
      </c>
      <c r="H12" s="55">
        <f>('Total Expenditures by County'!H12/'Total Expenditures by County'!H$4)</f>
        <v>0</v>
      </c>
      <c r="I12" s="55">
        <f>('Total Expenditures by County'!I12/'Total Expenditures by County'!I$4)</f>
        <v>0</v>
      </c>
      <c r="J12" s="55">
        <f>('Total Expenditures by County'!J12/'Total Expenditures by County'!J$4)</f>
        <v>0</v>
      </c>
      <c r="K12" s="55">
        <f>('Total Expenditures by County'!K12/'Total Expenditures by County'!K$4)</f>
        <v>0</v>
      </c>
      <c r="L12" s="55">
        <f>('Total Expenditures by County'!L12/'Total Expenditures by County'!L$4)</f>
        <v>0</v>
      </c>
      <c r="M12" s="55">
        <f>('Total Expenditures by County'!M12/'Total Expenditures by County'!M$4)</f>
        <v>0</v>
      </c>
      <c r="N12" s="55">
        <f>('Total Expenditures by County'!N12/'Total Expenditures by County'!N$4)</f>
        <v>0</v>
      </c>
      <c r="O12" s="55">
        <f>('Total Expenditures by County'!O12/'Total Expenditures by County'!O$4)</f>
        <v>0</v>
      </c>
      <c r="P12" s="55">
        <f>('Total Expenditures by County'!P12/'Total Expenditures by County'!P$4)</f>
        <v>0</v>
      </c>
      <c r="Q12" s="55">
        <f>('Total Expenditures by County'!Q12/'Total Expenditures by County'!Q$4)</f>
        <v>0</v>
      </c>
      <c r="R12" s="55">
        <f>('Total Expenditures by County'!R12/'Total Expenditures by County'!R$4)</f>
        <v>0</v>
      </c>
      <c r="S12" s="55">
        <f>('Total Expenditures by County'!S12/'Total Expenditures by County'!S$4)</f>
        <v>0</v>
      </c>
      <c r="T12" s="55">
        <f>('Total Expenditures by County'!T12/'Total Expenditures by County'!T$4)</f>
        <v>0</v>
      </c>
      <c r="U12" s="55">
        <f>('Total Expenditures by County'!U12/'Total Expenditures by County'!U$4)</f>
        <v>0</v>
      </c>
      <c r="V12" s="55">
        <f>('Total Expenditures by County'!V12/'Total Expenditures by County'!V$4)</f>
        <v>0</v>
      </c>
      <c r="W12" s="55">
        <f>('Total Expenditures by County'!W12/'Total Expenditures by County'!W$4)</f>
        <v>0</v>
      </c>
      <c r="X12" s="55">
        <f>('Total Expenditures by County'!X12/'Total Expenditures by County'!X$4)</f>
        <v>0</v>
      </c>
      <c r="Y12" s="55">
        <f>('Total Expenditures by County'!Y12/'Total Expenditures by County'!Y$4)</f>
        <v>0</v>
      </c>
      <c r="Z12" s="55">
        <f>('Total Expenditures by County'!Z12/'Total Expenditures by County'!Z$4)</f>
        <v>0</v>
      </c>
      <c r="AA12" s="55">
        <f>('Total Expenditures by County'!AA12/'Total Expenditures by County'!AA$4)</f>
        <v>0</v>
      </c>
      <c r="AB12" s="55">
        <f>('Total Expenditures by County'!AB12/'Total Expenditures by County'!AB$4)</f>
        <v>0</v>
      </c>
      <c r="AC12" s="55">
        <f>('Total Expenditures by County'!AC12/'Total Expenditures by County'!AC$4)</f>
        <v>0</v>
      </c>
      <c r="AD12" s="55">
        <f>('Total Expenditures by County'!AD12/'Total Expenditures by County'!AD$4)</f>
        <v>0</v>
      </c>
      <c r="AE12" s="55">
        <f>('Total Expenditures by County'!AE12/'Total Expenditures by County'!AE$4)</f>
        <v>0</v>
      </c>
      <c r="AF12" s="55">
        <f>('Total Expenditures by County'!AF12/'Total Expenditures by County'!AF$4)</f>
        <v>0</v>
      </c>
      <c r="AG12" s="55">
        <f>('Total Expenditures by County'!AG12/'Total Expenditures by County'!AG$4)</f>
        <v>0</v>
      </c>
      <c r="AH12" s="55">
        <f>('Total Expenditures by County'!AH12/'Total Expenditures by County'!AH$4)</f>
        <v>0</v>
      </c>
      <c r="AI12" s="55">
        <f>('Total Expenditures by County'!AI12/'Total Expenditures by County'!AI$4)</f>
        <v>0</v>
      </c>
      <c r="AJ12" s="55">
        <f>('Total Expenditures by County'!AJ12/'Total Expenditures by County'!AJ$4)</f>
        <v>0</v>
      </c>
      <c r="AK12" s="55">
        <f>('Total Expenditures by County'!AK12/'Total Expenditures by County'!AK$4)</f>
        <v>0</v>
      </c>
      <c r="AL12" s="55">
        <f>('Total Expenditures by County'!AL12/'Total Expenditures by County'!AL$4)</f>
        <v>0</v>
      </c>
      <c r="AM12" s="55">
        <f>('Total Expenditures by County'!AM12/'Total Expenditures by County'!AM$4)</f>
        <v>0</v>
      </c>
      <c r="AN12" s="55">
        <f>('Total Expenditures by County'!AN12/'Total Expenditures by County'!AN$4)</f>
        <v>0</v>
      </c>
      <c r="AO12" s="55">
        <f>('Total Expenditures by County'!AO12/'Total Expenditures by County'!AO$4)</f>
        <v>0</v>
      </c>
      <c r="AP12" s="55">
        <f>('Total Expenditures by County'!AP12/'Total Expenditures by County'!AP$4)</f>
        <v>0</v>
      </c>
      <c r="AQ12" s="55">
        <f>('Total Expenditures by County'!AQ12/'Total Expenditures by County'!AQ$4)</f>
        <v>0</v>
      </c>
      <c r="AR12" s="55">
        <f>('Total Expenditures by County'!AR12/'Total Expenditures by County'!AR$4)</f>
        <v>0</v>
      </c>
      <c r="AS12" s="55">
        <f>('Total Expenditures by County'!AS12/'Total Expenditures by County'!AS$4)</f>
        <v>0.14895228684845685</v>
      </c>
      <c r="AT12" s="55">
        <f>('Total Expenditures by County'!AT12/'Total Expenditures by County'!AT$4)</f>
        <v>0.11514097627623898</v>
      </c>
      <c r="AU12" s="55">
        <f>('Total Expenditures by County'!AU12/'Total Expenditures by County'!AU$4)</f>
        <v>0</v>
      </c>
      <c r="AV12" s="55">
        <f>('Total Expenditures by County'!AV12/'Total Expenditures by County'!AV$4)</f>
        <v>0</v>
      </c>
      <c r="AW12" s="55">
        <f>('Total Expenditures by County'!AW12/'Total Expenditures by County'!AW$4)</f>
        <v>0</v>
      </c>
      <c r="AX12" s="55">
        <f>('Total Expenditures by County'!AX12/'Total Expenditures by County'!AX$4)</f>
        <v>0</v>
      </c>
      <c r="AY12" s="55">
        <f>('Total Expenditures by County'!AY12/'Total Expenditures by County'!AY$4)</f>
        <v>0</v>
      </c>
      <c r="AZ12" s="55">
        <f>('Total Expenditures by County'!AZ12/'Total Expenditures by County'!AZ$4)</f>
        <v>0</v>
      </c>
      <c r="BA12" s="55">
        <f>('Total Expenditures by County'!BA12/'Total Expenditures by County'!BA$4)</f>
        <v>0</v>
      </c>
      <c r="BB12" s="55">
        <f>('Total Expenditures by County'!BB12/'Total Expenditures by County'!BB$4)</f>
        <v>0</v>
      </c>
      <c r="BC12" s="55">
        <f>('Total Expenditures by County'!BC12/'Total Expenditures by County'!BC$4)</f>
        <v>0</v>
      </c>
      <c r="BD12" s="55">
        <f>('Total Expenditures by County'!BD12/'Total Expenditures by County'!BD$4)</f>
        <v>0</v>
      </c>
      <c r="BE12" s="55">
        <f>('Total Expenditures by County'!BE12/'Total Expenditures by County'!BE$4)</f>
        <v>0</v>
      </c>
      <c r="BF12" s="55">
        <f>('Total Expenditures by County'!BF12/'Total Expenditures by County'!BF$4)</f>
        <v>0</v>
      </c>
      <c r="BG12" s="55">
        <f>('Total Expenditures by County'!BG12/'Total Expenditures by County'!BG$4)</f>
        <v>0</v>
      </c>
      <c r="BH12" s="55">
        <f>('Total Expenditures by County'!BH12/'Total Expenditures by County'!BH$4)</f>
        <v>0</v>
      </c>
      <c r="BI12" s="55">
        <f>('Total Expenditures by County'!BI12/'Total Expenditures by County'!BI$4)</f>
        <v>0</v>
      </c>
      <c r="BJ12" s="55">
        <f>('Total Expenditures by County'!BJ12/'Total Expenditures by County'!BJ$4)</f>
        <v>0</v>
      </c>
      <c r="BK12" s="55">
        <f>('Total Expenditures by County'!BK12/'Total Expenditures by County'!BK$4)</f>
        <v>0</v>
      </c>
      <c r="BL12" s="55">
        <f>('Total Expenditures by County'!BL12/'Total Expenditures by County'!BL$4)</f>
        <v>0</v>
      </c>
      <c r="BM12" s="55">
        <f>('Total Expenditures by County'!BM12/'Total Expenditures by County'!BM$4)</f>
        <v>0</v>
      </c>
      <c r="BN12" s="55">
        <f>('Total Expenditures by County'!BN12/'Total Expenditures by County'!BN$4)</f>
        <v>0.12162494740435531</v>
      </c>
      <c r="BO12" s="55">
        <f>('Total Expenditures by County'!BO12/'Total Expenditures by County'!BO$4)</f>
        <v>0</v>
      </c>
      <c r="BP12" s="55">
        <f>('Total Expenditures by County'!BP12/'Total Expenditures by County'!BP$4)</f>
        <v>0</v>
      </c>
      <c r="BQ12" s="56">
        <f>('Total Expenditures by County'!BQ12/'Total Expenditures by County'!BQ$4)</f>
        <v>0</v>
      </c>
    </row>
    <row r="13" spans="1:69" x14ac:dyDescent="0.25">
      <c r="A13" s="10"/>
      <c r="B13" s="11">
        <v>519</v>
      </c>
      <c r="C13" s="12" t="s">
        <v>12</v>
      </c>
      <c r="D13" s="55">
        <f>('Total Expenditures by County'!D13/'Total Expenditures by County'!D$4)</f>
        <v>143.34328633721526</v>
      </c>
      <c r="E13" s="55">
        <f>('Total Expenditures by County'!E13/'Total Expenditures by County'!E$4)</f>
        <v>54.044992801151814</v>
      </c>
      <c r="F13" s="55">
        <f>('Total Expenditures by County'!F13/'Total Expenditures by County'!F$4)</f>
        <v>56.054496571307737</v>
      </c>
      <c r="G13" s="55">
        <f>('Total Expenditures by County'!G13/'Total Expenditures by County'!G$4)</f>
        <v>10.069454660081959</v>
      </c>
      <c r="H13" s="55">
        <f>('Total Expenditures by County'!H13/'Total Expenditures by County'!H$4)</f>
        <v>60.448977073934259</v>
      </c>
      <c r="I13" s="55">
        <f>('Total Expenditures by County'!I13/'Total Expenditures by County'!I$4)</f>
        <v>103.41771039983755</v>
      </c>
      <c r="J13" s="55">
        <f>('Total Expenditures by County'!J13/'Total Expenditures by County'!J$4)</f>
        <v>36.904343513073051</v>
      </c>
      <c r="K13" s="55">
        <f>('Total Expenditures by County'!K13/'Total Expenditures by County'!K$4)</f>
        <v>419.70546112341327</v>
      </c>
      <c r="L13" s="55">
        <f>('Total Expenditures by County'!L13/'Total Expenditures by County'!L$4)</f>
        <v>43.263833739186396</v>
      </c>
      <c r="M13" s="55">
        <f>('Total Expenditures by County'!M13/'Total Expenditures by County'!M$4)</f>
        <v>146.30496718503571</v>
      </c>
      <c r="N13" s="55">
        <f>('Total Expenditures by County'!N13/'Total Expenditures by County'!N$4)</f>
        <v>386.61964807229577</v>
      </c>
      <c r="O13" s="55">
        <f>('Total Expenditures by County'!O13/'Total Expenditures by County'!O$4)</f>
        <v>17.808445339796656</v>
      </c>
      <c r="P13" s="55">
        <f>('Total Expenditures by County'!P13/'Total Expenditures by County'!P$4)</f>
        <v>48.863496562537691</v>
      </c>
      <c r="Q13" s="55">
        <f>('Total Expenditures by County'!Q13/'Total Expenditures by County'!Q$4)</f>
        <v>76.8835874210627</v>
      </c>
      <c r="R13" s="55">
        <f>('Total Expenditures by County'!R13/'Total Expenditures by County'!R$4)</f>
        <v>70.129799416755205</v>
      </c>
      <c r="S13" s="55">
        <f>('Total Expenditures by County'!S13/'Total Expenditures by County'!S$4)</f>
        <v>142.18605669379735</v>
      </c>
      <c r="T13" s="55">
        <f>('Total Expenditures by County'!T13/'Total Expenditures by County'!T$4)</f>
        <v>41.034659281638135</v>
      </c>
      <c r="U13" s="55">
        <f>('Total Expenditures by County'!U13/'Total Expenditures by County'!U$4)</f>
        <v>40.963938167859737</v>
      </c>
      <c r="V13" s="55">
        <f>('Total Expenditures by County'!V13/'Total Expenditures by County'!V$4)</f>
        <v>184.74782973118602</v>
      </c>
      <c r="W13" s="55">
        <f>('Total Expenditures by County'!W13/'Total Expenditures by County'!W$4)</f>
        <v>105.74824008892182</v>
      </c>
      <c r="X13" s="55">
        <f>('Total Expenditures by County'!X13/'Total Expenditures by County'!X$4)</f>
        <v>50.476406808407532</v>
      </c>
      <c r="Y13" s="55">
        <f>('Total Expenditures by County'!Y13/'Total Expenditures by County'!Y$4)</f>
        <v>53.911483088792451</v>
      </c>
      <c r="Z13" s="55">
        <f>('Total Expenditures by County'!Z13/'Total Expenditures by County'!Z$4)</f>
        <v>111.8236960200103</v>
      </c>
      <c r="AA13" s="55">
        <f>('Total Expenditures by County'!AA13/'Total Expenditures by County'!AA$4)</f>
        <v>163.31749314855992</v>
      </c>
      <c r="AB13" s="55">
        <f>('Total Expenditures by County'!AB13/'Total Expenditures by County'!AB$4)</f>
        <v>173.32035718380189</v>
      </c>
      <c r="AC13" s="55">
        <f>('Total Expenditures by County'!AC13/'Total Expenditures by County'!AC$4)</f>
        <v>69.445868503806693</v>
      </c>
      <c r="AD13" s="55">
        <f>('Total Expenditures by County'!AD13/'Total Expenditures by County'!AD$4)</f>
        <v>162.62928226377826</v>
      </c>
      <c r="AE13" s="55">
        <f>('Total Expenditures by County'!AE13/'Total Expenditures by County'!AE$4)</f>
        <v>20.496308070967082</v>
      </c>
      <c r="AF13" s="55">
        <f>('Total Expenditures by County'!AF13/'Total Expenditures by County'!AF$4)</f>
        <v>237.85926572134082</v>
      </c>
      <c r="AG13" s="55">
        <f>('Total Expenditures by County'!AG13/'Total Expenditures by County'!AG$4)</f>
        <v>49.35073438681686</v>
      </c>
      <c r="AH13" s="55">
        <f>('Total Expenditures by County'!AH13/'Total Expenditures by County'!AH$4)</f>
        <v>43.90127499477461</v>
      </c>
      <c r="AI13" s="55">
        <f>('Total Expenditures by County'!AI13/'Total Expenditures by County'!AI$4)</f>
        <v>122.80880893300248</v>
      </c>
      <c r="AJ13" s="55">
        <f>('Total Expenditures by County'!AJ13/'Total Expenditures by County'!AJ$4)</f>
        <v>100.61644320641079</v>
      </c>
      <c r="AK13" s="55">
        <f>('Total Expenditures by County'!AK13/'Total Expenditures by County'!AK$4)</f>
        <v>255.87640196172183</v>
      </c>
      <c r="AL13" s="55">
        <f>('Total Expenditures by County'!AL13/'Total Expenditures by County'!AL$4)</f>
        <v>89.586303702426079</v>
      </c>
      <c r="AM13" s="55">
        <f>('Total Expenditures by County'!AM13/'Total Expenditures by County'!AM$4)</f>
        <v>128.55645057848696</v>
      </c>
      <c r="AN13" s="55">
        <f>('Total Expenditures by County'!AN13/'Total Expenditures by County'!AN$4)</f>
        <v>6.8694029850746272</v>
      </c>
      <c r="AO13" s="55">
        <f>('Total Expenditures by County'!AO13/'Total Expenditures by County'!AO$4)</f>
        <v>41.800090844857174</v>
      </c>
      <c r="AP13" s="55">
        <f>('Total Expenditures by County'!AP13/'Total Expenditures by County'!AP$4)</f>
        <v>334.57951836536125</v>
      </c>
      <c r="AQ13" s="55">
        <f>('Total Expenditures by County'!AQ13/'Total Expenditures by County'!AQ$4)</f>
        <v>250.56192830890521</v>
      </c>
      <c r="AR13" s="55">
        <f>('Total Expenditures by County'!AR13/'Total Expenditures by County'!AR$4)</f>
        <v>274.45606926285535</v>
      </c>
      <c r="AS13" s="55">
        <f>('Total Expenditures by County'!AS13/'Total Expenditures by County'!AS$4)</f>
        <v>291.06356979953404</v>
      </c>
      <c r="AT13" s="55">
        <f>('Total Expenditures by County'!AT13/'Total Expenditures by County'!AT$4)</f>
        <v>125.54098869705626</v>
      </c>
      <c r="AU13" s="55">
        <f>('Total Expenditures by County'!AU13/'Total Expenditures by County'!AU$4)</f>
        <v>87.241318120490405</v>
      </c>
      <c r="AV13" s="55">
        <f>('Total Expenditures by County'!AV13/'Total Expenditures by County'!AV$4)</f>
        <v>151.10490886065438</v>
      </c>
      <c r="AW13" s="55">
        <f>('Total Expenditures by County'!AW13/'Total Expenditures by County'!AW$4)</f>
        <v>80.732297108570833</v>
      </c>
      <c r="AX13" s="55">
        <f>('Total Expenditures by County'!AX13/'Total Expenditures by County'!AX$4)</f>
        <v>96.284457779539878</v>
      </c>
      <c r="AY13" s="55">
        <f>('Total Expenditures by County'!AY13/'Total Expenditures by County'!AY$4)</f>
        <v>164.29496723367839</v>
      </c>
      <c r="AZ13" s="55">
        <f>('Total Expenditures by County'!AZ13/'Total Expenditures by County'!AZ$4)</f>
        <v>257.67370555758714</v>
      </c>
      <c r="BA13" s="55">
        <f>('Total Expenditures by County'!BA13/'Total Expenditures by County'!BA$4)</f>
        <v>201.01160820539405</v>
      </c>
      <c r="BB13" s="55">
        <f>('Total Expenditures by County'!BB13/'Total Expenditures by County'!BB$4)</f>
        <v>152.44755627559061</v>
      </c>
      <c r="BC13" s="55">
        <f>('Total Expenditures by County'!BC13/'Total Expenditures by County'!BC$4)</f>
        <v>171.95481276845018</v>
      </c>
      <c r="BD13" s="55">
        <f>('Total Expenditures by County'!BD13/'Total Expenditures by County'!BD$4)</f>
        <v>187.39766985594497</v>
      </c>
      <c r="BE13" s="55">
        <f>('Total Expenditures by County'!BE13/'Total Expenditures by County'!BE$4)</f>
        <v>151.16095855188729</v>
      </c>
      <c r="BF13" s="55">
        <f>('Total Expenditures by County'!BF13/'Total Expenditures by County'!BF$4)</f>
        <v>149.3822571004377</v>
      </c>
      <c r="BG13" s="55">
        <f>('Total Expenditures by County'!BG13/'Total Expenditures by County'!BG$4)</f>
        <v>50.222212008937412</v>
      </c>
      <c r="BH13" s="55">
        <f>('Total Expenditures by County'!BH13/'Total Expenditures by County'!BH$4)</f>
        <v>88.338763159420751</v>
      </c>
      <c r="BI13" s="55">
        <f>('Total Expenditures by County'!BI13/'Total Expenditures by County'!BI$4)</f>
        <v>148.87235271604379</v>
      </c>
      <c r="BJ13" s="55">
        <f>('Total Expenditures by County'!BJ13/'Total Expenditures by County'!BJ$4)</f>
        <v>132.48406155038197</v>
      </c>
      <c r="BK13" s="55">
        <f>('Total Expenditures by County'!BK13/'Total Expenditures by County'!BK$4)</f>
        <v>46.035026675945254</v>
      </c>
      <c r="BL13" s="55">
        <f>('Total Expenditures by County'!BL13/'Total Expenditures by County'!BL$4)</f>
        <v>95.239718690326484</v>
      </c>
      <c r="BM13" s="55">
        <f>('Total Expenditures by County'!BM13/'Total Expenditures by County'!BM$4)</f>
        <v>26.742480702688315</v>
      </c>
      <c r="BN13" s="55">
        <f>('Total Expenditures by County'!BN13/'Total Expenditures by County'!BN$4)</f>
        <v>126.05476496693421</v>
      </c>
      <c r="BO13" s="55">
        <f>('Total Expenditures by County'!BO13/'Total Expenditures by County'!BO$4)</f>
        <v>28.933962596414609</v>
      </c>
      <c r="BP13" s="55">
        <f>('Total Expenditures by County'!BP13/'Total Expenditures by County'!BP$4)</f>
        <v>38.970781199584124</v>
      </c>
      <c r="BQ13" s="56">
        <f>('Total Expenditures by County'!BQ13/'Total Expenditures by County'!BQ$4)</f>
        <v>107.75187448532917</v>
      </c>
    </row>
    <row r="14" spans="1:69" ht="15.75" x14ac:dyDescent="0.25">
      <c r="A14" s="15" t="s">
        <v>13</v>
      </c>
      <c r="B14" s="16"/>
      <c r="C14" s="17"/>
      <c r="D14" s="54">
        <f>('Total Expenditures by County'!D14/'Total Expenditures by County'!D$4)</f>
        <v>382.74100722375596</v>
      </c>
      <c r="E14" s="54">
        <f>('Total Expenditures by County'!E14/'Total Expenditures by County'!E$4)</f>
        <v>295.63757798752198</v>
      </c>
      <c r="F14" s="54">
        <f>('Total Expenditures by County'!F14/'Total Expenditures by County'!F$4)</f>
        <v>324.80264024408666</v>
      </c>
      <c r="G14" s="54">
        <f>('Total Expenditures by County'!G14/'Total Expenditures by County'!G$4)</f>
        <v>278.92966971384539</v>
      </c>
      <c r="H14" s="54">
        <f>('Total Expenditures by County'!H14/'Total Expenditures by County'!H$4)</f>
        <v>276.4246294079735</v>
      </c>
      <c r="I14" s="54">
        <f>('Total Expenditures by County'!I14/'Total Expenditures by County'!I$4)</f>
        <v>387.75823340912018</v>
      </c>
      <c r="J14" s="54">
        <f>('Total Expenditures by County'!J14/'Total Expenditures by County'!J$4)</f>
        <v>187.69815064125274</v>
      </c>
      <c r="K14" s="54">
        <f>('Total Expenditures by County'!K14/'Total Expenditures by County'!K$4)</f>
        <v>631.88195739637592</v>
      </c>
      <c r="L14" s="54">
        <f>('Total Expenditures by County'!L14/'Total Expenditures by County'!L$4)</f>
        <v>375.66414379629833</v>
      </c>
      <c r="M14" s="54">
        <f>('Total Expenditures by County'!M14/'Total Expenditures by County'!M$4)</f>
        <v>308.79642285798269</v>
      </c>
      <c r="N14" s="54">
        <f>('Total Expenditures by County'!N14/'Total Expenditures by County'!N$4)</f>
        <v>691.53125286997408</v>
      </c>
      <c r="O14" s="54">
        <f>('Total Expenditures by County'!O14/'Total Expenditures by County'!O$4)</f>
        <v>359.4710252132582</v>
      </c>
      <c r="P14" s="54">
        <f>('Total Expenditures by County'!P14/'Total Expenditures by County'!P$4)</f>
        <v>520.73133518272823</v>
      </c>
      <c r="Q14" s="54">
        <f>('Total Expenditures by County'!Q14/'Total Expenditures by County'!Q$4)</f>
        <v>467.77718951329973</v>
      </c>
      <c r="R14" s="54">
        <f>('Total Expenditures by County'!R14/'Total Expenditures by County'!R$4)</f>
        <v>492.43232777969752</v>
      </c>
      <c r="S14" s="54">
        <f>('Total Expenditures by County'!S14/'Total Expenditures by County'!S$4)</f>
        <v>502.65988212180747</v>
      </c>
      <c r="T14" s="54">
        <f>('Total Expenditures by County'!T14/'Total Expenditures by County'!T$4)</f>
        <v>636.92782813024508</v>
      </c>
      <c r="U14" s="54">
        <f>('Total Expenditures by County'!U14/'Total Expenditures by County'!U$4)</f>
        <v>369.85330428467682</v>
      </c>
      <c r="V14" s="54">
        <f>('Total Expenditures by County'!V14/'Total Expenditures by County'!V$4)</f>
        <v>319.18799018140453</v>
      </c>
      <c r="W14" s="54">
        <f>('Total Expenditures by County'!W14/'Total Expenditures by County'!W$4)</f>
        <v>590.20850314931454</v>
      </c>
      <c r="X14" s="54">
        <f>('Total Expenditures by County'!X14/'Total Expenditures by County'!X$4)</f>
        <v>442.08764916106367</v>
      </c>
      <c r="Y14" s="54">
        <f>('Total Expenditures by County'!Y14/'Total Expenditures by County'!Y$4)</f>
        <v>446.6659778191086</v>
      </c>
      <c r="Z14" s="54">
        <f>('Total Expenditures by County'!Z14/'Total Expenditures by County'!Z$4)</f>
        <v>512.10630471566242</v>
      </c>
      <c r="AA14" s="54">
        <f>('Total Expenditures by County'!AA14/'Total Expenditures by County'!AA$4)</f>
        <v>449.79060447799782</v>
      </c>
      <c r="AB14" s="54">
        <f>('Total Expenditures by County'!AB14/'Total Expenditures by County'!AB$4)</f>
        <v>507.97032597480353</v>
      </c>
      <c r="AC14" s="54">
        <f>('Total Expenditures by County'!AC14/'Total Expenditures by County'!AC$4)</f>
        <v>353.84404998344917</v>
      </c>
      <c r="AD14" s="54">
        <f>('Total Expenditures by County'!AD14/'Total Expenditures by County'!AD$4)</f>
        <v>405.05176718122681</v>
      </c>
      <c r="AE14" s="54">
        <f>('Total Expenditures by County'!AE14/'Total Expenditures by County'!AE$4)</f>
        <v>239.50117936621885</v>
      </c>
      <c r="AF14" s="54">
        <f>('Total Expenditures by County'!AF14/'Total Expenditures by County'!AF$4)</f>
        <v>523.23822655291212</v>
      </c>
      <c r="AG14" s="54">
        <f>('Total Expenditures by County'!AG14/'Total Expenditures by County'!AG$4)</f>
        <v>223.72393822393823</v>
      </c>
      <c r="AH14" s="54">
        <f>('Total Expenditures by County'!AH14/'Total Expenditures by County'!AH$4)</f>
        <v>321.66425137601897</v>
      </c>
      <c r="AI14" s="54">
        <f>('Total Expenditures by County'!AI14/'Total Expenditures by County'!AI$4)</f>
        <v>384.68089330024816</v>
      </c>
      <c r="AJ14" s="54">
        <f>('Total Expenditures by County'!AJ14/'Total Expenditures by County'!AJ$4)</f>
        <v>299.35879732498023</v>
      </c>
      <c r="AK14" s="54">
        <f>('Total Expenditures by County'!AK14/'Total Expenditures by County'!AK$4)</f>
        <v>356.49269135667544</v>
      </c>
      <c r="AL14" s="54">
        <f>('Total Expenditures by County'!AL14/'Total Expenditures by County'!AL$4)</f>
        <v>275.62599221275832</v>
      </c>
      <c r="AM14" s="54">
        <f>('Total Expenditures by County'!AM14/'Total Expenditures by County'!AM$4)</f>
        <v>402.71588722711067</v>
      </c>
      <c r="AN14" s="54">
        <f>('Total Expenditures by County'!AN14/'Total Expenditures by County'!AN$4)</f>
        <v>342.82527020072052</v>
      </c>
      <c r="AO14" s="54">
        <f>('Total Expenditures by County'!AO14/'Total Expenditures by County'!AO$4)</f>
        <v>337.15741394973253</v>
      </c>
      <c r="AP14" s="54">
        <f>('Total Expenditures by County'!AP14/'Total Expenditures by County'!AP$4)</f>
        <v>514.60060974620933</v>
      </c>
      <c r="AQ14" s="54">
        <f>('Total Expenditures by County'!AQ14/'Total Expenditures by County'!AQ$4)</f>
        <v>395.48727917885958</v>
      </c>
      <c r="AR14" s="54">
        <f>('Total Expenditures by County'!AR14/'Total Expenditures by County'!AR$4)</f>
        <v>694.12934207297837</v>
      </c>
      <c r="AS14" s="54">
        <f>('Total Expenditures by County'!AS14/'Total Expenditures by County'!AS$4)</f>
        <v>525.18459619978807</v>
      </c>
      <c r="AT14" s="54">
        <f>('Total Expenditures by County'!AT14/'Total Expenditures by County'!AT$4)</f>
        <v>1609.7441808470996</v>
      </c>
      <c r="AU14" s="54">
        <f>('Total Expenditures by County'!AU14/'Total Expenditures by County'!AU$4)</f>
        <v>524.63496509649792</v>
      </c>
      <c r="AV14" s="54">
        <f>('Total Expenditures by County'!AV14/'Total Expenditures by County'!AV$4)</f>
        <v>286.84824468526824</v>
      </c>
      <c r="AW14" s="54">
        <f>('Total Expenditures by County'!AW14/'Total Expenditures by County'!AW$4)</f>
        <v>546.46348212900227</v>
      </c>
      <c r="AX14" s="54">
        <f>('Total Expenditures by County'!AX14/'Total Expenditures by County'!AX$4)</f>
        <v>449.23910445714961</v>
      </c>
      <c r="AY14" s="54">
        <f>('Total Expenditures by County'!AY14/'Total Expenditures by County'!AY$4)</f>
        <v>421.80365216507818</v>
      </c>
      <c r="AZ14" s="54">
        <f>('Total Expenditures by County'!AZ14/'Total Expenditures by County'!AZ$4)</f>
        <v>470.35719226979774</v>
      </c>
      <c r="BA14" s="54">
        <f>('Total Expenditures by County'!BA14/'Total Expenditures by County'!BA$4)</f>
        <v>329.83397862638594</v>
      </c>
      <c r="BB14" s="54">
        <f>('Total Expenditures by County'!BB14/'Total Expenditures by County'!BB$4)</f>
        <v>432.78176398741908</v>
      </c>
      <c r="BC14" s="54">
        <f>('Total Expenditures by County'!BC14/'Total Expenditures by County'!BC$4)</f>
        <v>304.84564524492566</v>
      </c>
      <c r="BD14" s="54">
        <f>('Total Expenditures by County'!BD14/'Total Expenditures by County'!BD$4)</f>
        <v>334.64472694044292</v>
      </c>
      <c r="BE14" s="54">
        <f>('Total Expenditures by County'!BE14/'Total Expenditures by County'!BE$4)</f>
        <v>563.34367872418943</v>
      </c>
      <c r="BF14" s="54">
        <f>('Total Expenditures by County'!BF14/'Total Expenditures by County'!BF$4)</f>
        <v>272.80232150087733</v>
      </c>
      <c r="BG14" s="54">
        <f>('Total Expenditures by County'!BG14/'Total Expenditures by County'!BG$4)</f>
        <v>515.43517549565854</v>
      </c>
      <c r="BH14" s="54">
        <f>('Total Expenditures by County'!BH14/'Total Expenditures by County'!BH$4)</f>
        <v>419.97202058062237</v>
      </c>
      <c r="BI14" s="54">
        <f>('Total Expenditures by County'!BI14/'Total Expenditures by County'!BI$4)</f>
        <v>320.58573646138154</v>
      </c>
      <c r="BJ14" s="54">
        <f>('Total Expenditures by County'!BJ14/'Total Expenditures by County'!BJ$4)</f>
        <v>345.158258574559</v>
      </c>
      <c r="BK14" s="54">
        <f>('Total Expenditures by County'!BK14/'Total Expenditures by County'!BK$4)</f>
        <v>272.92443104203716</v>
      </c>
      <c r="BL14" s="54">
        <f>('Total Expenditures by County'!BL14/'Total Expenditures by County'!BL$4)</f>
        <v>374.1747007591635</v>
      </c>
      <c r="BM14" s="54">
        <f>('Total Expenditures by County'!BM14/'Total Expenditures by County'!BM$4)</f>
        <v>210.04039126963002</v>
      </c>
      <c r="BN14" s="54">
        <f>('Total Expenditures by County'!BN14/'Total Expenditures by County'!BN$4)</f>
        <v>322.73801414723607</v>
      </c>
      <c r="BO14" s="54">
        <f>('Total Expenditures by County'!BO14/'Total Expenditures by County'!BO$4)</f>
        <v>438.01503891804316</v>
      </c>
      <c r="BP14" s="54">
        <f>('Total Expenditures by County'!BP14/'Total Expenditures by County'!BP$4)</f>
        <v>748.02229950166713</v>
      </c>
      <c r="BQ14" s="57">
        <f>('Total Expenditures by County'!BQ14/'Total Expenditures by County'!BQ$4)</f>
        <v>236.53460754995015</v>
      </c>
    </row>
    <row r="15" spans="1:69" x14ac:dyDescent="0.25">
      <c r="A15" s="10"/>
      <c r="B15" s="11">
        <v>521</v>
      </c>
      <c r="C15" s="12" t="s">
        <v>14</v>
      </c>
      <c r="D15" s="55">
        <f>('Total Expenditures by County'!D15/'Total Expenditures by County'!D$4)</f>
        <v>129.82397581415955</v>
      </c>
      <c r="E15" s="55">
        <f>('Total Expenditures by County'!E15/'Total Expenditures by County'!E$4)</f>
        <v>136.81334986402175</v>
      </c>
      <c r="F15" s="55">
        <f>('Total Expenditures by County'!F15/'Total Expenditures by County'!F$4)</f>
        <v>142.53983626861614</v>
      </c>
      <c r="G15" s="55">
        <f>('Total Expenditures by County'!G15/'Total Expenditures by County'!G$4)</f>
        <v>85.169241007320238</v>
      </c>
      <c r="H15" s="55">
        <f>('Total Expenditures by County'!H15/'Total Expenditures by County'!H$4)</f>
        <v>97.218267194549298</v>
      </c>
      <c r="I15" s="55">
        <f>('Total Expenditures by County'!I15/'Total Expenditures by County'!I$4)</f>
        <v>214.81129524824289</v>
      </c>
      <c r="J15" s="55">
        <f>('Total Expenditures by County'!J15/'Total Expenditures by County'!J$4)</f>
        <v>88.793098561609867</v>
      </c>
      <c r="K15" s="55">
        <f>('Total Expenditures by County'!K15/'Total Expenditures by County'!K$4)</f>
        <v>315.1346661260643</v>
      </c>
      <c r="L15" s="55">
        <f>('Total Expenditures by County'!L15/'Total Expenditures by County'!L$4)</f>
        <v>247.5005447937462</v>
      </c>
      <c r="M15" s="55">
        <f>('Total Expenditures by County'!M15/'Total Expenditures by County'!M$4)</f>
        <v>146.8583897208043</v>
      </c>
      <c r="N15" s="55">
        <f>('Total Expenditures by County'!N15/'Total Expenditures by County'!N$4)</f>
        <v>459.40399133038221</v>
      </c>
      <c r="O15" s="55">
        <f>('Total Expenditures by County'!O15/'Total Expenditures by County'!O$4)</f>
        <v>143.74443640026442</v>
      </c>
      <c r="P15" s="55">
        <f>('Total Expenditures by County'!P15/'Total Expenditures by County'!P$4)</f>
        <v>156.27122783741407</v>
      </c>
      <c r="Q15" s="55">
        <f>('Total Expenditures by County'!Q15/'Total Expenditures by County'!Q$4)</f>
        <v>141.81820501371436</v>
      </c>
      <c r="R15" s="55">
        <f>('Total Expenditures by County'!R15/'Total Expenditures by County'!R$4)</f>
        <v>163.28409769834684</v>
      </c>
      <c r="S15" s="55">
        <f>('Total Expenditures by County'!S15/'Total Expenditures by County'!S$4)</f>
        <v>150.03500420993544</v>
      </c>
      <c r="T15" s="55">
        <f>('Total Expenditures by County'!T15/'Total Expenditures by County'!T$4)</f>
        <v>386.69729775092316</v>
      </c>
      <c r="U15" s="55">
        <f>('Total Expenditures by County'!U15/'Total Expenditures by County'!U$4)</f>
        <v>229.08114949683576</v>
      </c>
      <c r="V15" s="55">
        <f>('Total Expenditures by County'!V15/'Total Expenditures by County'!V$4)</f>
        <v>108.1957133449081</v>
      </c>
      <c r="W15" s="55">
        <f>('Total Expenditures by County'!W15/'Total Expenditures by County'!W$4)</f>
        <v>385.8341052241571</v>
      </c>
      <c r="X15" s="55">
        <f>('Total Expenditures by County'!X15/'Total Expenditures by County'!X$4)</f>
        <v>207.39475437640075</v>
      </c>
      <c r="Y15" s="55">
        <f>('Total Expenditures by County'!Y15/'Total Expenditures by County'!Y$4)</f>
        <v>149.37273541365295</v>
      </c>
      <c r="Z15" s="55">
        <f>('Total Expenditures by County'!Z15/'Total Expenditures by County'!Z$4)</f>
        <v>13.105679393805636</v>
      </c>
      <c r="AA15" s="55">
        <f>('Total Expenditures by County'!AA15/'Total Expenditures by County'!AA$4)</f>
        <v>289.88823103573088</v>
      </c>
      <c r="AB15" s="55">
        <f>('Total Expenditures by County'!AB15/'Total Expenditures by County'!AB$4)</f>
        <v>173.73510566475167</v>
      </c>
      <c r="AC15" s="55">
        <f>('Total Expenditures by County'!AC15/'Total Expenditures by County'!AC$4)</f>
        <v>141.86368338298576</v>
      </c>
      <c r="AD15" s="55">
        <f>('Total Expenditures by County'!AD15/'Total Expenditures by County'!AD$4)</f>
        <v>160.95229662709062</v>
      </c>
      <c r="AE15" s="55">
        <f>('Total Expenditures by County'!AE15/'Total Expenditures by County'!AE$4)</f>
        <v>118.22587426930571</v>
      </c>
      <c r="AF15" s="55">
        <f>('Total Expenditures by County'!AF15/'Total Expenditures by County'!AF$4)</f>
        <v>185.05424287678727</v>
      </c>
      <c r="AG15" s="55">
        <f>('Total Expenditures by County'!AG15/'Total Expenditures by County'!AG$4)</f>
        <v>80.768598495402614</v>
      </c>
      <c r="AH15" s="55">
        <f>('Total Expenditures by County'!AH15/'Total Expenditures by County'!AH$4)</f>
        <v>188.22608513899533</v>
      </c>
      <c r="AI15" s="55">
        <f>('Total Expenditures by County'!AI15/'Total Expenditures by County'!AI$4)</f>
        <v>96.789578163771708</v>
      </c>
      <c r="AJ15" s="55">
        <f>('Total Expenditures by County'!AJ15/'Total Expenditures by County'!AJ$4)</f>
        <v>98.052723613805767</v>
      </c>
      <c r="AK15" s="55">
        <f>('Total Expenditures by County'!AK15/'Total Expenditures by County'!AK$4)</f>
        <v>187.04123406784061</v>
      </c>
      <c r="AL15" s="55">
        <f>('Total Expenditures by County'!AL15/'Total Expenditures by County'!AL$4)</f>
        <v>103.43986172324833</v>
      </c>
      <c r="AM15" s="55">
        <f>('Total Expenditures by County'!AM15/'Total Expenditures by County'!AM$4)</f>
        <v>141.48362022523793</v>
      </c>
      <c r="AN15" s="55">
        <f>('Total Expenditures by County'!AN15/'Total Expenditures by County'!AN$4)</f>
        <v>134.02817807514154</v>
      </c>
      <c r="AO15" s="55">
        <f>('Total Expenditures by County'!AO15/'Total Expenditures by County'!AO$4)</f>
        <v>113.19627536085596</v>
      </c>
      <c r="AP15" s="55">
        <f>('Total Expenditures by County'!AP15/'Total Expenditures by County'!AP$4)</f>
        <v>301.36651909511068</v>
      </c>
      <c r="AQ15" s="55">
        <f>('Total Expenditures by County'!AQ15/'Total Expenditures by County'!AQ$4)</f>
        <v>237.11968616896348</v>
      </c>
      <c r="AR15" s="55">
        <f>('Total Expenditures by County'!AR15/'Total Expenditures by County'!AR$4)</f>
        <v>260.22355497914401</v>
      </c>
      <c r="AS15" s="55">
        <f>('Total Expenditures by County'!AS15/'Total Expenditures by County'!AS$4)</f>
        <v>221.91942009551002</v>
      </c>
      <c r="AT15" s="55">
        <f>('Total Expenditures by County'!AT15/'Total Expenditures by County'!AT$4)</f>
        <v>718.77810209911809</v>
      </c>
      <c r="AU15" s="55">
        <f>('Total Expenditures by County'!AU15/'Total Expenditures by County'!AU$4)</f>
        <v>162.07364932246142</v>
      </c>
      <c r="AV15" s="55">
        <f>('Total Expenditures by County'!AV15/'Total Expenditures by County'!AV$4)</f>
        <v>168.83246657531973</v>
      </c>
      <c r="AW15" s="55">
        <f>('Total Expenditures by County'!AW15/'Total Expenditures by County'!AW$4)</f>
        <v>206.30065173537474</v>
      </c>
      <c r="AX15" s="55">
        <f>('Total Expenditures by County'!AX15/'Total Expenditures by County'!AX$4)</f>
        <v>152.97414323349921</v>
      </c>
      <c r="AY15" s="55">
        <f>('Total Expenditures by County'!AY15/'Total Expenditures by County'!AY$4)</f>
        <v>176.33117235827638</v>
      </c>
      <c r="AZ15" s="55">
        <f>('Total Expenditures by County'!AZ15/'Total Expenditures by County'!AZ$4)</f>
        <v>167.32400404662471</v>
      </c>
      <c r="BA15" s="55">
        <f>('Total Expenditures by County'!BA15/'Total Expenditures by County'!BA$4)</f>
        <v>142.60392595821895</v>
      </c>
      <c r="BB15" s="55">
        <f>('Total Expenditures by County'!BB15/'Total Expenditures by County'!BB$4)</f>
        <v>174.00733570860518</v>
      </c>
      <c r="BC15" s="55">
        <f>('Total Expenditures by County'!BC15/'Total Expenditures by County'!BC$4)</f>
        <v>127.25475489736289</v>
      </c>
      <c r="BD15" s="55">
        <f>('Total Expenditures by County'!BD15/'Total Expenditures by County'!BD$4)</f>
        <v>148.31955493442271</v>
      </c>
      <c r="BE15" s="55">
        <f>('Total Expenditures by County'!BE15/'Total Expenditures by County'!BE$4)</f>
        <v>300.91282646968074</v>
      </c>
      <c r="BF15" s="55">
        <f>('Total Expenditures by County'!BF15/'Total Expenditures by County'!BF$4)</f>
        <v>150.98241135298767</v>
      </c>
      <c r="BG15" s="55">
        <f>('Total Expenditures by County'!BG15/'Total Expenditures by County'!BG$4)</f>
        <v>340.8780368809571</v>
      </c>
      <c r="BH15" s="55">
        <f>('Total Expenditures by County'!BH15/'Total Expenditures by County'!BH$4)</f>
        <v>144.61735541111165</v>
      </c>
      <c r="BI15" s="55">
        <f>('Total Expenditures by County'!BI15/'Total Expenditures by County'!BI$4)</f>
        <v>146.86290819103948</v>
      </c>
      <c r="BJ15" s="55">
        <f>('Total Expenditures by County'!BJ15/'Total Expenditures by County'!BJ$4)</f>
        <v>117.9915374278139</v>
      </c>
      <c r="BK15" s="55">
        <f>('Total Expenditures by County'!BK15/'Total Expenditures by County'!BK$4)</f>
        <v>110.07366169231166</v>
      </c>
      <c r="BL15" s="55">
        <f>('Total Expenditures by County'!BL15/'Total Expenditures by County'!BL$4)</f>
        <v>152.50873270923572</v>
      </c>
      <c r="BM15" s="55">
        <f>('Total Expenditures by County'!BM15/'Total Expenditures by County'!BM$4)</f>
        <v>89.014173542720258</v>
      </c>
      <c r="BN15" s="55">
        <f>('Total Expenditures by County'!BN15/'Total Expenditures by County'!BN$4)</f>
        <v>113.16279245163186</v>
      </c>
      <c r="BO15" s="55">
        <f>('Total Expenditures by County'!BO15/'Total Expenditures by County'!BO$4)</f>
        <v>349.00081005881731</v>
      </c>
      <c r="BP15" s="55">
        <f>('Total Expenditures by County'!BP15/'Total Expenditures by County'!BP$4)</f>
        <v>532.95382353995626</v>
      </c>
      <c r="BQ15" s="56">
        <f>('Total Expenditures by County'!BQ15/'Total Expenditures by County'!BQ$4)</f>
        <v>133.52732631213973</v>
      </c>
    </row>
    <row r="16" spans="1:69" x14ac:dyDescent="0.25">
      <c r="A16" s="10"/>
      <c r="B16" s="11">
        <v>522</v>
      </c>
      <c r="C16" s="12" t="s">
        <v>15</v>
      </c>
      <c r="D16" s="55">
        <f>('Total Expenditures by County'!D16/'Total Expenditures by County'!D$4)</f>
        <v>46.410027114722759</v>
      </c>
      <c r="E16" s="55">
        <f>('Total Expenditures by County'!E16/'Total Expenditures by County'!E$4)</f>
        <v>8.8889377699568062</v>
      </c>
      <c r="F16" s="55">
        <f>('Total Expenditures by County'!F16/'Total Expenditures by County'!F$4)</f>
        <v>25.297284234057337</v>
      </c>
      <c r="G16" s="55">
        <f>('Total Expenditures by County'!G16/'Total Expenditures by County'!G$4)</f>
        <v>7.1589436447059649</v>
      </c>
      <c r="H16" s="55">
        <f>('Total Expenditures by County'!H16/'Total Expenditures by County'!H$4)</f>
        <v>59.363916766411933</v>
      </c>
      <c r="I16" s="55">
        <f>('Total Expenditures by County'!I16/'Total Expenditures by County'!I$4)</f>
        <v>45.590196456459815</v>
      </c>
      <c r="J16" s="55">
        <f>('Total Expenditures by County'!J16/'Total Expenditures by County'!J$4)</f>
        <v>4.8438319280096369</v>
      </c>
      <c r="K16" s="55">
        <f>('Total Expenditures by County'!K16/'Total Expenditures by County'!K$4)</f>
        <v>142.8364033309422</v>
      </c>
      <c r="L16" s="55">
        <f>('Total Expenditures by County'!L16/'Total Expenditures by County'!L$4)</f>
        <v>41.838536296426298</v>
      </c>
      <c r="M16" s="55">
        <f>('Total Expenditures by County'!M16/'Total Expenditures by County'!M$4)</f>
        <v>35.231378002385512</v>
      </c>
      <c r="N16" s="55">
        <f>('Total Expenditures by County'!N16/'Total Expenditures by County'!N$4)</f>
        <v>10.614315277752267</v>
      </c>
      <c r="O16" s="55">
        <f>('Total Expenditures by County'!O16/'Total Expenditures by County'!O$4)</f>
        <v>75.803928357833101</v>
      </c>
      <c r="P16" s="55">
        <f>('Total Expenditures by County'!P16/'Total Expenditures by County'!P$4)</f>
        <v>76.174737667350144</v>
      </c>
      <c r="Q16" s="55">
        <f>('Total Expenditures by County'!Q16/'Total Expenditures by County'!Q$4)</f>
        <v>22.614211902787524</v>
      </c>
      <c r="R16" s="55">
        <f>('Total Expenditures by County'!R16/'Total Expenditures by County'!R$4)</f>
        <v>31.301078324672932</v>
      </c>
      <c r="S16" s="55">
        <f>('Total Expenditures by County'!S16/'Total Expenditures by County'!S$4)</f>
        <v>111.05500982318271</v>
      </c>
      <c r="T16" s="55">
        <f>('Total Expenditures by County'!T16/'Total Expenditures by County'!T$4)</f>
        <v>20.72062772742531</v>
      </c>
      <c r="U16" s="55">
        <f>('Total Expenditures by County'!U16/'Total Expenditures by County'!U$4)</f>
        <v>27.195559705363628</v>
      </c>
      <c r="V16" s="55">
        <f>('Total Expenditures by County'!V16/'Total Expenditures by County'!V$4)</f>
        <v>36.199604861402143</v>
      </c>
      <c r="W16" s="55">
        <f>('Total Expenditures by County'!W16/'Total Expenditures by County'!W$4)</f>
        <v>38.451185624305296</v>
      </c>
      <c r="X16" s="55">
        <f>('Total Expenditures by County'!X16/'Total Expenditures by County'!X$4)</f>
        <v>100.24053546550367</v>
      </c>
      <c r="Y16" s="55">
        <f>('Total Expenditures by County'!Y16/'Total Expenditures by County'!Y$4)</f>
        <v>13.373010952676173</v>
      </c>
      <c r="Z16" s="55">
        <f>('Total Expenditures by County'!Z16/'Total Expenditures by County'!Z$4)</f>
        <v>57.263665121753846</v>
      </c>
      <c r="AA16" s="55">
        <f>('Total Expenditures by County'!AA16/'Total Expenditures by County'!AA$4)</f>
        <v>50.090025337401109</v>
      </c>
      <c r="AB16" s="55">
        <f>('Total Expenditures by County'!AB16/'Total Expenditures by County'!AB$4)</f>
        <v>168.72665375845509</v>
      </c>
      <c r="AC16" s="55">
        <f>('Total Expenditures by County'!AC16/'Total Expenditures by County'!AC$4)</f>
        <v>21.462781363786824</v>
      </c>
      <c r="AD16" s="55">
        <f>('Total Expenditures by County'!AD16/'Total Expenditures by County'!AD$4)</f>
        <v>93.969965433583099</v>
      </c>
      <c r="AE16" s="55">
        <f>('Total Expenditures by County'!AE16/'Total Expenditures by County'!AE$4)</f>
        <v>6.0837350015383036</v>
      </c>
      <c r="AF16" s="55">
        <f>('Total Expenditures by County'!AF16/'Total Expenditures by County'!AF$4)</f>
        <v>203.28346468335528</v>
      </c>
      <c r="AG16" s="55">
        <f>('Total Expenditures by County'!AG16/'Total Expenditures by County'!AG$4)</f>
        <v>0.34546033515105679</v>
      </c>
      <c r="AH16" s="55">
        <f>('Total Expenditures by County'!AH16/'Total Expenditures by County'!AH$4)</f>
        <v>27.993032815439282</v>
      </c>
      <c r="AI16" s="55">
        <f>('Total Expenditures by County'!AI16/'Total Expenditures by County'!AI$4)</f>
        <v>5.6956575682382136</v>
      </c>
      <c r="AJ16" s="55">
        <f>('Total Expenditures by County'!AJ16/'Total Expenditures by County'!AJ$4)</f>
        <v>54.738004140427698</v>
      </c>
      <c r="AK16" s="55">
        <f>('Total Expenditures by County'!AK16/'Total Expenditures by County'!AK$4)</f>
        <v>1.4818428026939523</v>
      </c>
      <c r="AL16" s="55">
        <f>('Total Expenditures by County'!AL16/'Total Expenditures by County'!AL$4)</f>
        <v>17.408565965863843</v>
      </c>
      <c r="AM16" s="55">
        <f>('Total Expenditures by County'!AM16/'Total Expenditures by County'!AM$4)</f>
        <v>17.325286678125241</v>
      </c>
      <c r="AN16" s="55">
        <f>('Total Expenditures by County'!AN16/'Total Expenditures by County'!AN$4)</f>
        <v>2.6565877509006692</v>
      </c>
      <c r="AO16" s="55">
        <f>('Total Expenditures by County'!AO16/'Total Expenditures by County'!AO$4)</f>
        <v>13.567427071767437</v>
      </c>
      <c r="AP16" s="55">
        <f>('Total Expenditures by County'!AP16/'Total Expenditures by County'!AP$4)</f>
        <v>0</v>
      </c>
      <c r="AQ16" s="55">
        <f>('Total Expenditures by County'!AQ16/'Total Expenditures by County'!AQ$4)</f>
        <v>88.46423062518646</v>
      </c>
      <c r="AR16" s="55">
        <f>('Total Expenditures by County'!AR16/'Total Expenditures by County'!AR$4)</f>
        <v>3.1864348557608047</v>
      </c>
      <c r="AS16" s="55">
        <f>('Total Expenditures by County'!AS16/'Total Expenditures by County'!AS$4)</f>
        <v>134.31395202833622</v>
      </c>
      <c r="AT16" s="55">
        <f>('Total Expenditures by County'!AT16/'Total Expenditures by County'!AT$4)</f>
        <v>62.379493230654575</v>
      </c>
      <c r="AU16" s="55">
        <f>('Total Expenditures by County'!AU16/'Total Expenditures by County'!AU$4)</f>
        <v>79.600765530591886</v>
      </c>
      <c r="AV16" s="55">
        <f>('Total Expenditures by County'!AV16/'Total Expenditures by County'!AV$4)</f>
        <v>0</v>
      </c>
      <c r="AW16" s="55">
        <f>('Total Expenditures by County'!AW16/'Total Expenditures by County'!AW$4)</f>
        <v>105.46891325712512</v>
      </c>
      <c r="AX16" s="55">
        <f>('Total Expenditures by County'!AX16/'Total Expenditures by County'!AX$4)</f>
        <v>114.12894386785287</v>
      </c>
      <c r="AY16" s="55">
        <f>('Total Expenditures by County'!AY16/'Total Expenditures by County'!AY$4)</f>
        <v>129.44194089166598</v>
      </c>
      <c r="AZ16" s="55">
        <f>('Total Expenditures by County'!AZ16/'Total Expenditures by County'!AZ$4)</f>
        <v>145.72420296167584</v>
      </c>
      <c r="BA16" s="55">
        <f>('Total Expenditures by County'!BA16/'Total Expenditures by County'!BA$4)</f>
        <v>58.181586171955082</v>
      </c>
      <c r="BB16" s="55">
        <f>('Total Expenditures by County'!BB16/'Total Expenditures by County'!BB$4)</f>
        <v>20.010665519110812</v>
      </c>
      <c r="BC16" s="55">
        <f>('Total Expenditures by County'!BC16/'Total Expenditures by County'!BC$4)</f>
        <v>35.394544543924511</v>
      </c>
      <c r="BD16" s="55">
        <f>('Total Expenditures by County'!BD16/'Total Expenditures by County'!BD$4)</f>
        <v>22.643544399053965</v>
      </c>
      <c r="BE16" s="55">
        <f>('Total Expenditures by County'!BE16/'Total Expenditures by County'!BE$4)</f>
        <v>134.34762933251054</v>
      </c>
      <c r="BF16" s="55">
        <f>('Total Expenditures by County'!BF16/'Total Expenditures by County'!BF$4)</f>
        <v>0</v>
      </c>
      <c r="BG16" s="55">
        <f>('Total Expenditures by County'!BG16/'Total Expenditures by County'!BG$4)</f>
        <v>10.494329270017253</v>
      </c>
      <c r="BH16" s="55">
        <f>('Total Expenditures by County'!BH16/'Total Expenditures by County'!BH$4)</f>
        <v>75.258008993478938</v>
      </c>
      <c r="BI16" s="55">
        <f>('Total Expenditures by County'!BI16/'Total Expenditures by County'!BI$4)</f>
        <v>88.668136554566914</v>
      </c>
      <c r="BJ16" s="55">
        <f>('Total Expenditures by County'!BJ16/'Total Expenditures by County'!BJ$4)</f>
        <v>85.372365282872678</v>
      </c>
      <c r="BK16" s="55">
        <f>('Total Expenditures by County'!BK16/'Total Expenditures by County'!BK$4)</f>
        <v>42.128224954251401</v>
      </c>
      <c r="BL16" s="55">
        <f>('Total Expenditures by County'!BL16/'Total Expenditures by County'!BL$4)</f>
        <v>55.854547994969963</v>
      </c>
      <c r="BM16" s="55">
        <f>('Total Expenditures by County'!BM16/'Total Expenditures by County'!BM$4)</f>
        <v>4.7062816076656908</v>
      </c>
      <c r="BN16" s="55">
        <f>('Total Expenditures by County'!BN16/'Total Expenditures by County'!BN$4)</f>
        <v>41.109494208524858</v>
      </c>
      <c r="BO16" s="55">
        <f>('Total Expenditures by County'!BO16/'Total Expenditures by County'!BO$4)</f>
        <v>12.805057584615927</v>
      </c>
      <c r="BP16" s="55">
        <f>('Total Expenditures by County'!BP16/'Total Expenditures by County'!BP$4)</f>
        <v>11.182680242354712</v>
      </c>
      <c r="BQ16" s="56">
        <f>('Total Expenditures by County'!BQ16/'Total Expenditures by County'!BQ$4)</f>
        <v>12.165214753174707</v>
      </c>
    </row>
    <row r="17" spans="1:69" x14ac:dyDescent="0.25">
      <c r="A17" s="10"/>
      <c r="B17" s="11">
        <v>523</v>
      </c>
      <c r="C17" s="12" t="s">
        <v>16</v>
      </c>
      <c r="D17" s="55">
        <f>('Total Expenditures by County'!D17/'Total Expenditures by County'!D$4)</f>
        <v>114.68580148413112</v>
      </c>
      <c r="E17" s="55">
        <f>('Total Expenditures by County'!E17/'Total Expenditures by County'!E$4)</f>
        <v>61.057790753479445</v>
      </c>
      <c r="F17" s="55">
        <f>('Total Expenditures by County'!F17/'Total Expenditures by County'!F$4)</f>
        <v>0</v>
      </c>
      <c r="G17" s="55">
        <f>('Total Expenditures by County'!G17/'Total Expenditures by County'!G$4)</f>
        <v>104.64369023852055</v>
      </c>
      <c r="H17" s="55">
        <f>('Total Expenditures by County'!H17/'Total Expenditures by County'!H$4)</f>
        <v>53.336285793205043</v>
      </c>
      <c r="I17" s="55">
        <f>('Total Expenditures by County'!I17/'Total Expenditures by County'!I$4)</f>
        <v>119.56966897525727</v>
      </c>
      <c r="J17" s="55">
        <f>('Total Expenditures by County'!J17/'Total Expenditures by County'!J$4)</f>
        <v>41.011691348402181</v>
      </c>
      <c r="K17" s="55">
        <f>('Total Expenditures by County'!K17/'Total Expenditures by County'!K$4)</f>
        <v>16.342432086829056</v>
      </c>
      <c r="L17" s="55">
        <f>('Total Expenditures by County'!L17/'Total Expenditures by County'!L$4)</f>
        <v>0</v>
      </c>
      <c r="M17" s="55">
        <f>('Total Expenditures by County'!M17/'Total Expenditures by County'!M$4)</f>
        <v>57.926082950350761</v>
      </c>
      <c r="N17" s="55">
        <f>('Total Expenditures by County'!N17/'Total Expenditures by County'!N$4)</f>
        <v>10.503091918765191</v>
      </c>
      <c r="O17" s="55">
        <f>('Total Expenditures by County'!O17/'Total Expenditures by County'!O$4)</f>
        <v>75.853819761402619</v>
      </c>
      <c r="P17" s="55">
        <f>('Total Expenditures by County'!P17/'Total Expenditures by County'!P$4)</f>
        <v>86.685622964660482</v>
      </c>
      <c r="Q17" s="55">
        <f>('Total Expenditures by County'!Q17/'Total Expenditures by County'!Q$4)</f>
        <v>101.9362760732283</v>
      </c>
      <c r="R17" s="55">
        <f>('Total Expenditures by County'!R17/'Total Expenditures by County'!R$4)</f>
        <v>112.58377442700882</v>
      </c>
      <c r="S17" s="55">
        <f>('Total Expenditures by County'!S17/'Total Expenditures by County'!S$4)</f>
        <v>42.053707549817567</v>
      </c>
      <c r="T17" s="55">
        <f>('Total Expenditures by County'!T17/'Total Expenditures by County'!T$4)</f>
        <v>161.96777442094663</v>
      </c>
      <c r="U17" s="55">
        <f>('Total Expenditures by County'!U17/'Total Expenditures by County'!U$4)</f>
        <v>49.325137462392362</v>
      </c>
      <c r="V17" s="55">
        <f>('Total Expenditures by County'!V17/'Total Expenditures by County'!V$4)</f>
        <v>44.863617314254924</v>
      </c>
      <c r="W17" s="55">
        <f>('Total Expenditures by County'!W17/'Total Expenditures by County'!W$4)</f>
        <v>8.2513894034827722</v>
      </c>
      <c r="X17" s="55">
        <f>('Total Expenditures by County'!X17/'Total Expenditures by County'!X$4)</f>
        <v>18.5054212853595</v>
      </c>
      <c r="Y17" s="55">
        <f>('Total Expenditures by County'!Y17/'Total Expenditures by County'!Y$4)</f>
        <v>145.23441482399946</v>
      </c>
      <c r="Z17" s="55">
        <f>('Total Expenditures by County'!Z17/'Total Expenditures by County'!Z$4)</f>
        <v>84.441182961818583</v>
      </c>
      <c r="AA17" s="55">
        <f>('Total Expenditures by County'!AA17/'Total Expenditures by County'!AA$4)</f>
        <v>0</v>
      </c>
      <c r="AB17" s="55">
        <f>('Total Expenditures by County'!AB17/'Total Expenditures by County'!AB$4)</f>
        <v>66.376189444989365</v>
      </c>
      <c r="AC17" s="55">
        <f>('Total Expenditures by County'!AC17/'Total Expenditures by County'!AC$4)</f>
        <v>95.791345994703747</v>
      </c>
      <c r="AD17" s="55">
        <f>('Total Expenditures by County'!AD17/'Total Expenditures by County'!AD$4)</f>
        <v>108.63377460978595</v>
      </c>
      <c r="AE17" s="55">
        <f>('Total Expenditures by County'!AE17/'Total Expenditures by County'!AE$4)</f>
        <v>39.924725669162136</v>
      </c>
      <c r="AF17" s="55">
        <f>('Total Expenditures by County'!AF17/'Total Expenditures by County'!AF$4)</f>
        <v>90.630546642811723</v>
      </c>
      <c r="AG17" s="55">
        <f>('Total Expenditures by County'!AG17/'Total Expenditures by County'!AG$4)</f>
        <v>54.962484575886634</v>
      </c>
      <c r="AH17" s="55">
        <f>('Total Expenditures by County'!AH17/'Total Expenditures by County'!AH$4)</f>
        <v>16.296941405977844</v>
      </c>
      <c r="AI17" s="55">
        <f>('Total Expenditures by County'!AI17/'Total Expenditures by County'!AI$4)</f>
        <v>118.49057071960297</v>
      </c>
      <c r="AJ17" s="55">
        <f>('Total Expenditures by County'!AJ17/'Total Expenditures by County'!AJ$4)</f>
        <v>84.199246340996382</v>
      </c>
      <c r="AK17" s="55">
        <f>('Total Expenditures by County'!AK17/'Total Expenditures by County'!AK$4)</f>
        <v>68.758579117771617</v>
      </c>
      <c r="AL17" s="55">
        <f>('Total Expenditures by County'!AL17/'Total Expenditures by County'!AL$4)</f>
        <v>100.96623816042012</v>
      </c>
      <c r="AM17" s="55">
        <f>('Total Expenditures by County'!AM17/'Total Expenditures by County'!AM$4)</f>
        <v>97.627228649855056</v>
      </c>
      <c r="AN17" s="55">
        <f>('Total Expenditures by County'!AN17/'Total Expenditures by County'!AN$4)</f>
        <v>43.011708697889858</v>
      </c>
      <c r="AO17" s="55">
        <f>('Total Expenditures by County'!AO17/'Total Expenditures by County'!AO$4)</f>
        <v>115.25512264055718</v>
      </c>
      <c r="AP17" s="55">
        <f>('Total Expenditures by County'!AP17/'Total Expenditures by County'!AP$4)</f>
        <v>96.87291332198167</v>
      </c>
      <c r="AQ17" s="55">
        <f>('Total Expenditures by County'!AQ17/'Total Expenditures by County'!AQ$4)</f>
        <v>6.6741749557246868</v>
      </c>
      <c r="AR17" s="55">
        <f>('Total Expenditures by County'!AR17/'Total Expenditures by County'!AR$4)</f>
        <v>147.04238494163835</v>
      </c>
      <c r="AS17" s="55">
        <f>('Total Expenditures by County'!AS17/'Total Expenditures by County'!AS$4)</f>
        <v>105.30546338933337</v>
      </c>
      <c r="AT17" s="55">
        <f>('Total Expenditures by County'!AT17/'Total Expenditures by County'!AT$4)</f>
        <v>24.620171407278598</v>
      </c>
      <c r="AU17" s="55">
        <f>('Total Expenditures by County'!AU17/'Total Expenditures by County'!AU$4)</f>
        <v>76.143426995952368</v>
      </c>
      <c r="AV17" s="55">
        <f>('Total Expenditures by County'!AV17/'Total Expenditures by County'!AV$4)</f>
        <v>58.35259404583956</v>
      </c>
      <c r="AW17" s="55">
        <f>('Total Expenditures by County'!AW17/'Total Expenditures by County'!AW$4)</f>
        <v>136.93529198779288</v>
      </c>
      <c r="AX17" s="55">
        <f>('Total Expenditures by County'!AX17/'Total Expenditures by County'!AX$4)</f>
        <v>143.09277607538138</v>
      </c>
      <c r="AY17" s="55">
        <f>('Total Expenditures by County'!AY17/'Total Expenditures by County'!AY$4)</f>
        <v>88.644455125574922</v>
      </c>
      <c r="AZ17" s="55">
        <f>('Total Expenditures by County'!AZ17/'Total Expenditures by County'!AZ$4)</f>
        <v>90.940765706486161</v>
      </c>
      <c r="BA17" s="55">
        <f>('Total Expenditures by County'!BA17/'Total Expenditures by County'!BA$4)</f>
        <v>67.659487928738912</v>
      </c>
      <c r="BB17" s="55">
        <f>('Total Expenditures by County'!BB17/'Total Expenditures by County'!BB$4)</f>
        <v>146.38137774205728</v>
      </c>
      <c r="BC17" s="55">
        <f>('Total Expenditures by County'!BC17/'Total Expenditures by County'!BC$4)</f>
        <v>77.696419248596143</v>
      </c>
      <c r="BD17" s="55">
        <f>('Total Expenditures by County'!BD17/'Total Expenditures by County'!BD$4)</f>
        <v>61.302555901956566</v>
      </c>
      <c r="BE17" s="55">
        <f>('Total Expenditures by County'!BE17/'Total Expenditures by County'!BE$4)</f>
        <v>8.0706088050771072</v>
      </c>
      <c r="BF17" s="55">
        <f>('Total Expenditures by County'!BF17/'Total Expenditures by County'!BF$4)</f>
        <v>97.668430287488192</v>
      </c>
      <c r="BG17" s="55">
        <f>('Total Expenditures by County'!BG17/'Total Expenditures by County'!BG$4)</f>
        <v>65.338723590802388</v>
      </c>
      <c r="BH17" s="55">
        <f>('Total Expenditures by County'!BH17/'Total Expenditures by County'!BH$4)</f>
        <v>59.134741397942989</v>
      </c>
      <c r="BI17" s="55">
        <f>('Total Expenditures by County'!BI17/'Total Expenditures by County'!BI$4)</f>
        <v>58.367965635526438</v>
      </c>
      <c r="BJ17" s="55">
        <f>('Total Expenditures by County'!BJ17/'Total Expenditures by County'!BJ$4)</f>
        <v>77.477390767442699</v>
      </c>
      <c r="BK17" s="55">
        <f>('Total Expenditures by County'!BK17/'Total Expenditures by County'!BK$4)</f>
        <v>48.196628779092244</v>
      </c>
      <c r="BL17" s="55">
        <f>('Total Expenditures by County'!BL17/'Total Expenditures by County'!BL$4)</f>
        <v>112.74216384891248</v>
      </c>
      <c r="BM17" s="55">
        <f>('Total Expenditures by County'!BM17/'Total Expenditures by County'!BM$4)</f>
        <v>18.335773223316476</v>
      </c>
      <c r="BN17" s="55">
        <f>('Total Expenditures by County'!BN17/'Total Expenditures by County'!BN$4)</f>
        <v>70.852279673867315</v>
      </c>
      <c r="BO17" s="55">
        <f>('Total Expenditures by County'!BO17/'Total Expenditures by County'!BO$4)</f>
        <v>7.6387842073750569</v>
      </c>
      <c r="BP17" s="55">
        <f>('Total Expenditures by County'!BP17/'Total Expenditures by County'!BP$4)</f>
        <v>4.6236331696124475</v>
      </c>
      <c r="BQ17" s="56">
        <f>('Total Expenditures by County'!BQ17/'Total Expenditures by County'!BQ$4)</f>
        <v>47.413253586443027</v>
      </c>
    </row>
    <row r="18" spans="1:69" x14ac:dyDescent="0.25">
      <c r="A18" s="10"/>
      <c r="B18" s="11">
        <v>524</v>
      </c>
      <c r="C18" s="12" t="s">
        <v>17</v>
      </c>
      <c r="D18" s="55">
        <f>('Total Expenditures by County'!D18/'Total Expenditures by County'!D$4)</f>
        <v>9.0897616283601135</v>
      </c>
      <c r="E18" s="55">
        <f>('Total Expenditures by County'!E18/'Total Expenditures by County'!E$4)</f>
        <v>11.980723084306511</v>
      </c>
      <c r="F18" s="55">
        <f>('Total Expenditures by County'!F18/'Total Expenditures by County'!F$4)</f>
        <v>14.341231912515482</v>
      </c>
      <c r="G18" s="55">
        <f>('Total Expenditures by County'!G18/'Total Expenditures by County'!G$4)</f>
        <v>0.20948478161885747</v>
      </c>
      <c r="H18" s="55">
        <f>('Total Expenditures by County'!H18/'Total Expenditures by County'!H$4)</f>
        <v>12.221333210569929</v>
      </c>
      <c r="I18" s="55">
        <f>('Total Expenditures by County'!I18/'Total Expenditures by County'!I$4)</f>
        <v>0</v>
      </c>
      <c r="J18" s="55">
        <f>('Total Expenditures by County'!J18/'Total Expenditures by County'!J$4)</f>
        <v>3.0462693970098491</v>
      </c>
      <c r="K18" s="55">
        <f>('Total Expenditures by County'!K18/'Total Expenditures by County'!K$4)</f>
        <v>54.069151358263419</v>
      </c>
      <c r="L18" s="55">
        <f>('Total Expenditures by County'!L18/'Total Expenditures by County'!L$4)</f>
        <v>33.899523945330493</v>
      </c>
      <c r="M18" s="55">
        <f>('Total Expenditures by County'!M18/'Total Expenditures by County'!M$4)</f>
        <v>11.086302508182543</v>
      </c>
      <c r="N18" s="55">
        <f>('Total Expenditures by County'!N18/'Total Expenditures by County'!N$4)</f>
        <v>38.988985422062221</v>
      </c>
      <c r="O18" s="55">
        <f>('Total Expenditures by County'!O18/'Total Expenditures by County'!O$4)</f>
        <v>9.7263055179577584</v>
      </c>
      <c r="P18" s="55">
        <f>('Total Expenditures by County'!P18/'Total Expenditures by County'!P$4)</f>
        <v>34.123205885900376</v>
      </c>
      <c r="Q18" s="55">
        <f>('Total Expenditures by County'!Q18/'Total Expenditures by County'!Q$4)</f>
        <v>17.2337181858774</v>
      </c>
      <c r="R18" s="55">
        <f>('Total Expenditures by County'!R18/'Total Expenditures by County'!R$4)</f>
        <v>8.9042167371232406</v>
      </c>
      <c r="S18" s="55">
        <f>('Total Expenditures by County'!S18/'Total Expenditures by County'!S$4)</f>
        <v>9.038259893348302</v>
      </c>
      <c r="T18" s="55">
        <f>('Total Expenditures by County'!T18/'Total Expenditures by County'!T$4)</f>
        <v>20.132846592816382</v>
      </c>
      <c r="U18" s="55">
        <f>('Total Expenditures by County'!U18/'Total Expenditures by County'!U$4)</f>
        <v>1.8404398796555661E-2</v>
      </c>
      <c r="V18" s="55">
        <f>('Total Expenditures by County'!V18/'Total Expenditures by County'!V$4)</f>
        <v>16.186253966353348</v>
      </c>
      <c r="W18" s="55">
        <f>('Total Expenditures by County'!W18/'Total Expenditures by County'!W$4)</f>
        <v>28.115227862171174</v>
      </c>
      <c r="X18" s="55">
        <f>('Total Expenditures by County'!X18/'Total Expenditures by County'!X$4)</f>
        <v>17.318795808346962</v>
      </c>
      <c r="Y18" s="55">
        <f>('Total Expenditures by County'!Y18/'Total Expenditures by County'!Y$4)</f>
        <v>7.4912860783908517</v>
      </c>
      <c r="Z18" s="55">
        <f>('Total Expenditures by County'!Z18/'Total Expenditures by County'!Z$4)</f>
        <v>0</v>
      </c>
      <c r="AA18" s="55">
        <f>('Total Expenditures by County'!AA18/'Total Expenditures by County'!AA$4)</f>
        <v>23.020399193339884</v>
      </c>
      <c r="AB18" s="55">
        <f>('Total Expenditures by County'!AB18/'Total Expenditures by County'!AB$4)</f>
        <v>42.699081563761894</v>
      </c>
      <c r="AC18" s="55">
        <f>('Total Expenditures by County'!AC18/'Total Expenditures by County'!AC$4)</f>
        <v>15.08650902019199</v>
      </c>
      <c r="AD18" s="55">
        <f>('Total Expenditures by County'!AD18/'Total Expenditures by County'!AD$4)</f>
        <v>17.493262339781438</v>
      </c>
      <c r="AE18" s="55">
        <f>('Total Expenditures by County'!AE18/'Total Expenditures by County'!AE$4)</f>
        <v>6.2583837555122548</v>
      </c>
      <c r="AF18" s="55">
        <f>('Total Expenditures by County'!AF18/'Total Expenditures by County'!AF$4)</f>
        <v>31.576311159083851</v>
      </c>
      <c r="AG18" s="55">
        <f>('Total Expenditures by County'!AG18/'Total Expenditures by County'!AG$4)</f>
        <v>4.8495601639931536</v>
      </c>
      <c r="AH18" s="55">
        <f>('Total Expenditures by County'!AH18/'Total Expenditures by County'!AH$4)</f>
        <v>10.823869574305023</v>
      </c>
      <c r="AI18" s="55">
        <f>('Total Expenditures by County'!AI18/'Total Expenditures by County'!AI$4)</f>
        <v>11.846153846153847</v>
      </c>
      <c r="AJ18" s="55">
        <f>('Total Expenditures by County'!AJ18/'Total Expenditures by County'!AJ$4)</f>
        <v>23.268939927668967</v>
      </c>
      <c r="AK18" s="55">
        <f>('Total Expenditures by County'!AK18/'Total Expenditures by County'!AK$4)</f>
        <v>25.294944741192062</v>
      </c>
      <c r="AL18" s="55">
        <f>('Total Expenditures by County'!AL18/'Total Expenditures by County'!AL$4)</f>
        <v>5.2024242468724422</v>
      </c>
      <c r="AM18" s="55">
        <f>('Total Expenditures by County'!AM18/'Total Expenditures by County'!AM$4)</f>
        <v>14.286601164669968</v>
      </c>
      <c r="AN18" s="55">
        <f>('Total Expenditures by County'!AN18/'Total Expenditures by County'!AN$4)</f>
        <v>5.1091096242923317</v>
      </c>
      <c r="AO18" s="55">
        <f>('Total Expenditures by County'!AO18/'Total Expenditures by County'!AO$4)</f>
        <v>7.0122640557181795</v>
      </c>
      <c r="AP18" s="55">
        <f>('Total Expenditures by County'!AP18/'Total Expenditures by County'!AP$4)</f>
        <v>30.844002270331632</v>
      </c>
      <c r="AQ18" s="55">
        <f>('Total Expenditures by County'!AQ18/'Total Expenditures by County'!AQ$4)</f>
        <v>31.018040206427695</v>
      </c>
      <c r="AR18" s="55">
        <f>('Total Expenditures by County'!AR18/'Total Expenditures by County'!AR$4)</f>
        <v>25.872221248554101</v>
      </c>
      <c r="AS18" s="55">
        <f>('Total Expenditures by County'!AS18/'Total Expenditures by County'!AS$4)</f>
        <v>23.338674004584284</v>
      </c>
      <c r="AT18" s="55">
        <f>('Total Expenditures by County'!AT18/'Total Expenditures by County'!AT$4)</f>
        <v>33.626506024096386</v>
      </c>
      <c r="AU18" s="55">
        <f>('Total Expenditures by County'!AU18/'Total Expenditures by County'!AU$4)</f>
        <v>11.058514694667684</v>
      </c>
      <c r="AV18" s="55">
        <f>('Total Expenditures by County'!AV18/'Total Expenditures by County'!AV$4)</f>
        <v>13.044723675469191</v>
      </c>
      <c r="AW18" s="55">
        <f>('Total Expenditures by County'!AW18/'Total Expenditures by County'!AW$4)</f>
        <v>1.1399420679666892</v>
      </c>
      <c r="AX18" s="55">
        <f>('Total Expenditures by County'!AX18/'Total Expenditures by County'!AX$4)</f>
        <v>25.683430845446697</v>
      </c>
      <c r="AY18" s="55">
        <f>('Total Expenditures by County'!AY18/'Total Expenditures by County'!AY$4)</f>
        <v>17.390866851893101</v>
      </c>
      <c r="AZ18" s="55">
        <f>('Total Expenditures by County'!AZ18/'Total Expenditures by County'!AZ$4)</f>
        <v>18.231413049976435</v>
      </c>
      <c r="BA18" s="55">
        <f>('Total Expenditures by County'!BA18/'Total Expenditures by County'!BA$4)</f>
        <v>16.569292219957347</v>
      </c>
      <c r="BB18" s="55">
        <f>('Total Expenditures by County'!BB18/'Total Expenditures by County'!BB$4)</f>
        <v>5.1818506869514041</v>
      </c>
      <c r="BC18" s="55">
        <f>('Total Expenditures by County'!BC18/'Total Expenditures by County'!BC$4)</f>
        <v>11.886928390281197</v>
      </c>
      <c r="BD18" s="55">
        <f>('Total Expenditures by County'!BD18/'Total Expenditures by County'!BD$4)</f>
        <v>10.292773059557085</v>
      </c>
      <c r="BE18" s="55">
        <f>('Total Expenditures by County'!BE18/'Total Expenditures by County'!BE$4)</f>
        <v>56.161648244611023</v>
      </c>
      <c r="BF18" s="55">
        <f>('Total Expenditures by County'!BF18/'Total Expenditures by County'!BF$4)</f>
        <v>16.895659718874729</v>
      </c>
      <c r="BG18" s="55">
        <f>('Total Expenditures by County'!BG18/'Total Expenditures by County'!BG$4)</f>
        <v>21.963585711457419</v>
      </c>
      <c r="BH18" s="55">
        <f>('Total Expenditures by County'!BH18/'Total Expenditures by County'!BH$4)</f>
        <v>33.365872752289228</v>
      </c>
      <c r="BI18" s="55">
        <f>('Total Expenditures by County'!BI18/'Total Expenditures by County'!BI$4)</f>
        <v>10.761630933731432</v>
      </c>
      <c r="BJ18" s="55">
        <f>('Total Expenditures by County'!BJ18/'Total Expenditures by County'!BJ$4)</f>
        <v>39.475247884356953</v>
      </c>
      <c r="BK18" s="55">
        <f>('Total Expenditures by County'!BK18/'Total Expenditures by County'!BK$4)</f>
        <v>13.020284027938864</v>
      </c>
      <c r="BL18" s="55">
        <f>('Total Expenditures by County'!BL18/'Total Expenditures by County'!BL$4)</f>
        <v>7.2579292999860279</v>
      </c>
      <c r="BM18" s="55">
        <f>('Total Expenditures by County'!BM18/'Total Expenditures by County'!BM$4)</f>
        <v>5.2509981368112859</v>
      </c>
      <c r="BN18" s="55">
        <f>('Total Expenditures by County'!BN18/'Total Expenditures by County'!BN$4)</f>
        <v>9.6672243789744439</v>
      </c>
      <c r="BO18" s="55">
        <f>('Total Expenditures by County'!BO18/'Total Expenditures by County'!BO$4)</f>
        <v>15.155566512872891</v>
      </c>
      <c r="BP18" s="55">
        <f>('Total Expenditures by County'!BP18/'Total Expenditures by County'!BP$4)</f>
        <v>27.238626178611121</v>
      </c>
      <c r="BQ18" s="56">
        <f>('Total Expenditures by County'!BQ18/'Total Expenditures by County'!BQ$4)</f>
        <v>9.3146968317947376</v>
      </c>
    </row>
    <row r="19" spans="1:69" x14ac:dyDescent="0.25">
      <c r="A19" s="10"/>
      <c r="B19" s="11">
        <v>525</v>
      </c>
      <c r="C19" s="12" t="s">
        <v>18</v>
      </c>
      <c r="D19" s="55">
        <f>('Total Expenditures by County'!D19/'Total Expenditures by County'!D$4)</f>
        <v>29.374876424958671</v>
      </c>
      <c r="E19" s="55">
        <f>('Total Expenditures by County'!E19/'Total Expenditures by County'!E$4)</f>
        <v>19.224324108142696</v>
      </c>
      <c r="F19" s="55">
        <f>('Total Expenditures by County'!F19/'Total Expenditures by County'!F$4)</f>
        <v>20.918073890583933</v>
      </c>
      <c r="G19" s="55">
        <f>('Total Expenditures by County'!G19/'Total Expenditures by County'!G$4)</f>
        <v>6.7388883051381736</v>
      </c>
      <c r="H19" s="55">
        <f>('Total Expenditures by County'!H19/'Total Expenditures by County'!H$4)</f>
        <v>11.235834637694504</v>
      </c>
      <c r="I19" s="55">
        <f>('Total Expenditures by County'!I19/'Total Expenditures by County'!I$4)</f>
        <v>2.0386022512466049</v>
      </c>
      <c r="J19" s="55">
        <f>('Total Expenditures by County'!J19/'Total Expenditures by County'!J$4)</f>
        <v>14.305250478282435</v>
      </c>
      <c r="K19" s="55">
        <f>('Total Expenditures by County'!K19/'Total Expenditures by County'!K$4)</f>
        <v>20.247562611109377</v>
      </c>
      <c r="L19" s="55">
        <f>('Total Expenditures by County'!L19/'Total Expenditures by County'!L$4)</f>
        <v>0.15037769928847744</v>
      </c>
      <c r="M19" s="55">
        <f>('Total Expenditures by County'!M19/'Total Expenditures by County'!M$4)</f>
        <v>11.170835665146042</v>
      </c>
      <c r="N19" s="55">
        <f>('Total Expenditures by County'!N19/'Total Expenditures by County'!N$4)</f>
        <v>90.808668393243082</v>
      </c>
      <c r="O19" s="55">
        <f>('Total Expenditures by County'!O19/'Total Expenditures by County'!O$4)</f>
        <v>11.03172904403664</v>
      </c>
      <c r="P19" s="55">
        <f>('Total Expenditures by County'!P19/'Total Expenditures by County'!P$4)</f>
        <v>154.97714389096612</v>
      </c>
      <c r="Q19" s="55">
        <f>('Total Expenditures by County'!Q19/'Total Expenditures by County'!Q$4)</f>
        <v>29.250175416214837</v>
      </c>
      <c r="R19" s="55">
        <f>('Total Expenditures by County'!R19/'Total Expenditures by County'!R$4)</f>
        <v>124.81747279967189</v>
      </c>
      <c r="S19" s="55">
        <f>('Total Expenditures by County'!S19/'Total Expenditures by County'!S$4)</f>
        <v>64.129576199831604</v>
      </c>
      <c r="T19" s="55">
        <f>('Total Expenditures by County'!T19/'Total Expenditures by County'!T$4)</f>
        <v>23.765273581738839</v>
      </c>
      <c r="U19" s="55">
        <f>('Total Expenditures by County'!U19/'Total Expenditures by County'!U$4)</f>
        <v>3.1813258636788047</v>
      </c>
      <c r="V19" s="55">
        <f>('Total Expenditures by County'!V19/'Total Expenditures by County'!V$4)</f>
        <v>18.750224510566962</v>
      </c>
      <c r="W19" s="55">
        <f>('Total Expenditures by County'!W19/'Total Expenditures by County'!W$4)</f>
        <v>128.02565765098186</v>
      </c>
      <c r="X19" s="55">
        <f>('Total Expenditures by County'!X19/'Total Expenditures by County'!X$4)</f>
        <v>16.960930401599128</v>
      </c>
      <c r="Y19" s="55">
        <f>('Total Expenditures by County'!Y19/'Total Expenditures by County'!Y$4)</f>
        <v>64.238616794103464</v>
      </c>
      <c r="Z19" s="55">
        <f>('Total Expenditures by County'!Z19/'Total Expenditures by County'!Z$4)</f>
        <v>114.09718237328036</v>
      </c>
      <c r="AA19" s="55">
        <f>('Total Expenditures by County'!AA19/'Total Expenditures by County'!AA$4)</f>
        <v>18.851750349035626</v>
      </c>
      <c r="AB19" s="55">
        <f>('Total Expenditures by County'!AB19/'Total Expenditures by County'!AB$4)</f>
        <v>23.958702215201967</v>
      </c>
      <c r="AC19" s="55">
        <f>('Total Expenditures by County'!AC19/'Total Expenditures by County'!AC$4)</f>
        <v>23.414401274412445</v>
      </c>
      <c r="AD19" s="55">
        <f>('Total Expenditures by County'!AD19/'Total Expenditures by County'!AD$4)</f>
        <v>8.8449955986860473</v>
      </c>
      <c r="AE19" s="55">
        <f>('Total Expenditures by County'!AE19/'Total Expenditures by County'!AE$4)</f>
        <v>8.8208901651112708</v>
      </c>
      <c r="AF19" s="55">
        <f>('Total Expenditures by County'!AF19/'Total Expenditures by County'!AF$4)</f>
        <v>10.409301947331844</v>
      </c>
      <c r="AG19" s="55">
        <f>('Total Expenditures by County'!AG19/'Total Expenditures by County'!AG$4)</f>
        <v>8.2731560721251451</v>
      </c>
      <c r="AH19" s="55">
        <f>('Total Expenditures by County'!AH19/'Total Expenditures by County'!AH$4)</f>
        <v>29.051069462830071</v>
      </c>
      <c r="AI19" s="55">
        <f>('Total Expenditures by County'!AI19/'Total Expenditures by County'!AI$4)</f>
        <v>27.737841191066998</v>
      </c>
      <c r="AJ19" s="55">
        <f>('Total Expenditures by County'!AJ19/'Total Expenditures by County'!AJ$4)</f>
        <v>5.5349678267812692</v>
      </c>
      <c r="AK19" s="55">
        <f>('Total Expenditures by County'!AK19/'Total Expenditures by County'!AK$4)</f>
        <v>5.58136671630169</v>
      </c>
      <c r="AL19" s="55">
        <f>('Total Expenditures by County'!AL19/'Total Expenditures by County'!AL$4)</f>
        <v>7.9890530904927397</v>
      </c>
      <c r="AM19" s="55">
        <f>('Total Expenditures by County'!AM19/'Total Expenditures by County'!AM$4)</f>
        <v>16.336882070752416</v>
      </c>
      <c r="AN19" s="55">
        <f>('Total Expenditures by County'!AN19/'Total Expenditures by County'!AN$4)</f>
        <v>20.814333504889348</v>
      </c>
      <c r="AO19" s="55">
        <f>('Total Expenditures by County'!AO19/'Total Expenditures by County'!AO$4)</f>
        <v>21.162612294337336</v>
      </c>
      <c r="AP19" s="55">
        <f>('Total Expenditures by County'!AP19/'Total Expenditures by County'!AP$4)</f>
        <v>15.509300251358145</v>
      </c>
      <c r="AQ19" s="55">
        <f>('Total Expenditures by County'!AQ19/'Total Expenditures by County'!AQ$4)</f>
        <v>4.0286821508597983</v>
      </c>
      <c r="AR19" s="55">
        <f>('Total Expenditures by County'!AR19/'Total Expenditures by County'!AR$4)</f>
        <v>17.475726453783871</v>
      </c>
      <c r="AS19" s="55">
        <f>('Total Expenditures by County'!AS19/'Total Expenditures by County'!AS$4)</f>
        <v>12.228820256854473</v>
      </c>
      <c r="AT19" s="55">
        <f>('Total Expenditures by County'!AT19/'Total Expenditures by County'!AT$4)</f>
        <v>335.75934666501058</v>
      </c>
      <c r="AU19" s="55">
        <f>('Total Expenditures by County'!AU19/'Total Expenditures by County'!AU$4)</f>
        <v>99.930310318531113</v>
      </c>
      <c r="AV19" s="55">
        <f>('Total Expenditures by County'!AV19/'Total Expenditures by County'!AV$4)</f>
        <v>13.823316309583126</v>
      </c>
      <c r="AW19" s="55">
        <f>('Total Expenditures by County'!AW19/'Total Expenditures by County'!AW$4)</f>
        <v>67.237262711426055</v>
      </c>
      <c r="AX19" s="55">
        <f>('Total Expenditures by County'!AX19/'Total Expenditures by County'!AX$4)</f>
        <v>8.4664481753068941</v>
      </c>
      <c r="AY19" s="55">
        <f>('Total Expenditures by County'!AY19/'Total Expenditures by County'!AY$4)</f>
        <v>7.3728248594193895</v>
      </c>
      <c r="AZ19" s="55">
        <f>('Total Expenditures by County'!AZ19/'Total Expenditures by County'!AZ$4)</f>
        <v>35.873650898650375</v>
      </c>
      <c r="BA19" s="55">
        <f>('Total Expenditures by County'!BA19/'Total Expenditures by County'!BA$4)</f>
        <v>5.9380070931177906</v>
      </c>
      <c r="BB19" s="55">
        <f>('Total Expenditures by County'!BB19/'Total Expenditures by County'!BB$4)</f>
        <v>53.252756559948189</v>
      </c>
      <c r="BC19" s="55">
        <f>('Total Expenditures by County'!BC19/'Total Expenditures by County'!BC$4)</f>
        <v>11.670377259317334</v>
      </c>
      <c r="BD19" s="55">
        <f>('Total Expenditures by County'!BD19/'Total Expenditures by County'!BD$4)</f>
        <v>27.519310363362717</v>
      </c>
      <c r="BE19" s="55">
        <f>('Total Expenditures by County'!BE19/'Total Expenditures by County'!BE$4)</f>
        <v>13.097863767537252</v>
      </c>
      <c r="BF19" s="55">
        <f>('Total Expenditures by County'!BF19/'Total Expenditures by County'!BF$4)</f>
        <v>3.2994890384281663</v>
      </c>
      <c r="BG19" s="55">
        <f>('Total Expenditures by County'!BG19/'Total Expenditures by County'!BG$4)</f>
        <v>53.605693356336793</v>
      </c>
      <c r="BH19" s="55">
        <f>('Total Expenditures by County'!BH19/'Total Expenditures by County'!BH$4)</f>
        <v>25.86175030180344</v>
      </c>
      <c r="BI19" s="55">
        <f>('Total Expenditures by County'!BI19/'Total Expenditures by County'!BI$4)</f>
        <v>14.964061835133252</v>
      </c>
      <c r="BJ19" s="55">
        <f>('Total Expenditures by County'!BJ19/'Total Expenditures by County'!BJ$4)</f>
        <v>7.0830276395598011</v>
      </c>
      <c r="BK19" s="55">
        <f>('Total Expenditures by County'!BK19/'Total Expenditures by County'!BK$4)</f>
        <v>45.805330034279237</v>
      </c>
      <c r="BL19" s="55">
        <f>('Total Expenditures by County'!BL19/'Total Expenditures by County'!BL$4)</f>
        <v>10.649946439383355</v>
      </c>
      <c r="BM19" s="55">
        <f>('Total Expenditures by County'!BM19/'Total Expenditures by County'!BM$4)</f>
        <v>27.828453553367048</v>
      </c>
      <c r="BN19" s="55">
        <f>('Total Expenditures by County'!BN19/'Total Expenditures by County'!BN$4)</f>
        <v>43.473069045180651</v>
      </c>
      <c r="BO19" s="55">
        <f>('Total Expenditures by County'!BO19/'Total Expenditures by County'!BO$4)</f>
        <v>0</v>
      </c>
      <c r="BP19" s="55">
        <f>('Total Expenditures by County'!BP19/'Total Expenditures by County'!BP$4)</f>
        <v>39.219714623740721</v>
      </c>
      <c r="BQ19" s="56">
        <f>('Total Expenditures by County'!BQ19/'Total Expenditures by County'!BQ$4)</f>
        <v>29.13721666016556</v>
      </c>
    </row>
    <row r="20" spans="1:69" x14ac:dyDescent="0.25">
      <c r="A20" s="10"/>
      <c r="B20" s="11">
        <v>526</v>
      </c>
      <c r="C20" s="12" t="s">
        <v>19</v>
      </c>
      <c r="D20" s="55">
        <f>('Total Expenditures by County'!D20/'Total Expenditures by County'!D$4)</f>
        <v>37.623335069878863</v>
      </c>
      <c r="E20" s="55">
        <f>('Total Expenditures by County'!E20/'Total Expenditures by County'!E$4)</f>
        <v>30.228443449048154</v>
      </c>
      <c r="F20" s="55">
        <f>('Total Expenditures by County'!F20/'Total Expenditures by County'!F$4)</f>
        <v>0</v>
      </c>
      <c r="G20" s="55">
        <f>('Total Expenditures by County'!G20/'Total Expenditures by County'!G$4)</f>
        <v>63.890967041434628</v>
      </c>
      <c r="H20" s="55">
        <f>('Total Expenditures by County'!H20/'Total Expenditures by County'!H$4)</f>
        <v>38.410183224380809</v>
      </c>
      <c r="I20" s="55">
        <f>('Total Expenditures by County'!I20/'Total Expenditures by County'!I$4)</f>
        <v>0.16940818931735915</v>
      </c>
      <c r="J20" s="55">
        <f>('Total Expenditures by County'!J20/'Total Expenditures by County'!J$4)</f>
        <v>17.259689647842414</v>
      </c>
      <c r="K20" s="55">
        <f>('Total Expenditures by County'!K20/'Total Expenditures by County'!K$4)</f>
        <v>75.241923712690635</v>
      </c>
      <c r="L20" s="55">
        <f>('Total Expenditures by County'!L20/'Total Expenditures by County'!L$4)</f>
        <v>36.23699624860145</v>
      </c>
      <c r="M20" s="55">
        <f>('Total Expenditures by County'!M20/'Total Expenditures by County'!M$4)</f>
        <v>31.09199495763167</v>
      </c>
      <c r="N20" s="55">
        <f>('Total Expenditures by County'!N20/'Total Expenditures by County'!N$4)</f>
        <v>78.714113843836671</v>
      </c>
      <c r="O20" s="55">
        <f>('Total Expenditures by County'!O20/'Total Expenditures by County'!O$4)</f>
        <v>43.131873839277283</v>
      </c>
      <c r="P20" s="55">
        <f>('Total Expenditures by County'!P20/'Total Expenditures by County'!P$4)</f>
        <v>8.7616692799421063</v>
      </c>
      <c r="Q20" s="55">
        <f>('Total Expenditures by County'!Q20/'Total Expenditures by County'!Q$4)</f>
        <v>150.40951712700135</v>
      </c>
      <c r="R20" s="55">
        <f>('Total Expenditures by County'!R20/'Total Expenditures by County'!R$4)</f>
        <v>48.561529741931942</v>
      </c>
      <c r="S20" s="55">
        <f>('Total Expenditures by County'!S20/'Total Expenditures by County'!S$4)</f>
        <v>8.1440471512770145</v>
      </c>
      <c r="T20" s="55">
        <f>('Total Expenditures by County'!T20/'Total Expenditures by County'!T$4)</f>
        <v>20.086186639812016</v>
      </c>
      <c r="U20" s="55">
        <f>('Total Expenditures by County'!U20/'Total Expenditures by County'!U$4)</f>
        <v>60.565452847805787</v>
      </c>
      <c r="V20" s="55">
        <f>('Total Expenditures by County'!V20/'Total Expenditures by County'!V$4)</f>
        <v>64.392683948991206</v>
      </c>
      <c r="W20" s="55">
        <f>('Total Expenditures by County'!W20/'Total Expenditures by County'!W$4)</f>
        <v>0</v>
      </c>
      <c r="X20" s="55">
        <f>('Total Expenditures by County'!X20/'Total Expenditures by County'!X$4)</f>
        <v>76.454600520927983</v>
      </c>
      <c r="Y20" s="55">
        <f>('Total Expenditures by County'!Y20/'Total Expenditures by County'!Y$4)</f>
        <v>64.143693600606184</v>
      </c>
      <c r="Z20" s="55">
        <f>('Total Expenditures by County'!Z20/'Total Expenditures by County'!Z$4)</f>
        <v>63.425329213565803</v>
      </c>
      <c r="AA20" s="55">
        <f>('Total Expenditures by County'!AA20/'Total Expenditures by County'!AA$4)</f>
        <v>67.940198562490309</v>
      </c>
      <c r="AB20" s="55">
        <f>('Total Expenditures by County'!AB20/'Total Expenditures by County'!AB$4)</f>
        <v>29.846502681426188</v>
      </c>
      <c r="AC20" s="55">
        <f>('Total Expenditures by County'!AC20/'Total Expenditures by County'!AC$4)</f>
        <v>49.973570423700764</v>
      </c>
      <c r="AD20" s="55">
        <f>('Total Expenditures by County'!AD20/'Total Expenditures by County'!AD$4)</f>
        <v>0</v>
      </c>
      <c r="AE20" s="55">
        <f>('Total Expenditures by County'!AE20/'Total Expenditures by County'!AE$4)</f>
        <v>51.572402830478929</v>
      </c>
      <c r="AF20" s="55">
        <f>('Total Expenditures by County'!AF20/'Total Expenditures by County'!AF$4)</f>
        <v>0</v>
      </c>
      <c r="AG20" s="55">
        <f>('Total Expenditures by County'!AG20/'Total Expenditures by County'!AG$4)</f>
        <v>70.76439915615174</v>
      </c>
      <c r="AH20" s="55">
        <f>('Total Expenditures by County'!AH20/'Total Expenditures by County'!AH$4)</f>
        <v>46.893889779140252</v>
      </c>
      <c r="AI20" s="55">
        <f>('Total Expenditures by County'!AI20/'Total Expenditures by County'!AI$4)</f>
        <v>59.324317617866008</v>
      </c>
      <c r="AJ20" s="55">
        <f>('Total Expenditures by County'!AJ20/'Total Expenditures by County'!AJ$4)</f>
        <v>26.244393622440686</v>
      </c>
      <c r="AK20" s="55">
        <f>('Total Expenditures by County'!AK20/'Total Expenditures by County'!AK$4)</f>
        <v>52.489685933252275</v>
      </c>
      <c r="AL20" s="55">
        <f>('Total Expenditures by County'!AL20/'Total Expenditures by County'!AL$4)</f>
        <v>38.558725417160559</v>
      </c>
      <c r="AM20" s="55">
        <f>('Total Expenditures by County'!AM20/'Total Expenditures by County'!AM$4)</f>
        <v>89.506811010492285</v>
      </c>
      <c r="AN20" s="55">
        <f>('Total Expenditures by County'!AN20/'Total Expenditures by County'!AN$4)</f>
        <v>44.932192485846628</v>
      </c>
      <c r="AO20" s="55">
        <f>('Total Expenditures by County'!AO20/'Total Expenditures by County'!AO$4)</f>
        <v>64.884021399010805</v>
      </c>
      <c r="AP20" s="55">
        <f>('Total Expenditures by County'!AP20/'Total Expenditures by County'!AP$4)</f>
        <v>44.207440201086513</v>
      </c>
      <c r="AQ20" s="55">
        <f>('Total Expenditures by County'!AQ20/'Total Expenditures by County'!AQ$4)</f>
        <v>8.9599649606124281</v>
      </c>
      <c r="AR20" s="55">
        <f>('Total Expenditures by County'!AR20/'Total Expenditures by County'!AR$4)</f>
        <v>213.53125591503382</v>
      </c>
      <c r="AS20" s="55">
        <f>('Total Expenditures by County'!AS20/'Total Expenditures by County'!AS$4)</f>
        <v>4.4583011560831212</v>
      </c>
      <c r="AT20" s="55">
        <f>('Total Expenditures by County'!AT20/'Total Expenditures by County'!AT$4)</f>
        <v>57.95877530741523</v>
      </c>
      <c r="AU20" s="55">
        <f>('Total Expenditures by County'!AU20/'Total Expenditures by County'!AU$4)</f>
        <v>92.106353023992497</v>
      </c>
      <c r="AV20" s="55">
        <f>('Total Expenditures by County'!AV20/'Total Expenditures by County'!AV$4)</f>
        <v>30.480308503570836</v>
      </c>
      <c r="AW20" s="55">
        <f>('Total Expenditures by County'!AW20/'Total Expenditures by County'!AW$4)</f>
        <v>0</v>
      </c>
      <c r="AX20" s="55">
        <f>('Total Expenditures by County'!AX20/'Total Expenditures by County'!AX$4)</f>
        <v>0</v>
      </c>
      <c r="AY20" s="55">
        <f>('Total Expenditures by County'!AY20/'Total Expenditures by County'!AY$4)</f>
        <v>0.5135695947292529</v>
      </c>
      <c r="AZ20" s="55">
        <f>('Total Expenditures by County'!AZ20/'Total Expenditures by County'!AZ$4)</f>
        <v>0</v>
      </c>
      <c r="BA20" s="55">
        <f>('Total Expenditures by County'!BA20/'Total Expenditures by County'!BA$4)</f>
        <v>29.138975621826066</v>
      </c>
      <c r="BB20" s="55">
        <f>('Total Expenditures by County'!BB20/'Total Expenditures by County'!BB$4)</f>
        <v>27.402101250709311</v>
      </c>
      <c r="BC20" s="55">
        <f>('Total Expenditures by County'!BC20/'Total Expenditures by County'!BC$4)</f>
        <v>29.88742038301103</v>
      </c>
      <c r="BD20" s="55">
        <f>('Total Expenditures by County'!BD20/'Total Expenditures by County'!BD$4)</f>
        <v>57.273919587185553</v>
      </c>
      <c r="BE20" s="55">
        <f>('Total Expenditures by County'!BE20/'Total Expenditures by County'!BE$4)</f>
        <v>43.138954934025449</v>
      </c>
      <c r="BF20" s="55">
        <f>('Total Expenditures by County'!BF20/'Total Expenditures by County'!BF$4)</f>
        <v>0.40453116865588185</v>
      </c>
      <c r="BG20" s="55">
        <f>('Total Expenditures by County'!BG20/'Total Expenditures by County'!BG$4)</f>
        <v>0</v>
      </c>
      <c r="BH20" s="55">
        <f>('Total Expenditures by County'!BH20/'Total Expenditures by County'!BH$4)</f>
        <v>70.232415007406701</v>
      </c>
      <c r="BI20" s="55">
        <f>('Total Expenditures by County'!BI20/'Total Expenditures by County'!BI$4)</f>
        <v>7.7079970618089841E-2</v>
      </c>
      <c r="BJ20" s="55">
        <f>('Total Expenditures by County'!BJ20/'Total Expenditures by County'!BJ$4)</f>
        <v>15.765747769343454</v>
      </c>
      <c r="BK20" s="55">
        <f>('Total Expenditures by County'!BK20/'Total Expenditures by County'!BK$4)</f>
        <v>13.700301554163767</v>
      </c>
      <c r="BL20" s="55">
        <f>('Total Expenditures by County'!BL20/'Total Expenditures by County'!BL$4)</f>
        <v>24.922220669740579</v>
      </c>
      <c r="BM20" s="55">
        <f>('Total Expenditures by County'!BM20/'Total Expenditures by County'!BM$4)</f>
        <v>62.72937183923343</v>
      </c>
      <c r="BN20" s="55">
        <f>('Total Expenditures by County'!BN20/'Total Expenditures by County'!BN$4)</f>
        <v>39.397220171322871</v>
      </c>
      <c r="BO20" s="55">
        <f>('Total Expenditures by County'!BO20/'Total Expenditures by County'!BO$4)</f>
        <v>50.618250977353576</v>
      </c>
      <c r="BP20" s="55">
        <f>('Total Expenditures by County'!BP20/'Total Expenditures by County'!BP$4)</f>
        <v>118.18495679919693</v>
      </c>
      <c r="BQ20" s="56">
        <f>('Total Expenditures by County'!BQ20/'Total Expenditures by County'!BQ$4)</f>
        <v>3.8468339617735015</v>
      </c>
    </row>
    <row r="21" spans="1:69" x14ac:dyDescent="0.25">
      <c r="A21" s="10"/>
      <c r="B21" s="11">
        <v>527</v>
      </c>
      <c r="C21" s="12" t="s">
        <v>20</v>
      </c>
      <c r="D21" s="55">
        <f>('Total Expenditures by County'!D21/'Total Expenditures by County'!D$4)</f>
        <v>2.9067885256728432</v>
      </c>
      <c r="E21" s="55">
        <f>('Total Expenditures by County'!E21/'Total Expenditures by County'!E$4)</f>
        <v>3.0503519436890096</v>
      </c>
      <c r="F21" s="55">
        <f>('Total Expenditures by County'!F21/'Total Expenditures by County'!F$4)</f>
        <v>4.1751986224813464</v>
      </c>
      <c r="G21" s="55">
        <f>('Total Expenditures by County'!G21/'Total Expenditures by County'!G$4)</f>
        <v>2.1565269167454728</v>
      </c>
      <c r="H21" s="55">
        <f>('Total Expenditures by County'!H21/'Total Expenditures by County'!H$4)</f>
        <v>2.2789485314427771</v>
      </c>
      <c r="I21" s="55">
        <f>('Total Expenditures by County'!I21/'Total Expenditures by County'!I$4)</f>
        <v>4.000200780076228</v>
      </c>
      <c r="J21" s="55">
        <f>('Total Expenditures by County'!J21/'Total Expenditures by County'!J$4)</f>
        <v>2.2568553815630978</v>
      </c>
      <c r="K21" s="55">
        <f>('Total Expenditures by County'!K21/'Total Expenditures by County'!K$4)</f>
        <v>3.4970776284190501</v>
      </c>
      <c r="L21" s="55">
        <f>('Total Expenditures by County'!L21/'Total Expenditures by County'!L$4)</f>
        <v>2.3172381516501033</v>
      </c>
      <c r="M21" s="55">
        <f>('Total Expenditures by County'!M21/'Total Expenditures by County'!M$4)</f>
        <v>1.317686163447352</v>
      </c>
      <c r="N21" s="55">
        <f>('Total Expenditures by County'!N21/'Total Expenditures by County'!N$4)</f>
        <v>2.4980866839324309</v>
      </c>
      <c r="O21" s="55">
        <f>('Total Expenditures by County'!O21/'Total Expenditures by County'!O$4)</f>
        <v>0.17893229248638609</v>
      </c>
      <c r="P21" s="55">
        <f>('Total Expenditures by County'!P21/'Total Expenditures by County'!P$4)</f>
        <v>3.7377276564949944</v>
      </c>
      <c r="Q21" s="55">
        <f>('Total Expenditures by County'!Q21/'Total Expenditures by County'!Q$4)</f>
        <v>4.5150857944759837</v>
      </c>
      <c r="R21" s="55">
        <f>('Total Expenditures by County'!R21/'Total Expenditures by County'!R$4)</f>
        <v>2.7780085064605826</v>
      </c>
      <c r="S21" s="55">
        <f>('Total Expenditures by County'!S21/'Total Expenditures by County'!S$4)</f>
        <v>1.7438563008700534</v>
      </c>
      <c r="T21" s="55">
        <f>('Total Expenditures by County'!T21/'Total Expenditures by County'!T$4)</f>
        <v>3.5578214165827458</v>
      </c>
      <c r="U21" s="55">
        <f>('Total Expenditures by County'!U21/'Total Expenditures by County'!U$4)</f>
        <v>0</v>
      </c>
      <c r="V21" s="55">
        <f>('Total Expenditures by County'!V21/'Total Expenditures by County'!V$4)</f>
        <v>2.7348380530443634</v>
      </c>
      <c r="W21" s="55">
        <f>('Total Expenditures by County'!W21/'Total Expenditures by County'!W$4)</f>
        <v>1.5309373842163765</v>
      </c>
      <c r="X21" s="55">
        <f>('Total Expenditures by County'!X21/'Total Expenditures by County'!X$4)</f>
        <v>2.0394330365255313</v>
      </c>
      <c r="Y21" s="55">
        <f>('Total Expenditures by County'!Y21/'Total Expenditures by County'!Y$4)</f>
        <v>2.8122201556795483</v>
      </c>
      <c r="Z21" s="55">
        <f>('Total Expenditures by County'!Z21/'Total Expenditures by County'!Z$4)</f>
        <v>3.1206503347311116</v>
      </c>
      <c r="AA21" s="55">
        <f>('Total Expenditures by County'!AA21/'Total Expenditures by County'!AA$4)</f>
        <v>0</v>
      </c>
      <c r="AB21" s="55">
        <f>('Total Expenditures by County'!AB21/'Total Expenditures by County'!AB$4)</f>
        <v>2.2634421614460596</v>
      </c>
      <c r="AC21" s="55">
        <f>('Total Expenditures by County'!AC21/'Total Expenditures by County'!AC$4)</f>
        <v>2.3859545680238332</v>
      </c>
      <c r="AD21" s="55">
        <f>('Total Expenditures by County'!AD21/'Total Expenditures by County'!AD$4)</f>
        <v>3.242564355797926</v>
      </c>
      <c r="AE21" s="55">
        <f>('Total Expenditures by County'!AE21/'Total Expenditures by County'!AE$4)</f>
        <v>2.3203773971900317</v>
      </c>
      <c r="AF21" s="55">
        <f>('Total Expenditures by County'!AF21/'Total Expenditures by County'!AF$4)</f>
        <v>2.1360322928834412</v>
      </c>
      <c r="AG21" s="55">
        <f>('Total Expenditures by County'!AG21/'Total Expenditures by County'!AG$4)</f>
        <v>2.7462882617521793</v>
      </c>
      <c r="AH21" s="55">
        <f>('Total Expenditures by County'!AH21/'Total Expenditures by County'!AH$4)</f>
        <v>2.3793631993311504</v>
      </c>
      <c r="AI21" s="55">
        <f>('Total Expenditures by County'!AI21/'Total Expenditures by County'!AI$4)</f>
        <v>2.3076923076923075</v>
      </c>
      <c r="AJ21" s="55">
        <f>('Total Expenditures by County'!AJ21/'Total Expenditures by County'!AJ$4)</f>
        <v>2.2451198231105236</v>
      </c>
      <c r="AK21" s="55">
        <f>('Total Expenditures by County'!AK21/'Total Expenditures by County'!AK$4)</f>
        <v>3.4523589158618053</v>
      </c>
      <c r="AL21" s="55">
        <f>('Total Expenditures by County'!AL21/'Total Expenditures by County'!AL$4)</f>
        <v>1.2104720418940391</v>
      </c>
      <c r="AM21" s="55">
        <f>('Total Expenditures by County'!AM21/'Total Expenditures by County'!AM$4)</f>
        <v>2.4125856186347194</v>
      </c>
      <c r="AN21" s="55">
        <f>('Total Expenditures by County'!AN21/'Total Expenditures by County'!AN$4)</f>
        <v>1.3444415851775604</v>
      </c>
      <c r="AO21" s="55">
        <f>('Total Expenditures by County'!AO21/'Total Expenditures by County'!AO$4)</f>
        <v>2.0796911274856162</v>
      </c>
      <c r="AP21" s="55">
        <f>('Total Expenditures by County'!AP21/'Total Expenditures by County'!AP$4)</f>
        <v>3.8228979161598962</v>
      </c>
      <c r="AQ21" s="55">
        <f>('Total Expenditures by County'!AQ21/'Total Expenditures by County'!AQ$4)</f>
        <v>2.2790011235455796</v>
      </c>
      <c r="AR21" s="55">
        <f>('Total Expenditures by County'!AR21/'Total Expenditures by County'!AR$4)</f>
        <v>2.3525325107785062</v>
      </c>
      <c r="AS21" s="55">
        <f>('Total Expenditures by County'!AS21/'Total Expenditures by County'!AS$4)</f>
        <v>3.5054205501632731</v>
      </c>
      <c r="AT21" s="55">
        <f>('Total Expenditures by County'!AT21/'Total Expenditures by County'!AT$4)</f>
        <v>6.8997267420196247</v>
      </c>
      <c r="AU21" s="55">
        <f>('Total Expenditures by County'!AU21/'Total Expenditures by County'!AU$4)</f>
        <v>2.3306886842259633</v>
      </c>
      <c r="AV21" s="55">
        <f>('Total Expenditures by County'!AV21/'Total Expenditures by County'!AV$4)</f>
        <v>2.3148355754857999</v>
      </c>
      <c r="AW21" s="55">
        <f>('Total Expenditures by County'!AW21/'Total Expenditures by County'!AW$4)</f>
        <v>2.149097398231004</v>
      </c>
      <c r="AX21" s="55">
        <f>('Total Expenditures by County'!AX21/'Total Expenditures by County'!AX$4)</f>
        <v>2.654272623860146</v>
      </c>
      <c r="AY21" s="55">
        <f>('Total Expenditures by County'!AY21/'Total Expenditures by County'!AY$4)</f>
        <v>2.0802960496750722</v>
      </c>
      <c r="AZ21" s="55">
        <f>('Total Expenditures by County'!AZ21/'Total Expenditures by County'!AZ$4)</f>
        <v>2.1049490406347271</v>
      </c>
      <c r="BA21" s="55">
        <f>('Total Expenditures by County'!BA21/'Total Expenditures by County'!BA$4)</f>
        <v>2.558928255823544</v>
      </c>
      <c r="BB21" s="55">
        <f>('Total Expenditures by County'!BB21/'Total Expenditures by County'!BB$4)</f>
        <v>3.557213253426319</v>
      </c>
      <c r="BC21" s="55">
        <f>('Total Expenditures by County'!BC21/'Total Expenditures by County'!BC$4)</f>
        <v>1.5319591752219719</v>
      </c>
      <c r="BD21" s="55">
        <f>('Total Expenditures by County'!BD21/'Total Expenditures by County'!BD$4)</f>
        <v>0</v>
      </c>
      <c r="BE21" s="55">
        <f>('Total Expenditures by County'!BE21/'Total Expenditures by County'!BE$4)</f>
        <v>6.8881548299665436</v>
      </c>
      <c r="BF21" s="55">
        <f>('Total Expenditures by County'!BF21/'Total Expenditures by County'!BF$4)</f>
        <v>1.5439446233345544</v>
      </c>
      <c r="BG21" s="55">
        <f>('Total Expenditures by County'!BG21/'Total Expenditures by County'!BG$4)</f>
        <v>0</v>
      </c>
      <c r="BH21" s="55">
        <f>('Total Expenditures by County'!BH21/'Total Expenditures by County'!BH$4)</f>
        <v>5.9165361926902946</v>
      </c>
      <c r="BI21" s="55">
        <f>('Total Expenditures by County'!BI21/'Total Expenditures by County'!BI$4)</f>
        <v>0.88395334076597398</v>
      </c>
      <c r="BJ21" s="55">
        <f>('Total Expenditures by County'!BJ21/'Total Expenditures by County'!BJ$4)</f>
        <v>1.9929418031695298</v>
      </c>
      <c r="BK21" s="55">
        <f>('Total Expenditures by County'!BK21/'Total Expenditures by County'!BK$4)</f>
        <v>0</v>
      </c>
      <c r="BL21" s="55">
        <f>('Total Expenditures by County'!BL21/'Total Expenditures by County'!BL$4)</f>
        <v>2.0984583857295886</v>
      </c>
      <c r="BM21" s="55">
        <f>('Total Expenditures by County'!BM21/'Total Expenditures by County'!BM$4)</f>
        <v>2.1753393665158369</v>
      </c>
      <c r="BN21" s="55">
        <f>('Total Expenditures by County'!BN21/'Total Expenditures by County'!BN$4)</f>
        <v>3.4491985614594993</v>
      </c>
      <c r="BO21" s="55">
        <f>('Total Expenditures by County'!BO21/'Total Expenditures by County'!BO$4)</f>
        <v>2.4443700912196666</v>
      </c>
      <c r="BP21" s="55">
        <f>('Total Expenditures by County'!BP21/'Total Expenditures by County'!BP$4)</f>
        <v>3.0316925393467895</v>
      </c>
      <c r="BQ21" s="56">
        <f>('Total Expenditures by County'!BQ21/'Total Expenditures by County'!BQ$4)</f>
        <v>0</v>
      </c>
    </row>
    <row r="22" spans="1:69" x14ac:dyDescent="0.25">
      <c r="A22" s="10"/>
      <c r="B22" s="11">
        <v>528</v>
      </c>
      <c r="C22" s="12" t="s">
        <v>21</v>
      </c>
      <c r="D22" s="55">
        <f>('Total Expenditures by County'!D22/'Total Expenditures by County'!D$4)</f>
        <v>0</v>
      </c>
      <c r="E22" s="55">
        <f>('Total Expenditures by County'!E22/'Total Expenditures by County'!E$4)</f>
        <v>0</v>
      </c>
      <c r="F22" s="55">
        <f>('Total Expenditures by County'!F22/'Total Expenditures by County'!F$4)</f>
        <v>0</v>
      </c>
      <c r="G22" s="55">
        <f>('Total Expenditures by County'!G22/'Total Expenditures by County'!G$4)</f>
        <v>0</v>
      </c>
      <c r="H22" s="55">
        <f>('Total Expenditures by County'!H22/'Total Expenditures by County'!H$4)</f>
        <v>0</v>
      </c>
      <c r="I22" s="55">
        <f>('Total Expenditures by County'!I22/'Total Expenditures by County'!I$4)</f>
        <v>1.4505219711583983</v>
      </c>
      <c r="J22" s="55">
        <f>('Total Expenditures by County'!J22/'Total Expenditures by County'!J$4)</f>
        <v>0</v>
      </c>
      <c r="K22" s="55">
        <f>('Total Expenditures by County'!K22/'Total Expenditures by County'!K$4)</f>
        <v>0</v>
      </c>
      <c r="L22" s="55">
        <f>('Total Expenditures by County'!L22/'Total Expenditures by County'!L$4)</f>
        <v>0</v>
      </c>
      <c r="M22" s="55">
        <f>('Total Expenditures by County'!M22/'Total Expenditures by County'!M$4)</f>
        <v>0</v>
      </c>
      <c r="N22" s="55">
        <f>('Total Expenditures by County'!N22/'Total Expenditures by County'!N$4)</f>
        <v>0</v>
      </c>
      <c r="O22" s="55">
        <f>('Total Expenditures by County'!O22/'Total Expenditures by County'!O$4)</f>
        <v>0</v>
      </c>
      <c r="P22" s="55">
        <f>('Total Expenditures by County'!P22/'Total Expenditures by County'!P$4)</f>
        <v>0</v>
      </c>
      <c r="Q22" s="55">
        <f>('Total Expenditures by County'!Q22/'Total Expenditures by County'!Q$4)</f>
        <v>0</v>
      </c>
      <c r="R22" s="55">
        <f>('Total Expenditures by County'!R22/'Total Expenditures by County'!R$4)</f>
        <v>0</v>
      </c>
      <c r="S22" s="55">
        <f>('Total Expenditures by County'!S22/'Total Expenditures by County'!S$4)</f>
        <v>0</v>
      </c>
      <c r="T22" s="55">
        <f>('Total Expenditures by County'!T22/'Total Expenditures by County'!T$4)</f>
        <v>0</v>
      </c>
      <c r="U22" s="55">
        <f>('Total Expenditures by County'!U22/'Total Expenditures by County'!U$4)</f>
        <v>0</v>
      </c>
      <c r="V22" s="55">
        <f>('Total Expenditures by County'!V22/'Total Expenditures by County'!V$4)</f>
        <v>0</v>
      </c>
      <c r="W22" s="55">
        <f>('Total Expenditures by County'!W22/'Total Expenditures by County'!W$4)</f>
        <v>0</v>
      </c>
      <c r="X22" s="55">
        <f>('Total Expenditures by County'!X22/'Total Expenditures by County'!X$4)</f>
        <v>0</v>
      </c>
      <c r="Y22" s="55">
        <f>('Total Expenditures by County'!Y22/'Total Expenditures by County'!Y$4)</f>
        <v>0</v>
      </c>
      <c r="Z22" s="55">
        <f>('Total Expenditures by County'!Z22/'Total Expenditures by County'!Z$4)</f>
        <v>0</v>
      </c>
      <c r="AA22" s="55">
        <f>('Total Expenditures by County'!AA22/'Total Expenditures by County'!AA$4)</f>
        <v>0</v>
      </c>
      <c r="AB22" s="55">
        <f>('Total Expenditures by County'!AB22/'Total Expenditures by County'!AB$4)</f>
        <v>0</v>
      </c>
      <c r="AC22" s="55">
        <f>('Total Expenditures by County'!AC22/'Total Expenditures by County'!AC$4)</f>
        <v>0</v>
      </c>
      <c r="AD22" s="55">
        <f>('Total Expenditures by County'!AD22/'Total Expenditures by County'!AD$4)</f>
        <v>0.91495716770079649</v>
      </c>
      <c r="AE22" s="55">
        <f>('Total Expenditures by County'!AE22/'Total Expenditures by County'!AE$4)</f>
        <v>0</v>
      </c>
      <c r="AF22" s="55">
        <f>('Total Expenditures by County'!AF22/'Total Expenditures by County'!AF$4)</f>
        <v>0</v>
      </c>
      <c r="AG22" s="55">
        <f>('Total Expenditures by County'!AG22/'Total Expenditures by County'!AG$4)</f>
        <v>0</v>
      </c>
      <c r="AH22" s="55">
        <f>('Total Expenditures by County'!AH22/'Total Expenditures by County'!AH$4)</f>
        <v>0</v>
      </c>
      <c r="AI22" s="55">
        <f>('Total Expenditures by County'!AI22/'Total Expenditures by County'!AI$4)</f>
        <v>0</v>
      </c>
      <c r="AJ22" s="55">
        <f>('Total Expenditures by County'!AJ22/'Total Expenditures by County'!AJ$4)</f>
        <v>0</v>
      </c>
      <c r="AK22" s="55">
        <f>('Total Expenditures by County'!AK22/'Total Expenditures by County'!AK$4)</f>
        <v>0</v>
      </c>
      <c r="AL22" s="55">
        <f>('Total Expenditures by County'!AL22/'Total Expenditures by County'!AL$4)</f>
        <v>0</v>
      </c>
      <c r="AM22" s="55">
        <f>('Total Expenditures by County'!AM22/'Total Expenditures by County'!AM$4)</f>
        <v>0</v>
      </c>
      <c r="AN22" s="55">
        <f>('Total Expenditures by County'!AN22/'Total Expenditures by County'!AN$4)</f>
        <v>0</v>
      </c>
      <c r="AO22" s="55">
        <f>('Total Expenditures by County'!AO22/'Total Expenditures by County'!AO$4)</f>
        <v>0</v>
      </c>
      <c r="AP22" s="55">
        <f>('Total Expenditures by County'!AP22/'Total Expenditures by County'!AP$4)</f>
        <v>0</v>
      </c>
      <c r="AQ22" s="55">
        <f>('Total Expenditures by County'!AQ22/'Total Expenditures by County'!AQ$4)</f>
        <v>0</v>
      </c>
      <c r="AR22" s="55">
        <f>('Total Expenditures by County'!AR22/'Total Expenditures by County'!AR$4)</f>
        <v>0</v>
      </c>
      <c r="AS22" s="55">
        <f>('Total Expenditures by County'!AS22/'Total Expenditures by County'!AS$4)</f>
        <v>13.165538924145945</v>
      </c>
      <c r="AT22" s="55">
        <f>('Total Expenditures by County'!AT22/'Total Expenditures by County'!AT$4)</f>
        <v>0</v>
      </c>
      <c r="AU22" s="55">
        <f>('Total Expenditures by County'!AU22/'Total Expenditures by County'!AU$4)</f>
        <v>0</v>
      </c>
      <c r="AV22" s="55">
        <f>('Total Expenditures by County'!AV22/'Total Expenditures by County'!AV$4)</f>
        <v>0</v>
      </c>
      <c r="AW22" s="55">
        <f>('Total Expenditures by County'!AW22/'Total Expenditures by County'!AW$4)</f>
        <v>0</v>
      </c>
      <c r="AX22" s="55">
        <f>('Total Expenditures by County'!AX22/'Total Expenditures by County'!AX$4)</f>
        <v>0.24911812984241202</v>
      </c>
      <c r="AY22" s="55">
        <f>('Total Expenditures by County'!AY22/'Total Expenditures by County'!AY$4)</f>
        <v>0</v>
      </c>
      <c r="AZ22" s="55">
        <f>('Total Expenditures by County'!AZ22/'Total Expenditures by County'!AZ$4)</f>
        <v>0.95396226825270747</v>
      </c>
      <c r="BA22" s="55">
        <f>('Total Expenditures by County'!BA22/'Total Expenditures by County'!BA$4)</f>
        <v>0</v>
      </c>
      <c r="BB22" s="55">
        <f>('Total Expenditures by County'!BB22/'Total Expenditures by County'!BB$4)</f>
        <v>2.9884632666105544</v>
      </c>
      <c r="BC22" s="55">
        <f>('Total Expenditures by County'!BC22/'Total Expenditures by County'!BC$4)</f>
        <v>0</v>
      </c>
      <c r="BD22" s="55">
        <f>('Total Expenditures by County'!BD22/'Total Expenditures by County'!BD$4)</f>
        <v>0</v>
      </c>
      <c r="BE22" s="55">
        <f>('Total Expenditures by County'!BE22/'Total Expenditures by County'!BE$4)</f>
        <v>0</v>
      </c>
      <c r="BF22" s="55">
        <f>('Total Expenditures by County'!BF22/'Total Expenditures by County'!BF$4)</f>
        <v>0</v>
      </c>
      <c r="BG22" s="55">
        <f>('Total Expenditures by County'!BG22/'Total Expenditures by County'!BG$4)</f>
        <v>0</v>
      </c>
      <c r="BH22" s="55">
        <f>('Total Expenditures by County'!BH22/'Total Expenditures by County'!BH$4)</f>
        <v>0</v>
      </c>
      <c r="BI22" s="55">
        <f>('Total Expenditures by County'!BI22/'Total Expenditures by County'!BI$4)</f>
        <v>0</v>
      </c>
      <c r="BJ22" s="55">
        <f>('Total Expenditures by County'!BJ22/'Total Expenditures by County'!BJ$4)</f>
        <v>0</v>
      </c>
      <c r="BK22" s="55">
        <f>('Total Expenditures by County'!BK22/'Total Expenditures by County'!BK$4)</f>
        <v>0</v>
      </c>
      <c r="BL22" s="55">
        <f>('Total Expenditures by County'!BL22/'Total Expenditures by County'!BL$4)</f>
        <v>0</v>
      </c>
      <c r="BM22" s="55">
        <f>('Total Expenditures by County'!BM22/'Total Expenditures by County'!BM$4)</f>
        <v>0</v>
      </c>
      <c r="BN22" s="55">
        <f>('Total Expenditures by County'!BN22/'Total Expenditures by County'!BN$4)</f>
        <v>0</v>
      </c>
      <c r="BO22" s="55">
        <f>('Total Expenditures by County'!BO22/'Total Expenditures by County'!BO$4)</f>
        <v>0</v>
      </c>
      <c r="BP22" s="55">
        <f>('Total Expenditures by County'!BP22/'Total Expenditures by County'!BP$4)</f>
        <v>0</v>
      </c>
      <c r="BQ22" s="56">
        <f>('Total Expenditures by County'!BQ22/'Total Expenditures by County'!BQ$4)</f>
        <v>0</v>
      </c>
    </row>
    <row r="23" spans="1:69" x14ac:dyDescent="0.25">
      <c r="A23" s="10"/>
      <c r="B23" s="11">
        <v>529</v>
      </c>
      <c r="C23" s="12" t="s">
        <v>22</v>
      </c>
      <c r="D23" s="55">
        <f>('Total Expenditures by County'!D23/'Total Expenditures by County'!D$4)</f>
        <v>12.826441161872024</v>
      </c>
      <c r="E23" s="55">
        <f>('Total Expenditures by County'!E23/'Total Expenditures by County'!E$4)</f>
        <v>24.393657014877618</v>
      </c>
      <c r="F23" s="55">
        <f>('Total Expenditures by County'!F23/'Total Expenditures by County'!F$4)</f>
        <v>117.53101531583241</v>
      </c>
      <c r="G23" s="55">
        <f>('Total Expenditures by County'!G23/'Total Expenditures by County'!G$4)</f>
        <v>8.9619277783615292</v>
      </c>
      <c r="H23" s="55">
        <f>('Total Expenditures by County'!H23/'Total Expenditures by County'!H$4)</f>
        <v>2.3598600497191788</v>
      </c>
      <c r="I23" s="55">
        <f>('Total Expenditures by County'!I23/'Total Expenditures by County'!I$4)</f>
        <v>0.12833953736163572</v>
      </c>
      <c r="J23" s="55">
        <f>('Total Expenditures by County'!J23/'Total Expenditures by County'!J$4)</f>
        <v>16.181463898533266</v>
      </c>
      <c r="K23" s="55">
        <f>('Total Expenditures by County'!K23/'Total Expenditures by County'!K$4)</f>
        <v>4.5127405420578235</v>
      </c>
      <c r="L23" s="55">
        <f>('Total Expenditures by County'!L23/'Total Expenditures by County'!L$4)</f>
        <v>13.720926661255293</v>
      </c>
      <c r="M23" s="55">
        <f>('Total Expenditures by County'!M23/'Total Expenditures by County'!M$4)</f>
        <v>14.113752890034538</v>
      </c>
      <c r="N23" s="55">
        <f>('Total Expenditures by County'!N23/'Total Expenditures by County'!N$4)</f>
        <v>0</v>
      </c>
      <c r="O23" s="55">
        <f>('Total Expenditures by County'!O23/'Total Expenditures by County'!O$4)</f>
        <v>0</v>
      </c>
      <c r="P23" s="55">
        <f>('Total Expenditures by County'!P23/'Total Expenditures by County'!P$4)</f>
        <v>0</v>
      </c>
      <c r="Q23" s="55">
        <f>('Total Expenditures by County'!Q23/'Total Expenditures by County'!Q$4)</f>
        <v>0</v>
      </c>
      <c r="R23" s="55">
        <f>('Total Expenditures by County'!R23/'Total Expenditures by County'!R$4)</f>
        <v>0.20214954448129643</v>
      </c>
      <c r="S23" s="55">
        <f>('Total Expenditures by County'!S23/'Total Expenditures by County'!S$4)</f>
        <v>116.46042099354477</v>
      </c>
      <c r="T23" s="55">
        <f>('Total Expenditures by County'!T23/'Total Expenditures by County'!T$4)</f>
        <v>0</v>
      </c>
      <c r="U23" s="55">
        <f>('Total Expenditures by County'!U23/'Total Expenditures by County'!U$4)</f>
        <v>0.48627450980392156</v>
      </c>
      <c r="V23" s="55">
        <f>('Total Expenditures by County'!V23/'Total Expenditures by County'!V$4)</f>
        <v>27.865054181883494</v>
      </c>
      <c r="W23" s="55">
        <f>('Total Expenditures by County'!W23/'Total Expenditures by County'!W$4)</f>
        <v>0</v>
      </c>
      <c r="X23" s="55">
        <f>('Total Expenditures by County'!X23/'Total Expenditures by County'!X$4)</f>
        <v>3.1731782664001456</v>
      </c>
      <c r="Y23" s="55">
        <f>('Total Expenditures by County'!Y23/'Total Expenditures by County'!Y$4)</f>
        <v>0</v>
      </c>
      <c r="Z23" s="55">
        <f>('Total Expenditures by County'!Z23/'Total Expenditures by County'!Z$4)</f>
        <v>176.65261531670714</v>
      </c>
      <c r="AA23" s="55">
        <f>('Total Expenditures by County'!AA23/'Total Expenditures by County'!AA$4)</f>
        <v>0</v>
      </c>
      <c r="AB23" s="55">
        <f>('Total Expenditures by County'!AB23/'Total Expenditures by County'!AB$4)</f>
        <v>0.36464848477128264</v>
      </c>
      <c r="AC23" s="55">
        <f>('Total Expenditures by County'!AC23/'Total Expenditures by County'!AC$4)</f>
        <v>3.8658039556438264</v>
      </c>
      <c r="AD23" s="55">
        <f>('Total Expenditures by County'!AD23/'Total Expenditures by County'!AD$4)</f>
        <v>10.999951048800911</v>
      </c>
      <c r="AE23" s="55">
        <f>('Total Expenditures by County'!AE23/'Total Expenditures by County'!AE$4)</f>
        <v>6.294790277920213</v>
      </c>
      <c r="AF23" s="55">
        <f>('Total Expenditures by County'!AF23/'Total Expenditures by County'!AF$4)</f>
        <v>0.14832695065872159</v>
      </c>
      <c r="AG23" s="55">
        <f>('Total Expenditures by County'!AG23/'Total Expenditures by County'!AG$4)</f>
        <v>1.0139911634756995</v>
      </c>
      <c r="AH23" s="55">
        <f>('Total Expenditures by County'!AH23/'Total Expenditures by County'!AH$4)</f>
        <v>0</v>
      </c>
      <c r="AI23" s="55">
        <f>('Total Expenditures by County'!AI23/'Total Expenditures by County'!AI$4)</f>
        <v>62.489081885856081</v>
      </c>
      <c r="AJ23" s="55">
        <f>('Total Expenditures by County'!AJ23/'Total Expenditures by County'!AJ$4)</f>
        <v>5.0754020297489371</v>
      </c>
      <c r="AK23" s="55">
        <f>('Total Expenditures by County'!AK23/'Total Expenditures by County'!AK$4)</f>
        <v>12.392679061761452</v>
      </c>
      <c r="AL23" s="55">
        <f>('Total Expenditures by County'!AL23/'Total Expenditures by County'!AL$4)</f>
        <v>0.8506515668062401</v>
      </c>
      <c r="AM23" s="55">
        <f>('Total Expenditures by County'!AM23/'Total Expenditures by County'!AM$4)</f>
        <v>23.736871809343015</v>
      </c>
      <c r="AN23" s="55">
        <f>('Total Expenditures by County'!AN23/'Total Expenditures by County'!AN$4)</f>
        <v>90.928718476582603</v>
      </c>
      <c r="AO23" s="55">
        <f>('Total Expenditures by County'!AO23/'Total Expenditures by County'!AO$4)</f>
        <v>0</v>
      </c>
      <c r="AP23" s="55">
        <f>('Total Expenditures by County'!AP23/'Total Expenditures by County'!AP$4)</f>
        <v>21.977536690180816</v>
      </c>
      <c r="AQ23" s="55">
        <f>('Total Expenditures by County'!AQ23/'Total Expenditures by County'!AQ$4)</f>
        <v>16.943498987539435</v>
      </c>
      <c r="AR23" s="55">
        <f>('Total Expenditures by County'!AR23/'Total Expenditures by County'!AR$4)</f>
        <v>24.445231168284902</v>
      </c>
      <c r="AS23" s="55">
        <f>('Total Expenditures by County'!AS23/'Total Expenditures by County'!AS$4)</f>
        <v>6.9490057947773964</v>
      </c>
      <c r="AT23" s="55">
        <f>('Total Expenditures by County'!AT23/'Total Expenditures by County'!AT$4)</f>
        <v>369.72205937150665</v>
      </c>
      <c r="AU23" s="55">
        <f>('Total Expenditures by County'!AU23/'Total Expenditures by County'!AU$4)</f>
        <v>1.3912565260749692</v>
      </c>
      <c r="AV23" s="55">
        <f>('Total Expenditures by County'!AV23/'Total Expenditures by County'!AV$4)</f>
        <v>0</v>
      </c>
      <c r="AW23" s="55">
        <f>('Total Expenditures by County'!AW23/'Total Expenditures by County'!AW$4)</f>
        <v>27.232322971085708</v>
      </c>
      <c r="AX23" s="55">
        <f>('Total Expenditures by County'!AX23/'Total Expenditures by County'!AX$4)</f>
        <v>1.9899715059600342</v>
      </c>
      <c r="AY23" s="55">
        <f>('Total Expenditures by County'!AY23/'Total Expenditures by County'!AY$4)</f>
        <v>2.8526433844073731E-2</v>
      </c>
      <c r="AZ23" s="55">
        <f>('Total Expenditures by County'!AZ23/'Total Expenditures by County'!AZ$4)</f>
        <v>9.2042442974967908</v>
      </c>
      <c r="BA23" s="55">
        <f>('Total Expenditures by County'!BA23/'Total Expenditures by County'!BA$4)</f>
        <v>7.1837753767482413</v>
      </c>
      <c r="BB23" s="55">
        <f>('Total Expenditures by County'!BB23/'Total Expenditures by County'!BB$4)</f>
        <v>0</v>
      </c>
      <c r="BC23" s="55">
        <f>('Total Expenditures by County'!BC23/'Total Expenditures by County'!BC$4)</f>
        <v>9.523241347210595</v>
      </c>
      <c r="BD23" s="55">
        <f>('Total Expenditures by County'!BD23/'Total Expenditures by County'!BD$4)</f>
        <v>7.2930686949043215</v>
      </c>
      <c r="BE23" s="55">
        <f>('Total Expenditures by County'!BE23/'Total Expenditures by County'!BE$4)</f>
        <v>0.72599234078080477</v>
      </c>
      <c r="BF23" s="55">
        <f>('Total Expenditures by County'!BF23/'Total Expenditures by County'!BF$4)</f>
        <v>2.0078553111081119</v>
      </c>
      <c r="BG23" s="55">
        <f>('Total Expenditures by County'!BG23/'Total Expenditures by County'!BG$4)</f>
        <v>23.154806686087621</v>
      </c>
      <c r="BH23" s="55">
        <f>('Total Expenditures by County'!BH23/'Total Expenditures by County'!BH$4)</f>
        <v>5.5853405238991423</v>
      </c>
      <c r="BI23" s="55">
        <f>('Total Expenditures by County'!BI23/'Total Expenditures by County'!BI$4)</f>
        <v>0</v>
      </c>
      <c r="BJ23" s="55">
        <f>('Total Expenditures by County'!BJ23/'Total Expenditures by County'!BJ$4)</f>
        <v>0</v>
      </c>
      <c r="BK23" s="55">
        <f>('Total Expenditures by County'!BK23/'Total Expenditures by County'!BK$4)</f>
        <v>0</v>
      </c>
      <c r="BL23" s="55">
        <f>('Total Expenditures by County'!BL23/'Total Expenditures by County'!BL$4)</f>
        <v>8.1407014112058125</v>
      </c>
      <c r="BM23" s="55">
        <f>('Total Expenditures by County'!BM23/'Total Expenditures by County'!BM$4)</f>
        <v>0</v>
      </c>
      <c r="BN23" s="55">
        <f>('Total Expenditures by County'!BN23/'Total Expenditures by County'!BN$4)</f>
        <v>1.6267356562745612</v>
      </c>
      <c r="BO23" s="55">
        <f>('Total Expenditures by County'!BO23/'Total Expenditures by County'!BO$4)</f>
        <v>0.35219948578875077</v>
      </c>
      <c r="BP23" s="55">
        <f>('Total Expenditures by County'!BP23/'Total Expenditures by County'!BP$4)</f>
        <v>11.587172408848097</v>
      </c>
      <c r="BQ23" s="56">
        <f>('Total Expenditures by County'!BQ23/'Total Expenditures by County'!BQ$4)</f>
        <v>1.1300654444588913</v>
      </c>
    </row>
    <row r="24" spans="1:69" ht="15.75" x14ac:dyDescent="0.25">
      <c r="A24" s="15" t="s">
        <v>23</v>
      </c>
      <c r="B24" s="16"/>
      <c r="C24" s="17"/>
      <c r="D24" s="54">
        <f>('Total Expenditures by County'!D24/'Total Expenditures by County'!D$4)</f>
        <v>180.82328666538135</v>
      </c>
      <c r="E24" s="54">
        <f>('Total Expenditures by County'!E24/'Total Expenditures by County'!E$4)</f>
        <v>30.002759558470643</v>
      </c>
      <c r="F24" s="54">
        <f>('Total Expenditures by County'!F24/'Total Expenditures by County'!F$4)</f>
        <v>254.67615019786726</v>
      </c>
      <c r="G24" s="54">
        <f>('Total Expenditures by County'!G24/'Total Expenditures by County'!G$4)</f>
        <v>55.895555322055273</v>
      </c>
      <c r="H24" s="54">
        <f>('Total Expenditures by County'!H24/'Total Expenditures by County'!H$4)</f>
        <v>156.72478224841174</v>
      </c>
      <c r="I24" s="54">
        <f>('Total Expenditures by County'!I24/'Total Expenditures by County'!I$4)</f>
        <v>180.1915624454557</v>
      </c>
      <c r="J24" s="54">
        <f>('Total Expenditures by County'!J24/'Total Expenditures by County'!J$4)</f>
        <v>385.28626089421101</v>
      </c>
      <c r="K24" s="54">
        <f>('Total Expenditures by County'!K24/'Total Expenditures by County'!K$4)</f>
        <v>511.48788322989117</v>
      </c>
      <c r="L24" s="54">
        <f>('Total Expenditures by County'!L24/'Total Expenditures by County'!L$4)</f>
        <v>137.6729189975795</v>
      </c>
      <c r="M24" s="54">
        <f>('Total Expenditures by County'!M24/'Total Expenditures by County'!M$4)</f>
        <v>77.02292807841674</v>
      </c>
      <c r="N24" s="54">
        <f>('Total Expenditures by County'!N24/'Total Expenditures by County'!N$4)</f>
        <v>489.41432935975854</v>
      </c>
      <c r="O24" s="54">
        <f>('Total Expenditures by County'!O24/'Total Expenditures by County'!O$4)</f>
        <v>85.995467279423337</v>
      </c>
      <c r="P24" s="54">
        <f>('Total Expenditures by County'!P24/'Total Expenditures by County'!P$4)</f>
        <v>239.94955373296347</v>
      </c>
      <c r="Q24" s="54">
        <f>('Total Expenditures by County'!Q24/'Total Expenditures by County'!Q$4)</f>
        <v>120.27409580914716</v>
      </c>
      <c r="R24" s="54">
        <f>('Total Expenditures by County'!R24/'Total Expenditures by County'!R$4)</f>
        <v>39.928192425568469</v>
      </c>
      <c r="S24" s="54">
        <f>('Total Expenditures by County'!S24/'Total Expenditures by County'!S$4)</f>
        <v>22.872220039292731</v>
      </c>
      <c r="T24" s="54">
        <f>('Total Expenditures by County'!T24/'Total Expenditures by County'!T$4)</f>
        <v>83.879237999328637</v>
      </c>
      <c r="U24" s="54">
        <f>('Total Expenditures by County'!U24/'Total Expenditures by County'!U$4)</f>
        <v>30.056541134972509</v>
      </c>
      <c r="V24" s="54">
        <f>('Total Expenditures by County'!V24/'Total Expenditures by County'!V$4)</f>
        <v>50.295934862000841</v>
      </c>
      <c r="W24" s="54">
        <f>('Total Expenditures by County'!W24/'Total Expenditures by County'!W$4)</f>
        <v>159.10957762134123</v>
      </c>
      <c r="X24" s="54">
        <f>('Total Expenditures by County'!X24/'Total Expenditures by County'!X$4)</f>
        <v>232.80362226664244</v>
      </c>
      <c r="Y24" s="54">
        <f>('Total Expenditures by County'!Y24/'Total Expenditures by County'!Y$4)</f>
        <v>91.304195081628436</v>
      </c>
      <c r="Z24" s="54">
        <f>('Total Expenditures by County'!Z24/'Total Expenditures by County'!Z$4)</f>
        <v>98.913484881924518</v>
      </c>
      <c r="AA24" s="54">
        <f>('Total Expenditures by County'!AA24/'Total Expenditures by County'!AA$4)</f>
        <v>159.71810848544393</v>
      </c>
      <c r="AB24" s="54">
        <f>('Total Expenditures by County'!AB24/'Total Expenditures by County'!AB$4)</f>
        <v>208.33163063831955</v>
      </c>
      <c r="AC24" s="54">
        <f>('Total Expenditures by County'!AC24/'Total Expenditures by County'!AC$4)</f>
        <v>114.39014399205561</v>
      </c>
      <c r="AD24" s="54">
        <f>('Total Expenditures by County'!AD24/'Total Expenditures by County'!AD$4)</f>
        <v>277.30949352684803</v>
      </c>
      <c r="AE24" s="54">
        <f>('Total Expenditures by County'!AE24/'Total Expenditures by County'!AE$4)</f>
        <v>38.292021331145527</v>
      </c>
      <c r="AF24" s="54">
        <f>('Total Expenditures by County'!AF24/'Total Expenditures by County'!AF$4)</f>
        <v>402.51601336665141</v>
      </c>
      <c r="AG24" s="54">
        <f>('Total Expenditures by County'!AG24/'Total Expenditures by County'!AG$4)</f>
        <v>24.384528121641523</v>
      </c>
      <c r="AH24" s="54">
        <f>('Total Expenditures by County'!AH24/'Total Expenditures by County'!AH$4)</f>
        <v>133.34633874451333</v>
      </c>
      <c r="AI24" s="54">
        <f>('Total Expenditures by County'!AI24/'Total Expenditures by County'!AI$4)</f>
        <v>101.23523573200993</v>
      </c>
      <c r="AJ24" s="54">
        <f>('Total Expenditures by County'!AJ24/'Total Expenditures by County'!AJ$4)</f>
        <v>93.091302572773614</v>
      </c>
      <c r="AK24" s="54">
        <f>('Total Expenditures by County'!AK24/'Total Expenditures by County'!AK$4)</f>
        <v>439.75861497793744</v>
      </c>
      <c r="AL24" s="54">
        <f>('Total Expenditures by County'!AL24/'Total Expenditures by County'!AL$4)</f>
        <v>132.14402727369475</v>
      </c>
      <c r="AM24" s="54">
        <f>('Total Expenditures by County'!AM24/'Total Expenditures by County'!AM$4)</f>
        <v>58.080115953926274</v>
      </c>
      <c r="AN24" s="54">
        <f>('Total Expenditures by County'!AN24/'Total Expenditures by County'!AN$4)</f>
        <v>126.97876994338651</v>
      </c>
      <c r="AO24" s="54">
        <f>('Total Expenditures by County'!AO24/'Total Expenditures by County'!AO$4)</f>
        <v>421.35515292217622</v>
      </c>
      <c r="AP24" s="54">
        <f>('Total Expenditures by County'!AP24/'Total Expenditures by County'!AP$4)</f>
        <v>392.19132733317116</v>
      </c>
      <c r="AQ24" s="54">
        <f>('Total Expenditures by County'!AQ24/'Total Expenditures by County'!AQ$4)</f>
        <v>115.31300265969264</v>
      </c>
      <c r="AR24" s="54">
        <f>('Total Expenditures by County'!AR24/'Total Expenditures by County'!AR$4)</f>
        <v>634.88998562865856</v>
      </c>
      <c r="AS24" s="54">
        <f>('Total Expenditures by County'!AS24/'Total Expenditures by County'!AS$4)</f>
        <v>387.62416588771049</v>
      </c>
      <c r="AT24" s="54">
        <f>('Total Expenditures by County'!AT24/'Total Expenditures by County'!AT$4)</f>
        <v>360.27750589988824</v>
      </c>
      <c r="AU24" s="54">
        <f>('Total Expenditures by County'!AU24/'Total Expenditures by County'!AU$4)</f>
        <v>123.91277057546782</v>
      </c>
      <c r="AV24" s="54">
        <f>('Total Expenditures by County'!AV24/'Total Expenditures by County'!AV$4)</f>
        <v>157.01726249792392</v>
      </c>
      <c r="AW24" s="54">
        <f>('Total Expenditures by County'!AW24/'Total Expenditures by County'!AW$4)</f>
        <v>52.010267418403764</v>
      </c>
      <c r="AX24" s="54">
        <f>('Total Expenditures by County'!AX24/'Total Expenditures by County'!AX$4)</f>
        <v>232.34457131105933</v>
      </c>
      <c r="AY24" s="54">
        <f>('Total Expenditures by County'!AY24/'Total Expenditures by County'!AY$4)</f>
        <v>114.61925807825621</v>
      </c>
      <c r="AZ24" s="54">
        <f>('Total Expenditures by County'!AZ24/'Total Expenditures by County'!AZ$4)</f>
        <v>204.14056197772183</v>
      </c>
      <c r="BA24" s="54">
        <f>('Total Expenditures by County'!BA24/'Total Expenditures by County'!BA$4)</f>
        <v>207.54548196674955</v>
      </c>
      <c r="BB24" s="54">
        <f>('Total Expenditures by County'!BB24/'Total Expenditures by County'!BB$4)</f>
        <v>240.2494246399649</v>
      </c>
      <c r="BC24" s="54">
        <f>('Total Expenditures by County'!BC24/'Total Expenditures by County'!BC$4)</f>
        <v>171.48808864363974</v>
      </c>
      <c r="BD24" s="54">
        <f>('Total Expenditures by County'!BD24/'Total Expenditures by County'!BD$4)</f>
        <v>122.02565308535799</v>
      </c>
      <c r="BE24" s="54">
        <f>('Total Expenditures by County'!BE24/'Total Expenditures by County'!BE$4)</f>
        <v>239.54591599058631</v>
      </c>
      <c r="BF24" s="54">
        <f>('Total Expenditures by County'!BF24/'Total Expenditures by County'!BF$4)</f>
        <v>121.1649036885641</v>
      </c>
      <c r="BG24" s="54">
        <f>('Total Expenditures by County'!BG24/'Total Expenditures by County'!BG$4)</f>
        <v>182.64478745368669</v>
      </c>
      <c r="BH24" s="54">
        <f>('Total Expenditures by County'!BH24/'Total Expenditures by County'!BH$4)</f>
        <v>388.19920344978465</v>
      </c>
      <c r="BI24" s="54">
        <f>('Total Expenditures by County'!BI24/'Total Expenditures by County'!BI$4)</f>
        <v>173.71198834232302</v>
      </c>
      <c r="BJ24" s="54">
        <f>('Total Expenditures by County'!BJ24/'Total Expenditures by County'!BJ$4)</f>
        <v>61.258102398334117</v>
      </c>
      <c r="BK24" s="54">
        <f>('Total Expenditures by County'!BK24/'Total Expenditures by County'!BK$4)</f>
        <v>86.521688703317096</v>
      </c>
      <c r="BL24" s="54">
        <f>('Total Expenditures by County'!BL24/'Total Expenditures by County'!BL$4)</f>
        <v>78.450235200968748</v>
      </c>
      <c r="BM24" s="54">
        <f>('Total Expenditures by County'!BM24/'Total Expenditures by County'!BM$4)</f>
        <v>60.781607665690707</v>
      </c>
      <c r="BN24" s="54">
        <f>('Total Expenditures by County'!BN24/'Total Expenditures by County'!BN$4)</f>
        <v>74.503153753939714</v>
      </c>
      <c r="BO24" s="54">
        <f>('Total Expenditures by County'!BO24/'Total Expenditures by County'!BO$4)</f>
        <v>99.759729510794912</v>
      </c>
      <c r="BP24" s="54">
        <f>('Total Expenditures by County'!BP24/'Total Expenditures by County'!BP$4)</f>
        <v>130.5769906428136</v>
      </c>
      <c r="BQ24" s="57">
        <f>('Total Expenditures by County'!BQ24/'Total Expenditures by County'!BQ$4)</f>
        <v>16.730334156806656</v>
      </c>
    </row>
    <row r="25" spans="1:69" x14ac:dyDescent="0.25">
      <c r="A25" s="10"/>
      <c r="B25" s="11">
        <v>531</v>
      </c>
      <c r="C25" s="12" t="s">
        <v>24</v>
      </c>
      <c r="D25" s="55">
        <f>('Total Expenditures by County'!D25/'Total Expenditures by County'!D$4)</f>
        <v>0</v>
      </c>
      <c r="E25" s="55">
        <f>('Total Expenditures by County'!E25/'Total Expenditures by County'!E$4)</f>
        <v>0</v>
      </c>
      <c r="F25" s="55">
        <f>('Total Expenditures by County'!F25/'Total Expenditures by County'!F$4)</f>
        <v>0</v>
      </c>
      <c r="G25" s="55">
        <f>('Total Expenditures by County'!G25/'Total Expenditures by County'!G$4)</f>
        <v>0</v>
      </c>
      <c r="H25" s="55">
        <f>('Total Expenditures by County'!H25/'Total Expenditures by County'!H$4)</f>
        <v>0</v>
      </c>
      <c r="I25" s="55">
        <f>('Total Expenditures by County'!I25/'Total Expenditures by County'!I$4)</f>
        <v>0</v>
      </c>
      <c r="J25" s="55">
        <f>('Total Expenditures by County'!J25/'Total Expenditures by County'!J$4)</f>
        <v>0</v>
      </c>
      <c r="K25" s="55">
        <f>('Total Expenditures by County'!K25/'Total Expenditures by County'!K$4)</f>
        <v>0</v>
      </c>
      <c r="L25" s="55">
        <f>('Total Expenditures by County'!L25/'Total Expenditures by County'!L$4)</f>
        <v>0</v>
      </c>
      <c r="M25" s="55">
        <f>('Total Expenditures by County'!M25/'Total Expenditures by County'!M$4)</f>
        <v>0</v>
      </c>
      <c r="N25" s="55">
        <f>('Total Expenditures by County'!N25/'Total Expenditures by County'!N$4)</f>
        <v>0</v>
      </c>
      <c r="O25" s="55">
        <f>('Total Expenditures by County'!O25/'Total Expenditures by County'!O$4)</f>
        <v>0</v>
      </c>
      <c r="P25" s="55">
        <f>('Total Expenditures by County'!P25/'Total Expenditures by County'!P$4)</f>
        <v>1.1188638282474972</v>
      </c>
      <c r="Q25" s="55">
        <f>('Total Expenditures by County'!Q25/'Total Expenditures by County'!Q$4)</f>
        <v>0</v>
      </c>
      <c r="R25" s="55">
        <f>('Total Expenditures by County'!R25/'Total Expenditures by County'!R$4)</f>
        <v>1.2521387257102443</v>
      </c>
      <c r="S25" s="55">
        <f>('Total Expenditures by County'!S25/'Total Expenditures by County'!S$4)</f>
        <v>0</v>
      </c>
      <c r="T25" s="55">
        <f>('Total Expenditures by County'!T25/'Total Expenditures by County'!T$4)</f>
        <v>0</v>
      </c>
      <c r="U25" s="55">
        <f>('Total Expenditures by County'!U25/'Total Expenditures by County'!U$4)</f>
        <v>0</v>
      </c>
      <c r="V25" s="55">
        <f>('Total Expenditures by County'!V25/'Total Expenditures by County'!V$4)</f>
        <v>0</v>
      </c>
      <c r="W25" s="55">
        <f>('Total Expenditures by County'!W25/'Total Expenditures by County'!W$4)</f>
        <v>0</v>
      </c>
      <c r="X25" s="55">
        <f>('Total Expenditures by County'!X25/'Total Expenditures by County'!X$4)</f>
        <v>0</v>
      </c>
      <c r="Y25" s="55">
        <f>('Total Expenditures by County'!Y25/'Total Expenditures by County'!Y$4)</f>
        <v>0</v>
      </c>
      <c r="Z25" s="55">
        <f>('Total Expenditures by County'!Z25/'Total Expenditures by County'!Z$4)</f>
        <v>0</v>
      </c>
      <c r="AA25" s="55">
        <f>('Total Expenditures by County'!AA25/'Total Expenditures by County'!AA$4)</f>
        <v>0</v>
      </c>
      <c r="AB25" s="55">
        <f>('Total Expenditures by County'!AB25/'Total Expenditures by County'!AB$4)</f>
        <v>0</v>
      </c>
      <c r="AC25" s="55">
        <f>('Total Expenditures by County'!AC25/'Total Expenditures by County'!AC$4)</f>
        <v>0</v>
      </c>
      <c r="AD25" s="55">
        <f>('Total Expenditures by County'!AD25/'Total Expenditures by County'!AD$4)</f>
        <v>0</v>
      </c>
      <c r="AE25" s="55">
        <f>('Total Expenditures by County'!AE25/'Total Expenditures by County'!AE$4)</f>
        <v>0</v>
      </c>
      <c r="AF25" s="55">
        <f>('Total Expenditures by County'!AF25/'Total Expenditures by County'!AF$4)</f>
        <v>0</v>
      </c>
      <c r="AG25" s="55">
        <f>('Total Expenditures by County'!AG25/'Total Expenditures by County'!AG$4)</f>
        <v>0.15479839191179398</v>
      </c>
      <c r="AH25" s="55">
        <f>('Total Expenditures by County'!AH25/'Total Expenditures by County'!AH$4)</f>
        <v>0</v>
      </c>
      <c r="AI25" s="55">
        <f>('Total Expenditures by County'!AI25/'Total Expenditures by County'!AI$4)</f>
        <v>0</v>
      </c>
      <c r="AJ25" s="55">
        <f>('Total Expenditures by County'!AJ25/'Total Expenditures by County'!AJ$4)</f>
        <v>0</v>
      </c>
      <c r="AK25" s="55">
        <f>('Total Expenditures by County'!AK25/'Total Expenditures by County'!AK$4)</f>
        <v>0</v>
      </c>
      <c r="AL25" s="55">
        <f>('Total Expenditures by County'!AL25/'Total Expenditures by County'!AL$4)</f>
        <v>0</v>
      </c>
      <c r="AM25" s="55">
        <f>('Total Expenditures by County'!AM25/'Total Expenditures by County'!AM$4)</f>
        <v>0</v>
      </c>
      <c r="AN25" s="55">
        <f>('Total Expenditures by County'!AN25/'Total Expenditures by County'!AN$4)</f>
        <v>0</v>
      </c>
      <c r="AO25" s="55">
        <f>('Total Expenditures by County'!AO25/'Total Expenditures by County'!AO$4)</f>
        <v>0</v>
      </c>
      <c r="AP25" s="55">
        <f>('Total Expenditures by County'!AP25/'Total Expenditures by County'!AP$4)</f>
        <v>0</v>
      </c>
      <c r="AQ25" s="55">
        <f>('Total Expenditures by County'!AQ25/'Total Expenditures by County'!AQ$4)</f>
        <v>0</v>
      </c>
      <c r="AR25" s="55">
        <f>('Total Expenditures by County'!AR25/'Total Expenditures by County'!AR$4)</f>
        <v>0</v>
      </c>
      <c r="AS25" s="55">
        <f>('Total Expenditures by County'!AS25/'Total Expenditures by County'!AS$4)</f>
        <v>0</v>
      </c>
      <c r="AT25" s="55">
        <f>('Total Expenditures by County'!AT25/'Total Expenditures by County'!AT$4)</f>
        <v>0</v>
      </c>
      <c r="AU25" s="55">
        <f>('Total Expenditures by County'!AU25/'Total Expenditures by County'!AU$4)</f>
        <v>0</v>
      </c>
      <c r="AV25" s="55">
        <f>('Total Expenditures by County'!AV25/'Total Expenditures by County'!AV$4)</f>
        <v>0</v>
      </c>
      <c r="AW25" s="55">
        <f>('Total Expenditures by County'!AW25/'Total Expenditures by County'!AW$4)</f>
        <v>0</v>
      </c>
      <c r="AX25" s="55">
        <f>('Total Expenditures by County'!AX25/'Total Expenditures by County'!AX$4)</f>
        <v>0</v>
      </c>
      <c r="AY25" s="55">
        <f>('Total Expenditures by County'!AY25/'Total Expenditures by County'!AY$4)</f>
        <v>0</v>
      </c>
      <c r="AZ25" s="55">
        <f>('Total Expenditures by County'!AZ25/'Total Expenditures by County'!AZ$4)</f>
        <v>0</v>
      </c>
      <c r="BA25" s="55">
        <f>('Total Expenditures by County'!BA25/'Total Expenditures by County'!BA$4)</f>
        <v>0</v>
      </c>
      <c r="BB25" s="55">
        <f>('Total Expenditures by County'!BB25/'Total Expenditures by County'!BB$4)</f>
        <v>0</v>
      </c>
      <c r="BC25" s="55">
        <f>('Total Expenditures by County'!BC25/'Total Expenditures by County'!BC$4)</f>
        <v>0</v>
      </c>
      <c r="BD25" s="55">
        <f>('Total Expenditures by County'!BD25/'Total Expenditures by County'!BD$4)</f>
        <v>0</v>
      </c>
      <c r="BE25" s="55">
        <f>('Total Expenditures by County'!BE25/'Total Expenditures by County'!BE$4)</f>
        <v>0</v>
      </c>
      <c r="BF25" s="55">
        <f>('Total Expenditures by County'!BF25/'Total Expenditures by County'!BF$4)</f>
        <v>0</v>
      </c>
      <c r="BG25" s="55">
        <f>('Total Expenditures by County'!BG25/'Total Expenditures by County'!BG$4)</f>
        <v>0.91421076448793737</v>
      </c>
      <c r="BH25" s="55">
        <f>('Total Expenditures by County'!BH25/'Total Expenditures by County'!BH$4)</f>
        <v>0</v>
      </c>
      <c r="BI25" s="55">
        <f>('Total Expenditures by County'!BI25/'Total Expenditures by County'!BI$4)</f>
        <v>0</v>
      </c>
      <c r="BJ25" s="55">
        <f>('Total Expenditures by County'!BJ25/'Total Expenditures by County'!BJ$4)</f>
        <v>0</v>
      </c>
      <c r="BK25" s="55">
        <f>('Total Expenditures by County'!BK25/'Total Expenditures by County'!BK$4)</f>
        <v>0</v>
      </c>
      <c r="BL25" s="55">
        <f>('Total Expenditures by County'!BL25/'Total Expenditures by County'!BL$4)</f>
        <v>0</v>
      </c>
      <c r="BM25" s="55">
        <f>('Total Expenditures by County'!BM25/'Total Expenditures by County'!BM$4)</f>
        <v>0</v>
      </c>
      <c r="BN25" s="55">
        <f>('Total Expenditures by County'!BN25/'Total Expenditures by County'!BN$4)</f>
        <v>0</v>
      </c>
      <c r="BO25" s="55">
        <f>('Total Expenditures by County'!BO25/'Total Expenditures by County'!BO$4)</f>
        <v>0</v>
      </c>
      <c r="BP25" s="55">
        <f>('Total Expenditures by County'!BP25/'Total Expenditures by County'!BP$4)</f>
        <v>0</v>
      </c>
      <c r="BQ25" s="56">
        <f>('Total Expenditures by County'!BQ25/'Total Expenditures by County'!BQ$4)</f>
        <v>0</v>
      </c>
    </row>
    <row r="26" spans="1:69" x14ac:dyDescent="0.25">
      <c r="A26" s="10"/>
      <c r="B26" s="11">
        <v>533</v>
      </c>
      <c r="C26" s="12" t="s">
        <v>25</v>
      </c>
      <c r="D26" s="55">
        <f>('Total Expenditures by County'!D26/'Total Expenditures by County'!D$4)</f>
        <v>9.0692799625890663E-2</v>
      </c>
      <c r="E26" s="55">
        <f>('Total Expenditures by County'!E26/'Total Expenditures by County'!E$4)</f>
        <v>0</v>
      </c>
      <c r="F26" s="55">
        <f>('Total Expenditures by County'!F26/'Total Expenditures by County'!F$4)</f>
        <v>65.680886928677154</v>
      </c>
      <c r="G26" s="55">
        <f>('Total Expenditures by County'!G26/'Total Expenditures by County'!G$4)</f>
        <v>0</v>
      </c>
      <c r="H26" s="55">
        <f>('Total Expenditures by County'!H26/'Total Expenditures by County'!H$4)</f>
        <v>0</v>
      </c>
      <c r="I26" s="55">
        <f>('Total Expenditures by County'!I26/'Total Expenditures by County'!I$4)</f>
        <v>0</v>
      </c>
      <c r="J26" s="55">
        <f>('Total Expenditures by County'!J26/'Total Expenditures by County'!J$4)</f>
        <v>0</v>
      </c>
      <c r="K26" s="55">
        <f>('Total Expenditures by County'!K26/'Total Expenditures by County'!K$4)</f>
        <v>78.821651124348932</v>
      </c>
      <c r="L26" s="55">
        <f>('Total Expenditures by County'!L26/'Total Expenditures by County'!L$4)</f>
        <v>43.71560303914471</v>
      </c>
      <c r="M26" s="55">
        <f>('Total Expenditures by County'!M26/'Total Expenditures by County'!M$4)</f>
        <v>0</v>
      </c>
      <c r="N26" s="55">
        <f>('Total Expenditures by County'!N26/'Total Expenditures by County'!N$4)</f>
        <v>0.66139509823730014</v>
      </c>
      <c r="O26" s="55">
        <f>('Total Expenditures by County'!O26/'Total Expenditures by County'!O$4)</f>
        <v>0</v>
      </c>
      <c r="P26" s="55">
        <f>('Total Expenditures by County'!P26/'Total Expenditures by County'!P$4)</f>
        <v>15.867627547943552</v>
      </c>
      <c r="Q26" s="55">
        <f>('Total Expenditures by County'!Q26/'Total Expenditures by County'!Q$4)</f>
        <v>0</v>
      </c>
      <c r="R26" s="55">
        <f>('Total Expenditures by County'!R26/'Total Expenditures by County'!R$4)</f>
        <v>0</v>
      </c>
      <c r="S26" s="55">
        <f>('Total Expenditures by County'!S26/'Total Expenditures by County'!S$4)</f>
        <v>6.5798933483019928</v>
      </c>
      <c r="T26" s="55">
        <f>('Total Expenditures by County'!T26/'Total Expenditures by County'!T$4)</f>
        <v>0</v>
      </c>
      <c r="U26" s="55">
        <f>('Total Expenditures by County'!U26/'Total Expenditures by County'!U$4)</f>
        <v>0</v>
      </c>
      <c r="V26" s="55">
        <f>('Total Expenditures by County'!V26/'Total Expenditures by County'!V$4)</f>
        <v>0</v>
      </c>
      <c r="W26" s="55">
        <f>('Total Expenditures by County'!W26/'Total Expenditures by County'!W$4)</f>
        <v>0</v>
      </c>
      <c r="X26" s="55">
        <f>('Total Expenditures by County'!X26/'Total Expenditures by County'!X$4)</f>
        <v>2.0629353685868312</v>
      </c>
      <c r="Y26" s="55">
        <f>('Total Expenditures by County'!Y26/'Total Expenditures by County'!Y$4)</f>
        <v>0</v>
      </c>
      <c r="Z26" s="55">
        <f>('Total Expenditures by County'!Z26/'Total Expenditures by County'!Z$4)</f>
        <v>4.8084675936143606</v>
      </c>
      <c r="AA26" s="55">
        <f>('Total Expenditures by County'!AA26/'Total Expenditures by County'!AA$4)</f>
        <v>0</v>
      </c>
      <c r="AB26" s="55">
        <f>('Total Expenditures by County'!AB26/'Total Expenditures by County'!AB$4)</f>
        <v>37.175139803574389</v>
      </c>
      <c r="AC26" s="55">
        <f>('Total Expenditures by County'!AC26/'Total Expenditures by County'!AC$4)</f>
        <v>5.93471739490235</v>
      </c>
      <c r="AD26" s="55">
        <f>('Total Expenditures by County'!AD26/'Total Expenditures by County'!AD$4)</f>
        <v>0</v>
      </c>
      <c r="AE26" s="55">
        <f>('Total Expenditures by County'!AE26/'Total Expenditures by County'!AE$4)</f>
        <v>0</v>
      </c>
      <c r="AF26" s="55">
        <f>('Total Expenditures by County'!AF26/'Total Expenditures by County'!AF$4)</f>
        <v>1.629644689565436</v>
      </c>
      <c r="AG26" s="55">
        <f>('Total Expenditures by County'!AG26/'Total Expenditures by County'!AG$4)</f>
        <v>0</v>
      </c>
      <c r="AH26" s="55">
        <f>('Total Expenditures by County'!AH26/'Total Expenditures by County'!AH$4)</f>
        <v>0</v>
      </c>
      <c r="AI26" s="55">
        <f>('Total Expenditures by County'!AI26/'Total Expenditures by County'!AI$4)</f>
        <v>0</v>
      </c>
      <c r="AJ26" s="55">
        <f>('Total Expenditures by County'!AJ26/'Total Expenditures by County'!AJ$4)</f>
        <v>0</v>
      </c>
      <c r="AK26" s="55">
        <f>('Total Expenditures by County'!AK26/'Total Expenditures by County'!AK$4)</f>
        <v>0.15006454829852051</v>
      </c>
      <c r="AL26" s="55">
        <f>('Total Expenditures by County'!AL26/'Total Expenditures by County'!AL$4)</f>
        <v>0</v>
      </c>
      <c r="AM26" s="55">
        <f>('Total Expenditures by County'!AM26/'Total Expenditures by County'!AM$4)</f>
        <v>2.5966239963058926</v>
      </c>
      <c r="AN26" s="55">
        <f>('Total Expenditures by County'!AN26/'Total Expenditures by County'!AN$4)</f>
        <v>45.064204837879565</v>
      </c>
      <c r="AO26" s="55">
        <f>('Total Expenditures by County'!AO26/'Total Expenditures by County'!AO$4)</f>
        <v>170.44438275966488</v>
      </c>
      <c r="AP26" s="55">
        <f>('Total Expenditures by County'!AP26/'Total Expenditures by County'!AP$4)</f>
        <v>49.044706073137114</v>
      </c>
      <c r="AQ26" s="55">
        <f>('Total Expenditures by County'!AQ26/'Total Expenditures by County'!AQ$4)</f>
        <v>8.0541745748617792</v>
      </c>
      <c r="AR26" s="55">
        <f>('Total Expenditures by County'!AR26/'Total Expenditures by County'!AR$4)</f>
        <v>0</v>
      </c>
      <c r="AS26" s="55">
        <f>('Total Expenditures by County'!AS26/'Total Expenditures by County'!AS$4)</f>
        <v>0</v>
      </c>
      <c r="AT26" s="55">
        <f>('Total Expenditures by County'!AT26/'Total Expenditures by County'!AT$4)</f>
        <v>0</v>
      </c>
      <c r="AU26" s="55">
        <f>('Total Expenditures by County'!AU26/'Total Expenditures by County'!AU$4)</f>
        <v>0</v>
      </c>
      <c r="AV26" s="55">
        <f>('Total Expenditures by County'!AV26/'Total Expenditures by County'!AV$4)</f>
        <v>0</v>
      </c>
      <c r="AW26" s="55">
        <f>('Total Expenditures by County'!AW26/'Total Expenditures by County'!AW$4)</f>
        <v>0</v>
      </c>
      <c r="AX26" s="55">
        <f>('Total Expenditures by County'!AX26/'Total Expenditures by County'!AX$4)</f>
        <v>0</v>
      </c>
      <c r="AY26" s="55">
        <f>('Total Expenditures by County'!AY26/'Total Expenditures by County'!AY$4)</f>
        <v>0</v>
      </c>
      <c r="AZ26" s="55">
        <f>('Total Expenditures by County'!AZ26/'Total Expenditures by County'!AZ$4)</f>
        <v>0</v>
      </c>
      <c r="BA26" s="55">
        <f>('Total Expenditures by County'!BA26/'Total Expenditures by County'!BA$4)</f>
        <v>55.506587644778548</v>
      </c>
      <c r="BB26" s="55">
        <f>('Total Expenditures by County'!BB26/'Total Expenditures by County'!BB$4)</f>
        <v>95.61624698608378</v>
      </c>
      <c r="BC26" s="55">
        <f>('Total Expenditures by County'!BC26/'Total Expenditures by County'!BC$4)</f>
        <v>0</v>
      </c>
      <c r="BD26" s="55">
        <f>('Total Expenditures by County'!BD26/'Total Expenditures by County'!BD$4)</f>
        <v>7.8198505697699421</v>
      </c>
      <c r="BE26" s="55">
        <f>('Total Expenditures by County'!BE26/'Total Expenditures by County'!BE$4)</f>
        <v>0</v>
      </c>
      <c r="BF26" s="55">
        <f>('Total Expenditures by County'!BF26/'Total Expenditures by County'!BF$4)</f>
        <v>0</v>
      </c>
      <c r="BG26" s="55">
        <f>('Total Expenditures by County'!BG26/'Total Expenditures by County'!BG$4)</f>
        <v>0</v>
      </c>
      <c r="BH26" s="55">
        <f>('Total Expenditures by County'!BH26/'Total Expenditures by County'!BH$4)</f>
        <v>136.69544474492997</v>
      </c>
      <c r="BI26" s="55">
        <f>('Total Expenditures by County'!BI26/'Total Expenditures by County'!BI$4)</f>
        <v>0</v>
      </c>
      <c r="BJ26" s="55">
        <f>('Total Expenditures by County'!BJ26/'Total Expenditures by County'!BJ$4)</f>
        <v>0.68654584195934576</v>
      </c>
      <c r="BK26" s="55">
        <f>('Total Expenditures by County'!BK26/'Total Expenditures by County'!BK$4)</f>
        <v>0</v>
      </c>
      <c r="BL26" s="55">
        <f>('Total Expenditures by County'!BL26/'Total Expenditures by County'!BL$4)</f>
        <v>0</v>
      </c>
      <c r="BM26" s="55">
        <f>('Total Expenditures by County'!BM26/'Total Expenditures by County'!BM$4)</f>
        <v>0</v>
      </c>
      <c r="BN26" s="55">
        <f>('Total Expenditures by County'!BN26/'Total Expenditures by County'!BN$4)</f>
        <v>3.4882404077452547</v>
      </c>
      <c r="BO26" s="55">
        <f>('Total Expenditures by County'!BO26/'Total Expenditures by County'!BO$4)</f>
        <v>0</v>
      </c>
      <c r="BP26" s="55">
        <f>('Total Expenditures by County'!BP26/'Total Expenditures by County'!BP$4)</f>
        <v>0</v>
      </c>
      <c r="BQ26" s="56">
        <f>('Total Expenditures by County'!BQ26/'Total Expenditures by County'!BQ$4)</f>
        <v>0</v>
      </c>
    </row>
    <row r="27" spans="1:69" x14ac:dyDescent="0.25">
      <c r="A27" s="10"/>
      <c r="B27" s="11">
        <v>534</v>
      </c>
      <c r="C27" s="12" t="s">
        <v>26</v>
      </c>
      <c r="D27" s="55">
        <f>('Total Expenditures by County'!D27/'Total Expenditures by County'!D$4)</f>
        <v>61.945130630612155</v>
      </c>
      <c r="E27" s="55">
        <f>('Total Expenditures by County'!E27/'Total Expenditures by County'!E$4)</f>
        <v>24.996920492721166</v>
      </c>
      <c r="F27" s="55">
        <f>('Total Expenditures by County'!F27/'Total Expenditures by County'!F$4)</f>
        <v>106.18229767694771</v>
      </c>
      <c r="G27" s="55">
        <f>('Total Expenditures by County'!G27/'Total Expenditures by County'!G$4)</f>
        <v>48.465763020559699</v>
      </c>
      <c r="H27" s="55">
        <f>('Total Expenditures by County'!H27/'Total Expenditures by County'!H$4)</f>
        <v>66.370074578768069</v>
      </c>
      <c r="I27" s="55">
        <f>('Total Expenditures by County'!I27/'Total Expenditures by County'!I$4)</f>
        <v>85.971518889868705</v>
      </c>
      <c r="J27" s="55">
        <f>('Total Expenditures by County'!J27/'Total Expenditures by County'!J$4)</f>
        <v>0.51257705661446895</v>
      </c>
      <c r="K27" s="55">
        <f>('Total Expenditures by County'!K27/'Total Expenditures by County'!K$4)</f>
        <v>113.07554502074042</v>
      </c>
      <c r="L27" s="55">
        <f>('Total Expenditures by County'!L27/'Total Expenditures by County'!L$4)</f>
        <v>33.284682154896927</v>
      </c>
      <c r="M27" s="55">
        <f>('Total Expenditures by County'!M27/'Total Expenditures by County'!M$4)</f>
        <v>71.050027981752507</v>
      </c>
      <c r="N27" s="55">
        <f>('Total Expenditures by County'!N27/'Total Expenditures by County'!N$4)</f>
        <v>100.67087902332102</v>
      </c>
      <c r="O27" s="55">
        <f>('Total Expenditures by County'!O27/'Total Expenditures by County'!O$4)</f>
        <v>75.878041486984174</v>
      </c>
      <c r="P27" s="55">
        <f>('Total Expenditures by County'!P27/'Total Expenditures by County'!P$4)</f>
        <v>109.54212398986853</v>
      </c>
      <c r="Q27" s="55">
        <f>('Total Expenditures by County'!Q27/'Total Expenditures by County'!Q$4)</f>
        <v>108.37481661032085</v>
      </c>
      <c r="R27" s="55">
        <f>('Total Expenditures by County'!R27/'Total Expenditures by County'!R$4)</f>
        <v>22.726207584765877</v>
      </c>
      <c r="S27" s="55">
        <f>('Total Expenditures by County'!S27/'Total Expenditures by County'!S$4)</f>
        <v>11.927847319674431</v>
      </c>
      <c r="T27" s="55">
        <f>('Total Expenditures by County'!T27/'Total Expenditures by County'!T$4)</f>
        <v>79.062604900973483</v>
      </c>
      <c r="U27" s="55">
        <f>('Total Expenditures by County'!U27/'Total Expenditures by County'!U$4)</f>
        <v>21.144288826641766</v>
      </c>
      <c r="V27" s="55">
        <f>('Total Expenditures by County'!V27/'Total Expenditures by County'!V$4)</f>
        <v>41.731305753457463</v>
      </c>
      <c r="W27" s="55">
        <f>('Total Expenditures by County'!W27/'Total Expenditures by County'!W$4)</f>
        <v>115.09503519822157</v>
      </c>
      <c r="X27" s="55">
        <f>('Total Expenditures by County'!X27/'Total Expenditures by County'!X$4)</f>
        <v>133.31061845054214</v>
      </c>
      <c r="Y27" s="55">
        <f>('Total Expenditures by County'!Y27/'Total Expenditures by County'!Y$4)</f>
        <v>84.140938210374046</v>
      </c>
      <c r="Z27" s="55">
        <f>('Total Expenditures by County'!Z27/'Total Expenditures by County'!Z$4)</f>
        <v>76.443647465607299</v>
      </c>
      <c r="AA27" s="55">
        <f>('Total Expenditures by County'!AA27/'Total Expenditures by County'!AA$4)</f>
        <v>55.871270489684058</v>
      </c>
      <c r="AB27" s="55">
        <f>('Total Expenditures by County'!AB27/'Total Expenditures by County'!AB$4)</f>
        <v>14.119683324204171</v>
      </c>
      <c r="AC27" s="55">
        <f>('Total Expenditures by County'!AC27/'Total Expenditures by County'!AC$4)</f>
        <v>91.013923369745115</v>
      </c>
      <c r="AD27" s="55">
        <f>('Total Expenditures by County'!AD27/'Total Expenditures by County'!AD$4)</f>
        <v>67.244348068789321</v>
      </c>
      <c r="AE27" s="55">
        <f>('Total Expenditures by County'!AE27/'Total Expenditures by County'!AE$4)</f>
        <v>8.5853758588862679</v>
      </c>
      <c r="AF27" s="55">
        <f>('Total Expenditures by County'!AF27/'Total Expenditures by County'!AF$4)</f>
        <v>85.451368455294173</v>
      </c>
      <c r="AG27" s="55">
        <f>('Total Expenditures by County'!AG27/'Total Expenditures by County'!AG$4)</f>
        <v>6.3803486844723958</v>
      </c>
      <c r="AH27" s="55">
        <f>('Total Expenditures by County'!AH27/'Total Expenditures by County'!AH$4)</f>
        <v>117.02340974012401</v>
      </c>
      <c r="AI27" s="55">
        <f>('Total Expenditures by County'!AI27/'Total Expenditures by County'!AI$4)</f>
        <v>83.659677419354836</v>
      </c>
      <c r="AJ27" s="55">
        <f>('Total Expenditures by County'!AJ27/'Total Expenditures by County'!AJ$4)</f>
        <v>75.801136630501148</v>
      </c>
      <c r="AK27" s="55">
        <f>('Total Expenditures by County'!AK27/'Total Expenditures by County'!AK$4)</f>
        <v>242.93796703596945</v>
      </c>
      <c r="AL27" s="55">
        <f>('Total Expenditures by County'!AL27/'Total Expenditures by County'!AL$4)</f>
        <v>42.311970407013654</v>
      </c>
      <c r="AM27" s="55">
        <f>('Total Expenditures by County'!AM27/'Total Expenditures by County'!AM$4)</f>
        <v>45.654780534106358</v>
      </c>
      <c r="AN27" s="55">
        <f>('Total Expenditures by County'!AN27/'Total Expenditures by County'!AN$4)</f>
        <v>71.035512094698916</v>
      </c>
      <c r="AO27" s="55">
        <f>('Total Expenditures by County'!AO27/'Total Expenditures by County'!AO$4)</f>
        <v>80.179872817199964</v>
      </c>
      <c r="AP27" s="55">
        <f>('Total Expenditures by County'!AP27/'Total Expenditures by County'!AP$4)</f>
        <v>115.13307711019216</v>
      </c>
      <c r="AQ27" s="55">
        <f>('Total Expenditures by County'!AQ27/'Total Expenditures by County'!AQ$4)</f>
        <v>55.722293810342968</v>
      </c>
      <c r="AR27" s="55">
        <f>('Total Expenditures by County'!AR27/'Total Expenditures by County'!AR$4)</f>
        <v>133.90617266640962</v>
      </c>
      <c r="AS27" s="55">
        <f>('Total Expenditures by County'!AS27/'Total Expenditures by County'!AS$4)</f>
        <v>145.50193514871839</v>
      </c>
      <c r="AT27" s="55">
        <f>('Total Expenditures by County'!AT27/'Total Expenditures by County'!AT$4)</f>
        <v>196.56456340827228</v>
      </c>
      <c r="AU27" s="55">
        <f>('Total Expenditures by County'!AU27/'Total Expenditures by County'!AU$4)</f>
        <v>87.148149234469415</v>
      </c>
      <c r="AV27" s="55">
        <f>('Total Expenditures by County'!AV27/'Total Expenditures by County'!AV$4)</f>
        <v>44.625077852516192</v>
      </c>
      <c r="AW27" s="55">
        <f>('Total Expenditures by County'!AW27/'Total Expenditures by County'!AW$4)</f>
        <v>42.90079139295505</v>
      </c>
      <c r="AX27" s="55">
        <f>('Total Expenditures by County'!AX27/'Total Expenditures by County'!AX$4)</f>
        <v>58.011318877579377</v>
      </c>
      <c r="AY27" s="55">
        <f>('Total Expenditures by County'!AY27/'Total Expenditures by County'!AY$4)</f>
        <v>105.27040323872717</v>
      </c>
      <c r="AZ27" s="55">
        <f>('Total Expenditures by County'!AZ27/'Total Expenditures by County'!AZ$4)</f>
        <v>104.4197123107609</v>
      </c>
      <c r="BA27" s="55">
        <f>('Total Expenditures by County'!BA27/'Total Expenditures by County'!BA$4)</f>
        <v>56.74131800025922</v>
      </c>
      <c r="BB27" s="55">
        <f>('Total Expenditures by County'!BB27/'Total Expenditures by County'!BB$4)</f>
        <v>63.697822597146718</v>
      </c>
      <c r="BC27" s="55">
        <f>('Total Expenditures by County'!BC27/'Total Expenditures by County'!BC$4)</f>
        <v>61.709959667214704</v>
      </c>
      <c r="BD27" s="55">
        <f>('Total Expenditures by County'!BD27/'Total Expenditures by County'!BD$4)</f>
        <v>106.99837400559019</v>
      </c>
      <c r="BE27" s="55">
        <f>('Total Expenditures by County'!BE27/'Total Expenditures by County'!BE$4)</f>
        <v>81.59968177335729</v>
      </c>
      <c r="BF27" s="55">
        <f>('Total Expenditures by County'!BF27/'Total Expenditures by County'!BF$4)</f>
        <v>56.365420434606563</v>
      </c>
      <c r="BG27" s="55">
        <f>('Total Expenditures by County'!BG27/'Total Expenditures by County'!BG$4)</f>
        <v>20.733928217891791</v>
      </c>
      <c r="BH27" s="55">
        <f>('Total Expenditures by County'!BH27/'Total Expenditures by County'!BH$4)</f>
        <v>94.127656265650288</v>
      </c>
      <c r="BI27" s="55">
        <f>('Total Expenditures by County'!BI27/'Total Expenditures by County'!BI$4)</f>
        <v>52.227136904011964</v>
      </c>
      <c r="BJ27" s="55">
        <f>('Total Expenditures by County'!BJ27/'Total Expenditures by County'!BJ$4)</f>
        <v>39.597924914345207</v>
      </c>
      <c r="BK27" s="55">
        <f>('Total Expenditures by County'!BK27/'Total Expenditures by County'!BK$4)</f>
        <v>76.243898038609245</v>
      </c>
      <c r="BL27" s="55">
        <f>('Total Expenditures by County'!BL27/'Total Expenditures by County'!BL$4)</f>
        <v>65.068091844813935</v>
      </c>
      <c r="BM27" s="55">
        <f>('Total Expenditures by County'!BM27/'Total Expenditures by County'!BM$4)</f>
        <v>54.602209209475646</v>
      </c>
      <c r="BN27" s="55">
        <f>('Total Expenditures by County'!BN27/'Total Expenditures by County'!BN$4)</f>
        <v>41.440801120981888</v>
      </c>
      <c r="BO27" s="55">
        <f>('Total Expenditures by County'!BO27/'Total Expenditures by County'!BO$4)</f>
        <v>36.173423026802382</v>
      </c>
      <c r="BP27" s="55">
        <f>('Total Expenditures by County'!BP27/'Total Expenditures by County'!BP$4)</f>
        <v>117.36478686408776</v>
      </c>
      <c r="BQ27" s="56">
        <f>('Total Expenditures by County'!BQ27/'Total Expenditures by County'!BQ$4)</f>
        <v>8.9517617995059169</v>
      </c>
    </row>
    <row r="28" spans="1:69" x14ac:dyDescent="0.25">
      <c r="A28" s="10"/>
      <c r="B28" s="11">
        <v>535</v>
      </c>
      <c r="C28" s="12" t="s">
        <v>27</v>
      </c>
      <c r="D28" s="55">
        <f>('Total Expenditures by County'!D28/'Total Expenditures by County'!D$4)</f>
        <v>0</v>
      </c>
      <c r="E28" s="55">
        <f>('Total Expenditures by County'!E28/'Total Expenditures by County'!E$4)</f>
        <v>0</v>
      </c>
      <c r="F28" s="55">
        <f>('Total Expenditures by County'!F28/'Total Expenditures by County'!F$4)</f>
        <v>23.581083285502825</v>
      </c>
      <c r="G28" s="55">
        <f>('Total Expenditures by County'!G28/'Total Expenditures by County'!G$4)</f>
        <v>0</v>
      </c>
      <c r="H28" s="55">
        <f>('Total Expenditures by County'!H28/'Total Expenditures by County'!H$4)</f>
        <v>0</v>
      </c>
      <c r="I28" s="55">
        <f>('Total Expenditures by County'!I28/'Total Expenditures by County'!I$4)</f>
        <v>0</v>
      </c>
      <c r="J28" s="55">
        <f>('Total Expenditures by County'!J28/'Total Expenditures by County'!J$4)</f>
        <v>0</v>
      </c>
      <c r="K28" s="55">
        <f>('Total Expenditures by County'!K28/'Total Expenditures by County'!K$4)</f>
        <v>80.664011477403861</v>
      </c>
      <c r="L28" s="55">
        <f>('Total Expenditures by County'!L28/'Total Expenditures by County'!L$4)</f>
        <v>1.2131715771230503E-2</v>
      </c>
      <c r="M28" s="55">
        <f>('Total Expenditures by County'!M28/'Total Expenditures by County'!M$4)</f>
        <v>0</v>
      </c>
      <c r="N28" s="55">
        <f>('Total Expenditures by County'!N28/'Total Expenditures by County'!N$4)</f>
        <v>0</v>
      </c>
      <c r="O28" s="55">
        <f>('Total Expenditures by County'!O28/'Total Expenditures by County'!O$4)</f>
        <v>0</v>
      </c>
      <c r="P28" s="55">
        <f>('Total Expenditures by County'!P28/'Total Expenditures by County'!P$4)</f>
        <v>14.270323242069715</v>
      </c>
      <c r="Q28" s="55">
        <f>('Total Expenditures by County'!Q28/'Total Expenditures by County'!Q$4)</f>
        <v>0</v>
      </c>
      <c r="R28" s="55">
        <f>('Total Expenditures by County'!R28/'Total Expenditures by County'!R$4)</f>
        <v>0</v>
      </c>
      <c r="S28" s="55">
        <f>('Total Expenditures by County'!S28/'Total Expenditures by County'!S$4)</f>
        <v>0</v>
      </c>
      <c r="T28" s="55">
        <f>('Total Expenditures by County'!T28/'Total Expenditures by County'!T$4)</f>
        <v>0</v>
      </c>
      <c r="U28" s="55">
        <f>('Total Expenditures by County'!U28/'Total Expenditures by County'!U$4)</f>
        <v>0.3734827264239029</v>
      </c>
      <c r="V28" s="55">
        <f>('Total Expenditures by County'!V28/'Total Expenditures by County'!V$4)</f>
        <v>0</v>
      </c>
      <c r="W28" s="55">
        <f>('Total Expenditures by County'!W28/'Total Expenditures by County'!W$4)</f>
        <v>33.500648388291957</v>
      </c>
      <c r="X28" s="55">
        <f>('Total Expenditures by County'!X28/'Total Expenditures by County'!X$4)</f>
        <v>0</v>
      </c>
      <c r="Y28" s="55">
        <f>('Total Expenditures by County'!Y28/'Total Expenditures by County'!Y$4)</f>
        <v>0</v>
      </c>
      <c r="Z28" s="55">
        <f>('Total Expenditures by County'!Z28/'Total Expenditures by County'!Z$4)</f>
        <v>10.238799382034871</v>
      </c>
      <c r="AA28" s="55">
        <f>('Total Expenditures by County'!AA28/'Total Expenditures by County'!AA$4)</f>
        <v>0</v>
      </c>
      <c r="AB28" s="55">
        <f>('Total Expenditures by County'!AB28/'Total Expenditures by County'!AB$4)</f>
        <v>71.427760722520162</v>
      </c>
      <c r="AC28" s="55">
        <f>('Total Expenditures by County'!AC28/'Total Expenditures by County'!AC$4)</f>
        <v>2.2669956140350878</v>
      </c>
      <c r="AD28" s="55">
        <f>('Total Expenditures by County'!AD28/'Total Expenditures by County'!AD$4)</f>
        <v>0</v>
      </c>
      <c r="AE28" s="55">
        <f>('Total Expenditures by County'!AE28/'Total Expenditures by County'!AE$4)</f>
        <v>0</v>
      </c>
      <c r="AF28" s="55">
        <f>('Total Expenditures by County'!AF28/'Total Expenditures by County'!AF$4)</f>
        <v>0</v>
      </c>
      <c r="AG28" s="55">
        <f>('Total Expenditures by County'!AG28/'Total Expenditures by County'!AG$4)</f>
        <v>0</v>
      </c>
      <c r="AH28" s="55">
        <f>('Total Expenditures by County'!AH28/'Total Expenditures by County'!AH$4)</f>
        <v>0</v>
      </c>
      <c r="AI28" s="55">
        <f>('Total Expenditures by County'!AI28/'Total Expenditures by County'!AI$4)</f>
        <v>0</v>
      </c>
      <c r="AJ28" s="55">
        <f>('Total Expenditures by County'!AJ28/'Total Expenditures by County'!AJ$4)</f>
        <v>0</v>
      </c>
      <c r="AK28" s="55">
        <f>('Total Expenditures by County'!AK28/'Total Expenditures by County'!AK$4)</f>
        <v>0.74818820781136874</v>
      </c>
      <c r="AL28" s="55">
        <f>('Total Expenditures by County'!AL28/'Total Expenditures by County'!AL$4)</f>
        <v>15.092345970781329</v>
      </c>
      <c r="AM28" s="55">
        <f>('Total Expenditures by County'!AM28/'Total Expenditures by County'!AM$4)</f>
        <v>0</v>
      </c>
      <c r="AN28" s="55">
        <f>('Total Expenditures by County'!AN28/'Total Expenditures by County'!AN$4)</f>
        <v>0</v>
      </c>
      <c r="AO28" s="55">
        <f>('Total Expenditures by County'!AO28/'Total Expenditures by County'!AO$4)</f>
        <v>162.00807509841528</v>
      </c>
      <c r="AP28" s="55">
        <f>('Total Expenditures by County'!AP28/'Total Expenditures by County'!AP$4)</f>
        <v>77.024412551690588</v>
      </c>
      <c r="AQ28" s="55">
        <f>('Total Expenditures by County'!AQ28/'Total Expenditures by County'!AQ$4)</f>
        <v>10.167068688625529</v>
      </c>
      <c r="AR28" s="55">
        <f>('Total Expenditures by County'!AR28/'Total Expenditures by County'!AR$4)</f>
        <v>0</v>
      </c>
      <c r="AS28" s="55">
        <f>('Total Expenditures by County'!AS28/'Total Expenditures by County'!AS$4)</f>
        <v>0</v>
      </c>
      <c r="AT28" s="55">
        <f>('Total Expenditures by County'!AT28/'Total Expenditures by County'!AT$4)</f>
        <v>130.03492733821886</v>
      </c>
      <c r="AU28" s="55">
        <f>('Total Expenditures by County'!AU28/'Total Expenditures by County'!AU$4)</f>
        <v>0</v>
      </c>
      <c r="AV28" s="55">
        <f>('Total Expenditures by County'!AV28/'Total Expenditures by County'!AV$4)</f>
        <v>0</v>
      </c>
      <c r="AW28" s="55">
        <f>('Total Expenditures by County'!AW28/'Total Expenditures by County'!AW$4)</f>
        <v>0</v>
      </c>
      <c r="AX28" s="55">
        <f>('Total Expenditures by County'!AX28/'Total Expenditures by County'!AX$4)</f>
        <v>0</v>
      </c>
      <c r="AY28" s="55">
        <f>('Total Expenditures by County'!AY28/'Total Expenditures by County'!AY$4)</f>
        <v>0</v>
      </c>
      <c r="AZ28" s="55">
        <f>('Total Expenditures by County'!AZ28/'Total Expenditures by County'!AZ$4)</f>
        <v>0</v>
      </c>
      <c r="BA28" s="55">
        <f>('Total Expenditures by County'!BA28/'Total Expenditures by County'!BA$4)</f>
        <v>42.772574848888311</v>
      </c>
      <c r="BB28" s="55">
        <f>('Total Expenditures by County'!BB28/'Total Expenditures by County'!BB$4)</f>
        <v>48.61231913865808</v>
      </c>
      <c r="BC28" s="55">
        <f>('Total Expenditures by County'!BC28/'Total Expenditures by County'!BC$4)</f>
        <v>0</v>
      </c>
      <c r="BD28" s="55">
        <f>('Total Expenditures by County'!BD28/'Total Expenditures by County'!BD$4)</f>
        <v>0.5282197376908192</v>
      </c>
      <c r="BE28" s="55">
        <f>('Total Expenditures by County'!BE28/'Total Expenditures by County'!BE$4)</f>
        <v>0.67322479747838659</v>
      </c>
      <c r="BF28" s="55">
        <f>('Total Expenditures by County'!BF28/'Total Expenditures by County'!BF$4)</f>
        <v>9.1739814511308637</v>
      </c>
      <c r="BG28" s="55">
        <f>('Total Expenditures by County'!BG28/'Total Expenditures by County'!BG$4)</f>
        <v>2.9866787340554913E-2</v>
      </c>
      <c r="BH28" s="55">
        <f>('Total Expenditures by County'!BH28/'Total Expenditures by County'!BH$4)</f>
        <v>54.841309378838439</v>
      </c>
      <c r="BI28" s="55">
        <f>('Total Expenditures by County'!BI28/'Total Expenditures by County'!BI$4)</f>
        <v>0</v>
      </c>
      <c r="BJ28" s="55">
        <f>('Total Expenditures by County'!BJ28/'Total Expenditures by County'!BJ$4)</f>
        <v>5.2593857068487511</v>
      </c>
      <c r="BK28" s="55">
        <f>('Total Expenditures by County'!BK28/'Total Expenditures by County'!BK$4)</f>
        <v>0</v>
      </c>
      <c r="BL28" s="55">
        <f>('Total Expenditures by County'!BL28/'Total Expenditures by County'!BL$4)</f>
        <v>0</v>
      </c>
      <c r="BM28" s="55">
        <f>('Total Expenditures by County'!BM28/'Total Expenditures by County'!BM$4)</f>
        <v>0</v>
      </c>
      <c r="BN28" s="55">
        <f>('Total Expenditures by County'!BN28/'Total Expenditures by County'!BN$4)</f>
        <v>5.1348909583124938</v>
      </c>
      <c r="BO28" s="55">
        <f>('Total Expenditures by County'!BO28/'Total Expenditures by County'!BO$4)</f>
        <v>33.31616947839256</v>
      </c>
      <c r="BP28" s="55">
        <f>('Total Expenditures by County'!BP28/'Total Expenditures by County'!BP$4)</f>
        <v>0</v>
      </c>
      <c r="BQ28" s="56">
        <f>('Total Expenditures by County'!BQ28/'Total Expenditures by County'!BQ$4)</f>
        <v>0</v>
      </c>
    </row>
    <row r="29" spans="1:69" x14ac:dyDescent="0.25">
      <c r="A29" s="10"/>
      <c r="B29" s="11">
        <v>536</v>
      </c>
      <c r="C29" s="12" t="s">
        <v>28</v>
      </c>
      <c r="D29" s="55">
        <f>('Total Expenditures by County'!D29/'Total Expenditures by County'!D$4)</f>
        <v>0</v>
      </c>
      <c r="E29" s="55">
        <f>('Total Expenditures by County'!E29/'Total Expenditures by County'!E$4)</f>
        <v>0</v>
      </c>
      <c r="F29" s="55">
        <f>('Total Expenditures by County'!F29/'Total Expenditures by County'!F$4)</f>
        <v>25.26890009968885</v>
      </c>
      <c r="G29" s="55">
        <f>('Total Expenditures by County'!G29/'Total Expenditures by County'!G$4)</f>
        <v>0</v>
      </c>
      <c r="H29" s="55">
        <f>('Total Expenditures by County'!H29/'Total Expenditures by County'!H$4)</f>
        <v>50.919585673510724</v>
      </c>
      <c r="I29" s="55">
        <f>('Total Expenditures by County'!I29/'Total Expenditures by County'!I$4)</f>
        <v>57.058617515095584</v>
      </c>
      <c r="J29" s="55">
        <f>('Total Expenditures by County'!J29/'Total Expenditures by County'!J$4)</f>
        <v>0</v>
      </c>
      <c r="K29" s="55">
        <f>('Total Expenditures by County'!K29/'Total Expenditures by County'!K$4)</f>
        <v>123.13432305149237</v>
      </c>
      <c r="L29" s="55">
        <f>('Total Expenditures by County'!L29/'Total Expenditures by County'!L$4)</f>
        <v>1.4691441984950531</v>
      </c>
      <c r="M29" s="55">
        <f>('Total Expenditures by County'!M29/'Total Expenditures by County'!M$4)</f>
        <v>0</v>
      </c>
      <c r="N29" s="55">
        <f>('Total Expenditures by County'!N29/'Total Expenditures by County'!N$4)</f>
        <v>218.2381726453967</v>
      </c>
      <c r="O29" s="55">
        <f>('Total Expenditures by County'!O29/'Total Expenditures by County'!O$4)</f>
        <v>0</v>
      </c>
      <c r="P29" s="55">
        <f>('Total Expenditures by County'!P29/'Total Expenditures by County'!P$4)</f>
        <v>55.737787962851286</v>
      </c>
      <c r="Q29" s="55">
        <f>('Total Expenditures by County'!Q29/'Total Expenditures by County'!Q$4)</f>
        <v>0</v>
      </c>
      <c r="R29" s="55">
        <f>('Total Expenditures by County'!R29/'Total Expenditures by County'!R$4)</f>
        <v>0</v>
      </c>
      <c r="S29" s="55">
        <f>('Total Expenditures by County'!S29/'Total Expenditures by County'!S$4)</f>
        <v>3.634016278417064E-2</v>
      </c>
      <c r="T29" s="55">
        <f>('Total Expenditures by County'!T29/'Total Expenditures by County'!T$4)</f>
        <v>0</v>
      </c>
      <c r="U29" s="55">
        <f>('Total Expenditures by County'!U29/'Total Expenditures by County'!U$4)</f>
        <v>0</v>
      </c>
      <c r="V29" s="55">
        <f>('Total Expenditures by County'!V29/'Total Expenditures by County'!V$4)</f>
        <v>0</v>
      </c>
      <c r="W29" s="55">
        <f>('Total Expenditures by County'!W29/'Total Expenditures by County'!W$4)</f>
        <v>0</v>
      </c>
      <c r="X29" s="55">
        <f>('Total Expenditures by County'!X29/'Total Expenditures by County'!X$4)</f>
        <v>5.6680598461445273</v>
      </c>
      <c r="Y29" s="55">
        <f>('Total Expenditures by County'!Y29/'Total Expenditures by County'!Y$4)</f>
        <v>0</v>
      </c>
      <c r="Z29" s="55">
        <f>('Total Expenditures by County'!Z29/'Total Expenditures by County'!Z$4)</f>
        <v>0</v>
      </c>
      <c r="AA29" s="55">
        <f>('Total Expenditures by County'!AA29/'Total Expenditures by County'!AA$4)</f>
        <v>65.8001706396401</v>
      </c>
      <c r="AB29" s="55">
        <f>('Total Expenditures by County'!AB29/'Total Expenditures by County'!AB$4)</f>
        <v>66.653395411640318</v>
      </c>
      <c r="AC29" s="55">
        <f>('Total Expenditures by County'!AC29/'Total Expenditures by County'!AC$4)</f>
        <v>0</v>
      </c>
      <c r="AD29" s="55">
        <f>('Total Expenditures by County'!AD29/'Total Expenditures by County'!AD$4)</f>
        <v>162.93145887455182</v>
      </c>
      <c r="AE29" s="55">
        <f>('Total Expenditures by County'!AE29/'Total Expenditures by County'!AE$4)</f>
        <v>0</v>
      </c>
      <c r="AF29" s="55">
        <f>('Total Expenditures by County'!AF29/'Total Expenditures by County'!AF$4)</f>
        <v>246.83817332288447</v>
      </c>
      <c r="AG29" s="55">
        <f>('Total Expenditures by County'!AG29/'Total Expenditures by County'!AG$4)</f>
        <v>11.322174899494486</v>
      </c>
      <c r="AH29" s="55">
        <f>('Total Expenditures by County'!AH29/'Total Expenditures by County'!AH$4)</f>
        <v>0</v>
      </c>
      <c r="AI29" s="55">
        <f>('Total Expenditures by County'!AI29/'Total Expenditures by County'!AI$4)</f>
        <v>7.031141439205955</v>
      </c>
      <c r="AJ29" s="55">
        <f>('Total Expenditures by County'!AJ29/'Total Expenditures by County'!AJ$4)</f>
        <v>0</v>
      </c>
      <c r="AK29" s="55">
        <f>('Total Expenditures by County'!AK29/'Total Expenditures by County'!AK$4)</f>
        <v>167.66319107662463</v>
      </c>
      <c r="AL29" s="55">
        <f>('Total Expenditures by County'!AL29/'Total Expenditures by County'!AL$4)</f>
        <v>0</v>
      </c>
      <c r="AM29" s="55">
        <f>('Total Expenditures by County'!AM29/'Total Expenditures by County'!AM$4)</f>
        <v>0</v>
      </c>
      <c r="AN29" s="55">
        <f>('Total Expenditures by County'!AN29/'Total Expenditures by County'!AN$4)</f>
        <v>0</v>
      </c>
      <c r="AO29" s="55">
        <f>('Total Expenditures by County'!AO29/'Total Expenditures by County'!AO$4)</f>
        <v>0</v>
      </c>
      <c r="AP29" s="55">
        <f>('Total Expenditures by County'!AP29/'Total Expenditures by County'!AP$4)</f>
        <v>115.07627989945674</v>
      </c>
      <c r="AQ29" s="55">
        <f>('Total Expenditures by County'!AQ29/'Total Expenditures by County'!AQ$4)</f>
        <v>32.847492969905481</v>
      </c>
      <c r="AR29" s="55">
        <f>('Total Expenditures by County'!AR29/'Total Expenditures by County'!AR$4)</f>
        <v>157.33459287041256</v>
      </c>
      <c r="AS29" s="55">
        <f>('Total Expenditures by County'!AS29/'Total Expenditures by County'!AS$4)</f>
        <v>199.58771279044669</v>
      </c>
      <c r="AT29" s="55">
        <f>('Total Expenditures by County'!AT29/'Total Expenditures by County'!AT$4)</f>
        <v>0</v>
      </c>
      <c r="AU29" s="55">
        <f>('Total Expenditures by County'!AU29/'Total Expenditures by County'!AU$4)</f>
        <v>28.850677538569837</v>
      </c>
      <c r="AV29" s="55">
        <f>('Total Expenditures by County'!AV29/'Total Expenditures by County'!AV$4)</f>
        <v>108.64304621325361</v>
      </c>
      <c r="AW29" s="55">
        <f>('Total Expenditures by County'!AW29/'Total Expenditures by County'!AW$4)</f>
        <v>0</v>
      </c>
      <c r="AX29" s="55">
        <f>('Total Expenditures by County'!AX29/'Total Expenditures by County'!AX$4)</f>
        <v>133.29863439812362</v>
      </c>
      <c r="AY29" s="55">
        <f>('Total Expenditures by County'!AY29/'Total Expenditures by County'!AY$4)</f>
        <v>0</v>
      </c>
      <c r="AZ29" s="55">
        <f>('Total Expenditures by County'!AZ29/'Total Expenditures by County'!AZ$4)</f>
        <v>74.22655197606808</v>
      </c>
      <c r="BA29" s="55">
        <f>('Total Expenditures by County'!BA29/'Total Expenditures by County'!BA$4)</f>
        <v>49.935681210307408</v>
      </c>
      <c r="BB29" s="55">
        <f>('Total Expenditures by County'!BB29/'Total Expenditures by County'!BB$4)</f>
        <v>0</v>
      </c>
      <c r="BC29" s="55">
        <f>('Total Expenditures by County'!BC29/'Total Expenditures by County'!BC$4)</f>
        <v>65.823801121672631</v>
      </c>
      <c r="BD29" s="55">
        <f>('Total Expenditures by County'!BD29/'Total Expenditures by County'!BD$4)</f>
        <v>0</v>
      </c>
      <c r="BE29" s="55">
        <f>('Total Expenditures by County'!BE29/'Total Expenditures by County'!BE$4)</f>
        <v>132.977536586989</v>
      </c>
      <c r="BF29" s="55">
        <f>('Total Expenditures by County'!BF29/'Total Expenditures by County'!BF$4)</f>
        <v>12.598457474500126</v>
      </c>
      <c r="BG29" s="55">
        <f>('Total Expenditures by County'!BG29/'Total Expenditures by County'!BG$4)</f>
        <v>12.028176881522754</v>
      </c>
      <c r="BH29" s="55">
        <f>('Total Expenditures by County'!BH29/'Total Expenditures by County'!BH$4)</f>
        <v>0.49831042790192576</v>
      </c>
      <c r="BI29" s="55">
        <f>('Total Expenditures by County'!BI29/'Total Expenditures by County'!BI$4)</f>
        <v>88.991967518250775</v>
      </c>
      <c r="BJ29" s="55">
        <f>('Total Expenditures by County'!BJ29/'Total Expenditures by County'!BJ$4)</f>
        <v>0</v>
      </c>
      <c r="BK29" s="55">
        <f>('Total Expenditures by County'!BK29/'Total Expenditures by County'!BK$4)</f>
        <v>0</v>
      </c>
      <c r="BL29" s="55">
        <f>('Total Expenditures by County'!BL29/'Total Expenditures by County'!BL$4)</f>
        <v>0</v>
      </c>
      <c r="BM29" s="55">
        <f>('Total Expenditures by County'!BM29/'Total Expenditures by County'!BM$4)</f>
        <v>0</v>
      </c>
      <c r="BN29" s="55">
        <f>('Total Expenditures by County'!BN29/'Total Expenditures by County'!BN$4)</f>
        <v>12.41333627075047</v>
      </c>
      <c r="BO29" s="55">
        <f>('Total Expenditures by County'!BO29/'Total Expenditures by County'!BO$4)</f>
        <v>0</v>
      </c>
      <c r="BP29" s="55">
        <f>('Total Expenditures by County'!BP29/'Total Expenditures by County'!BP$4)</f>
        <v>0</v>
      </c>
      <c r="BQ29" s="56">
        <f>('Total Expenditures by County'!BQ29/'Total Expenditures by County'!BQ$4)</f>
        <v>0</v>
      </c>
    </row>
    <row r="30" spans="1:69" x14ac:dyDescent="0.25">
      <c r="A30" s="10"/>
      <c r="B30" s="11">
        <v>537</v>
      </c>
      <c r="C30" s="12" t="s">
        <v>29</v>
      </c>
      <c r="D30" s="55">
        <f>('Total Expenditures by County'!D30/'Total Expenditures by County'!D$4)</f>
        <v>118.05970981913947</v>
      </c>
      <c r="E30" s="55">
        <f>('Total Expenditures by County'!E30/'Total Expenditures by County'!E$4)</f>
        <v>5.0058390657494805</v>
      </c>
      <c r="F30" s="55">
        <f>('Total Expenditures by County'!F30/'Total Expenditures by County'!F$4)</f>
        <v>0.99366824759085282</v>
      </c>
      <c r="G30" s="55">
        <f>('Total Expenditures by County'!G30/'Total Expenditures by County'!G$4)</f>
        <v>5.5492276978039294</v>
      </c>
      <c r="H30" s="55">
        <f>('Total Expenditures by County'!H30/'Total Expenditures by County'!H$4)</f>
        <v>30.704647822484116</v>
      </c>
      <c r="I30" s="55">
        <f>('Total Expenditures by County'!I30/'Total Expenditures by County'!I$4)</f>
        <v>18.329167527016899</v>
      </c>
      <c r="J30" s="55">
        <f>('Total Expenditures by County'!J30/'Total Expenditures by County'!J$4)</f>
        <v>4.2081060015588463</v>
      </c>
      <c r="K30" s="55">
        <f>('Total Expenditures by County'!K30/'Total Expenditures by County'!K$4)</f>
        <v>57.703028412812273</v>
      </c>
      <c r="L30" s="55">
        <f>('Total Expenditures by County'!L30/'Total Expenditures by County'!L$4)</f>
        <v>43.01686301179533</v>
      </c>
      <c r="M30" s="55">
        <f>('Total Expenditures by County'!M30/'Total Expenditures by County'!M$4)</f>
        <v>2.3561879243192521</v>
      </c>
      <c r="N30" s="55">
        <f>('Total Expenditures by County'!N30/'Total Expenditures by County'!N$4)</f>
        <v>60.493314108333486</v>
      </c>
      <c r="O30" s="55">
        <f>('Total Expenditures by County'!O30/'Total Expenditures by County'!O$4)</f>
        <v>10.117425792439171</v>
      </c>
      <c r="P30" s="55">
        <f>('Total Expenditures by County'!P30/'Total Expenditures by County'!P$4)</f>
        <v>19.715444457845855</v>
      </c>
      <c r="Q30" s="55">
        <f>('Total Expenditures by County'!Q30/'Total Expenditures by County'!Q$4)</f>
        <v>5.5196147222045031</v>
      </c>
      <c r="R30" s="55">
        <f>('Total Expenditures by County'!R30/'Total Expenditures by County'!R$4)</f>
        <v>8.7056454607989089</v>
      </c>
      <c r="S30" s="55">
        <f>('Total Expenditures by County'!S30/'Total Expenditures by County'!S$4)</f>
        <v>4.3281392085321357</v>
      </c>
      <c r="T30" s="55">
        <f>('Total Expenditures by County'!T30/'Total Expenditures by County'!T$4)</f>
        <v>4.5396945283652235</v>
      </c>
      <c r="U30" s="55">
        <f>('Total Expenditures by County'!U30/'Total Expenditures by County'!U$4)</f>
        <v>5.3494138396099178</v>
      </c>
      <c r="V30" s="55">
        <f>('Total Expenditures by County'!V30/'Total Expenditures by County'!V$4)</f>
        <v>8.3850206549721609</v>
      </c>
      <c r="W30" s="55">
        <f>('Total Expenditures by County'!W30/'Total Expenditures by County'!W$4)</f>
        <v>3.3014079288625418</v>
      </c>
      <c r="X30" s="55">
        <f>('Total Expenditures by County'!X30/'Total Expenditures by County'!X$4)</f>
        <v>91.762008601368947</v>
      </c>
      <c r="Y30" s="55">
        <f>('Total Expenditures by County'!Y30/'Total Expenditures by County'!Y$4)</f>
        <v>7.1632568712543918</v>
      </c>
      <c r="Z30" s="55">
        <f>('Total Expenditures by County'!Z30/'Total Expenditures by County'!Z$4)</f>
        <v>7.4225704406679913</v>
      </c>
      <c r="AA30" s="55">
        <f>('Total Expenditures by County'!AA30/'Total Expenditures by County'!AA$4)</f>
        <v>8.6203526552562177</v>
      </c>
      <c r="AB30" s="55">
        <f>('Total Expenditures by County'!AB30/'Total Expenditures by County'!AB$4)</f>
        <v>14.582875813663172</v>
      </c>
      <c r="AC30" s="55">
        <f>('Total Expenditures by County'!AC30/'Total Expenditures by County'!AC$4)</f>
        <v>14.364293694141013</v>
      </c>
      <c r="AD30" s="55">
        <f>('Total Expenditures by County'!AD30/'Total Expenditures by County'!AD$4)</f>
        <v>27.79182343216609</v>
      </c>
      <c r="AE30" s="55">
        <f>('Total Expenditures by County'!AE30/'Total Expenditures by County'!AE$4)</f>
        <v>28.3495026151164</v>
      </c>
      <c r="AF30" s="55">
        <f>('Total Expenditures by County'!AF30/'Total Expenditures by County'!AF$4)</f>
        <v>3.5299862489095237</v>
      </c>
      <c r="AG30" s="55">
        <f>('Total Expenditures by County'!AG30/'Total Expenditures by County'!AG$4)</f>
        <v>6.3611630776579231</v>
      </c>
      <c r="AH30" s="55">
        <f>('Total Expenditures by County'!AH30/'Total Expenditures by County'!AH$4)</f>
        <v>16.322929004389326</v>
      </c>
      <c r="AI30" s="55">
        <f>('Total Expenditures by County'!AI30/'Total Expenditures by County'!AI$4)</f>
        <v>9.152977667493797</v>
      </c>
      <c r="AJ30" s="55">
        <f>('Total Expenditures by County'!AJ30/'Total Expenditures by County'!AJ$4)</f>
        <v>10.331758092079355</v>
      </c>
      <c r="AK30" s="55">
        <f>('Total Expenditures by County'!AK30/'Total Expenditures by County'!AK$4)</f>
        <v>25.076003060067485</v>
      </c>
      <c r="AL30" s="55">
        <f>('Total Expenditures by County'!AL30/'Total Expenditures by County'!AL$4)</f>
        <v>33.435171763358859</v>
      </c>
      <c r="AM30" s="55">
        <f>('Total Expenditures by County'!AM30/'Total Expenditures by County'!AM$4)</f>
        <v>9.8287114235140205</v>
      </c>
      <c r="AN30" s="55">
        <f>('Total Expenditures by County'!AN30/'Total Expenditures by County'!AN$4)</f>
        <v>6.8780236747297989</v>
      </c>
      <c r="AO30" s="55">
        <f>('Total Expenditures by County'!AO30/'Total Expenditures by County'!AO$4)</f>
        <v>8.7228222468961345</v>
      </c>
      <c r="AP30" s="55">
        <f>('Total Expenditures by County'!AP30/'Total Expenditures by County'!AP$4)</f>
        <v>20.757522095191764</v>
      </c>
      <c r="AQ30" s="55">
        <f>('Total Expenditures by County'!AQ30/'Total Expenditures by County'!AQ$4)</f>
        <v>2.4632340339094942</v>
      </c>
      <c r="AR30" s="55">
        <f>('Total Expenditures by County'!AR30/'Total Expenditures by County'!AR$4)</f>
        <v>293.86610116022291</v>
      </c>
      <c r="AS30" s="55">
        <f>('Total Expenditures by County'!AS30/'Total Expenditures by County'!AS$4)</f>
        <v>10.164824117303825</v>
      </c>
      <c r="AT30" s="55">
        <f>('Total Expenditures by County'!AT30/'Total Expenditures by County'!AT$4)</f>
        <v>22.91623400819774</v>
      </c>
      <c r="AU30" s="55">
        <f>('Total Expenditures by County'!AU30/'Total Expenditures by County'!AU$4)</f>
        <v>5.269490232885552</v>
      </c>
      <c r="AV30" s="55">
        <f>('Total Expenditures by County'!AV30/'Total Expenditures by County'!AV$4)</f>
        <v>2.3613498588274373</v>
      </c>
      <c r="AW30" s="55">
        <f>('Total Expenditures by County'!AW30/'Total Expenditures by County'!AW$4)</f>
        <v>8.3519629648787053</v>
      </c>
      <c r="AX30" s="55">
        <f>('Total Expenditures by County'!AX30/'Total Expenditures by County'!AX$4)</f>
        <v>27.547637662525336</v>
      </c>
      <c r="AY30" s="55">
        <f>('Total Expenditures by County'!AY30/'Total Expenditures by County'!AY$4)</f>
        <v>4.1152194386154131</v>
      </c>
      <c r="AZ30" s="55">
        <f>('Total Expenditures by County'!AZ30/'Total Expenditures by County'!AZ$4)</f>
        <v>25.494297690892843</v>
      </c>
      <c r="BA30" s="55">
        <f>('Total Expenditures by County'!BA30/'Total Expenditures by County'!BA$4)</f>
        <v>1.4490108517632643</v>
      </c>
      <c r="BB30" s="55">
        <f>('Total Expenditures by County'!BB30/'Total Expenditures by County'!BB$4)</f>
        <v>20.16993108336445</v>
      </c>
      <c r="BC30" s="55">
        <f>('Total Expenditures by County'!BC30/'Total Expenditures by County'!BC$4)</f>
        <v>43.765560154960014</v>
      </c>
      <c r="BD30" s="55">
        <f>('Total Expenditures by County'!BD30/'Total Expenditures by County'!BD$4)</f>
        <v>6.6792087723070308</v>
      </c>
      <c r="BE30" s="55">
        <f>('Total Expenditures by County'!BE30/'Total Expenditures by County'!BE$4)</f>
        <v>24.295472832761615</v>
      </c>
      <c r="BF30" s="55">
        <f>('Total Expenditures by County'!BF30/'Total Expenditures by County'!BF$4)</f>
        <v>25.630815803173746</v>
      </c>
      <c r="BG30" s="55">
        <f>('Total Expenditures by County'!BG30/'Total Expenditures by County'!BG$4)</f>
        <v>40.121100489294903</v>
      </c>
      <c r="BH30" s="55">
        <f>('Total Expenditures by County'!BH30/'Total Expenditures by County'!BH$4)</f>
        <v>62.839796407880101</v>
      </c>
      <c r="BI30" s="55">
        <f>('Total Expenditures by County'!BI30/'Total Expenditures by County'!BI$4)</f>
        <v>0.89383764355178796</v>
      </c>
      <c r="BJ30" s="55">
        <f>('Total Expenditures by County'!BJ30/'Total Expenditures by County'!BJ$4)</f>
        <v>15.493008389932081</v>
      </c>
      <c r="BK30" s="55">
        <f>('Total Expenditures by County'!BK30/'Total Expenditures by County'!BK$4)</f>
        <v>10.277790664707853</v>
      </c>
      <c r="BL30" s="55">
        <f>('Total Expenditures by County'!BL30/'Total Expenditures by County'!BL$4)</f>
        <v>13.382143356154813</v>
      </c>
      <c r="BM30" s="55">
        <f>('Total Expenditures by County'!BM30/'Total Expenditures by County'!BM$4)</f>
        <v>6.1793984562150648</v>
      </c>
      <c r="BN30" s="55">
        <f>('Total Expenditures by County'!BN30/'Total Expenditures by County'!BN$4)</f>
        <v>10.755650558506204</v>
      </c>
      <c r="BO30" s="55">
        <f>('Total Expenditures by County'!BO30/'Total Expenditures by County'!BO$4)</f>
        <v>11.822702778853943</v>
      </c>
      <c r="BP30" s="55">
        <f>('Total Expenditures by County'!BP30/'Total Expenditures by County'!BP$4)</f>
        <v>6.4621051876814972</v>
      </c>
      <c r="BQ30" s="56">
        <f>('Total Expenditures by County'!BQ30/'Total Expenditures by County'!BQ$4)</f>
        <v>0</v>
      </c>
    </row>
    <row r="31" spans="1:69" x14ac:dyDescent="0.25">
      <c r="A31" s="10"/>
      <c r="B31" s="11">
        <v>538</v>
      </c>
      <c r="C31" s="12" t="s">
        <v>30</v>
      </c>
      <c r="D31" s="55">
        <f>('Total Expenditures by County'!D31/'Total Expenditures by County'!D$4)</f>
        <v>0.72775341600383958</v>
      </c>
      <c r="E31" s="55">
        <f>('Total Expenditures by County'!E31/'Total Expenditures by County'!E$4)</f>
        <v>0</v>
      </c>
      <c r="F31" s="55">
        <f>('Total Expenditures by County'!F31/'Total Expenditures by County'!F$4)</f>
        <v>32.788224632208561</v>
      </c>
      <c r="G31" s="55">
        <f>('Total Expenditures by County'!G31/'Total Expenditures by County'!G$4)</f>
        <v>0.33820181429722251</v>
      </c>
      <c r="H31" s="55">
        <f>('Total Expenditures by County'!H31/'Total Expenditures by County'!H$4)</f>
        <v>8.7304741736488349</v>
      </c>
      <c r="I31" s="55">
        <f>('Total Expenditures by County'!I31/'Total Expenditures by County'!I$4)</f>
        <v>18.162040929474859</v>
      </c>
      <c r="J31" s="55">
        <f>('Total Expenditures by County'!J31/'Total Expenditures by County'!J$4)</f>
        <v>366.03280663218311</v>
      </c>
      <c r="K31" s="55">
        <f>('Total Expenditures by County'!K31/'Total Expenditures by County'!K$4)</f>
        <v>0.80191497988335469</v>
      </c>
      <c r="L31" s="55">
        <f>('Total Expenditures by County'!L31/'Total Expenditures by County'!L$4)</f>
        <v>6.4724422116432298E-2</v>
      </c>
      <c r="M31" s="55">
        <f>('Total Expenditures by County'!M31/'Total Expenditures by County'!M$4)</f>
        <v>3.6167121723449838</v>
      </c>
      <c r="N31" s="55">
        <f>('Total Expenditures by County'!N31/'Total Expenditures by County'!N$4)</f>
        <v>11.423568380385602</v>
      </c>
      <c r="O31" s="55">
        <f>('Total Expenditures by County'!O31/'Total Expenditures by County'!O$4)</f>
        <v>0</v>
      </c>
      <c r="P31" s="55">
        <f>('Total Expenditures by County'!P31/'Total Expenditures by County'!P$4)</f>
        <v>0</v>
      </c>
      <c r="Q31" s="55">
        <f>('Total Expenditures by County'!Q31/'Total Expenditures by County'!Q$4)</f>
        <v>0</v>
      </c>
      <c r="R31" s="55">
        <f>('Total Expenditures by County'!R31/'Total Expenditures by County'!R$4)</f>
        <v>2.2656056735573089</v>
      </c>
      <c r="S31" s="55">
        <f>('Total Expenditures by County'!S31/'Total Expenditures by County'!S$4)</f>
        <v>0</v>
      </c>
      <c r="T31" s="55">
        <f>('Total Expenditures by County'!T31/'Total Expenditures by County'!T$4)</f>
        <v>0</v>
      </c>
      <c r="U31" s="55">
        <f>('Total Expenditures by County'!U31/'Total Expenditures by County'!U$4)</f>
        <v>0</v>
      </c>
      <c r="V31" s="55">
        <f>('Total Expenditures by County'!V31/'Total Expenditures by County'!V$4)</f>
        <v>0</v>
      </c>
      <c r="W31" s="55">
        <f>('Total Expenditures by County'!W31/'Total Expenditures by County'!W$4)</f>
        <v>0</v>
      </c>
      <c r="X31" s="55">
        <f>('Total Expenditures by County'!X31/'Total Expenditures by County'!X$4)</f>
        <v>0</v>
      </c>
      <c r="Y31" s="55">
        <f>('Total Expenditures by County'!Y31/'Total Expenditures by County'!Y$4)</f>
        <v>0</v>
      </c>
      <c r="Z31" s="55">
        <f>('Total Expenditures by County'!Z31/'Total Expenditures by County'!Z$4)</f>
        <v>0</v>
      </c>
      <c r="AA31" s="55">
        <f>('Total Expenditures by County'!AA31/'Total Expenditures by County'!AA$4)</f>
        <v>0</v>
      </c>
      <c r="AB31" s="55">
        <f>('Total Expenditures by County'!AB31/'Total Expenditures by County'!AB$4)</f>
        <v>4.0227188769855928</v>
      </c>
      <c r="AC31" s="55">
        <f>('Total Expenditures by County'!AC31/'Total Expenditures by County'!AC$4)</f>
        <v>0</v>
      </c>
      <c r="AD31" s="55">
        <f>('Total Expenditures by County'!AD31/'Total Expenditures by County'!AD$4)</f>
        <v>18.306125340833457</v>
      </c>
      <c r="AE31" s="55">
        <f>('Total Expenditures by County'!AE31/'Total Expenditures by County'!AE$4)</f>
        <v>0</v>
      </c>
      <c r="AF31" s="55">
        <f>('Total Expenditures by County'!AF31/'Total Expenditures by County'!AF$4)</f>
        <v>0</v>
      </c>
      <c r="AG31" s="55">
        <f>('Total Expenditures by County'!AG31/'Total Expenditures by County'!AG$4)</f>
        <v>0</v>
      </c>
      <c r="AH31" s="55">
        <f>('Total Expenditures by County'!AH31/'Total Expenditures by County'!AH$4)</f>
        <v>0</v>
      </c>
      <c r="AI31" s="55">
        <f>('Total Expenditures by County'!AI31/'Total Expenditures by County'!AI$4)</f>
        <v>1.3914392059553349</v>
      </c>
      <c r="AJ31" s="55">
        <f>('Total Expenditures by County'!AJ31/'Total Expenditures by County'!AJ$4)</f>
        <v>6.9584078501931117</v>
      </c>
      <c r="AK31" s="55">
        <f>('Total Expenditures by County'!AK31/'Total Expenditures by County'!AK$4)</f>
        <v>8.3530279640988511E-2</v>
      </c>
      <c r="AL31" s="55">
        <f>('Total Expenditures by County'!AL31/'Total Expenditures by County'!AL$4)</f>
        <v>32.879679409314598</v>
      </c>
      <c r="AM31" s="55">
        <f>('Total Expenditures by County'!AM31/'Total Expenditures by County'!AM$4)</f>
        <v>0</v>
      </c>
      <c r="AN31" s="55">
        <f>('Total Expenditures by County'!AN31/'Total Expenditures by County'!AN$4)</f>
        <v>0</v>
      </c>
      <c r="AO31" s="55">
        <f>('Total Expenditures by County'!AO31/'Total Expenditures by County'!AO$4)</f>
        <v>0</v>
      </c>
      <c r="AP31" s="55">
        <f>('Total Expenditures by County'!AP31/'Total Expenditures by County'!AP$4)</f>
        <v>11.560071353279818</v>
      </c>
      <c r="AQ31" s="55">
        <f>('Total Expenditures by County'!AQ31/'Total Expenditures by County'!AQ$4)</f>
        <v>6.0587385820473925</v>
      </c>
      <c r="AR31" s="55">
        <f>('Total Expenditures by County'!AR31/'Total Expenditures by County'!AR$4)</f>
        <v>49.602467664481757</v>
      </c>
      <c r="AS31" s="55">
        <f>('Total Expenditures by County'!AS31/'Total Expenditures by County'!AS$4)</f>
        <v>0</v>
      </c>
      <c r="AT31" s="55">
        <f>('Total Expenditures by County'!AT31/'Total Expenditures by County'!AT$4)</f>
        <v>0.43844242951186185</v>
      </c>
      <c r="AU31" s="55">
        <f>('Total Expenditures by County'!AU31/'Total Expenditures by County'!AU$4)</f>
        <v>0</v>
      </c>
      <c r="AV31" s="55">
        <f>('Total Expenditures by County'!AV31/'Total Expenditures by County'!AV$4)</f>
        <v>1.3877885733266899</v>
      </c>
      <c r="AW31" s="55">
        <f>('Total Expenditures by County'!AW31/'Total Expenditures by County'!AW$4)</f>
        <v>0</v>
      </c>
      <c r="AX31" s="55">
        <f>('Total Expenditures by County'!AX31/'Total Expenditures by County'!AX$4)</f>
        <v>11.578358609905848</v>
      </c>
      <c r="AY31" s="55">
        <f>('Total Expenditures by County'!AY31/'Total Expenditures by County'!AY$4)</f>
        <v>3.7710616913439856</v>
      </c>
      <c r="AZ31" s="55">
        <f>('Total Expenditures by County'!AZ31/'Total Expenditures by County'!AZ$4)</f>
        <v>0</v>
      </c>
      <c r="BA31" s="55">
        <f>('Total Expenditures by County'!BA31/'Total Expenditures by County'!BA$4)</f>
        <v>2.0433363575308408E-2</v>
      </c>
      <c r="BB31" s="55">
        <f>('Total Expenditures by County'!BB31/'Total Expenditures by County'!BB$4)</f>
        <v>12.153104834711877</v>
      </c>
      <c r="BC31" s="55">
        <f>('Total Expenditures by County'!BC31/'Total Expenditures by County'!BC$4)</f>
        <v>0</v>
      </c>
      <c r="BD31" s="55">
        <f>('Total Expenditures by County'!BD31/'Total Expenditures by County'!BD$4)</f>
        <v>0</v>
      </c>
      <c r="BE31" s="55">
        <f>('Total Expenditures by County'!BE31/'Total Expenditures by County'!BE$4)</f>
        <v>0</v>
      </c>
      <c r="BF31" s="55">
        <f>('Total Expenditures by County'!BF31/'Total Expenditures by County'!BF$4)</f>
        <v>0</v>
      </c>
      <c r="BG31" s="55">
        <f>('Total Expenditures by County'!BG31/'Total Expenditures by County'!BG$4)</f>
        <v>0</v>
      </c>
      <c r="BH31" s="55">
        <f>('Total Expenditures by County'!BH31/'Total Expenditures by County'!BH$4)</f>
        <v>38.763842102766048</v>
      </c>
      <c r="BI31" s="55">
        <f>('Total Expenditures by County'!BI31/'Total Expenditures by County'!BI$4)</f>
        <v>29.128222560837909</v>
      </c>
      <c r="BJ31" s="55">
        <f>('Total Expenditures by County'!BJ31/'Total Expenditures by County'!BJ$4)</f>
        <v>5.1162847007833023E-2</v>
      </c>
      <c r="BK31" s="55">
        <f>('Total Expenditures by County'!BK31/'Total Expenditures by County'!BK$4)</f>
        <v>0</v>
      </c>
      <c r="BL31" s="55">
        <f>('Total Expenditures by County'!BL31/'Total Expenditures by County'!BL$4)</f>
        <v>0</v>
      </c>
      <c r="BM31" s="55">
        <f>('Total Expenditures by County'!BM31/'Total Expenditures by County'!BM$4)</f>
        <v>0</v>
      </c>
      <c r="BN31" s="55">
        <f>('Total Expenditures by County'!BN31/'Total Expenditures by County'!BN$4)</f>
        <v>1.2305396114670415</v>
      </c>
      <c r="BO31" s="55">
        <f>('Total Expenditures by County'!BO31/'Total Expenditures by County'!BO$4)</f>
        <v>0</v>
      </c>
      <c r="BP31" s="55">
        <f>('Total Expenditures by County'!BP31/'Total Expenditures by County'!BP$4)</f>
        <v>0</v>
      </c>
      <c r="BQ31" s="56">
        <f>('Total Expenditures by County'!BQ31/'Total Expenditures by County'!BQ$4)</f>
        <v>0.43340701252546265</v>
      </c>
    </row>
    <row r="32" spans="1:69" x14ac:dyDescent="0.25">
      <c r="A32" s="10"/>
      <c r="B32" s="11">
        <v>539</v>
      </c>
      <c r="C32" s="12" t="s">
        <v>31</v>
      </c>
      <c r="D32" s="55">
        <f>('Total Expenditures by County'!D32/'Total Expenditures by County'!D$4)</f>
        <v>0</v>
      </c>
      <c r="E32" s="55">
        <f>('Total Expenditures by County'!E32/'Total Expenditures by County'!E$4)</f>
        <v>0</v>
      </c>
      <c r="F32" s="55">
        <f>('Total Expenditures by County'!F32/'Total Expenditures by County'!F$4)</f>
        <v>0.18108932725130653</v>
      </c>
      <c r="G32" s="55">
        <f>('Total Expenditures by County'!G32/'Total Expenditures by County'!G$4)</f>
        <v>1.542362789394417</v>
      </c>
      <c r="H32" s="55">
        <f>('Total Expenditures by County'!H32/'Total Expenditures by County'!H$4)</f>
        <v>0</v>
      </c>
      <c r="I32" s="55">
        <f>('Total Expenditures by County'!I32/'Total Expenditures by County'!I$4)</f>
        <v>0.67021758399965314</v>
      </c>
      <c r="J32" s="55">
        <f>('Total Expenditures by County'!J32/'Total Expenditures by County'!J$4)</f>
        <v>14.532771203854603</v>
      </c>
      <c r="K32" s="55">
        <f>('Total Expenditures by County'!K32/'Total Expenditures by County'!K$4)</f>
        <v>57.287409163209929</v>
      </c>
      <c r="L32" s="55">
        <f>('Total Expenditures by County'!L32/'Total Expenditures by County'!L$4)</f>
        <v>16.109770455359818</v>
      </c>
      <c r="M32" s="55">
        <f>('Total Expenditures by County'!M32/'Total Expenditures by County'!M$4)</f>
        <v>0</v>
      </c>
      <c r="N32" s="55">
        <f>('Total Expenditures by County'!N32/'Total Expenditures by County'!N$4)</f>
        <v>97.927000104084399</v>
      </c>
      <c r="O32" s="55">
        <f>('Total Expenditures by County'!O32/'Total Expenditures by County'!O$4)</f>
        <v>0</v>
      </c>
      <c r="P32" s="55">
        <f>('Total Expenditures by County'!P32/'Total Expenditures by County'!P$4)</f>
        <v>23.697382704137016</v>
      </c>
      <c r="Q32" s="55">
        <f>('Total Expenditures by County'!Q32/'Total Expenditures by County'!Q$4)</f>
        <v>6.3796644766218025</v>
      </c>
      <c r="R32" s="55">
        <f>('Total Expenditures by County'!R32/'Total Expenditures by County'!R$4)</f>
        <v>4.9785949807361289</v>
      </c>
      <c r="S32" s="55">
        <f>('Total Expenditures by County'!S32/'Total Expenditures by County'!S$4)</f>
        <v>0</v>
      </c>
      <c r="T32" s="55">
        <f>('Total Expenditures by County'!T32/'Total Expenditures by County'!T$4)</f>
        <v>0.2769385699899295</v>
      </c>
      <c r="U32" s="55">
        <f>('Total Expenditures by County'!U32/'Total Expenditures by County'!U$4)</f>
        <v>3.189355742296919</v>
      </c>
      <c r="V32" s="55">
        <f>('Total Expenditures by County'!V32/'Total Expenditures by County'!V$4)</f>
        <v>0.17960845357121474</v>
      </c>
      <c r="W32" s="55">
        <f>('Total Expenditures by County'!W32/'Total Expenditures by County'!W$4)</f>
        <v>7.2124861059651719</v>
      </c>
      <c r="X32" s="55">
        <f>('Total Expenditures by County'!X32/'Total Expenditures by County'!X$4)</f>
        <v>0</v>
      </c>
      <c r="Y32" s="55">
        <f>('Total Expenditures by County'!Y32/'Total Expenditures by County'!Y$4)</f>
        <v>0</v>
      </c>
      <c r="Z32" s="55">
        <f>('Total Expenditures by County'!Z32/'Total Expenditures by County'!Z$4)</f>
        <v>0</v>
      </c>
      <c r="AA32" s="55">
        <f>('Total Expenditures by County'!AA32/'Total Expenditures by County'!AA$4)</f>
        <v>29.426314700863539</v>
      </c>
      <c r="AB32" s="55">
        <f>('Total Expenditures by County'!AB32/'Total Expenditures by County'!AB$4)</f>
        <v>0.35005668573175547</v>
      </c>
      <c r="AC32" s="55">
        <f>('Total Expenditures by County'!AC32/'Total Expenditures by County'!AC$4)</f>
        <v>0.81021391923204233</v>
      </c>
      <c r="AD32" s="55">
        <f>('Total Expenditures by County'!AD32/'Total Expenditures by County'!AD$4)</f>
        <v>1.035737810507332</v>
      </c>
      <c r="AE32" s="55">
        <f>('Total Expenditures by County'!AE32/'Total Expenditures by County'!AE$4)</f>
        <v>1.3571428571428572</v>
      </c>
      <c r="AF32" s="55">
        <f>('Total Expenditures by County'!AF32/'Total Expenditures by County'!AF$4)</f>
        <v>65.066840649997786</v>
      </c>
      <c r="AG32" s="55">
        <f>('Total Expenditures by County'!AG32/'Total Expenditures by County'!AG$4)</f>
        <v>0.16604306810492378</v>
      </c>
      <c r="AH32" s="55">
        <f>('Total Expenditures by County'!AH32/'Total Expenditures by County'!AH$4)</f>
        <v>0</v>
      </c>
      <c r="AI32" s="55">
        <f>('Total Expenditures by County'!AI32/'Total Expenditures by County'!AI$4)</f>
        <v>0</v>
      </c>
      <c r="AJ32" s="55">
        <f>('Total Expenditures by County'!AJ32/'Total Expenditures by County'!AJ$4)</f>
        <v>0</v>
      </c>
      <c r="AK32" s="55">
        <f>('Total Expenditures by County'!AK32/'Total Expenditures by County'!AK$4)</f>
        <v>3.0996707695250065</v>
      </c>
      <c r="AL32" s="55">
        <f>('Total Expenditures by County'!AL32/'Total Expenditures by County'!AL$4)</f>
        <v>8.4248597232263105</v>
      </c>
      <c r="AM32" s="55">
        <f>('Total Expenditures by County'!AM32/'Total Expenditures by County'!AM$4)</f>
        <v>0</v>
      </c>
      <c r="AN32" s="55">
        <f>('Total Expenditures by County'!AN32/'Total Expenditures by County'!AN$4)</f>
        <v>4.0010293360782292</v>
      </c>
      <c r="AO32" s="55">
        <f>('Total Expenditures by County'!AO32/'Total Expenditures by County'!AO$4)</f>
        <v>0</v>
      </c>
      <c r="AP32" s="55">
        <f>('Total Expenditures by County'!AP32/'Total Expenditures by County'!AP$4)</f>
        <v>3.5952582502229791</v>
      </c>
      <c r="AQ32" s="55">
        <f>('Total Expenditures by County'!AQ32/'Total Expenditures by County'!AQ$4)</f>
        <v>0</v>
      </c>
      <c r="AR32" s="55">
        <f>('Total Expenditures by County'!AR32/'Total Expenditures by County'!AR$4)</f>
        <v>0.18065126713169055</v>
      </c>
      <c r="AS32" s="55">
        <f>('Total Expenditures by County'!AS32/'Total Expenditures by County'!AS$4)</f>
        <v>32.36969383124157</v>
      </c>
      <c r="AT32" s="55">
        <f>('Total Expenditures by County'!AT32/'Total Expenditures by County'!AT$4)</f>
        <v>10.323338715687493</v>
      </c>
      <c r="AU32" s="55">
        <f>('Total Expenditures by County'!AU32/'Total Expenditures by County'!AU$4)</f>
        <v>2.6444535695430282</v>
      </c>
      <c r="AV32" s="55">
        <f>('Total Expenditures by County'!AV32/'Total Expenditures by County'!AV$4)</f>
        <v>0</v>
      </c>
      <c r="AW32" s="55">
        <f>('Total Expenditures by County'!AW32/'Total Expenditures by County'!AW$4)</f>
        <v>0.75751306057000978</v>
      </c>
      <c r="AX32" s="55">
        <f>('Total Expenditures by County'!AX32/'Total Expenditures by County'!AX$4)</f>
        <v>1.9086217629251412</v>
      </c>
      <c r="AY32" s="55">
        <f>('Total Expenditures by County'!AY32/'Total Expenditures by County'!AY$4)</f>
        <v>1.4625737095696416</v>
      </c>
      <c r="AZ32" s="55">
        <f>('Total Expenditures by County'!AZ32/'Total Expenditures by County'!AZ$4)</f>
        <v>0</v>
      </c>
      <c r="BA32" s="55">
        <f>('Total Expenditures by County'!BA32/'Total Expenditures by County'!BA$4)</f>
        <v>1.1198760471774811</v>
      </c>
      <c r="BB32" s="55">
        <f>('Total Expenditures by County'!BB32/'Total Expenditures by County'!BB$4)</f>
        <v>0</v>
      </c>
      <c r="BC32" s="55">
        <f>('Total Expenditures by County'!BC32/'Total Expenditures by County'!BC$4)</f>
        <v>0.18876769979240737</v>
      </c>
      <c r="BD32" s="55">
        <f>('Total Expenditures by County'!BD32/'Total Expenditures by County'!BD$4)</f>
        <v>0</v>
      </c>
      <c r="BE32" s="55">
        <f>('Total Expenditures by County'!BE32/'Total Expenditures by County'!BE$4)</f>
        <v>0</v>
      </c>
      <c r="BF32" s="55">
        <f>('Total Expenditures by County'!BF32/'Total Expenditures by County'!BF$4)</f>
        <v>17.396228525152807</v>
      </c>
      <c r="BG32" s="55">
        <f>('Total Expenditures by County'!BG32/'Total Expenditures by County'!BG$4)</f>
        <v>108.81750431314875</v>
      </c>
      <c r="BH32" s="55">
        <f>('Total Expenditures by County'!BH32/'Total Expenditures by County'!BH$4)</f>
        <v>0.43284412181788467</v>
      </c>
      <c r="BI32" s="55">
        <f>('Total Expenditures by County'!BI32/'Total Expenditures by County'!BI$4)</f>
        <v>2.4708237156705897</v>
      </c>
      <c r="BJ32" s="55">
        <f>('Total Expenditures by County'!BJ32/'Total Expenditures by County'!BJ$4)</f>
        <v>0.1700746982408988</v>
      </c>
      <c r="BK32" s="55">
        <f>('Total Expenditures by County'!BK32/'Total Expenditures by County'!BK$4)</f>
        <v>0</v>
      </c>
      <c r="BL32" s="55">
        <f>('Total Expenditures by County'!BL32/'Total Expenditures by County'!BL$4)</f>
        <v>0</v>
      </c>
      <c r="BM32" s="55">
        <f>('Total Expenditures by County'!BM32/'Total Expenditures by County'!BM$4)</f>
        <v>0</v>
      </c>
      <c r="BN32" s="55">
        <f>('Total Expenditures by County'!BN32/'Total Expenditures by County'!BN$4)</f>
        <v>3.9694826176356175E-2</v>
      </c>
      <c r="BO32" s="55">
        <f>('Total Expenditures by County'!BO32/'Total Expenditures by County'!BO$4)</f>
        <v>18.447434226746029</v>
      </c>
      <c r="BP32" s="55">
        <f>('Total Expenditures by County'!BP32/'Total Expenditures by County'!BP$4)</f>
        <v>6.7500985910443481</v>
      </c>
      <c r="BQ32" s="56">
        <f>('Total Expenditures by County'!BQ32/'Total Expenditures by County'!BQ$4)</f>
        <v>7.3451653447752783</v>
      </c>
    </row>
    <row r="33" spans="1:69" ht="15.75" x14ac:dyDescent="0.25">
      <c r="A33" s="15" t="s">
        <v>32</v>
      </c>
      <c r="B33" s="16"/>
      <c r="C33" s="17"/>
      <c r="D33" s="54">
        <f>('Total Expenditures by County'!D33/'Total Expenditures by County'!D$4)</f>
        <v>63.905873762711309</v>
      </c>
      <c r="E33" s="54">
        <f>('Total Expenditures by County'!E33/'Total Expenditures by County'!E$4)</f>
        <v>152.36094224924011</v>
      </c>
      <c r="F33" s="54">
        <f>('Total Expenditures by County'!F33/'Total Expenditures by County'!F$4)</f>
        <v>83.933142011298074</v>
      </c>
      <c r="G33" s="54">
        <f>('Total Expenditures by County'!G33/'Total Expenditures by County'!G$4)</f>
        <v>230.13523169065883</v>
      </c>
      <c r="H33" s="54">
        <f>('Total Expenditures by County'!H33/'Total Expenditures by County'!H$4)</f>
        <v>118.93285516987386</v>
      </c>
      <c r="I33" s="54">
        <f>('Total Expenditures by County'!I33/'Total Expenditures by County'!I$4)</f>
        <v>275.50220686964468</v>
      </c>
      <c r="J33" s="54">
        <f>('Total Expenditures by County'!J33/'Total Expenditures by County'!J$4)</f>
        <v>948.00007085665698</v>
      </c>
      <c r="K33" s="54">
        <f>('Total Expenditures by County'!K33/'Total Expenditures by County'!K$4)</f>
        <v>392.11241618064435</v>
      </c>
      <c r="L33" s="54">
        <f>('Total Expenditures by County'!L33/'Total Expenditures by County'!L$4)</f>
        <v>216.70312762798997</v>
      </c>
      <c r="M33" s="54">
        <f>('Total Expenditures by County'!M33/'Total Expenditures by County'!M$4)</f>
        <v>90.785546718220928</v>
      </c>
      <c r="N33" s="54">
        <f>('Total Expenditures by County'!N33/'Total Expenditures by County'!N$4)</f>
        <v>417.3149777443075</v>
      </c>
      <c r="O33" s="54">
        <f>('Total Expenditures by County'!O33/'Total Expenditures by County'!O$4)</f>
        <v>184.97823349806416</v>
      </c>
      <c r="P33" s="54">
        <f>('Total Expenditures by County'!P33/'Total Expenditures by County'!P$4)</f>
        <v>135.32137257266916</v>
      </c>
      <c r="Q33" s="54">
        <f>('Total Expenditures by County'!Q33/'Total Expenditures by County'!Q$4)</f>
        <v>192.53007590738025</v>
      </c>
      <c r="R33" s="54">
        <f>('Total Expenditures by County'!R33/'Total Expenditures by County'!R$4)</f>
        <v>160.80379593537157</v>
      </c>
      <c r="S33" s="54">
        <f>('Total Expenditures by County'!S33/'Total Expenditures by County'!S$4)</f>
        <v>264.41509963513892</v>
      </c>
      <c r="T33" s="54">
        <f>('Total Expenditures by County'!T33/'Total Expenditures by County'!T$4)</f>
        <v>365.20795568982879</v>
      </c>
      <c r="U33" s="54">
        <f>('Total Expenditures by County'!U33/'Total Expenditures by County'!U$4)</f>
        <v>285.60064322025107</v>
      </c>
      <c r="V33" s="54">
        <f>('Total Expenditures by County'!V33/'Total Expenditures by County'!V$4)</f>
        <v>183.6085733101838</v>
      </c>
      <c r="W33" s="54">
        <f>('Total Expenditures by County'!W33/'Total Expenditures by County'!W$4)</f>
        <v>116.20563171545017</v>
      </c>
      <c r="X33" s="54">
        <f>('Total Expenditures by County'!X33/'Total Expenditures by County'!X$4)</f>
        <v>253.99339754073534</v>
      </c>
      <c r="Y33" s="54">
        <f>('Total Expenditures by County'!Y33/'Total Expenditures by County'!Y$4)</f>
        <v>686.76400082661712</v>
      </c>
      <c r="Z33" s="54">
        <f>('Total Expenditures by County'!Z33/'Total Expenditures by County'!Z$4)</f>
        <v>172.37817258883248</v>
      </c>
      <c r="AA33" s="54">
        <f>('Total Expenditures by County'!AA33/'Total Expenditures by County'!AA$4)</f>
        <v>184.78853611872381</v>
      </c>
      <c r="AB33" s="54">
        <f>('Total Expenditures by County'!AB33/'Total Expenditures by County'!AB$4)</f>
        <v>204.38529100798695</v>
      </c>
      <c r="AC33" s="54">
        <f>('Total Expenditures by County'!AC33/'Total Expenditures by County'!AC$4)</f>
        <v>135.22082919563059</v>
      </c>
      <c r="AD33" s="54">
        <f>('Total Expenditures by County'!AD33/'Total Expenditures by County'!AD$4)</f>
        <v>97.604573072546529</v>
      </c>
      <c r="AE33" s="54">
        <f>('Total Expenditures by County'!AE33/'Total Expenditures by County'!AE$4)</f>
        <v>265.83929853348377</v>
      </c>
      <c r="AF33" s="54">
        <f>('Total Expenditures by County'!AF33/'Total Expenditures by County'!AF$4)</f>
        <v>236.33338262039598</v>
      </c>
      <c r="AG33" s="54">
        <f>('Total Expenditures by County'!AG33/'Total Expenditures by County'!AG$4)</f>
        <v>238.50465708713131</v>
      </c>
      <c r="AH33" s="54">
        <f>('Total Expenditures by County'!AH33/'Total Expenditures by County'!AH$4)</f>
        <v>145.21284748832997</v>
      </c>
      <c r="AI33" s="54">
        <f>('Total Expenditures by County'!AI33/'Total Expenditures by County'!AI$4)</f>
        <v>140.40719602977669</v>
      </c>
      <c r="AJ33" s="54">
        <f>('Total Expenditures by County'!AJ33/'Total Expenditures by County'!AJ$4)</f>
        <v>140.1929092465939</v>
      </c>
      <c r="AK33" s="54">
        <f>('Total Expenditures by County'!AK33/'Total Expenditures by County'!AK$4)</f>
        <v>664.59409536754958</v>
      </c>
      <c r="AL33" s="54">
        <f>('Total Expenditures by County'!AL33/'Total Expenditures by County'!AL$4)</f>
        <v>133.27187455274736</v>
      </c>
      <c r="AM33" s="54">
        <f>('Total Expenditures by County'!AM33/'Total Expenditures by County'!AM$4)</f>
        <v>147.39626997768144</v>
      </c>
      <c r="AN33" s="54">
        <f>('Total Expenditures by County'!AN33/'Total Expenditures by County'!AN$4)</f>
        <v>460.16906845084918</v>
      </c>
      <c r="AO33" s="54">
        <f>('Total Expenditures by County'!AO33/'Total Expenditures by County'!AO$4)</f>
        <v>340.60972039971739</v>
      </c>
      <c r="AP33" s="54">
        <f>('Total Expenditures by County'!AP33/'Total Expenditures by County'!AP$4)</f>
        <v>228.09365766642341</v>
      </c>
      <c r="AQ33" s="54">
        <f>('Total Expenditures by County'!AQ33/'Total Expenditures by County'!AQ$4)</f>
        <v>210.35447228270183</v>
      </c>
      <c r="AR33" s="54">
        <f>('Total Expenditures by County'!AR33/'Total Expenditures by County'!AR$4)</f>
        <v>157.68607381962215</v>
      </c>
      <c r="AS33" s="54">
        <f>('Total Expenditures by County'!AS33/'Total Expenditures by County'!AS$4)</f>
        <v>544.49339603827946</v>
      </c>
      <c r="AT33" s="54">
        <f>('Total Expenditures by County'!AT33/'Total Expenditures by County'!AT$4)</f>
        <v>332.50845857657436</v>
      </c>
      <c r="AU33" s="54">
        <f>('Total Expenditures by County'!AU33/'Total Expenditures by County'!AU$4)</f>
        <v>205.61827594298117</v>
      </c>
      <c r="AV33" s="54">
        <f>('Total Expenditures by County'!AV33/'Total Expenditures by County'!AV$4)</f>
        <v>164.6727910646072</v>
      </c>
      <c r="AW33" s="54">
        <f>('Total Expenditures by County'!AW33/'Total Expenditures by County'!AW$4)</f>
        <v>263.28231521233124</v>
      </c>
      <c r="AX33" s="54">
        <f>('Total Expenditures by County'!AX33/'Total Expenditures by County'!AX$4)</f>
        <v>170.7232947113728</v>
      </c>
      <c r="AY33" s="54">
        <f>('Total Expenditures by County'!AY33/'Total Expenditures by County'!AY$4)</f>
        <v>242.15687193975842</v>
      </c>
      <c r="AZ33" s="54">
        <f>('Total Expenditures by County'!AZ33/'Total Expenditures by County'!AZ$4)</f>
        <v>180.54423918874957</v>
      </c>
      <c r="BA33" s="54">
        <f>('Total Expenditures by County'!BA33/'Total Expenditures by County'!BA$4)</f>
        <v>140.42068551095193</v>
      </c>
      <c r="BB33" s="54">
        <f>('Total Expenditures by County'!BB33/'Total Expenditures by County'!BB$4)</f>
        <v>80.433211827419413</v>
      </c>
      <c r="BC33" s="54">
        <f>('Total Expenditures by County'!BC33/'Total Expenditures by County'!BC$4)</f>
        <v>154.21801118133118</v>
      </c>
      <c r="BD33" s="54">
        <f>('Total Expenditures by County'!BD33/'Total Expenditures by County'!BD$4)</f>
        <v>276.0046360997635</v>
      </c>
      <c r="BE33" s="54">
        <f>('Total Expenditures by County'!BE33/'Total Expenditures by County'!BE$4)</f>
        <v>296.32504492077607</v>
      </c>
      <c r="BF33" s="54">
        <f>('Total Expenditures by County'!BF33/'Total Expenditures by County'!BF$4)</f>
        <v>159.4207623932283</v>
      </c>
      <c r="BG33" s="54">
        <f>('Total Expenditures by County'!BG33/'Total Expenditures by County'!BG$4)</f>
        <v>128.55537800152729</v>
      </c>
      <c r="BH33" s="54">
        <f>('Total Expenditures by County'!BH33/'Total Expenditures by County'!BH$4)</f>
        <v>306.75104247389203</v>
      </c>
      <c r="BI33" s="54">
        <f>('Total Expenditures by County'!BI33/'Total Expenditures by County'!BI$4)</f>
        <v>206.79101997542</v>
      </c>
      <c r="BJ33" s="54">
        <f>('Total Expenditures by County'!BJ33/'Total Expenditures by County'!BJ$4)</f>
        <v>106.39692974491217</v>
      </c>
      <c r="BK33" s="54">
        <f>('Total Expenditures by County'!BK33/'Total Expenditures by County'!BK$4)</f>
        <v>253.98984509910051</v>
      </c>
      <c r="BL33" s="54">
        <f>('Total Expenditures by County'!BL33/'Total Expenditures by County'!BL$4)</f>
        <v>179.96381165292721</v>
      </c>
      <c r="BM33" s="54">
        <f>('Total Expenditures by County'!BM33/'Total Expenditures by County'!BM$4)</f>
        <v>271.83697098749002</v>
      </c>
      <c r="BN33" s="54">
        <f>('Total Expenditures by County'!BN33/'Total Expenditures by County'!BN$4)</f>
        <v>165.75069267471679</v>
      </c>
      <c r="BO33" s="54">
        <f>('Total Expenditures by County'!BO33/'Total Expenditures by County'!BO$4)</f>
        <v>235.01849047300391</v>
      </c>
      <c r="BP33" s="54">
        <f>('Total Expenditures by County'!BP33/'Total Expenditures by County'!BP$4)</f>
        <v>487.89884558849889</v>
      </c>
      <c r="BQ33" s="57">
        <f>('Total Expenditures by County'!BQ33/'Total Expenditures by County'!BQ$4)</f>
        <v>376.36592554067522</v>
      </c>
    </row>
    <row r="34" spans="1:69" x14ac:dyDescent="0.25">
      <c r="A34" s="10"/>
      <c r="B34" s="11">
        <v>541</v>
      </c>
      <c r="C34" s="12" t="s">
        <v>33</v>
      </c>
      <c r="D34" s="55">
        <f>('Total Expenditures by County'!D34/'Total Expenditures by County'!D$4)</f>
        <v>60.189597955525294</v>
      </c>
      <c r="E34" s="55">
        <f>('Total Expenditures by County'!E34/'Total Expenditures by County'!E$4)</f>
        <v>152.36094224924011</v>
      </c>
      <c r="F34" s="55">
        <f>('Total Expenditures by County'!F34/'Total Expenditures by County'!F$4)</f>
        <v>83.933142011298074</v>
      </c>
      <c r="G34" s="55">
        <f>('Total Expenditures by County'!G34/'Total Expenditures by County'!G$4)</f>
        <v>230.13523169065883</v>
      </c>
      <c r="H34" s="55">
        <f>('Total Expenditures by County'!H34/'Total Expenditures by County'!H$4)</f>
        <v>94.497250713562281</v>
      </c>
      <c r="I34" s="55">
        <f>('Total Expenditures by County'!I34/'Total Expenditures by County'!I$4)</f>
        <v>31.909201773709444</v>
      </c>
      <c r="J34" s="55">
        <f>('Total Expenditures by County'!J34/'Total Expenditures by County'!J$4)</f>
        <v>926.16913484021825</v>
      </c>
      <c r="K34" s="55">
        <f>('Total Expenditures by County'!K34/'Total Expenditures by County'!K$4)</f>
        <v>392.11241618064435</v>
      </c>
      <c r="L34" s="55">
        <f>('Total Expenditures by County'!L34/'Total Expenditures by County'!L$4)</f>
        <v>187.60782162940862</v>
      </c>
      <c r="M34" s="55">
        <f>('Total Expenditures by County'!M34/'Total Expenditures by County'!M$4)</f>
        <v>78.00249857264798</v>
      </c>
      <c r="N34" s="55">
        <f>('Total Expenditures by County'!N34/'Total Expenditures by County'!N$4)</f>
        <v>386.91489876262023</v>
      </c>
      <c r="O34" s="55">
        <f>('Total Expenditures by County'!O34/'Total Expenditures by County'!O$4)</f>
        <v>184.97823349806416</v>
      </c>
      <c r="P34" s="55">
        <f>('Total Expenditures by County'!P34/'Total Expenditures by County'!P$4)</f>
        <v>134.41677722831986</v>
      </c>
      <c r="Q34" s="55">
        <f>('Total Expenditures by County'!Q34/'Total Expenditures by County'!Q$4)</f>
        <v>144.51234292275308</v>
      </c>
      <c r="R34" s="55">
        <f>('Total Expenditures by County'!R34/'Total Expenditures by County'!R$4)</f>
        <v>128.66362664582573</v>
      </c>
      <c r="S34" s="55">
        <f>('Total Expenditures by County'!S34/'Total Expenditures by County'!S$4)</f>
        <v>219.33055290485547</v>
      </c>
      <c r="T34" s="55">
        <f>('Total Expenditures by County'!T34/'Total Expenditures by County'!T$4)</f>
        <v>332.73162134944613</v>
      </c>
      <c r="U34" s="55">
        <f>('Total Expenditures by County'!U34/'Total Expenditures by County'!U$4)</f>
        <v>284.38261230418095</v>
      </c>
      <c r="V34" s="55">
        <f>('Total Expenditures by County'!V34/'Total Expenditures by County'!V$4)</f>
        <v>183.6085733101838</v>
      </c>
      <c r="W34" s="55">
        <f>('Total Expenditures by County'!W34/'Total Expenditures by County'!W$4)</f>
        <v>116.20563171545017</v>
      </c>
      <c r="X34" s="55">
        <f>('Total Expenditures by County'!X34/'Total Expenditures by County'!X$4)</f>
        <v>253.99339754073534</v>
      </c>
      <c r="Y34" s="55">
        <f>('Total Expenditures by County'!Y34/'Total Expenditures by County'!Y$4)</f>
        <v>686.76400082661712</v>
      </c>
      <c r="Z34" s="55">
        <f>('Total Expenditures by County'!Z34/'Total Expenditures by County'!Z$4)</f>
        <v>172.37817258883248</v>
      </c>
      <c r="AA34" s="55">
        <f>('Total Expenditures by County'!AA34/'Total Expenditures by County'!AA$4)</f>
        <v>184.7833652205388</v>
      </c>
      <c r="AB34" s="55">
        <f>('Total Expenditures by County'!AB34/'Total Expenditures by County'!AB$4)</f>
        <v>192.99182196858717</v>
      </c>
      <c r="AC34" s="55">
        <f>('Total Expenditures by County'!AC34/'Total Expenditures by County'!AC$4)</f>
        <v>131.88306852035751</v>
      </c>
      <c r="AD34" s="55">
        <f>('Total Expenditures by County'!AD34/'Total Expenditures by County'!AD$4)</f>
        <v>94.925163063314514</v>
      </c>
      <c r="AE34" s="55">
        <f>('Total Expenditures by County'!AE34/'Total Expenditures by County'!AE$4)</f>
        <v>265.73674494923597</v>
      </c>
      <c r="AF34" s="55">
        <f>('Total Expenditures by County'!AF34/'Total Expenditures by County'!AF$4)</f>
        <v>236.33338262039598</v>
      </c>
      <c r="AG34" s="55">
        <f>('Total Expenditures by County'!AG34/'Total Expenditures by County'!AG$4)</f>
        <v>238.30563626955379</v>
      </c>
      <c r="AH34" s="55">
        <f>('Total Expenditures by County'!AH34/'Total Expenditures by County'!AH$4)</f>
        <v>145.21284748832997</v>
      </c>
      <c r="AI34" s="55">
        <f>('Total Expenditures by County'!AI34/'Total Expenditures by County'!AI$4)</f>
        <v>134.13610421836228</v>
      </c>
      <c r="AJ34" s="55">
        <f>('Total Expenditures by County'!AJ34/'Total Expenditures by County'!AJ$4)</f>
        <v>125.77192602146808</v>
      </c>
      <c r="AK34" s="55">
        <f>('Total Expenditures by County'!AK34/'Total Expenditures by County'!AK$4)</f>
        <v>401.43049787571209</v>
      </c>
      <c r="AL34" s="55">
        <f>('Total Expenditures by County'!AL34/'Total Expenditures by County'!AL$4)</f>
        <v>132.97480706209609</v>
      </c>
      <c r="AM34" s="55">
        <f>('Total Expenditures by County'!AM34/'Total Expenditures by County'!AM$4)</f>
        <v>113.95869782714657</v>
      </c>
      <c r="AN34" s="55">
        <f>('Total Expenditures by County'!AN34/'Total Expenditures by County'!AN$4)</f>
        <v>409.03126608337624</v>
      </c>
      <c r="AO34" s="55">
        <f>('Total Expenditures by County'!AO34/'Total Expenditures by County'!AO$4)</f>
        <v>340.48354698697892</v>
      </c>
      <c r="AP34" s="55">
        <f>('Total Expenditures by County'!AP34/'Total Expenditures by County'!AP$4)</f>
        <v>151.54374442552501</v>
      </c>
      <c r="AQ34" s="55">
        <f>('Total Expenditures by County'!AQ34/'Total Expenditures by County'!AQ$4)</f>
        <v>206.51462196182484</v>
      </c>
      <c r="AR34" s="55">
        <f>('Total Expenditures by County'!AR34/'Total Expenditures by County'!AR$4)</f>
        <v>142.97324827368644</v>
      </c>
      <c r="AS34" s="55">
        <f>('Total Expenditures by County'!AS34/'Total Expenditures by County'!AS$4)</f>
        <v>66.306714096138649</v>
      </c>
      <c r="AT34" s="55">
        <f>('Total Expenditures by County'!AT34/'Total Expenditures by County'!AT$4)</f>
        <v>142.42704011923985</v>
      </c>
      <c r="AU34" s="55">
        <f>('Total Expenditures by County'!AU34/'Total Expenditures by County'!AU$4)</f>
        <v>200.40093564850119</v>
      </c>
      <c r="AV34" s="55">
        <f>('Total Expenditures by County'!AV34/'Total Expenditures by County'!AV$4)</f>
        <v>111.88337174057466</v>
      </c>
      <c r="AW34" s="55">
        <f>('Total Expenditures by County'!AW34/'Total Expenditures by County'!AW$4)</f>
        <v>263.26183210055348</v>
      </c>
      <c r="AX34" s="55">
        <f>('Total Expenditures by County'!AX34/'Total Expenditures by County'!AX$4)</f>
        <v>142.79634727898593</v>
      </c>
      <c r="AY34" s="55">
        <f>('Total Expenditures by County'!AY34/'Total Expenditures by County'!AY$4)</f>
        <v>226.08863514691114</v>
      </c>
      <c r="AZ34" s="55">
        <f>('Total Expenditures by County'!AZ34/'Total Expenditures by County'!AZ$4)</f>
        <v>71.437172890720177</v>
      </c>
      <c r="BA34" s="55">
        <f>('Total Expenditures by County'!BA34/'Total Expenditures by County'!BA$4)</f>
        <v>124.7867257367063</v>
      </c>
      <c r="BB34" s="55">
        <f>('Total Expenditures by County'!BB34/'Total Expenditures by County'!BB$4)</f>
        <v>63.057916764230008</v>
      </c>
      <c r="BC34" s="55">
        <f>('Total Expenditures by County'!BC34/'Total Expenditures by County'!BC$4)</f>
        <v>138.33079962976663</v>
      </c>
      <c r="BD34" s="55">
        <f>('Total Expenditures by County'!BD34/'Total Expenditures by County'!BD$4)</f>
        <v>273.13204149645236</v>
      </c>
      <c r="BE34" s="55">
        <f>('Total Expenditures by County'!BE34/'Total Expenditures by County'!BE$4)</f>
        <v>291.35115039536333</v>
      </c>
      <c r="BF34" s="55">
        <f>('Total Expenditures by County'!BF34/'Total Expenditures by County'!BF$4)</f>
        <v>112.08883789985153</v>
      </c>
      <c r="BG34" s="55">
        <f>('Total Expenditures by County'!BG34/'Total Expenditures by County'!BG$4)</f>
        <v>126.22957264473796</v>
      </c>
      <c r="BH34" s="55">
        <f>('Total Expenditures by County'!BH34/'Total Expenditures by County'!BH$4)</f>
        <v>265.3268122703526</v>
      </c>
      <c r="BI34" s="55">
        <f>('Total Expenditures by County'!BI34/'Total Expenditures by County'!BI$4)</f>
        <v>194.46362324594037</v>
      </c>
      <c r="BJ34" s="55">
        <f>('Total Expenditures by County'!BJ34/'Total Expenditures by County'!BJ$4)</f>
        <v>89.558348164021353</v>
      </c>
      <c r="BK34" s="55">
        <f>('Total Expenditures by County'!BK34/'Total Expenditures by County'!BK$4)</f>
        <v>245.62700069589422</v>
      </c>
      <c r="BL34" s="55">
        <f>('Total Expenditures by County'!BL34/'Total Expenditures by County'!BL$4)</f>
        <v>145.58846816636392</v>
      </c>
      <c r="BM34" s="55">
        <f>('Total Expenditures by County'!BM34/'Total Expenditures by County'!BM$4)</f>
        <v>271.83697098749002</v>
      </c>
      <c r="BN34" s="55">
        <f>('Total Expenditures by County'!BN34/'Total Expenditures by County'!BN$4)</f>
        <v>92.849397829486904</v>
      </c>
      <c r="BO34" s="55">
        <f>('Total Expenditures by County'!BO34/'Total Expenditures by County'!BO$4)</f>
        <v>235.01849047300391</v>
      </c>
      <c r="BP34" s="55">
        <f>('Total Expenditures by County'!BP34/'Total Expenditures by County'!BP$4)</f>
        <v>487.89884558849889</v>
      </c>
      <c r="BQ34" s="56">
        <f>('Total Expenditures by County'!BQ34/'Total Expenditures by County'!BQ$4)</f>
        <v>348.61058379924589</v>
      </c>
    </row>
    <row r="35" spans="1:69" x14ac:dyDescent="0.25">
      <c r="A35" s="10"/>
      <c r="B35" s="11">
        <v>542</v>
      </c>
      <c r="C35" s="12" t="s">
        <v>34</v>
      </c>
      <c r="D35" s="55">
        <f>('Total Expenditures by County'!D35/'Total Expenditures by County'!D$4)</f>
        <v>0</v>
      </c>
      <c r="E35" s="55">
        <f>('Total Expenditures by County'!E35/'Total Expenditures by County'!E$4)</f>
        <v>0</v>
      </c>
      <c r="F35" s="55">
        <f>('Total Expenditures by County'!F35/'Total Expenditures by County'!F$4)</f>
        <v>0</v>
      </c>
      <c r="G35" s="55">
        <f>('Total Expenditures by County'!G35/'Total Expenditures by County'!G$4)</f>
        <v>0</v>
      </c>
      <c r="H35" s="55">
        <f>('Total Expenditures by County'!H35/'Total Expenditures by County'!H$4)</f>
        <v>5.634797900745788</v>
      </c>
      <c r="I35" s="55">
        <f>('Total Expenditures by County'!I35/'Total Expenditures by County'!I$4)</f>
        <v>107.04943410819993</v>
      </c>
      <c r="J35" s="55">
        <f>('Total Expenditures by County'!J35/'Total Expenditures by County'!J$4)</f>
        <v>21.830936016438745</v>
      </c>
      <c r="K35" s="55">
        <f>('Total Expenditures by County'!K35/'Total Expenditures by County'!K$4)</f>
        <v>0</v>
      </c>
      <c r="L35" s="55">
        <f>('Total Expenditures by County'!L35/'Total Expenditures by County'!L$4)</f>
        <v>15.523704012460787</v>
      </c>
      <c r="M35" s="55">
        <f>('Total Expenditures by County'!M35/'Total Expenditures by County'!M$4)</f>
        <v>0.63960068060666697</v>
      </c>
      <c r="N35" s="55">
        <f>('Total Expenditures by County'!N35/'Total Expenditures by County'!N$4)</f>
        <v>12.166060528136461</v>
      </c>
      <c r="O35" s="55">
        <f>('Total Expenditures by County'!O35/'Total Expenditures by County'!O$4)</f>
        <v>0</v>
      </c>
      <c r="P35" s="55">
        <f>('Total Expenditures by County'!P35/'Total Expenditures by County'!P$4)</f>
        <v>0</v>
      </c>
      <c r="Q35" s="55">
        <f>('Total Expenditures by County'!Q35/'Total Expenditures by County'!Q$4)</f>
        <v>7.5498500988709578</v>
      </c>
      <c r="R35" s="55">
        <f>('Total Expenditures by County'!R35/'Total Expenditures by County'!R$4)</f>
        <v>0</v>
      </c>
      <c r="S35" s="55">
        <f>('Total Expenditures by County'!S35/'Total Expenditures by County'!S$4)</f>
        <v>29.786393488633173</v>
      </c>
      <c r="T35" s="55">
        <f>('Total Expenditures by County'!T35/'Total Expenditures by County'!T$4)</f>
        <v>0</v>
      </c>
      <c r="U35" s="55">
        <f>('Total Expenditures by County'!U35/'Total Expenditures by County'!U$4)</f>
        <v>0</v>
      </c>
      <c r="V35" s="55">
        <f>('Total Expenditures by County'!V35/'Total Expenditures by County'!V$4)</f>
        <v>0</v>
      </c>
      <c r="W35" s="55">
        <f>('Total Expenditures by County'!W35/'Total Expenditures by County'!W$4)</f>
        <v>0</v>
      </c>
      <c r="X35" s="55">
        <f>('Total Expenditures by County'!X35/'Total Expenditures by County'!X$4)</f>
        <v>0</v>
      </c>
      <c r="Y35" s="55">
        <f>('Total Expenditures by County'!Y35/'Total Expenditures by County'!Y$4)</f>
        <v>0</v>
      </c>
      <c r="Z35" s="55">
        <f>('Total Expenditures by County'!Z35/'Total Expenditures by County'!Z$4)</f>
        <v>0</v>
      </c>
      <c r="AA35" s="55">
        <f>('Total Expenditures by County'!AA35/'Total Expenditures by County'!AA$4)</f>
        <v>5.1708981850147372E-3</v>
      </c>
      <c r="AB35" s="55">
        <f>('Total Expenditures by County'!AB35/'Total Expenditures by County'!AB$4)</f>
        <v>8.8709539762811609</v>
      </c>
      <c r="AC35" s="55">
        <f>('Total Expenditures by County'!AC35/'Total Expenditures by County'!AC$4)</f>
        <v>3.3377606752730884</v>
      </c>
      <c r="AD35" s="55">
        <f>('Total Expenditures by County'!AD35/'Total Expenditures by County'!AD$4)</f>
        <v>0</v>
      </c>
      <c r="AE35" s="55">
        <f>('Total Expenditures by County'!AE35/'Total Expenditures by County'!AE$4)</f>
        <v>5.127679212388473E-2</v>
      </c>
      <c r="AF35" s="55">
        <f>('Total Expenditures by County'!AF35/'Total Expenditures by County'!AF$4)</f>
        <v>0</v>
      </c>
      <c r="AG35" s="55">
        <f>('Total Expenditures by County'!AG35/'Total Expenditures by County'!AG$4)</f>
        <v>0</v>
      </c>
      <c r="AH35" s="55">
        <f>('Total Expenditures by County'!AH35/'Total Expenditures by County'!AH$4)</f>
        <v>0</v>
      </c>
      <c r="AI35" s="55">
        <f>('Total Expenditures by County'!AI35/'Total Expenditures by County'!AI$4)</f>
        <v>5.0303970223325063</v>
      </c>
      <c r="AJ35" s="55">
        <f>('Total Expenditures by County'!AJ35/'Total Expenditures by County'!AJ$4)</f>
        <v>0</v>
      </c>
      <c r="AK35" s="55">
        <f>('Total Expenditures by County'!AK35/'Total Expenditures by County'!AK$4)</f>
        <v>232.86349230201773</v>
      </c>
      <c r="AL35" s="55">
        <f>('Total Expenditures by County'!AL35/'Total Expenditures by County'!AL$4)</f>
        <v>0</v>
      </c>
      <c r="AM35" s="55">
        <f>('Total Expenditures by County'!AM35/'Total Expenditures by County'!AM$4)</f>
        <v>0</v>
      </c>
      <c r="AN35" s="55">
        <f>('Total Expenditures by County'!AN35/'Total Expenditures by County'!AN$4)</f>
        <v>3.6398610396294391</v>
      </c>
      <c r="AO35" s="55">
        <f>('Total Expenditures by County'!AO35/'Total Expenditures by County'!AO$4)</f>
        <v>0.12617341273846774</v>
      </c>
      <c r="AP35" s="55">
        <f>('Total Expenditures by County'!AP35/'Total Expenditures by County'!AP$4)</f>
        <v>0</v>
      </c>
      <c r="AQ35" s="55">
        <f>('Total Expenditures by County'!AQ35/'Total Expenditures by County'!AQ$4)</f>
        <v>2.0575388638859442</v>
      </c>
      <c r="AR35" s="55">
        <f>('Total Expenditures by County'!AR35/'Total Expenditures by County'!AR$4)</f>
        <v>14.712825545935715</v>
      </c>
      <c r="AS35" s="55">
        <f>('Total Expenditures by County'!AS35/'Total Expenditures by County'!AS$4)</f>
        <v>188.78605896869212</v>
      </c>
      <c r="AT35" s="55">
        <f>('Total Expenditures by County'!AT35/'Total Expenditures by County'!AT$4)</f>
        <v>185.59821140231028</v>
      </c>
      <c r="AU35" s="55">
        <f>('Total Expenditures by County'!AU35/'Total Expenditures by County'!AU$4)</f>
        <v>0</v>
      </c>
      <c r="AV35" s="55">
        <f>('Total Expenditures by County'!AV35/'Total Expenditures by County'!AV$4)</f>
        <v>35.596957523667164</v>
      </c>
      <c r="AW35" s="55">
        <f>('Total Expenditures by County'!AW35/'Total Expenditures by County'!AW$4)</f>
        <v>2.0483111777789272E-2</v>
      </c>
      <c r="AX35" s="55">
        <f>('Total Expenditures by County'!AX35/'Total Expenditures by County'!AX$4)</f>
        <v>0</v>
      </c>
      <c r="AY35" s="55">
        <f>('Total Expenditures by County'!AY35/'Total Expenditures by County'!AY$4)</f>
        <v>0</v>
      </c>
      <c r="AZ35" s="55">
        <f>('Total Expenditures by County'!AZ35/'Total Expenditures by County'!AZ$4)</f>
        <v>45.908040997308206</v>
      </c>
      <c r="BA35" s="55">
        <f>('Total Expenditures by County'!BA35/'Total Expenditures by County'!BA$4)</f>
        <v>0</v>
      </c>
      <c r="BB35" s="55">
        <f>('Total Expenditures by County'!BB35/'Total Expenditures by County'!BB$4)</f>
        <v>10.491781474988978</v>
      </c>
      <c r="BC35" s="55">
        <f>('Total Expenditures by County'!BC35/'Total Expenditures by County'!BC$4)</f>
        <v>0</v>
      </c>
      <c r="BD35" s="55">
        <f>('Total Expenditures by County'!BD35/'Total Expenditures by County'!BD$4)</f>
        <v>0</v>
      </c>
      <c r="BE35" s="55">
        <f>('Total Expenditures by County'!BE35/'Total Expenditures by County'!BE$4)</f>
        <v>0</v>
      </c>
      <c r="BF35" s="55">
        <f>('Total Expenditures by County'!BF35/'Total Expenditures by County'!BF$4)</f>
        <v>28.676937315619998</v>
      </c>
      <c r="BG35" s="55">
        <f>('Total Expenditures by County'!BG35/'Total Expenditures by County'!BG$4)</f>
        <v>1.5400698588681165</v>
      </c>
      <c r="BH35" s="55">
        <f>('Total Expenditures by County'!BH35/'Total Expenditures by County'!BH$4)</f>
        <v>0</v>
      </c>
      <c r="BI35" s="55">
        <f>('Total Expenditures by County'!BI35/'Total Expenditures by County'!BI$4)</f>
        <v>0</v>
      </c>
      <c r="BJ35" s="55">
        <f>('Total Expenditures by County'!BJ35/'Total Expenditures by County'!BJ$4)</f>
        <v>0</v>
      </c>
      <c r="BK35" s="55">
        <f>('Total Expenditures by County'!BK35/'Total Expenditures by County'!BK$4)</f>
        <v>8.3628444032062674</v>
      </c>
      <c r="BL35" s="55">
        <f>('Total Expenditures by County'!BL35/'Total Expenditures by County'!BL$4)</f>
        <v>31.568394578734107</v>
      </c>
      <c r="BM35" s="55">
        <f>('Total Expenditures by County'!BM35/'Total Expenditures by County'!BM$4)</f>
        <v>0</v>
      </c>
      <c r="BN35" s="55">
        <f>('Total Expenditures by County'!BN35/'Total Expenditures by County'!BN$4)</f>
        <v>30.616039885361342</v>
      </c>
      <c r="BO35" s="55">
        <f>('Total Expenditures by County'!BO35/'Total Expenditures by County'!BO$4)</f>
        <v>0</v>
      </c>
      <c r="BP35" s="55">
        <f>('Total Expenditures by County'!BP35/'Total Expenditures by County'!BP$4)</f>
        <v>0</v>
      </c>
      <c r="BQ35" s="56">
        <f>('Total Expenditures by County'!BQ35/'Total Expenditures by County'!BQ$4)</f>
        <v>0</v>
      </c>
    </row>
    <row r="36" spans="1:69" x14ac:dyDescent="0.25">
      <c r="A36" s="10"/>
      <c r="B36" s="11">
        <v>543</v>
      </c>
      <c r="C36" s="12" t="s">
        <v>35</v>
      </c>
      <c r="D36" s="55">
        <f>('Total Expenditures by County'!D36/'Total Expenditures by County'!D$4)</f>
        <v>0</v>
      </c>
      <c r="E36" s="55">
        <f>('Total Expenditures by County'!E36/'Total Expenditures by County'!E$4)</f>
        <v>0</v>
      </c>
      <c r="F36" s="55">
        <f>('Total Expenditures by County'!F36/'Total Expenditures by County'!F$4)</f>
        <v>0</v>
      </c>
      <c r="G36" s="55">
        <f>('Total Expenditures by County'!G36/'Total Expenditures by County'!G$4)</f>
        <v>0</v>
      </c>
      <c r="H36" s="55">
        <f>('Total Expenditures by County'!H36/'Total Expenditures by County'!H$4)</f>
        <v>0</v>
      </c>
      <c r="I36" s="55">
        <f>('Total Expenditures by County'!I36/'Total Expenditures by County'!I$4)</f>
        <v>62.375867147474104</v>
      </c>
      <c r="J36" s="55">
        <f>('Total Expenditures by County'!J36/'Total Expenditures by County'!J$4)</f>
        <v>0</v>
      </c>
      <c r="K36" s="55">
        <f>('Total Expenditures by County'!K36/'Total Expenditures by County'!K$4)</f>
        <v>0</v>
      </c>
      <c r="L36" s="55">
        <f>('Total Expenditures by County'!L36/'Total Expenditures by County'!L$4)</f>
        <v>0</v>
      </c>
      <c r="M36" s="55">
        <f>('Total Expenditures by County'!M36/'Total Expenditures by County'!M$4)</f>
        <v>0</v>
      </c>
      <c r="N36" s="55">
        <f>('Total Expenditures by County'!N36/'Total Expenditures by County'!N$4)</f>
        <v>0</v>
      </c>
      <c r="O36" s="55">
        <f>('Total Expenditures by County'!O36/'Total Expenditures by County'!O$4)</f>
        <v>0</v>
      </c>
      <c r="P36" s="55">
        <f>('Total Expenditures by County'!P36/'Total Expenditures by County'!P$4)</f>
        <v>0</v>
      </c>
      <c r="Q36" s="55">
        <f>('Total Expenditures by County'!Q36/'Total Expenditures by County'!Q$4)</f>
        <v>40.467882885756204</v>
      </c>
      <c r="R36" s="55">
        <f>('Total Expenditures by County'!R36/'Total Expenditures by County'!R$4)</f>
        <v>0</v>
      </c>
      <c r="S36" s="55">
        <f>('Total Expenditures by County'!S36/'Total Expenditures by County'!S$4)</f>
        <v>0</v>
      </c>
      <c r="T36" s="55">
        <f>('Total Expenditures by County'!T36/'Total Expenditures by County'!T$4)</f>
        <v>0</v>
      </c>
      <c r="U36" s="55">
        <f>('Total Expenditures by County'!U36/'Total Expenditures by County'!U$4)</f>
        <v>0</v>
      </c>
      <c r="V36" s="55">
        <f>('Total Expenditures by County'!V36/'Total Expenditures by County'!V$4)</f>
        <v>0</v>
      </c>
      <c r="W36" s="55">
        <f>('Total Expenditures by County'!W36/'Total Expenditures by County'!W$4)</f>
        <v>0</v>
      </c>
      <c r="X36" s="55">
        <f>('Total Expenditures by County'!X36/'Total Expenditures by County'!X$4)</f>
        <v>0</v>
      </c>
      <c r="Y36" s="55">
        <f>('Total Expenditures by County'!Y36/'Total Expenditures by County'!Y$4)</f>
        <v>0</v>
      </c>
      <c r="Z36" s="55">
        <f>('Total Expenditures by County'!Z36/'Total Expenditures by County'!Z$4)</f>
        <v>0</v>
      </c>
      <c r="AA36" s="55">
        <f>('Total Expenditures by County'!AA36/'Total Expenditures by County'!AA$4)</f>
        <v>0</v>
      </c>
      <c r="AB36" s="55">
        <f>('Total Expenditures by County'!AB36/'Total Expenditures by County'!AB$4)</f>
        <v>2.5225150631186071</v>
      </c>
      <c r="AC36" s="55">
        <f>('Total Expenditures by County'!AC36/'Total Expenditures by County'!AC$4)</f>
        <v>0</v>
      </c>
      <c r="AD36" s="55">
        <f>('Total Expenditures by County'!AD36/'Total Expenditures by County'!AD$4)</f>
        <v>0</v>
      </c>
      <c r="AE36" s="55">
        <f>('Total Expenditures by County'!AE36/'Total Expenditures by County'!AE$4)</f>
        <v>0</v>
      </c>
      <c r="AF36" s="55">
        <f>('Total Expenditures by County'!AF36/'Total Expenditures by County'!AF$4)</f>
        <v>0</v>
      </c>
      <c r="AG36" s="55">
        <f>('Total Expenditures by County'!AG36/'Total Expenditures by County'!AG$4)</f>
        <v>0</v>
      </c>
      <c r="AH36" s="55">
        <f>('Total Expenditures by County'!AH36/'Total Expenditures by County'!AH$4)</f>
        <v>0</v>
      </c>
      <c r="AI36" s="55">
        <f>('Total Expenditures by County'!AI36/'Total Expenditures by County'!AI$4)</f>
        <v>1.2406947890818858</v>
      </c>
      <c r="AJ36" s="55">
        <f>('Total Expenditures by County'!AJ36/'Total Expenditures by County'!AJ$4)</f>
        <v>0</v>
      </c>
      <c r="AK36" s="55">
        <f>('Total Expenditures by County'!AK36/'Total Expenditures by County'!AK$4)</f>
        <v>0</v>
      </c>
      <c r="AL36" s="55">
        <f>('Total Expenditures by County'!AL36/'Total Expenditures by County'!AL$4)</f>
        <v>0</v>
      </c>
      <c r="AM36" s="55">
        <f>('Total Expenditures by County'!AM36/'Total Expenditures by County'!AM$4)</f>
        <v>0</v>
      </c>
      <c r="AN36" s="55">
        <f>('Total Expenditures by County'!AN36/'Total Expenditures by County'!AN$4)</f>
        <v>0</v>
      </c>
      <c r="AO36" s="55">
        <f>('Total Expenditures by County'!AO36/'Total Expenditures by County'!AO$4)</f>
        <v>0</v>
      </c>
      <c r="AP36" s="55">
        <f>('Total Expenditures by County'!AP36/'Total Expenditures by County'!AP$4)</f>
        <v>47.343939025379065</v>
      </c>
      <c r="AQ36" s="55">
        <f>('Total Expenditures by County'!AQ36/'Total Expenditures by County'!AQ$4)</f>
        <v>0</v>
      </c>
      <c r="AR36" s="55">
        <f>('Total Expenditures by County'!AR36/'Total Expenditures by County'!AR$4)</f>
        <v>0</v>
      </c>
      <c r="AS36" s="55">
        <f>('Total Expenditures by County'!AS36/'Total Expenditures by County'!AS$4)</f>
        <v>34.307612733902282</v>
      </c>
      <c r="AT36" s="55">
        <f>('Total Expenditures by County'!AT36/'Total Expenditures by County'!AT$4)</f>
        <v>0</v>
      </c>
      <c r="AU36" s="55">
        <f>('Total Expenditures by County'!AU36/'Total Expenditures by County'!AU$4)</f>
        <v>0</v>
      </c>
      <c r="AV36" s="55">
        <f>('Total Expenditures by County'!AV36/'Total Expenditures by County'!AV$4)</f>
        <v>0</v>
      </c>
      <c r="AW36" s="55">
        <f>('Total Expenditures by County'!AW36/'Total Expenditures by County'!AW$4)</f>
        <v>0</v>
      </c>
      <c r="AX36" s="55">
        <f>('Total Expenditures by County'!AX36/'Total Expenditures by County'!AX$4)</f>
        <v>0</v>
      </c>
      <c r="AY36" s="55">
        <f>('Total Expenditures by County'!AY36/'Total Expenditures by County'!AY$4)</f>
        <v>0</v>
      </c>
      <c r="AZ36" s="55">
        <f>('Total Expenditures by County'!AZ36/'Total Expenditures by County'!AZ$4)</f>
        <v>0</v>
      </c>
      <c r="BA36" s="55">
        <f>('Total Expenditures by County'!BA36/'Total Expenditures by County'!BA$4)</f>
        <v>0.13464905562559648</v>
      </c>
      <c r="BB36" s="55">
        <f>('Total Expenditures by County'!BB36/'Total Expenditures by County'!BB$4)</f>
        <v>0.1682150232780861</v>
      </c>
      <c r="BC36" s="55">
        <f>('Total Expenditures by County'!BC36/'Total Expenditures by County'!BC$4)</f>
        <v>0</v>
      </c>
      <c r="BD36" s="55">
        <f>('Total Expenditures by County'!BD36/'Total Expenditures by County'!BD$4)</f>
        <v>2.3350757901526555</v>
      </c>
      <c r="BE36" s="55">
        <f>('Total Expenditures by County'!BE36/'Total Expenditures by County'!BE$4)</f>
        <v>0</v>
      </c>
      <c r="BF36" s="55">
        <f>('Total Expenditures by County'!BF36/'Total Expenditures by County'!BF$4)</f>
        <v>2.7341110232728534</v>
      </c>
      <c r="BG36" s="55">
        <f>('Total Expenditures by County'!BG36/'Total Expenditures by County'!BG$4)</f>
        <v>0.78573549792120367</v>
      </c>
      <c r="BH36" s="55">
        <f>('Total Expenditures by County'!BH36/'Total Expenditures by County'!BH$4)</f>
        <v>0</v>
      </c>
      <c r="BI36" s="55">
        <f>('Total Expenditures by County'!BI36/'Total Expenditures by County'!BI$4)</f>
        <v>3.1021473041621994</v>
      </c>
      <c r="BJ36" s="55">
        <f>('Total Expenditures by County'!BJ36/'Total Expenditures by County'!BJ$4)</f>
        <v>0</v>
      </c>
      <c r="BK36" s="55">
        <f>('Total Expenditures by County'!BK36/'Total Expenditures by County'!BK$4)</f>
        <v>0</v>
      </c>
      <c r="BL36" s="55">
        <f>('Total Expenditures by County'!BL36/'Total Expenditures by County'!BL$4)</f>
        <v>0</v>
      </c>
      <c r="BM36" s="55">
        <f>('Total Expenditures by County'!BM36/'Total Expenditures by County'!BM$4)</f>
        <v>0</v>
      </c>
      <c r="BN36" s="55">
        <f>('Total Expenditures by County'!BN36/'Total Expenditures by County'!BN$4)</f>
        <v>2.9447904510126151</v>
      </c>
      <c r="BO36" s="55">
        <f>('Total Expenditures by County'!BO36/'Total Expenditures by County'!BO$4)</f>
        <v>0</v>
      </c>
      <c r="BP36" s="55">
        <f>('Total Expenditures by County'!BP36/'Total Expenditures by County'!BP$4)</f>
        <v>0</v>
      </c>
      <c r="BQ36" s="56">
        <f>('Total Expenditures by County'!BQ36/'Total Expenditures by County'!BQ$4)</f>
        <v>0</v>
      </c>
    </row>
    <row r="37" spans="1:69" x14ac:dyDescent="0.25">
      <c r="A37" s="10"/>
      <c r="B37" s="11">
        <v>544</v>
      </c>
      <c r="C37" s="12" t="s">
        <v>36</v>
      </c>
      <c r="D37" s="55">
        <f>('Total Expenditures by County'!D37/'Total Expenditures by County'!D$4)</f>
        <v>3.7162758071860167</v>
      </c>
      <c r="E37" s="55">
        <f>('Total Expenditures by County'!E37/'Total Expenditures by County'!E$4)</f>
        <v>0</v>
      </c>
      <c r="F37" s="55">
        <f>('Total Expenditures by County'!F37/'Total Expenditures by County'!F$4)</f>
        <v>0</v>
      </c>
      <c r="G37" s="55">
        <f>('Total Expenditures by County'!G37/'Total Expenditures by County'!G$4)</f>
        <v>0</v>
      </c>
      <c r="H37" s="55">
        <f>('Total Expenditures by County'!H37/'Total Expenditures by County'!H$4)</f>
        <v>17.371733726176227</v>
      </c>
      <c r="I37" s="55">
        <f>('Total Expenditures by County'!I37/'Total Expenditures by County'!I$4)</f>
        <v>72.192415760779667</v>
      </c>
      <c r="J37" s="55">
        <f>('Total Expenditures by County'!J37/'Total Expenditures by County'!J$4)</f>
        <v>0</v>
      </c>
      <c r="K37" s="55">
        <f>('Total Expenditures by County'!K37/'Total Expenditures by County'!K$4)</f>
        <v>0</v>
      </c>
      <c r="L37" s="55">
        <f>('Total Expenditures by County'!L37/'Total Expenditures by County'!L$4)</f>
        <v>13.571601986120557</v>
      </c>
      <c r="M37" s="55">
        <f>('Total Expenditures by County'!M37/'Total Expenditures by County'!M$4)</f>
        <v>0.18905489511082471</v>
      </c>
      <c r="N37" s="55">
        <f>('Total Expenditures by County'!N37/'Total Expenditures by County'!N$4)</f>
        <v>18.23401845355081</v>
      </c>
      <c r="O37" s="55">
        <f>('Total Expenditures by County'!O37/'Total Expenditures by County'!O$4)</f>
        <v>0</v>
      </c>
      <c r="P37" s="55">
        <f>('Total Expenditures by County'!P37/'Total Expenditures by County'!P$4)</f>
        <v>0</v>
      </c>
      <c r="Q37" s="55">
        <f>('Total Expenditures by County'!Q37/'Total Expenditures by County'!Q$4)</f>
        <v>0</v>
      </c>
      <c r="R37" s="55">
        <f>('Total Expenditures by County'!R37/'Total Expenditures by County'!R$4)</f>
        <v>32.140169289545838</v>
      </c>
      <c r="S37" s="55">
        <f>('Total Expenditures by County'!S37/'Total Expenditures by County'!S$4)</f>
        <v>15.298153241650295</v>
      </c>
      <c r="T37" s="55">
        <f>('Total Expenditures by County'!T37/'Total Expenditures by County'!T$4)</f>
        <v>0</v>
      </c>
      <c r="U37" s="55">
        <f>('Total Expenditures by County'!U37/'Total Expenditures by County'!U$4)</f>
        <v>1.2180309160701317</v>
      </c>
      <c r="V37" s="55">
        <f>('Total Expenditures by County'!V37/'Total Expenditures by County'!V$4)</f>
        <v>0</v>
      </c>
      <c r="W37" s="55">
        <f>('Total Expenditures by County'!W37/'Total Expenditures by County'!W$4)</f>
        <v>0</v>
      </c>
      <c r="X37" s="55">
        <f>('Total Expenditures by County'!X37/'Total Expenditures by County'!X$4)</f>
        <v>0</v>
      </c>
      <c r="Y37" s="55">
        <f>('Total Expenditures by County'!Y37/'Total Expenditures by County'!Y$4)</f>
        <v>0</v>
      </c>
      <c r="Z37" s="55">
        <f>('Total Expenditures by County'!Z37/'Total Expenditures by County'!Z$4)</f>
        <v>0</v>
      </c>
      <c r="AA37" s="55">
        <f>('Total Expenditures by County'!AA37/'Total Expenditures by County'!AA$4)</f>
        <v>0</v>
      </c>
      <c r="AB37" s="55">
        <f>('Total Expenditures by County'!AB37/'Total Expenditures by County'!AB$4)</f>
        <v>0</v>
      </c>
      <c r="AC37" s="55">
        <f>('Total Expenditures by County'!AC37/'Total Expenditures by County'!AC$4)</f>
        <v>0</v>
      </c>
      <c r="AD37" s="55">
        <f>('Total Expenditures by County'!AD37/'Total Expenditures by County'!AD$4)</f>
        <v>0.57624836292590764</v>
      </c>
      <c r="AE37" s="55">
        <f>('Total Expenditures by County'!AE37/'Total Expenditures by County'!AE$4)</f>
        <v>0</v>
      </c>
      <c r="AF37" s="55">
        <f>('Total Expenditures by County'!AF37/'Total Expenditures by County'!AF$4)</f>
        <v>0</v>
      </c>
      <c r="AG37" s="55">
        <f>('Total Expenditures by County'!AG37/'Total Expenditures by County'!AG$4)</f>
        <v>0.19902081757751861</v>
      </c>
      <c r="AH37" s="55">
        <f>('Total Expenditures by County'!AH37/'Total Expenditures by County'!AH$4)</f>
        <v>0</v>
      </c>
      <c r="AI37" s="55">
        <f>('Total Expenditures by County'!AI37/'Total Expenditures by County'!AI$4)</f>
        <v>0</v>
      </c>
      <c r="AJ37" s="55">
        <f>('Total Expenditures by County'!AJ37/'Total Expenditures by County'!AJ$4)</f>
        <v>0</v>
      </c>
      <c r="AK37" s="55">
        <f>('Total Expenditures by County'!AK37/'Total Expenditures by County'!AK$4)</f>
        <v>30.30010518981981</v>
      </c>
      <c r="AL37" s="55">
        <f>('Total Expenditures by County'!AL37/'Total Expenditures by County'!AL$4)</f>
        <v>0</v>
      </c>
      <c r="AM37" s="55">
        <f>('Total Expenditures by County'!AM37/'Total Expenditures by County'!AM$4)</f>
        <v>28.432672327544189</v>
      </c>
      <c r="AN37" s="55">
        <f>('Total Expenditures by County'!AN37/'Total Expenditures by County'!AN$4)</f>
        <v>47.497941327843542</v>
      </c>
      <c r="AO37" s="55">
        <f>('Total Expenditures by County'!AO37/'Total Expenditures by County'!AO$4)</f>
        <v>0</v>
      </c>
      <c r="AP37" s="55">
        <f>('Total Expenditures by County'!AP37/'Total Expenditures by County'!AP$4)</f>
        <v>28.032407362361145</v>
      </c>
      <c r="AQ37" s="55">
        <f>('Total Expenditures by County'!AQ37/'Total Expenditures by County'!AQ$4)</f>
        <v>1.7823114569910561</v>
      </c>
      <c r="AR37" s="55">
        <f>('Total Expenditures by County'!AR37/'Total Expenditures by County'!AR$4)</f>
        <v>0</v>
      </c>
      <c r="AS37" s="55">
        <f>('Total Expenditures by County'!AS37/'Total Expenditures by County'!AS$4)</f>
        <v>234.43127718994739</v>
      </c>
      <c r="AT37" s="55">
        <f>('Total Expenditures by County'!AT37/'Total Expenditures by County'!AT$4)</f>
        <v>0</v>
      </c>
      <c r="AU37" s="55">
        <f>('Total Expenditures by County'!AU37/'Total Expenditures by County'!AU$4)</f>
        <v>0</v>
      </c>
      <c r="AV37" s="55">
        <f>('Total Expenditures by County'!AV37/'Total Expenditures by County'!AV$4)</f>
        <v>17.192461800365386</v>
      </c>
      <c r="AW37" s="55">
        <f>('Total Expenditures by County'!AW37/'Total Expenditures by County'!AW$4)</f>
        <v>0</v>
      </c>
      <c r="AX37" s="55">
        <f>('Total Expenditures by County'!AX37/'Total Expenditures by County'!AX$4)</f>
        <v>27.926947432386868</v>
      </c>
      <c r="AY37" s="55">
        <f>('Total Expenditures by County'!AY37/'Total Expenditures by County'!AY$4)</f>
        <v>16.068236792847291</v>
      </c>
      <c r="AZ37" s="55">
        <f>('Total Expenditures by County'!AZ37/'Total Expenditures by County'!AZ$4)</f>
        <v>63.199025300721203</v>
      </c>
      <c r="BA37" s="55">
        <f>('Total Expenditures by County'!BA37/'Total Expenditures by County'!BA$4)</f>
        <v>15.499310718620023</v>
      </c>
      <c r="BB37" s="55">
        <f>('Total Expenditures by County'!BB37/'Total Expenditures by County'!BB$4)</f>
        <v>0</v>
      </c>
      <c r="BC37" s="55">
        <f>('Total Expenditures by County'!BC37/'Total Expenditures by County'!BC$4)</f>
        <v>12.526653440675057</v>
      </c>
      <c r="BD37" s="55">
        <f>('Total Expenditures by County'!BD37/'Total Expenditures by County'!BD$4)</f>
        <v>0</v>
      </c>
      <c r="BE37" s="55">
        <f>('Total Expenditures by County'!BE37/'Total Expenditures by County'!BE$4)</f>
        <v>4.9738945254127573</v>
      </c>
      <c r="BF37" s="55">
        <f>('Total Expenditures by County'!BF37/'Total Expenditures by County'!BF$4)</f>
        <v>0</v>
      </c>
      <c r="BG37" s="55">
        <f>('Total Expenditures by County'!BG37/'Total Expenditures by County'!BG$4)</f>
        <v>0</v>
      </c>
      <c r="BH37" s="55">
        <f>('Total Expenditures by County'!BH37/'Total Expenditures by County'!BH$4)</f>
        <v>41.184650988702799</v>
      </c>
      <c r="BI37" s="55">
        <f>('Total Expenditures by County'!BI37/'Total Expenditures by County'!BI$4)</f>
        <v>9.2252494253174131</v>
      </c>
      <c r="BJ37" s="55">
        <f>('Total Expenditures by County'!BJ37/'Total Expenditures by County'!BJ$4)</f>
        <v>0</v>
      </c>
      <c r="BK37" s="55">
        <f>('Total Expenditures by County'!BK37/'Total Expenditures by County'!BK$4)</f>
        <v>0</v>
      </c>
      <c r="BL37" s="55">
        <f>('Total Expenditures by County'!BL37/'Total Expenditures by County'!BL$4)</f>
        <v>0</v>
      </c>
      <c r="BM37" s="55">
        <f>('Total Expenditures by County'!BM37/'Total Expenditures by County'!BM$4)</f>
        <v>0</v>
      </c>
      <c r="BN37" s="55">
        <f>('Total Expenditures by County'!BN37/'Total Expenditures by County'!BN$4)</f>
        <v>39.340464508855916</v>
      </c>
      <c r="BO37" s="55">
        <f>('Total Expenditures by County'!BO37/'Total Expenditures by County'!BO$4)</f>
        <v>0</v>
      </c>
      <c r="BP37" s="55">
        <f>('Total Expenditures by County'!BP37/'Total Expenditures by County'!BP$4)</f>
        <v>0</v>
      </c>
      <c r="BQ37" s="56">
        <f>('Total Expenditures by County'!BQ37/'Total Expenditures by County'!BQ$4)</f>
        <v>0</v>
      </c>
    </row>
    <row r="38" spans="1:69" x14ac:dyDescent="0.25">
      <c r="A38" s="10"/>
      <c r="B38" s="11">
        <v>545</v>
      </c>
      <c r="C38" s="12" t="s">
        <v>37</v>
      </c>
      <c r="D38" s="55">
        <f>('Total Expenditures by County'!D38/'Total Expenditures by County'!D$4)</f>
        <v>0</v>
      </c>
      <c r="E38" s="55">
        <f>('Total Expenditures by County'!E38/'Total Expenditures by County'!E$4)</f>
        <v>0</v>
      </c>
      <c r="F38" s="55">
        <f>('Total Expenditures by County'!F38/'Total Expenditures by County'!F$4)</f>
        <v>0</v>
      </c>
      <c r="G38" s="55">
        <f>('Total Expenditures by County'!G38/'Total Expenditures by County'!G$4)</f>
        <v>0</v>
      </c>
      <c r="H38" s="55">
        <f>('Total Expenditures by County'!H38/'Total Expenditures by County'!H$4)</f>
        <v>0</v>
      </c>
      <c r="I38" s="55">
        <f>('Total Expenditures by County'!I38/'Total Expenditures by County'!I$4)</f>
        <v>0</v>
      </c>
      <c r="J38" s="55">
        <f>('Total Expenditures by County'!J38/'Total Expenditures by County'!J$4)</f>
        <v>0</v>
      </c>
      <c r="K38" s="55">
        <f>('Total Expenditures by County'!K38/'Total Expenditures by County'!K$4)</f>
        <v>0</v>
      </c>
      <c r="L38" s="55">
        <f>('Total Expenditures by County'!L38/'Total Expenditures by County'!L$4)</f>
        <v>0</v>
      </c>
      <c r="M38" s="55">
        <f>('Total Expenditures by County'!M38/'Total Expenditures by County'!M$4)</f>
        <v>0</v>
      </c>
      <c r="N38" s="55">
        <f>('Total Expenditures by County'!N38/'Total Expenditures by County'!N$4)</f>
        <v>0</v>
      </c>
      <c r="O38" s="55">
        <f>('Total Expenditures by County'!O38/'Total Expenditures by County'!O$4)</f>
        <v>0</v>
      </c>
      <c r="P38" s="55">
        <f>('Total Expenditures by County'!P38/'Total Expenditures by County'!P$4)</f>
        <v>0</v>
      </c>
      <c r="Q38" s="55">
        <f>('Total Expenditures by County'!Q38/'Total Expenditures by County'!Q$4)</f>
        <v>0</v>
      </c>
      <c r="R38" s="55">
        <f>('Total Expenditures by County'!R38/'Total Expenditures by County'!R$4)</f>
        <v>0</v>
      </c>
      <c r="S38" s="55">
        <f>('Total Expenditures by County'!S38/'Total Expenditures by County'!S$4)</f>
        <v>0</v>
      </c>
      <c r="T38" s="55">
        <f>('Total Expenditures by County'!T38/'Total Expenditures by County'!T$4)</f>
        <v>0</v>
      </c>
      <c r="U38" s="55">
        <f>('Total Expenditures by County'!U38/'Total Expenditures by County'!U$4)</f>
        <v>0</v>
      </c>
      <c r="V38" s="55">
        <f>('Total Expenditures by County'!V38/'Total Expenditures by County'!V$4)</f>
        <v>0</v>
      </c>
      <c r="W38" s="55">
        <f>('Total Expenditures by County'!W38/'Total Expenditures by County'!W$4)</f>
        <v>0</v>
      </c>
      <c r="X38" s="55">
        <f>('Total Expenditures by County'!X38/'Total Expenditures by County'!X$4)</f>
        <v>0</v>
      </c>
      <c r="Y38" s="55">
        <f>('Total Expenditures by County'!Y38/'Total Expenditures by County'!Y$4)</f>
        <v>0</v>
      </c>
      <c r="Z38" s="55">
        <f>('Total Expenditures by County'!Z38/'Total Expenditures by County'!Z$4)</f>
        <v>0</v>
      </c>
      <c r="AA38" s="55">
        <f>('Total Expenditures by County'!AA38/'Total Expenditures by County'!AA$4)</f>
        <v>0</v>
      </c>
      <c r="AB38" s="55">
        <f>('Total Expenditures by County'!AB38/'Total Expenditures by County'!AB$4)</f>
        <v>0</v>
      </c>
      <c r="AC38" s="55">
        <f>('Total Expenditures by County'!AC38/'Total Expenditures by County'!AC$4)</f>
        <v>0</v>
      </c>
      <c r="AD38" s="55">
        <f>('Total Expenditures by County'!AD38/'Total Expenditures by County'!AD$4)</f>
        <v>0</v>
      </c>
      <c r="AE38" s="55">
        <f>('Total Expenditures by County'!AE38/'Total Expenditures by County'!AE$4)</f>
        <v>0</v>
      </c>
      <c r="AF38" s="55">
        <f>('Total Expenditures by County'!AF38/'Total Expenditures by County'!AF$4)</f>
        <v>0</v>
      </c>
      <c r="AG38" s="55">
        <f>('Total Expenditures by County'!AG38/'Total Expenditures by County'!AG$4)</f>
        <v>0</v>
      </c>
      <c r="AH38" s="55">
        <f>('Total Expenditures by County'!AH38/'Total Expenditures by County'!AH$4)</f>
        <v>0</v>
      </c>
      <c r="AI38" s="55">
        <f>('Total Expenditures by County'!AI38/'Total Expenditures by County'!AI$4)</f>
        <v>0</v>
      </c>
      <c r="AJ38" s="55">
        <f>('Total Expenditures by County'!AJ38/'Total Expenditures by County'!AJ$4)</f>
        <v>0</v>
      </c>
      <c r="AK38" s="55">
        <f>('Total Expenditures by County'!AK38/'Total Expenditures by County'!AK$4)</f>
        <v>0</v>
      </c>
      <c r="AL38" s="55">
        <f>('Total Expenditures by County'!AL38/'Total Expenditures by County'!AL$4)</f>
        <v>0</v>
      </c>
      <c r="AM38" s="55">
        <f>('Total Expenditures by County'!AM38/'Total Expenditures by County'!AM$4)</f>
        <v>0</v>
      </c>
      <c r="AN38" s="55">
        <f>('Total Expenditures by County'!AN38/'Total Expenditures by County'!AN$4)</f>
        <v>0</v>
      </c>
      <c r="AO38" s="55">
        <f>('Total Expenditures by County'!AO38/'Total Expenditures by County'!AO$4)</f>
        <v>0</v>
      </c>
      <c r="AP38" s="55">
        <f>('Total Expenditures by County'!AP38/'Total Expenditures by County'!AP$4)</f>
        <v>0</v>
      </c>
      <c r="AQ38" s="55">
        <f>('Total Expenditures by County'!AQ38/'Total Expenditures by County'!AQ$4)</f>
        <v>0</v>
      </c>
      <c r="AR38" s="55">
        <f>('Total Expenditures by County'!AR38/'Total Expenditures by County'!AR$4)</f>
        <v>0</v>
      </c>
      <c r="AS38" s="55">
        <f>('Total Expenditures by County'!AS38/'Total Expenditures by County'!AS$4)</f>
        <v>0.62600912096813244</v>
      </c>
      <c r="AT38" s="55">
        <f>('Total Expenditures by County'!AT38/'Total Expenditures by County'!AT$4)</f>
        <v>0</v>
      </c>
      <c r="AU38" s="55">
        <f>('Total Expenditures by County'!AU38/'Total Expenditures by County'!AU$4)</f>
        <v>0</v>
      </c>
      <c r="AV38" s="55">
        <f>('Total Expenditures by County'!AV38/'Total Expenditures by County'!AV$4)</f>
        <v>0</v>
      </c>
      <c r="AW38" s="55">
        <f>('Total Expenditures by County'!AW38/'Total Expenditures by County'!AW$4)</f>
        <v>0</v>
      </c>
      <c r="AX38" s="55">
        <f>('Total Expenditures by County'!AX38/'Total Expenditures by County'!AX$4)</f>
        <v>0</v>
      </c>
      <c r="AY38" s="55">
        <f>('Total Expenditures by County'!AY38/'Total Expenditures by County'!AY$4)</f>
        <v>0</v>
      </c>
      <c r="AZ38" s="55">
        <f>('Total Expenditures by County'!AZ38/'Total Expenditures by County'!AZ$4)</f>
        <v>0</v>
      </c>
      <c r="BA38" s="55">
        <f>('Total Expenditures by County'!BA38/'Total Expenditures by County'!BA$4)</f>
        <v>0</v>
      </c>
      <c r="BB38" s="55">
        <f>('Total Expenditures by County'!BB38/'Total Expenditures by County'!BB$4)</f>
        <v>0</v>
      </c>
      <c r="BC38" s="55">
        <f>('Total Expenditures by County'!BC38/'Total Expenditures by County'!BC$4)</f>
        <v>0</v>
      </c>
      <c r="BD38" s="55">
        <f>('Total Expenditures by County'!BD38/'Total Expenditures by County'!BD$4)</f>
        <v>0</v>
      </c>
      <c r="BE38" s="55">
        <f>('Total Expenditures by County'!BE38/'Total Expenditures by County'!BE$4)</f>
        <v>0</v>
      </c>
      <c r="BF38" s="55">
        <f>('Total Expenditures by County'!BF38/'Total Expenditures by County'!BF$4)</f>
        <v>0</v>
      </c>
      <c r="BG38" s="55">
        <f>('Total Expenditures by County'!BG38/'Total Expenditures by County'!BG$4)</f>
        <v>0</v>
      </c>
      <c r="BH38" s="55">
        <f>('Total Expenditures by County'!BH38/'Total Expenditures by County'!BH$4)</f>
        <v>0</v>
      </c>
      <c r="BI38" s="55">
        <f>('Total Expenditures by County'!BI38/'Total Expenditures by County'!BI$4)</f>
        <v>0</v>
      </c>
      <c r="BJ38" s="55">
        <f>('Total Expenditures by County'!BJ38/'Total Expenditures by County'!BJ$4)</f>
        <v>0</v>
      </c>
      <c r="BK38" s="55">
        <f>('Total Expenditures by County'!BK38/'Total Expenditures by County'!BK$4)</f>
        <v>0</v>
      </c>
      <c r="BL38" s="55">
        <f>('Total Expenditures by County'!BL38/'Total Expenditures by County'!BL$4)</f>
        <v>0</v>
      </c>
      <c r="BM38" s="55">
        <f>('Total Expenditures by County'!BM38/'Total Expenditures by County'!BM$4)</f>
        <v>0</v>
      </c>
      <c r="BN38" s="55">
        <f>('Total Expenditures by County'!BN38/'Total Expenditures by County'!BN$4)</f>
        <v>0</v>
      </c>
      <c r="BO38" s="55">
        <f>('Total Expenditures by County'!BO38/'Total Expenditures by County'!BO$4)</f>
        <v>0</v>
      </c>
      <c r="BP38" s="55">
        <f>('Total Expenditures by County'!BP38/'Total Expenditures by County'!BP$4)</f>
        <v>0</v>
      </c>
      <c r="BQ38" s="56">
        <f>('Total Expenditures by County'!BQ38/'Total Expenditures by County'!BQ$4)</f>
        <v>0</v>
      </c>
    </row>
    <row r="39" spans="1:69" x14ac:dyDescent="0.25">
      <c r="A39" s="10"/>
      <c r="B39" s="11">
        <v>549</v>
      </c>
      <c r="C39" s="12" t="s">
        <v>38</v>
      </c>
      <c r="D39" s="55">
        <f>('Total Expenditures by County'!D39/'Total Expenditures by County'!D$4)</f>
        <v>0</v>
      </c>
      <c r="E39" s="55">
        <f>('Total Expenditures by County'!E39/'Total Expenditures by County'!E$4)</f>
        <v>0</v>
      </c>
      <c r="F39" s="55">
        <f>('Total Expenditures by County'!F39/'Total Expenditures by County'!F$4)</f>
        <v>0</v>
      </c>
      <c r="G39" s="55">
        <f>('Total Expenditures by County'!G39/'Total Expenditures by County'!G$4)</f>
        <v>0</v>
      </c>
      <c r="H39" s="55">
        <f>('Total Expenditures by County'!H39/'Total Expenditures by County'!H$4)</f>
        <v>1.4290728293895589</v>
      </c>
      <c r="I39" s="55">
        <f>('Total Expenditures by County'!I39/'Total Expenditures by County'!I$4)</f>
        <v>1.9752880794815311</v>
      </c>
      <c r="J39" s="55">
        <f>('Total Expenditures by County'!J39/'Total Expenditures by County'!J$4)</f>
        <v>0</v>
      </c>
      <c r="K39" s="55">
        <f>('Total Expenditures by County'!K39/'Total Expenditures by County'!K$4)</f>
        <v>0</v>
      </c>
      <c r="L39" s="55">
        <f>('Total Expenditures by County'!L39/'Total Expenditures by County'!L$4)</f>
        <v>0</v>
      </c>
      <c r="M39" s="55">
        <f>('Total Expenditures by County'!M39/'Total Expenditures by County'!M$4)</f>
        <v>11.954392569855456</v>
      </c>
      <c r="N39" s="55">
        <f>('Total Expenditures by County'!N39/'Total Expenditures by County'!N$4)</f>
        <v>0</v>
      </c>
      <c r="O39" s="55">
        <f>('Total Expenditures by County'!O39/'Total Expenditures by County'!O$4)</f>
        <v>0</v>
      </c>
      <c r="P39" s="55">
        <f>('Total Expenditures by County'!P39/'Total Expenditures by County'!P$4)</f>
        <v>0.90459534434929445</v>
      </c>
      <c r="Q39" s="55">
        <f>('Total Expenditures by County'!Q39/'Total Expenditures by County'!Q$4)</f>
        <v>0</v>
      </c>
      <c r="R39" s="55">
        <f>('Total Expenditures by County'!R39/'Total Expenditures by County'!R$4)</f>
        <v>0</v>
      </c>
      <c r="S39" s="55">
        <f>('Total Expenditures by County'!S39/'Total Expenditures by County'!S$4)</f>
        <v>0</v>
      </c>
      <c r="T39" s="55">
        <f>('Total Expenditures by County'!T39/'Total Expenditures by County'!T$4)</f>
        <v>32.476334340382678</v>
      </c>
      <c r="U39" s="55">
        <f>('Total Expenditures by County'!U39/'Total Expenditures by County'!U$4)</f>
        <v>0</v>
      </c>
      <c r="V39" s="55">
        <f>('Total Expenditures by County'!V39/'Total Expenditures by County'!V$4)</f>
        <v>0</v>
      </c>
      <c r="W39" s="55">
        <f>('Total Expenditures by County'!W39/'Total Expenditures by County'!W$4)</f>
        <v>0</v>
      </c>
      <c r="X39" s="55">
        <f>('Total Expenditures by County'!X39/'Total Expenditures by County'!X$4)</f>
        <v>0</v>
      </c>
      <c r="Y39" s="55">
        <f>('Total Expenditures by County'!Y39/'Total Expenditures by County'!Y$4)</f>
        <v>0</v>
      </c>
      <c r="Z39" s="55">
        <f>('Total Expenditures by County'!Z39/'Total Expenditures by County'!Z$4)</f>
        <v>0</v>
      </c>
      <c r="AA39" s="55">
        <f>('Total Expenditures by County'!AA39/'Total Expenditures by County'!AA$4)</f>
        <v>0</v>
      </c>
      <c r="AB39" s="55">
        <f>('Total Expenditures by County'!AB39/'Total Expenditures by County'!AB$4)</f>
        <v>0</v>
      </c>
      <c r="AC39" s="55">
        <f>('Total Expenditures by County'!AC39/'Total Expenditures by County'!AC$4)</f>
        <v>0</v>
      </c>
      <c r="AD39" s="55">
        <f>('Total Expenditures by County'!AD39/'Total Expenditures by County'!AD$4)</f>
        <v>2.1031616463061167</v>
      </c>
      <c r="AE39" s="55">
        <f>('Total Expenditures by County'!AE39/'Total Expenditures by County'!AE$4)</f>
        <v>5.127679212388473E-2</v>
      </c>
      <c r="AF39" s="55">
        <f>('Total Expenditures by County'!AF39/'Total Expenditures by County'!AF$4)</f>
        <v>0</v>
      </c>
      <c r="AG39" s="55">
        <f>('Total Expenditures by County'!AG39/'Total Expenditures by County'!AG$4)</f>
        <v>0</v>
      </c>
      <c r="AH39" s="55">
        <f>('Total Expenditures by County'!AH39/'Total Expenditures by County'!AH$4)</f>
        <v>0</v>
      </c>
      <c r="AI39" s="55">
        <f>('Total Expenditures by County'!AI39/'Total Expenditures by County'!AI$4)</f>
        <v>0</v>
      </c>
      <c r="AJ39" s="55">
        <f>('Total Expenditures by County'!AJ39/'Total Expenditures by County'!AJ$4)</f>
        <v>14.42098322512582</v>
      </c>
      <c r="AK39" s="55">
        <f>('Total Expenditures by County'!AK39/'Total Expenditures by County'!AK$4)</f>
        <v>0</v>
      </c>
      <c r="AL39" s="55">
        <f>('Total Expenditures by County'!AL39/'Total Expenditures by County'!AL$4)</f>
        <v>0.29706749065127325</v>
      </c>
      <c r="AM39" s="55">
        <f>('Total Expenditures by County'!AM39/'Total Expenditures by County'!AM$4)</f>
        <v>5.004899822990688</v>
      </c>
      <c r="AN39" s="55">
        <f>('Total Expenditures by County'!AN39/'Total Expenditures by County'!AN$4)</f>
        <v>0</v>
      </c>
      <c r="AO39" s="55">
        <f>('Total Expenditures by County'!AO39/'Total Expenditures by County'!AO$4)</f>
        <v>0</v>
      </c>
      <c r="AP39" s="55">
        <f>('Total Expenditures by County'!AP39/'Total Expenditures by County'!AP$4)</f>
        <v>1.1735668531581935</v>
      </c>
      <c r="AQ39" s="55">
        <f>('Total Expenditures by County'!AQ39/'Total Expenditures by County'!AQ$4)</f>
        <v>0</v>
      </c>
      <c r="AR39" s="55">
        <f>('Total Expenditures by County'!AR39/'Total Expenditures by County'!AR$4)</f>
        <v>0</v>
      </c>
      <c r="AS39" s="55">
        <f>('Total Expenditures by County'!AS39/'Total Expenditures by County'!AS$4)</f>
        <v>20.035723928630926</v>
      </c>
      <c r="AT39" s="55">
        <f>('Total Expenditures by County'!AT39/'Total Expenditures by County'!AT$4)</f>
        <v>4.4832070550242209</v>
      </c>
      <c r="AU39" s="55">
        <f>('Total Expenditures by County'!AU39/'Total Expenditures by County'!AU$4)</f>
        <v>5.2173402944799667</v>
      </c>
      <c r="AV39" s="55">
        <f>('Total Expenditures by County'!AV39/'Total Expenditures by County'!AV$4)</f>
        <v>0</v>
      </c>
      <c r="AW39" s="55">
        <f>('Total Expenditures by County'!AW39/'Total Expenditures by County'!AW$4)</f>
        <v>0</v>
      </c>
      <c r="AX39" s="55">
        <f>('Total Expenditures by County'!AX39/'Total Expenditures by County'!AX$4)</f>
        <v>0</v>
      </c>
      <c r="AY39" s="55">
        <f>('Total Expenditures by County'!AY39/'Total Expenditures by County'!AY$4)</f>
        <v>0</v>
      </c>
      <c r="AZ39" s="55">
        <f>('Total Expenditures by County'!AZ39/'Total Expenditures by County'!AZ$4)</f>
        <v>0</v>
      </c>
      <c r="BA39" s="55">
        <f>('Total Expenditures by County'!BA39/'Total Expenditures by County'!BA$4)</f>
        <v>0</v>
      </c>
      <c r="BB39" s="55">
        <f>('Total Expenditures by County'!BB39/'Total Expenditures by County'!BB$4)</f>
        <v>6.7152985649223398</v>
      </c>
      <c r="BC39" s="55">
        <f>('Total Expenditures by County'!BC39/'Total Expenditures by County'!BC$4)</f>
        <v>3.3605581108894982</v>
      </c>
      <c r="BD39" s="55">
        <f>('Total Expenditures by County'!BD39/'Total Expenditures by County'!BD$4)</f>
        <v>0.53751881315846051</v>
      </c>
      <c r="BE39" s="55">
        <f>('Total Expenditures by County'!BE39/'Total Expenditures by County'!BE$4)</f>
        <v>0</v>
      </c>
      <c r="BF39" s="55">
        <f>('Total Expenditures by County'!BF39/'Total Expenditures by County'!BF$4)</f>
        <v>15.920876154483929</v>
      </c>
      <c r="BG39" s="55">
        <f>('Total Expenditures by County'!BG39/'Total Expenditures by County'!BG$4)</f>
        <v>0</v>
      </c>
      <c r="BH39" s="55">
        <f>('Total Expenditures by County'!BH39/'Total Expenditures by County'!BH$4)</f>
        <v>0.23957921483660441</v>
      </c>
      <c r="BI39" s="55">
        <f>('Total Expenditures by County'!BI39/'Total Expenditures by County'!BI$4)</f>
        <v>0</v>
      </c>
      <c r="BJ39" s="55">
        <f>('Total Expenditures by County'!BJ39/'Total Expenditures by County'!BJ$4)</f>
        <v>16.838581580890811</v>
      </c>
      <c r="BK39" s="55">
        <f>('Total Expenditures by County'!BK39/'Total Expenditures by County'!BK$4)</f>
        <v>0</v>
      </c>
      <c r="BL39" s="55">
        <f>('Total Expenditures by County'!BL39/'Total Expenditures by County'!BL$4)</f>
        <v>2.806948907829165</v>
      </c>
      <c r="BM39" s="55">
        <f>('Total Expenditures by County'!BM39/'Total Expenditures by County'!BM$4)</f>
        <v>0</v>
      </c>
      <c r="BN39" s="55">
        <f>('Total Expenditures by County'!BN39/'Total Expenditures by County'!BN$4)</f>
        <v>0</v>
      </c>
      <c r="BO39" s="55">
        <f>('Total Expenditures by County'!BO39/'Total Expenditures by County'!BO$4)</f>
        <v>0</v>
      </c>
      <c r="BP39" s="55">
        <f>('Total Expenditures by County'!BP39/'Total Expenditures by County'!BP$4)</f>
        <v>0</v>
      </c>
      <c r="BQ39" s="56">
        <f>('Total Expenditures by County'!BQ39/'Total Expenditures by County'!BQ$4)</f>
        <v>27.755341741429376</v>
      </c>
    </row>
    <row r="40" spans="1:69" ht="15.75" x14ac:dyDescent="0.25">
      <c r="A40" s="15" t="s">
        <v>39</v>
      </c>
      <c r="B40" s="16"/>
      <c r="C40" s="17"/>
      <c r="D40" s="54">
        <f>('Total Expenditures by County'!D40/'Total Expenditures by County'!D$4)</f>
        <v>19.354046082722466</v>
      </c>
      <c r="E40" s="54">
        <f>('Total Expenditures by County'!E40/'Total Expenditures by County'!E$4)</f>
        <v>44.240761478163492</v>
      </c>
      <c r="F40" s="54">
        <f>('Total Expenditures by County'!F40/'Total Expenditures by County'!F$4)</f>
        <v>103.40109959822372</v>
      </c>
      <c r="G40" s="54">
        <f>('Total Expenditures by County'!G40/'Total Expenditures by County'!G$4)</f>
        <v>46.655528703022661</v>
      </c>
      <c r="H40" s="54">
        <f>('Total Expenditures by County'!H40/'Total Expenditures by County'!H$4)</f>
        <v>31.887791179449405</v>
      </c>
      <c r="I40" s="54">
        <f>('Total Expenditures by County'!I40/'Total Expenditures by County'!I$4)</f>
        <v>13.058690526032391</v>
      </c>
      <c r="J40" s="54">
        <f>('Total Expenditures by County'!J40/'Total Expenditures by County'!J$4)</f>
        <v>25.632537376886557</v>
      </c>
      <c r="K40" s="54">
        <f>('Total Expenditures by County'!K40/'Total Expenditures by County'!K$4)</f>
        <v>61.238199794155257</v>
      </c>
      <c r="L40" s="54">
        <f>('Total Expenditures by County'!L40/'Total Expenditures by County'!L$4)</f>
        <v>7.9779888701197086</v>
      </c>
      <c r="M40" s="54">
        <f>('Total Expenditures by County'!M40/'Total Expenditures by County'!M$4)</f>
        <v>11.319755117268981</v>
      </c>
      <c r="N40" s="54">
        <f>('Total Expenditures by County'!N40/'Total Expenditures by County'!N$4)</f>
        <v>41.815788990320151</v>
      </c>
      <c r="O40" s="54">
        <f>('Total Expenditures by County'!O40/'Total Expenditures by County'!O$4)</f>
        <v>60.383424092668953</v>
      </c>
      <c r="P40" s="54">
        <f>('Total Expenditures by County'!P40/'Total Expenditures by County'!P$4)</f>
        <v>85.352219273911473</v>
      </c>
      <c r="Q40" s="54">
        <f>('Total Expenditures by County'!Q40/'Total Expenditures by County'!Q$4)</f>
        <v>36.183070740575367</v>
      </c>
      <c r="R40" s="54">
        <f>('Total Expenditures by County'!R40/'Total Expenditures by County'!R$4)</f>
        <v>90.356589923364353</v>
      </c>
      <c r="S40" s="54">
        <f>('Total Expenditures by County'!S40/'Total Expenditures by County'!S$4)</f>
        <v>24.583003087285995</v>
      </c>
      <c r="T40" s="54">
        <f>('Total Expenditures by County'!T40/'Total Expenditures by County'!T$4)</f>
        <v>108.3036253776435</v>
      </c>
      <c r="U40" s="54">
        <f>('Total Expenditures by County'!U40/'Total Expenditures by County'!U$4)</f>
        <v>24.643759726112666</v>
      </c>
      <c r="V40" s="54">
        <f>('Total Expenditures by County'!V40/'Total Expenditures by County'!V$4)</f>
        <v>42.978027899179786</v>
      </c>
      <c r="W40" s="54">
        <f>('Total Expenditures by County'!W40/'Total Expenditures by County'!W$4)</f>
        <v>20.406354205261209</v>
      </c>
      <c r="X40" s="54">
        <f>('Total Expenditures by County'!X40/'Total Expenditures by County'!X$4)</f>
        <v>67.423647707311162</v>
      </c>
      <c r="Y40" s="54">
        <f>('Total Expenditures by County'!Y40/'Total Expenditures by County'!Y$4)</f>
        <v>84.274712406144516</v>
      </c>
      <c r="Z40" s="54">
        <f>('Total Expenditures by County'!Z40/'Total Expenditures by County'!Z$4)</f>
        <v>142.46218641948062</v>
      </c>
      <c r="AA40" s="54">
        <f>('Total Expenditures by County'!AA40/'Total Expenditures by County'!AA$4)</f>
        <v>27.498784838926522</v>
      </c>
      <c r="AB40" s="54">
        <f>('Total Expenditures by County'!AB40/'Total Expenditures by County'!AB$4)</f>
        <v>17.14422378762595</v>
      </c>
      <c r="AC40" s="54">
        <f>('Total Expenditures by County'!AC40/'Total Expenditures by County'!AC$4)</f>
        <v>37.85114614366104</v>
      </c>
      <c r="AD40" s="54">
        <f>('Total Expenditures by County'!AD40/'Total Expenditures by County'!AD$4)</f>
        <v>54.898266526397151</v>
      </c>
      <c r="AE40" s="54">
        <f>('Total Expenditures by County'!AE40/'Total Expenditures by County'!AE$4)</f>
        <v>28.878320172290021</v>
      </c>
      <c r="AF40" s="54">
        <f>('Total Expenditures by County'!AF40/'Total Expenditures by County'!AF$4)</f>
        <v>13.86005677869616</v>
      </c>
      <c r="AG40" s="54">
        <f>('Total Expenditures by County'!AG40/'Total Expenditures by County'!AG$4)</f>
        <v>23.786828802292721</v>
      </c>
      <c r="AH40" s="54">
        <f>('Total Expenditures by County'!AH40/'Total Expenditures by County'!AH$4)</f>
        <v>391.78408695046329</v>
      </c>
      <c r="AI40" s="54">
        <f>('Total Expenditures by County'!AI40/'Total Expenditures by County'!AI$4)</f>
        <v>55.920595533498762</v>
      </c>
      <c r="AJ40" s="54">
        <f>('Total Expenditures by County'!AJ40/'Total Expenditures by County'!AJ$4)</f>
        <v>30.594704154518162</v>
      </c>
      <c r="AK40" s="54">
        <f>('Total Expenditures by County'!AK40/'Total Expenditures by County'!AK$4)</f>
        <v>37.20032683979727</v>
      </c>
      <c r="AL40" s="54">
        <f>('Total Expenditures by County'!AL40/'Total Expenditures by County'!AL$4)</f>
        <v>22.298704205917865</v>
      </c>
      <c r="AM40" s="54">
        <f>('Total Expenditures by County'!AM40/'Total Expenditures by County'!AM$4)</f>
        <v>16.518072907313819</v>
      </c>
      <c r="AN40" s="54">
        <f>('Total Expenditures by County'!AN40/'Total Expenditures by County'!AN$4)</f>
        <v>77.092640247040663</v>
      </c>
      <c r="AO40" s="54">
        <f>('Total Expenditures by County'!AO40/'Total Expenditures by County'!AO$4)</f>
        <v>32.028363783183607</v>
      </c>
      <c r="AP40" s="54">
        <f>('Total Expenditures by County'!AP40/'Total Expenditures by County'!AP$4)</f>
        <v>41.270529473769564</v>
      </c>
      <c r="AQ40" s="54">
        <f>('Total Expenditures by County'!AQ40/'Total Expenditures by County'!AQ$4)</f>
        <v>16.4320889695754</v>
      </c>
      <c r="AR40" s="54">
        <f>('Total Expenditures by County'!AR40/'Total Expenditures by County'!AR$4)</f>
        <v>56.813158540432539</v>
      </c>
      <c r="AS40" s="54">
        <f>('Total Expenditures by County'!AS40/'Total Expenditures by County'!AS$4)</f>
        <v>160.80675636083711</v>
      </c>
      <c r="AT40" s="54">
        <f>('Total Expenditures by County'!AT40/'Total Expenditures by County'!AT$4)</f>
        <v>242.34938516954415</v>
      </c>
      <c r="AU40" s="54">
        <f>('Total Expenditures by County'!AU40/'Total Expenditures by County'!AU$4)</f>
        <v>37.21672435032557</v>
      </c>
      <c r="AV40" s="54">
        <f>('Total Expenditures by County'!AV40/'Total Expenditures by County'!AV$4)</f>
        <v>41.023246761335329</v>
      </c>
      <c r="AW40" s="54">
        <f>('Total Expenditures by County'!AW40/'Total Expenditures by County'!AW$4)</f>
        <v>92.716831324678012</v>
      </c>
      <c r="AX40" s="54">
        <f>('Total Expenditures by County'!AX40/'Total Expenditures by County'!AX$4)</f>
        <v>149.73294062938851</v>
      </c>
      <c r="AY40" s="54">
        <f>('Total Expenditures by County'!AY40/'Total Expenditures by County'!AY$4)</f>
        <v>132.92612825953583</v>
      </c>
      <c r="AZ40" s="54">
        <f>('Total Expenditures by County'!AZ40/'Total Expenditures by County'!AZ$4)</f>
        <v>59.373693212742054</v>
      </c>
      <c r="BA40" s="54">
        <f>('Total Expenditures by County'!BA40/'Total Expenditures by County'!BA$4)</f>
        <v>30.099192892743105</v>
      </c>
      <c r="BB40" s="54">
        <f>('Total Expenditures by County'!BB40/'Total Expenditures by County'!BB$4)</f>
        <v>63.271331565591041</v>
      </c>
      <c r="BC40" s="54">
        <f>('Total Expenditures by County'!BC40/'Total Expenditures by County'!BC$4)</f>
        <v>33.292072014993387</v>
      </c>
      <c r="BD40" s="54">
        <f>('Total Expenditures by County'!BD40/'Total Expenditures by County'!BD$4)</f>
        <v>24.135723500322513</v>
      </c>
      <c r="BE40" s="54">
        <f>('Total Expenditures by County'!BE40/'Total Expenditures by County'!BE$4)</f>
        <v>47.732895317954394</v>
      </c>
      <c r="BF40" s="54">
        <f>('Total Expenditures by County'!BF40/'Total Expenditures by County'!BF$4)</f>
        <v>22.541545996182251</v>
      </c>
      <c r="BG40" s="54">
        <f>('Total Expenditures by County'!BG40/'Total Expenditures by County'!BG$4)</f>
        <v>23.561939644200582</v>
      </c>
      <c r="BH40" s="54">
        <f>('Total Expenditures by County'!BH40/'Total Expenditures by County'!BH$4)</f>
        <v>23.588377009167445</v>
      </c>
      <c r="BI40" s="54">
        <f>('Total Expenditures by County'!BI40/'Total Expenditures by County'!BI$4)</f>
        <v>26.350792907454114</v>
      </c>
      <c r="BJ40" s="54">
        <f>('Total Expenditures by County'!BJ40/'Total Expenditures by County'!BJ$4)</f>
        <v>29.630092373999684</v>
      </c>
      <c r="BK40" s="54">
        <f>('Total Expenditures by County'!BK40/'Total Expenditures by County'!BK$4)</f>
        <v>17.477460759297919</v>
      </c>
      <c r="BL40" s="54">
        <f>('Total Expenditures by County'!BL40/'Total Expenditures by County'!BL$4)</f>
        <v>52.994783661683201</v>
      </c>
      <c r="BM40" s="54">
        <f>('Total Expenditures by County'!BM40/'Total Expenditures by County'!BM$4)</f>
        <v>36.054764439712535</v>
      </c>
      <c r="BN40" s="54">
        <f>('Total Expenditures by County'!BN40/'Total Expenditures by County'!BN$4)</f>
        <v>53.729702050634721</v>
      </c>
      <c r="BO40" s="54">
        <f>('Total Expenditures by County'!BO40/'Total Expenditures by County'!BO$4)</f>
        <v>30.833902722502025</v>
      </c>
      <c r="BP40" s="54">
        <f>('Total Expenditures by County'!BP40/'Total Expenditures by County'!BP$4)</f>
        <v>452.86482271537659</v>
      </c>
      <c r="BQ40" s="57">
        <f>('Total Expenditures by County'!BQ40/'Total Expenditures by County'!BQ$4)</f>
        <v>46.711394270359293</v>
      </c>
    </row>
    <row r="41" spans="1:69" x14ac:dyDescent="0.25">
      <c r="A41" s="10"/>
      <c r="B41" s="11">
        <v>551</v>
      </c>
      <c r="C41" s="12" t="s">
        <v>40</v>
      </c>
      <c r="D41" s="55">
        <f>('Total Expenditures by County'!D41/'Total Expenditures by County'!D$4)</f>
        <v>8.2041521213886345E-4</v>
      </c>
      <c r="E41" s="55">
        <f>('Total Expenditures by County'!E41/'Total Expenditures by County'!E$4)</f>
        <v>0</v>
      </c>
      <c r="F41" s="55">
        <f>('Total Expenditures by County'!F41/'Total Expenditures by County'!F$4)</f>
        <v>0</v>
      </c>
      <c r="G41" s="55">
        <f>('Total Expenditures by County'!G41/'Total Expenditures by County'!G$4)</f>
        <v>0</v>
      </c>
      <c r="H41" s="55">
        <f>('Total Expenditures by County'!H41/'Total Expenditures by County'!H$4)</f>
        <v>0</v>
      </c>
      <c r="I41" s="55">
        <f>('Total Expenditures by County'!I41/'Total Expenditures by County'!I$4)</f>
        <v>1.8458077462322364</v>
      </c>
      <c r="J41" s="55">
        <f>('Total Expenditures by County'!J41/'Total Expenditures by County'!J$4)</f>
        <v>0</v>
      </c>
      <c r="K41" s="55">
        <f>('Total Expenditures by County'!K41/'Total Expenditures by County'!K$4)</f>
        <v>0</v>
      </c>
      <c r="L41" s="55">
        <f>('Total Expenditures by County'!L41/'Total Expenditures by County'!L$4)</f>
        <v>0</v>
      </c>
      <c r="M41" s="55">
        <f>('Total Expenditures by County'!M41/'Total Expenditures by County'!M$4)</f>
        <v>0</v>
      </c>
      <c r="N41" s="55">
        <f>('Total Expenditures by County'!N41/'Total Expenditures by County'!N$4)</f>
        <v>0</v>
      </c>
      <c r="O41" s="55">
        <f>('Total Expenditures by County'!O41/'Total Expenditures by County'!O$4)</f>
        <v>32.411832289338662</v>
      </c>
      <c r="P41" s="55">
        <f>('Total Expenditures by County'!P41/'Total Expenditures by County'!P$4)</f>
        <v>0</v>
      </c>
      <c r="Q41" s="55">
        <f>('Total Expenditures by County'!Q41/'Total Expenditures by County'!Q$4)</f>
        <v>0</v>
      </c>
      <c r="R41" s="55">
        <f>('Total Expenditures by County'!R41/'Total Expenditures by County'!R$4)</f>
        <v>0</v>
      </c>
      <c r="S41" s="55">
        <f>('Total Expenditures by County'!S41/'Total Expenditures by County'!S$4)</f>
        <v>0</v>
      </c>
      <c r="T41" s="55">
        <f>('Total Expenditures by County'!T41/'Total Expenditures by County'!T$4)</f>
        <v>0</v>
      </c>
      <c r="U41" s="55">
        <f>('Total Expenditures by County'!U41/'Total Expenditures by County'!U$4)</f>
        <v>0</v>
      </c>
      <c r="V41" s="55">
        <f>('Total Expenditures by County'!V41/'Total Expenditures by County'!V$4)</f>
        <v>0</v>
      </c>
      <c r="W41" s="55">
        <f>('Total Expenditures by County'!W41/'Total Expenditures by County'!W$4)</f>
        <v>0</v>
      </c>
      <c r="X41" s="55">
        <f>('Total Expenditures by County'!X41/'Total Expenditures by County'!X$4)</f>
        <v>9.3645890120540309E-2</v>
      </c>
      <c r="Y41" s="55">
        <f>('Total Expenditures by County'!Y41/'Total Expenditures by County'!Y$4)</f>
        <v>0</v>
      </c>
      <c r="Z41" s="55">
        <f>('Total Expenditures by County'!Z41/'Total Expenditures by County'!Z$4)</f>
        <v>0</v>
      </c>
      <c r="AA41" s="55">
        <f>('Total Expenditures by County'!AA41/'Total Expenditures by County'!AA$4)</f>
        <v>25.157789958115725</v>
      </c>
      <c r="AB41" s="55">
        <f>('Total Expenditures by County'!AB41/'Total Expenditures by County'!AB$4)</f>
        <v>0</v>
      </c>
      <c r="AC41" s="55">
        <f>('Total Expenditures by County'!AC41/'Total Expenditures by County'!AC$4)</f>
        <v>0.63645109235352537</v>
      </c>
      <c r="AD41" s="55">
        <f>('Total Expenditures by County'!AD41/'Total Expenditures by County'!AD$4)</f>
        <v>9.9011709642098022</v>
      </c>
      <c r="AE41" s="55">
        <f>('Total Expenditures by County'!AE41/'Total Expenditures by County'!AE$4)</f>
        <v>0</v>
      </c>
      <c r="AF41" s="55">
        <f>('Total Expenditures by County'!AF41/'Total Expenditures by County'!AF$4)</f>
        <v>0</v>
      </c>
      <c r="AG41" s="55">
        <f>('Total Expenditures by County'!AG41/'Total Expenditures by County'!AG$4)</f>
        <v>5.9706245273255583E-2</v>
      </c>
      <c r="AH41" s="55">
        <f>('Total Expenditures by County'!AH41/'Total Expenditures by County'!AH$4)</f>
        <v>0</v>
      </c>
      <c r="AI41" s="55">
        <f>('Total Expenditures by County'!AI41/'Total Expenditures by County'!AI$4)</f>
        <v>0</v>
      </c>
      <c r="AJ41" s="55">
        <f>('Total Expenditures by County'!AJ41/'Total Expenditures by County'!AJ$4)</f>
        <v>0</v>
      </c>
      <c r="AK41" s="55">
        <f>('Total Expenditures by County'!AK41/'Total Expenditures by County'!AK$4)</f>
        <v>0</v>
      </c>
      <c r="AL41" s="55">
        <f>('Total Expenditures by County'!AL41/'Total Expenditures by County'!AL$4)</f>
        <v>0.24218248274292928</v>
      </c>
      <c r="AM41" s="55">
        <f>('Total Expenditures by County'!AM41/'Total Expenditures by County'!AM$4)</f>
        <v>0</v>
      </c>
      <c r="AN41" s="55">
        <f>('Total Expenditures by County'!AN41/'Total Expenditures by County'!AN$4)</f>
        <v>0</v>
      </c>
      <c r="AO41" s="55">
        <f>('Total Expenditures by County'!AO41/'Total Expenditures by County'!AO$4)</f>
        <v>0</v>
      </c>
      <c r="AP41" s="55">
        <f>('Total Expenditures by County'!AP41/'Total Expenditures by County'!AP$4)</f>
        <v>0.13831833292791698</v>
      </c>
      <c r="AQ41" s="55">
        <f>('Total Expenditures by County'!AQ41/'Total Expenditures by County'!AQ$4)</f>
        <v>0</v>
      </c>
      <c r="AR41" s="55">
        <f>('Total Expenditures by County'!AR41/'Total Expenditures by County'!AR$4)</f>
        <v>0</v>
      </c>
      <c r="AS41" s="55">
        <f>('Total Expenditures by County'!AS41/'Total Expenditures by County'!AS$4)</f>
        <v>3.9988149470952659E-2</v>
      </c>
      <c r="AT41" s="55">
        <f>('Total Expenditures by County'!AT41/'Total Expenditures by County'!AT$4)</f>
        <v>0.15113650478201465</v>
      </c>
      <c r="AU41" s="55">
        <f>('Total Expenditures by County'!AU41/'Total Expenditures by County'!AU$4)</f>
        <v>0</v>
      </c>
      <c r="AV41" s="55">
        <f>('Total Expenditures by County'!AV41/'Total Expenditures by County'!AV$4)</f>
        <v>0</v>
      </c>
      <c r="AW41" s="55">
        <f>('Total Expenditures by County'!AW41/'Total Expenditures by County'!AW$4)</f>
        <v>0</v>
      </c>
      <c r="AX41" s="55">
        <f>('Total Expenditures by County'!AX41/'Total Expenditures by County'!AX$4)</f>
        <v>0</v>
      </c>
      <c r="AY41" s="55">
        <f>('Total Expenditures by County'!AY41/'Total Expenditures by County'!AY$4)</f>
        <v>13.6712543424657</v>
      </c>
      <c r="AZ41" s="55">
        <f>('Total Expenditures by County'!AZ41/'Total Expenditures by County'!AZ$4)</f>
        <v>0.46337346572597393</v>
      </c>
      <c r="BA41" s="55">
        <f>('Total Expenditures by County'!BA41/'Total Expenditures by County'!BA$4)</f>
        <v>0</v>
      </c>
      <c r="BB41" s="55">
        <f>('Total Expenditures by County'!BB41/'Total Expenditures by County'!BB$4)</f>
        <v>1.0552746434455365</v>
      </c>
      <c r="BC41" s="55">
        <f>('Total Expenditures by County'!BC41/'Total Expenditures by County'!BC$4)</f>
        <v>0</v>
      </c>
      <c r="BD41" s="55">
        <f>('Total Expenditures by County'!BD41/'Total Expenditures by County'!BD$4)</f>
        <v>1.4816034186196516</v>
      </c>
      <c r="BE41" s="55">
        <f>('Total Expenditures by County'!BE41/'Total Expenditures by County'!BE$4)</f>
        <v>0</v>
      </c>
      <c r="BF41" s="55">
        <f>('Total Expenditures by County'!BF41/'Total Expenditures by County'!BF$4)</f>
        <v>0</v>
      </c>
      <c r="BG41" s="55">
        <f>('Total Expenditures by County'!BG41/'Total Expenditures by County'!BG$4)</f>
        <v>0</v>
      </c>
      <c r="BH41" s="55">
        <f>('Total Expenditures by County'!BH41/'Total Expenditures by County'!BH$4)</f>
        <v>0</v>
      </c>
      <c r="BI41" s="55">
        <f>('Total Expenditures by County'!BI41/'Total Expenditures by County'!BI$4)</f>
        <v>0</v>
      </c>
      <c r="BJ41" s="55">
        <f>('Total Expenditures by County'!BJ41/'Total Expenditures by County'!BJ$4)</f>
        <v>0</v>
      </c>
      <c r="BK41" s="55">
        <f>('Total Expenditures by County'!BK41/'Total Expenditures by County'!BK$4)</f>
        <v>0</v>
      </c>
      <c r="BL41" s="55">
        <f>('Total Expenditures by County'!BL41/'Total Expenditures by County'!BL$4)</f>
        <v>0</v>
      </c>
      <c r="BM41" s="55">
        <f>('Total Expenditures by County'!BM41/'Total Expenditures by County'!BM$4)</f>
        <v>0</v>
      </c>
      <c r="BN41" s="55">
        <f>('Total Expenditures by County'!BN41/'Total Expenditures by County'!BN$4)</f>
        <v>0</v>
      </c>
      <c r="BO41" s="55">
        <f>('Total Expenditures by County'!BO41/'Total Expenditures by County'!BO$4)</f>
        <v>0</v>
      </c>
      <c r="BP41" s="55">
        <f>('Total Expenditures by County'!BP41/'Total Expenditures by County'!BP$4)</f>
        <v>0</v>
      </c>
      <c r="BQ41" s="56">
        <f>('Total Expenditures by County'!BQ41/'Total Expenditures by County'!BQ$4)</f>
        <v>0</v>
      </c>
    </row>
    <row r="42" spans="1:69" x14ac:dyDescent="0.25">
      <c r="A42" s="10"/>
      <c r="B42" s="11">
        <v>552</v>
      </c>
      <c r="C42" s="12" t="s">
        <v>41</v>
      </c>
      <c r="D42" s="55">
        <f>('Total Expenditures by County'!D42/'Total Expenditures by County'!D$4)</f>
        <v>7.1432896188761132</v>
      </c>
      <c r="E42" s="55">
        <f>('Total Expenditures by County'!E42/'Total Expenditures by County'!E$4)</f>
        <v>1.5717485202367622E-2</v>
      </c>
      <c r="F42" s="55">
        <f>('Total Expenditures by County'!F42/'Total Expenditures by County'!F$4)</f>
        <v>28.888372655046371</v>
      </c>
      <c r="G42" s="55">
        <f>('Total Expenditures by County'!G42/'Total Expenditures by County'!G$4)</f>
        <v>21.376309060978599</v>
      </c>
      <c r="H42" s="55">
        <f>('Total Expenditures by County'!H42/'Total Expenditures by County'!H$4)</f>
        <v>14.497182579872939</v>
      </c>
      <c r="I42" s="55">
        <f>('Total Expenditures by County'!I42/'Total Expenditures by County'!I$4)</f>
        <v>1.3381535762239885</v>
      </c>
      <c r="J42" s="55">
        <f>('Total Expenditures by County'!J42/'Total Expenditures by County'!J$4)</f>
        <v>1.6880889959611705</v>
      </c>
      <c r="K42" s="55">
        <f>('Total Expenditures by County'!K42/'Total Expenditures by County'!K$4)</f>
        <v>4.0293048061628669</v>
      </c>
      <c r="L42" s="55">
        <f>('Total Expenditures by County'!L42/'Total Expenditures by County'!L$4)</f>
        <v>5.5816569042552411</v>
      </c>
      <c r="M42" s="55">
        <f>('Total Expenditures by County'!M42/'Total Expenditures by County'!M$4)</f>
        <v>2.9675015969384004</v>
      </c>
      <c r="N42" s="55">
        <f>('Total Expenditures by County'!N42/'Total Expenditures by County'!N$4)</f>
        <v>0</v>
      </c>
      <c r="O42" s="55">
        <f>('Total Expenditures by County'!O42/'Total Expenditures by County'!O$4)</f>
        <v>9.8147093078157948</v>
      </c>
      <c r="P42" s="55">
        <f>('Total Expenditures by County'!P42/'Total Expenditures by County'!P$4)</f>
        <v>0</v>
      </c>
      <c r="Q42" s="55">
        <f>('Total Expenditures by County'!Q42/'Total Expenditures by County'!Q$4)</f>
        <v>0</v>
      </c>
      <c r="R42" s="55">
        <f>('Total Expenditures by County'!R42/'Total Expenditures by County'!R$4)</f>
        <v>2.8727098922321224</v>
      </c>
      <c r="S42" s="55">
        <f>('Total Expenditures by County'!S42/'Total Expenditures by County'!S$4)</f>
        <v>0</v>
      </c>
      <c r="T42" s="55">
        <f>('Total Expenditures by County'!T42/'Total Expenditures by County'!T$4)</f>
        <v>36.802954011413227</v>
      </c>
      <c r="U42" s="55">
        <f>('Total Expenditures by County'!U42/'Total Expenditures by County'!U$4)</f>
        <v>6.6692187986305633</v>
      </c>
      <c r="V42" s="55">
        <f>('Total Expenditures by County'!V42/'Total Expenditures by County'!V$4)</f>
        <v>0</v>
      </c>
      <c r="W42" s="55">
        <f>('Total Expenditures by County'!W42/'Total Expenditures by County'!W$4)</f>
        <v>0</v>
      </c>
      <c r="X42" s="55">
        <f>('Total Expenditures by County'!X42/'Total Expenditures by County'!X$4)</f>
        <v>37.074686534617484</v>
      </c>
      <c r="Y42" s="55">
        <f>('Total Expenditures by County'!Y42/'Total Expenditures by County'!Y$4)</f>
        <v>30.566094923193496</v>
      </c>
      <c r="Z42" s="55">
        <f>('Total Expenditures by County'!Z42/'Total Expenditures by County'!Z$4)</f>
        <v>6.4706098727286099</v>
      </c>
      <c r="AA42" s="55">
        <f>('Total Expenditures by County'!AA42/'Total Expenditures by County'!AA$4)</f>
        <v>0</v>
      </c>
      <c r="AB42" s="55">
        <f>('Total Expenditures by County'!AB42/'Total Expenditures by County'!AB$4)</f>
        <v>3.4742239150096172</v>
      </c>
      <c r="AC42" s="55">
        <f>('Total Expenditures by County'!AC42/'Total Expenditures by County'!AC$4)</f>
        <v>16.944803045349222</v>
      </c>
      <c r="AD42" s="55">
        <f>('Total Expenditures by County'!AD42/'Total Expenditures by County'!AD$4)</f>
        <v>21.08359233097881</v>
      </c>
      <c r="AE42" s="55">
        <f>('Total Expenditures by County'!AE42/'Total Expenditures by County'!AE$4)</f>
        <v>9.2025433288893446</v>
      </c>
      <c r="AF42" s="55">
        <f>('Total Expenditures by County'!AF42/'Total Expenditures by County'!AF$4)</f>
        <v>1.2031612721976608</v>
      </c>
      <c r="AG42" s="55">
        <f>('Total Expenditures by County'!AG42/'Total Expenditures by County'!AG$4)</f>
        <v>11.746268359670422</v>
      </c>
      <c r="AH42" s="55">
        <f>('Total Expenditures by County'!AH42/'Total Expenditures by County'!AH$4)</f>
        <v>0</v>
      </c>
      <c r="AI42" s="55">
        <f>('Total Expenditures by County'!AI42/'Total Expenditures by County'!AI$4)</f>
        <v>10.164143920595533</v>
      </c>
      <c r="AJ42" s="55">
        <f>('Total Expenditures by County'!AJ42/'Total Expenditures by County'!AJ$4)</f>
        <v>12.899361593739499</v>
      </c>
      <c r="AK42" s="55">
        <f>('Total Expenditures by County'!AK42/'Total Expenditures by County'!AK$4)</f>
        <v>22.481806942528106</v>
      </c>
      <c r="AL42" s="55">
        <f>('Total Expenditures by County'!AL42/'Total Expenditures by County'!AL$4)</f>
        <v>10.20148111722331</v>
      </c>
      <c r="AM42" s="55">
        <f>('Total Expenditures by County'!AM42/'Total Expenditures by County'!AM$4)</f>
        <v>3.8668325594520407</v>
      </c>
      <c r="AN42" s="55">
        <f>('Total Expenditures by County'!AN42/'Total Expenditures by County'!AN$4)</f>
        <v>0.12866700977869275</v>
      </c>
      <c r="AO42" s="55">
        <f>('Total Expenditures by County'!AO42/'Total Expenditures by County'!AO$4)</f>
        <v>2.031391945089331</v>
      </c>
      <c r="AP42" s="55">
        <f>('Total Expenditures by County'!AP42/'Total Expenditures by County'!AP$4)</f>
        <v>24.508210492175465</v>
      </c>
      <c r="AQ42" s="55">
        <f>('Total Expenditures by County'!AQ42/'Total Expenditures by County'!AQ$4)</f>
        <v>2.3105492677910586</v>
      </c>
      <c r="AR42" s="55">
        <f>('Total Expenditures by County'!AR42/'Total Expenditures by County'!AR$4)</f>
        <v>2.4080759928493811</v>
      </c>
      <c r="AS42" s="55">
        <f>('Total Expenditures by County'!AS42/'Total Expenditures by County'!AS$4)</f>
        <v>0</v>
      </c>
      <c r="AT42" s="55">
        <f>('Total Expenditures by County'!AT42/'Total Expenditures by County'!AT$4)</f>
        <v>194.46643895168302</v>
      </c>
      <c r="AU42" s="55">
        <f>('Total Expenditures by County'!AU42/'Total Expenditures by County'!AU$4)</f>
        <v>20.937085704229482</v>
      </c>
      <c r="AV42" s="55">
        <f>('Total Expenditures by County'!AV42/'Total Expenditures by County'!AV$4)</f>
        <v>31.792990159441953</v>
      </c>
      <c r="AW42" s="55">
        <f>('Total Expenditures by County'!AW42/'Total Expenditures by County'!AW$4)</f>
        <v>6.2497284435938552</v>
      </c>
      <c r="AX42" s="55">
        <f>('Total Expenditures by County'!AX42/'Total Expenditures by County'!AX$4)</f>
        <v>111.04207039398847</v>
      </c>
      <c r="AY42" s="55">
        <f>('Total Expenditures by County'!AY42/'Total Expenditures by County'!AY$4)</f>
        <v>86.739897539302007</v>
      </c>
      <c r="AZ42" s="55">
        <f>('Total Expenditures by County'!AZ42/'Total Expenditures by County'!AZ$4)</f>
        <v>15.752875611322164</v>
      </c>
      <c r="BA42" s="55">
        <f>('Total Expenditures by County'!BA42/'Total Expenditures by County'!BA$4)</f>
        <v>1.3202695856063908</v>
      </c>
      <c r="BB42" s="55">
        <f>('Total Expenditures by County'!BB42/'Total Expenditures by County'!BB$4)</f>
        <v>28.658177073774763</v>
      </c>
      <c r="BC42" s="55">
        <f>('Total Expenditures by County'!BC42/'Total Expenditures by County'!BC$4)</f>
        <v>11.140663907023992</v>
      </c>
      <c r="BD42" s="55">
        <f>('Total Expenditures by County'!BD42/'Total Expenditures by County'!BD$4)</f>
        <v>4.8508116534078694</v>
      </c>
      <c r="BE42" s="55">
        <f>('Total Expenditures by County'!BE42/'Total Expenditures by County'!BE$4)</f>
        <v>3.4986780889461615</v>
      </c>
      <c r="BF42" s="55">
        <f>('Total Expenditures by County'!BF42/'Total Expenditures by County'!BF$4)</f>
        <v>15.493311223801168</v>
      </c>
      <c r="BG42" s="55">
        <f>('Total Expenditures by County'!BG42/'Total Expenditures by County'!BG$4)</f>
        <v>0.59431654269310175</v>
      </c>
      <c r="BH42" s="55">
        <f>('Total Expenditures by County'!BH42/'Total Expenditures by County'!BH$4)</f>
        <v>8.508474218869436</v>
      </c>
      <c r="BI42" s="55">
        <f>('Total Expenditures by County'!BI42/'Total Expenditures by County'!BI$4)</f>
        <v>7.6379677987576873</v>
      </c>
      <c r="BJ42" s="55">
        <f>('Total Expenditures by County'!BJ42/'Total Expenditures by County'!BJ$4)</f>
        <v>2.5176454920761753</v>
      </c>
      <c r="BK42" s="55">
        <f>('Total Expenditures by County'!BK42/'Total Expenditures by County'!BK$4)</f>
        <v>0.99615969483749578</v>
      </c>
      <c r="BL42" s="55">
        <f>('Total Expenditures by County'!BL42/'Total Expenditures by County'!BL$4)</f>
        <v>13.154161427041124</v>
      </c>
      <c r="BM42" s="55">
        <f>('Total Expenditures by County'!BM42/'Total Expenditures by County'!BM$4)</f>
        <v>0</v>
      </c>
      <c r="BN42" s="55">
        <f>('Total Expenditures by County'!BN42/'Total Expenditures by County'!BN$4)</f>
        <v>25.036431911464661</v>
      </c>
      <c r="BO42" s="55">
        <f>('Total Expenditures by County'!BO42/'Total Expenditures by County'!BO$4)</f>
        <v>0</v>
      </c>
      <c r="BP42" s="55">
        <f>('Total Expenditures by County'!BP42/'Total Expenditures by County'!BP$4)</f>
        <v>415.57347721650592</v>
      </c>
      <c r="BQ42" s="56">
        <f>('Total Expenditures by County'!BQ42/'Total Expenditures by County'!BQ$4)</f>
        <v>6.2421444978979759</v>
      </c>
    </row>
    <row r="43" spans="1:69" x14ac:dyDescent="0.25">
      <c r="A43" s="10"/>
      <c r="B43" s="11">
        <v>553</v>
      </c>
      <c r="C43" s="12" t="s">
        <v>42</v>
      </c>
      <c r="D43" s="55">
        <f>('Total Expenditures by County'!D43/'Total Expenditures by County'!D$4)</f>
        <v>0.72561213230015709</v>
      </c>
      <c r="E43" s="55">
        <f>('Total Expenditures by County'!E43/'Total Expenditures by County'!E$4)</f>
        <v>1.0252759558470645</v>
      </c>
      <c r="F43" s="55">
        <f>('Total Expenditures by County'!F43/'Total Expenditures by County'!F$4)</f>
        <v>1.3119958916110321</v>
      </c>
      <c r="G43" s="55">
        <f>('Total Expenditures by County'!G43/'Total Expenditures by County'!G$4)</f>
        <v>0.57581170536933912</v>
      </c>
      <c r="H43" s="55">
        <f>('Total Expenditures by County'!H43/'Total Expenditures by County'!H$4)</f>
        <v>0.53187183500598467</v>
      </c>
      <c r="I43" s="55">
        <f>('Total Expenditures by County'!I43/'Total Expenditures by County'!I$4)</f>
        <v>0.33539399097174133</v>
      </c>
      <c r="J43" s="55">
        <f>('Total Expenditures by County'!J43/'Total Expenditures by County'!J$4)</f>
        <v>1.3135407071494367</v>
      </c>
      <c r="K43" s="55">
        <f>('Total Expenditures by County'!K43/'Total Expenditures by County'!K$4)</f>
        <v>1.4713470355238125</v>
      </c>
      <c r="L43" s="55">
        <f>('Total Expenditures by County'!L43/'Total Expenditures by County'!L$4)</f>
        <v>1.081068234502629</v>
      </c>
      <c r="M43" s="55">
        <f>('Total Expenditures by County'!M43/'Total Expenditures by County'!M$4)</f>
        <v>0.33671375515118623</v>
      </c>
      <c r="N43" s="55">
        <f>('Total Expenditures by County'!N43/'Total Expenditures by County'!N$4)</f>
        <v>0</v>
      </c>
      <c r="O43" s="55">
        <f>('Total Expenditures by County'!O43/'Total Expenditures by County'!O$4)</f>
        <v>1.7081274198117662</v>
      </c>
      <c r="P43" s="55">
        <f>('Total Expenditures by County'!P43/'Total Expenditures by County'!P$4)</f>
        <v>0</v>
      </c>
      <c r="Q43" s="55">
        <f>('Total Expenditures by County'!Q43/'Total Expenditures by County'!Q$4)</f>
        <v>1.1810933214262933</v>
      </c>
      <c r="R43" s="55">
        <f>('Total Expenditures by County'!R43/'Total Expenditures by County'!R$4)</f>
        <v>0</v>
      </c>
      <c r="S43" s="55">
        <f>('Total Expenditures by County'!S43/'Total Expenditures by County'!S$4)</f>
        <v>1.4290653943306202</v>
      </c>
      <c r="T43" s="55">
        <f>('Total Expenditures by County'!T43/'Total Expenditures by County'!T$4)</f>
        <v>4.0110775427995975</v>
      </c>
      <c r="U43" s="55">
        <f>('Total Expenditures by County'!U43/'Total Expenditures by County'!U$4)</f>
        <v>2.475173773212989</v>
      </c>
      <c r="V43" s="55">
        <f>('Total Expenditures by County'!V43/'Total Expenditures by County'!V$4)</f>
        <v>1.2745015865413398</v>
      </c>
      <c r="W43" s="55">
        <f>('Total Expenditures by County'!W43/'Total Expenditures by County'!W$4)</f>
        <v>3.3104853649499817</v>
      </c>
      <c r="X43" s="55">
        <f>('Total Expenditures by County'!X43/'Total Expenditures by County'!X$4)</f>
        <v>3.9827972620994609</v>
      </c>
      <c r="Y43" s="55">
        <f>('Total Expenditures by County'!Y43/'Total Expenditures by County'!Y$4)</f>
        <v>2.5808362609354552</v>
      </c>
      <c r="Z43" s="55">
        <f>('Total Expenditures by County'!Z43/'Total Expenditures by County'!Z$4)</f>
        <v>0.23732803648936954</v>
      </c>
      <c r="AA43" s="55">
        <f>('Total Expenditures by County'!AA43/'Total Expenditures by County'!AA$4)</f>
        <v>0.83941775686436737</v>
      </c>
      <c r="AB43" s="55">
        <f>('Total Expenditures by County'!AB43/'Total Expenditures by County'!AB$4)</f>
        <v>1.5608448084786568</v>
      </c>
      <c r="AC43" s="55">
        <f>('Total Expenditures by County'!AC43/'Total Expenditures by County'!AC$4)</f>
        <v>1.4122600132406489</v>
      </c>
      <c r="AD43" s="55">
        <f>('Total Expenditures by County'!AD43/'Total Expenditures by County'!AD$4)</f>
        <v>0.92408699572750497</v>
      </c>
      <c r="AE43" s="55">
        <f>('Total Expenditures by County'!AE43/'Total Expenditures by County'!AE$4)</f>
        <v>2.0867090554814891</v>
      </c>
      <c r="AF43" s="55">
        <f>('Total Expenditures by County'!AF43/'Total Expenditures by County'!AF$4)</f>
        <v>2.0625970339045705</v>
      </c>
      <c r="AG43" s="55">
        <f>('Total Expenditures by County'!AG43/'Total Expenditures by County'!AG$4)</f>
        <v>1.2381284082315009</v>
      </c>
      <c r="AH43" s="55">
        <f>('Total Expenditures by County'!AH43/'Total Expenditures by County'!AH$4)</f>
        <v>0.83020971225527762</v>
      </c>
      <c r="AI43" s="55">
        <f>('Total Expenditures by County'!AI43/'Total Expenditures by County'!AI$4)</f>
        <v>0.73424317617866008</v>
      </c>
      <c r="AJ43" s="55">
        <f>('Total Expenditures by County'!AJ43/'Total Expenditures by County'!AJ$4)</f>
        <v>0.75864847190759543</v>
      </c>
      <c r="AK43" s="55">
        <f>('Total Expenditures by County'!AK43/'Total Expenditures by County'!AK$4)</f>
        <v>0.56138748104534086</v>
      </c>
      <c r="AL43" s="55">
        <f>('Total Expenditures by County'!AL43/'Total Expenditures by County'!AL$4)</f>
        <v>0.79066191554402432</v>
      </c>
      <c r="AM43" s="55">
        <f>('Total Expenditures by County'!AM43/'Total Expenditures by County'!AM$4)</f>
        <v>2.3463738744516558</v>
      </c>
      <c r="AN43" s="55">
        <f>('Total Expenditures by County'!AN43/'Total Expenditures by County'!AN$4)</f>
        <v>29.59071024189398</v>
      </c>
      <c r="AO43" s="55">
        <f>('Total Expenditures by County'!AO43/'Total Expenditures by County'!AO$4)</f>
        <v>1.8012011708892701</v>
      </c>
      <c r="AP43" s="55">
        <f>('Total Expenditures by County'!AP43/'Total Expenditures by County'!AP$4)</f>
        <v>0.65276250709478634</v>
      </c>
      <c r="AQ43" s="55">
        <f>('Total Expenditures by County'!AQ43/'Total Expenditures by County'!AQ$4)</f>
        <v>1.2833493084164356</v>
      </c>
      <c r="AR43" s="55">
        <f>('Total Expenditures by County'!AR43/'Total Expenditures by County'!AR$4)</f>
        <v>1.3859160853867993</v>
      </c>
      <c r="AS43" s="55">
        <f>('Total Expenditures by County'!AS43/'Total Expenditures by County'!AS$4)</f>
        <v>0</v>
      </c>
      <c r="AT43" s="55">
        <f>('Total Expenditures by County'!AT43/'Total Expenditures by County'!AT$4)</f>
        <v>7.6044342317724505</v>
      </c>
      <c r="AU43" s="55">
        <f>('Total Expenditures by County'!AU43/'Total Expenditures by County'!AU$4)</f>
        <v>0.58778670733853466</v>
      </c>
      <c r="AV43" s="55">
        <f>('Total Expenditures by County'!AV43/'Total Expenditures by County'!AV$4)</f>
        <v>1.1636719398770967</v>
      </c>
      <c r="AW43" s="55">
        <f>('Total Expenditures by County'!AW43/'Total Expenditures by County'!AW$4)</f>
        <v>1.7569699477577199</v>
      </c>
      <c r="AX43" s="55">
        <f>('Total Expenditures by County'!AX43/'Total Expenditures by County'!AX$4)</f>
        <v>0.31133351365972411</v>
      </c>
      <c r="AY43" s="55">
        <f>('Total Expenditures by County'!AY43/'Total Expenditures by County'!AY$4)</f>
        <v>0.50643798626823444</v>
      </c>
      <c r="AZ43" s="55">
        <f>('Total Expenditures by County'!AZ43/'Total Expenditures by County'!AZ$4)</f>
        <v>0.23930443397332427</v>
      </c>
      <c r="BA43" s="55">
        <f>('Total Expenditures by County'!BA43/'Total Expenditures by County'!BA$4)</f>
        <v>0.4857371775989443</v>
      </c>
      <c r="BB43" s="55">
        <f>('Total Expenditures by County'!BB43/'Total Expenditures by County'!BB$4)</f>
        <v>0.51542239126169964</v>
      </c>
      <c r="BC43" s="55">
        <f>('Total Expenditures by County'!BC43/'Total Expenditures by County'!BC$4)</f>
        <v>0.56562705181320561</v>
      </c>
      <c r="BD43" s="55">
        <f>('Total Expenditures by County'!BD43/'Total Expenditures by County'!BD$4)</f>
        <v>1.1459766716835089</v>
      </c>
      <c r="BE43" s="55">
        <f>('Total Expenditures by County'!BE43/'Total Expenditures by County'!BE$4)</f>
        <v>1.116061975546158</v>
      </c>
      <c r="BF43" s="55">
        <f>('Total Expenditures by County'!BF43/'Total Expenditures by County'!BF$4)</f>
        <v>1.6520409540520218</v>
      </c>
      <c r="BG43" s="55">
        <f>('Total Expenditures by County'!BG43/'Total Expenditures by County'!BG$4)</f>
        <v>1.0523941510874792</v>
      </c>
      <c r="BH43" s="55">
        <f>('Total Expenditures by County'!BH43/'Total Expenditures by County'!BH$4)</f>
        <v>1.2560769242934637</v>
      </c>
      <c r="BI43" s="55">
        <f>('Total Expenditures by County'!BI43/'Total Expenditures by County'!BI$4)</f>
        <v>0.53746550121592618</v>
      </c>
      <c r="BJ43" s="55">
        <f>('Total Expenditures by County'!BJ43/'Total Expenditures by County'!BJ$4)</f>
        <v>3.5536265572222425</v>
      </c>
      <c r="BK43" s="55">
        <f>('Total Expenditures by County'!BK43/'Total Expenditures by County'!BK$4)</f>
        <v>0.90221397458697394</v>
      </c>
      <c r="BL43" s="55">
        <f>('Total Expenditures by County'!BL43/'Total Expenditures by County'!BL$4)</f>
        <v>1.162172232313353</v>
      </c>
      <c r="BM43" s="55">
        <f>('Total Expenditures by County'!BM43/'Total Expenditures by County'!BM$4)</f>
        <v>0.32339632685653447</v>
      </c>
      <c r="BN43" s="55">
        <f>('Total Expenditures by County'!BN43/'Total Expenditures by County'!BN$4)</f>
        <v>1.1835329983090004</v>
      </c>
      <c r="BO43" s="55">
        <f>('Total Expenditures by County'!BO43/'Total Expenditures by County'!BO$4)</f>
        <v>2.0813580812172012</v>
      </c>
      <c r="BP43" s="55">
        <f>('Total Expenditures by County'!BP43/'Total Expenditures by County'!BP$4)</f>
        <v>2.4497723443157779</v>
      </c>
      <c r="BQ43" s="56">
        <f>('Total Expenditures by County'!BQ43/'Total Expenditures by County'!BQ$4)</f>
        <v>1.81259480778399</v>
      </c>
    </row>
    <row r="44" spans="1:69" x14ac:dyDescent="0.25">
      <c r="A44" s="10"/>
      <c r="B44" s="11">
        <v>554</v>
      </c>
      <c r="C44" s="12" t="s">
        <v>43</v>
      </c>
      <c r="D44" s="55">
        <f>('Total Expenditures by County'!D44/'Total Expenditures by County'!D$4)</f>
        <v>11.484323916334057</v>
      </c>
      <c r="E44" s="55">
        <f>('Total Expenditures by County'!E44/'Total Expenditures by County'!E$4)</f>
        <v>37.366901295792672</v>
      </c>
      <c r="F44" s="55">
        <f>('Total Expenditures by County'!F44/'Total Expenditures by County'!F$4)</f>
        <v>3.998954777512612</v>
      </c>
      <c r="G44" s="55">
        <f>('Total Expenditures by County'!G44/'Total Expenditures by County'!G$4)</f>
        <v>23.27274000910651</v>
      </c>
      <c r="H44" s="55">
        <f>('Total Expenditures by County'!H44/'Total Expenditures by County'!H$4)</f>
        <v>16.225327317926528</v>
      </c>
      <c r="I44" s="55">
        <f>('Total Expenditures by County'!I44/'Total Expenditures by County'!I$4)</f>
        <v>9.539335212604426</v>
      </c>
      <c r="J44" s="55">
        <f>('Total Expenditures by County'!J44/'Total Expenditures by County'!J$4)</f>
        <v>22.630907673775951</v>
      </c>
      <c r="K44" s="55">
        <f>('Total Expenditures by County'!K44/'Total Expenditures by County'!K$4)</f>
        <v>55.737547952468574</v>
      </c>
      <c r="L44" s="55">
        <f>('Total Expenditures by County'!L44/'Total Expenditures by County'!L$4)</f>
        <v>1.3008138999188295</v>
      </c>
      <c r="M44" s="55">
        <f>('Total Expenditures by County'!M44/'Total Expenditures by County'!M$4)</f>
        <v>8.015539765179394</v>
      </c>
      <c r="N44" s="55">
        <f>('Total Expenditures by County'!N44/'Total Expenditures by County'!N$4)</f>
        <v>17.866107672244365</v>
      </c>
      <c r="O44" s="55">
        <f>('Total Expenditures by County'!O44/'Total Expenditures by County'!O$4)</f>
        <v>7.652003525449337</v>
      </c>
      <c r="P44" s="55">
        <f>('Total Expenditures by County'!P44/'Total Expenditures by County'!P$4)</f>
        <v>85.352219273911473</v>
      </c>
      <c r="Q44" s="55">
        <f>('Total Expenditures by County'!Q44/'Total Expenditures by County'!Q$4)</f>
        <v>35.001977419149071</v>
      </c>
      <c r="R44" s="55">
        <f>('Total Expenditures by County'!R44/'Total Expenditures by County'!R$4)</f>
        <v>59.89667912170956</v>
      </c>
      <c r="S44" s="55">
        <f>('Total Expenditures by County'!S44/'Total Expenditures by County'!S$4)</f>
        <v>0</v>
      </c>
      <c r="T44" s="55">
        <f>('Total Expenditures by County'!T44/'Total Expenditures by County'!T$4)</f>
        <v>0</v>
      </c>
      <c r="U44" s="55">
        <f>('Total Expenditures by County'!U44/'Total Expenditures by County'!U$4)</f>
        <v>10.222678701110073</v>
      </c>
      <c r="V44" s="55">
        <f>('Total Expenditures by County'!V44/'Total Expenditures by County'!V$4)</f>
        <v>11.338621804466264</v>
      </c>
      <c r="W44" s="55">
        <f>('Total Expenditures by County'!W44/'Total Expenditures by County'!W$4)</f>
        <v>17.095868840311226</v>
      </c>
      <c r="X44" s="55">
        <f>('Total Expenditures by County'!X44/'Total Expenditures by County'!X$4)</f>
        <v>0</v>
      </c>
      <c r="Y44" s="55">
        <f>('Total Expenditures by County'!Y44/'Total Expenditures by County'!Y$4)</f>
        <v>50.921126954604944</v>
      </c>
      <c r="Z44" s="55">
        <f>('Total Expenditures by County'!Z44/'Total Expenditures by County'!Z$4)</f>
        <v>135.75424851026264</v>
      </c>
      <c r="AA44" s="55">
        <f>('Total Expenditures by County'!AA44/'Total Expenditures by County'!AA$4)</f>
        <v>1.5015771239464295</v>
      </c>
      <c r="AB44" s="55">
        <f>('Total Expenditures by County'!AB44/'Total Expenditures by County'!AB$4)</f>
        <v>12.109155064137676</v>
      </c>
      <c r="AC44" s="55">
        <f>('Total Expenditures by County'!AC44/'Total Expenditures by County'!AC$4)</f>
        <v>9.8714726084078119</v>
      </c>
      <c r="AD44" s="55">
        <f>('Total Expenditures by County'!AD44/'Total Expenditures by County'!AD$4)</f>
        <v>17.767419112437469</v>
      </c>
      <c r="AE44" s="55">
        <f>('Total Expenditures by County'!AE44/'Total Expenditures by County'!AE$4)</f>
        <v>5.127679212388473E-2</v>
      </c>
      <c r="AF44" s="55">
        <f>('Total Expenditures by County'!AF44/'Total Expenditures by County'!AF$4)</f>
        <v>6.0660052342860524</v>
      </c>
      <c r="AG44" s="55">
        <f>('Total Expenditures by County'!AG44/'Total Expenditures by County'!AG$4)</f>
        <v>5.7907694144807547</v>
      </c>
      <c r="AH44" s="55">
        <f>('Total Expenditures by County'!AH44/'Total Expenditures by County'!AH$4)</f>
        <v>95.420469588239399</v>
      </c>
      <c r="AI44" s="55">
        <f>('Total Expenditures by County'!AI44/'Total Expenditures by County'!AI$4)</f>
        <v>0</v>
      </c>
      <c r="AJ44" s="55">
        <f>('Total Expenditures by County'!AJ44/'Total Expenditures by County'!AJ$4)</f>
        <v>16.936694088871064</v>
      </c>
      <c r="AK44" s="55">
        <f>('Total Expenditures by County'!AK44/'Total Expenditures by County'!AK$4)</f>
        <v>13.159082526194997</v>
      </c>
      <c r="AL44" s="55">
        <f>('Total Expenditures by County'!AL44/'Total Expenditures by County'!AL$4)</f>
        <v>4.3275008532204025</v>
      </c>
      <c r="AM44" s="55">
        <f>('Total Expenditures by County'!AM44/'Total Expenditures by County'!AM$4)</f>
        <v>10.304866473410122</v>
      </c>
      <c r="AN44" s="55">
        <f>('Total Expenditures by County'!AN44/'Total Expenditures by County'!AN$4)</f>
        <v>18.111811631497684</v>
      </c>
      <c r="AO44" s="55">
        <f>('Total Expenditures by County'!AO44/'Total Expenditures by County'!AO$4)</f>
        <v>22.291258705965479</v>
      </c>
      <c r="AP44" s="55">
        <f>('Total Expenditures by County'!AP44/'Total Expenditures by County'!AP$4)</f>
        <v>15.180355144733641</v>
      </c>
      <c r="AQ44" s="55">
        <f>('Total Expenditures by County'!AQ44/'Total Expenditures by County'!AQ$4)</f>
        <v>12.838190393367908</v>
      </c>
      <c r="AR44" s="55">
        <f>('Total Expenditures by County'!AR44/'Total Expenditures by County'!AR$4)</f>
        <v>46.499842265764663</v>
      </c>
      <c r="AS44" s="55">
        <f>('Total Expenditures by County'!AS44/'Total Expenditures by County'!AS$4)</f>
        <v>109.31051504664299</v>
      </c>
      <c r="AT44" s="55">
        <f>('Total Expenditures by County'!AT44/'Total Expenditures by County'!AT$4)</f>
        <v>40.127375481306672</v>
      </c>
      <c r="AU44" s="55">
        <f>('Total Expenditures by County'!AU44/'Total Expenditures by County'!AU$4)</f>
        <v>15.618525253710331</v>
      </c>
      <c r="AV44" s="55">
        <f>('Total Expenditures by County'!AV44/'Total Expenditures by County'!AV$4)</f>
        <v>0</v>
      </c>
      <c r="AW44" s="55">
        <f>('Total Expenditures by County'!AW44/'Total Expenditures by County'!AW$4)</f>
        <v>84.710132933326435</v>
      </c>
      <c r="AX44" s="55">
        <f>('Total Expenditures by County'!AX44/'Total Expenditures by County'!AX$4)</f>
        <v>35.889017752268593</v>
      </c>
      <c r="AY44" s="55">
        <f>('Total Expenditures by County'!AY44/'Total Expenditures by County'!AY$4)</f>
        <v>31.617765325142731</v>
      </c>
      <c r="AZ44" s="55">
        <f>('Total Expenditures by County'!AZ44/'Total Expenditures by County'!AZ$4)</f>
        <v>26.26429071100873</v>
      </c>
      <c r="BA44" s="55">
        <f>('Total Expenditures by County'!BA44/'Total Expenditures by County'!BA$4)</f>
        <v>28.293186129537769</v>
      </c>
      <c r="BB44" s="55">
        <f>('Total Expenditures by County'!BB44/'Total Expenditures by County'!BB$4)</f>
        <v>31.927182940232168</v>
      </c>
      <c r="BC44" s="55">
        <f>('Total Expenditures by County'!BC44/'Total Expenditures by County'!BC$4)</f>
        <v>21.546697720020742</v>
      </c>
      <c r="BD44" s="55">
        <f>('Total Expenditures by County'!BD44/'Total Expenditures by County'!BD$4)</f>
        <v>16.65733175661148</v>
      </c>
      <c r="BE44" s="55">
        <f>('Total Expenditures by County'!BE44/'Total Expenditures by County'!BE$4)</f>
        <v>43.118155253462078</v>
      </c>
      <c r="BF44" s="55">
        <f>('Total Expenditures by County'!BF44/'Total Expenditures by County'!BF$4)</f>
        <v>5.396193818329059</v>
      </c>
      <c r="BG44" s="55">
        <f>('Total Expenditures by County'!BG44/'Total Expenditures by County'!BG$4)</f>
        <v>19.187961365500467</v>
      </c>
      <c r="BH44" s="55">
        <f>('Total Expenditures by County'!BH44/'Total Expenditures by County'!BH$4)</f>
        <v>11.326153310875995</v>
      </c>
      <c r="BI44" s="55">
        <f>('Total Expenditures by County'!BI44/'Total Expenditures by County'!BI$4)</f>
        <v>16.737048544335543</v>
      </c>
      <c r="BJ44" s="55">
        <f>('Total Expenditures by County'!BJ44/'Total Expenditures by County'!BJ$4)</f>
        <v>22.627477330234022</v>
      </c>
      <c r="BK44" s="55">
        <f>('Total Expenditures by County'!BK44/'Total Expenditures by County'!BK$4)</f>
        <v>13.566432124539292</v>
      </c>
      <c r="BL44" s="55">
        <f>('Total Expenditures by County'!BL44/'Total Expenditures by County'!BL$4)</f>
        <v>38.678450002328724</v>
      </c>
      <c r="BM44" s="55">
        <f>('Total Expenditures by County'!BM44/'Total Expenditures by County'!BM$4)</f>
        <v>35.731368112856003</v>
      </c>
      <c r="BN44" s="55">
        <f>('Total Expenditures by County'!BN44/'Total Expenditures by County'!BN$4)</f>
        <v>23.783244416922699</v>
      </c>
      <c r="BO44" s="55">
        <f>('Total Expenditures by County'!BO44/'Total Expenditures by County'!BO$4)</f>
        <v>28.752544641284825</v>
      </c>
      <c r="BP44" s="55">
        <f>('Total Expenditures by County'!BP44/'Total Expenditures by County'!BP$4)</f>
        <v>34.841573154554908</v>
      </c>
      <c r="BQ44" s="56">
        <f>('Total Expenditures by County'!BQ44/'Total Expenditures by County'!BQ$4)</f>
        <v>10.287522212109392</v>
      </c>
    </row>
    <row r="45" spans="1:69" x14ac:dyDescent="0.25">
      <c r="A45" s="10"/>
      <c r="B45" s="11">
        <v>559</v>
      </c>
      <c r="C45" s="12" t="s">
        <v>44</v>
      </c>
      <c r="D45" s="55">
        <f>('Total Expenditures by County'!D45/'Total Expenditures by County'!D$4)</f>
        <v>0</v>
      </c>
      <c r="E45" s="55">
        <f>('Total Expenditures by County'!E45/'Total Expenditures by County'!E$4)</f>
        <v>5.8328667413213884</v>
      </c>
      <c r="F45" s="55">
        <f>('Total Expenditures by County'!F45/'Total Expenditures by County'!F$4)</f>
        <v>69.201776274053714</v>
      </c>
      <c r="G45" s="55">
        <f>('Total Expenditures by County'!G45/'Total Expenditures by County'!G$4)</f>
        <v>1.4306679275682113</v>
      </c>
      <c r="H45" s="55">
        <f>('Total Expenditures by County'!H45/'Total Expenditures by County'!H$4)</f>
        <v>0.63340944664395549</v>
      </c>
      <c r="I45" s="55">
        <f>('Total Expenditures by County'!I45/'Total Expenditures by County'!I$4)</f>
        <v>0</v>
      </c>
      <c r="J45" s="55">
        <f>('Total Expenditures by County'!J45/'Total Expenditures by County'!J$4)</f>
        <v>0</v>
      </c>
      <c r="K45" s="55">
        <f>('Total Expenditures by County'!K45/'Total Expenditures by County'!K$4)</f>
        <v>0</v>
      </c>
      <c r="L45" s="55">
        <f>('Total Expenditures by County'!L45/'Total Expenditures by County'!L$4)</f>
        <v>1.4449831443008723E-2</v>
      </c>
      <c r="M45" s="55">
        <f>('Total Expenditures by County'!M45/'Total Expenditures by County'!M$4)</f>
        <v>0</v>
      </c>
      <c r="N45" s="55">
        <f>('Total Expenditures by County'!N45/'Total Expenditures by County'!N$4)</f>
        <v>23.949681318075786</v>
      </c>
      <c r="O45" s="55">
        <f>('Total Expenditures by County'!O45/'Total Expenditures by County'!O$4)</f>
        <v>8.7967515502533917</v>
      </c>
      <c r="P45" s="55">
        <f>('Total Expenditures by County'!P45/'Total Expenditures by County'!P$4)</f>
        <v>0</v>
      </c>
      <c r="Q45" s="55">
        <f>('Total Expenditures by County'!Q45/'Total Expenditures by County'!Q$4)</f>
        <v>0</v>
      </c>
      <c r="R45" s="55">
        <f>('Total Expenditures by County'!R45/'Total Expenditures by County'!R$4)</f>
        <v>27.587200909422666</v>
      </c>
      <c r="S45" s="55">
        <f>('Total Expenditures by County'!S45/'Total Expenditures by County'!S$4)</f>
        <v>23.153937692955374</v>
      </c>
      <c r="T45" s="55">
        <f>('Total Expenditures by County'!T45/'Total Expenditures by County'!T$4)</f>
        <v>67.489593823430681</v>
      </c>
      <c r="U45" s="55">
        <f>('Total Expenditures by County'!U45/'Total Expenditures by County'!U$4)</f>
        <v>5.276688453159041</v>
      </c>
      <c r="V45" s="55">
        <f>('Total Expenditures by County'!V45/'Total Expenditures by County'!V$4)</f>
        <v>30.364904508172184</v>
      </c>
      <c r="W45" s="55">
        <f>('Total Expenditures by County'!W45/'Total Expenditures by County'!W$4)</f>
        <v>0</v>
      </c>
      <c r="X45" s="55">
        <f>('Total Expenditures by County'!X45/'Total Expenditures by County'!X$4)</f>
        <v>26.272518020473679</v>
      </c>
      <c r="Y45" s="55">
        <f>('Total Expenditures by County'!Y45/'Total Expenditures by County'!Y$4)</f>
        <v>0.20665426741062204</v>
      </c>
      <c r="Z45" s="55">
        <f>('Total Expenditures by County'!Z45/'Total Expenditures by County'!Z$4)</f>
        <v>0</v>
      </c>
      <c r="AA45" s="55">
        <f>('Total Expenditures by County'!AA45/'Total Expenditures by County'!AA$4)</f>
        <v>0</v>
      </c>
      <c r="AB45" s="55">
        <f>('Total Expenditures by County'!AB45/'Total Expenditures by County'!AB$4)</f>
        <v>0</v>
      </c>
      <c r="AC45" s="55">
        <f>('Total Expenditures by County'!AC45/'Total Expenditures by County'!AC$4)</f>
        <v>8.9861593843098309</v>
      </c>
      <c r="AD45" s="55">
        <f>('Total Expenditures by County'!AD45/'Total Expenditures by County'!AD$4)</f>
        <v>5.221997123043562</v>
      </c>
      <c r="AE45" s="55">
        <f>('Total Expenditures by County'!AE45/'Total Expenditures by County'!AE$4)</f>
        <v>17.537790995795302</v>
      </c>
      <c r="AF45" s="55">
        <f>('Total Expenditures by County'!AF45/'Total Expenditures by County'!AF$4)</f>
        <v>4.5282932383078762</v>
      </c>
      <c r="AG45" s="55">
        <f>('Total Expenditures by County'!AG45/'Total Expenditures by County'!AG$4)</f>
        <v>4.9519563746367874</v>
      </c>
      <c r="AH45" s="55">
        <f>('Total Expenditures by County'!AH45/'Total Expenditures by County'!AH$4)</f>
        <v>295.53340764996864</v>
      </c>
      <c r="AI45" s="55">
        <f>('Total Expenditures by County'!AI45/'Total Expenditures by County'!AI$4)</f>
        <v>45.022208436724569</v>
      </c>
      <c r="AJ45" s="55">
        <f>('Total Expenditures by County'!AJ45/'Total Expenditures by County'!AJ$4)</f>
        <v>0</v>
      </c>
      <c r="AK45" s="55">
        <f>('Total Expenditures by County'!AK45/'Total Expenditures by County'!AK$4)</f>
        <v>0.99804989002882472</v>
      </c>
      <c r="AL45" s="55">
        <f>('Total Expenditures by County'!AL45/'Total Expenditures by County'!AL$4)</f>
        <v>6.7368778371871985</v>
      </c>
      <c r="AM45" s="55">
        <f>('Total Expenditures by County'!AM45/'Total Expenditures by County'!AM$4)</f>
        <v>0</v>
      </c>
      <c r="AN45" s="55">
        <f>('Total Expenditures by County'!AN45/'Total Expenditures by County'!AN$4)</f>
        <v>29.261451363870304</v>
      </c>
      <c r="AO45" s="55">
        <f>('Total Expenditures by County'!AO45/'Total Expenditures by County'!AO$4)</f>
        <v>5.9045119612395274</v>
      </c>
      <c r="AP45" s="55">
        <f>('Total Expenditures by County'!AP45/'Total Expenditures by County'!AP$4)</f>
        <v>0.79088299683775232</v>
      </c>
      <c r="AQ45" s="55">
        <f>('Total Expenditures by County'!AQ45/'Total Expenditures by County'!AQ$4)</f>
        <v>0</v>
      </c>
      <c r="AR45" s="55">
        <f>('Total Expenditures by County'!AR45/'Total Expenditures by County'!AR$4)</f>
        <v>6.5193241964317012</v>
      </c>
      <c r="AS45" s="55">
        <f>('Total Expenditures by County'!AS45/'Total Expenditures by County'!AS$4)</f>
        <v>51.456253164723172</v>
      </c>
      <c r="AT45" s="55">
        <f>('Total Expenditures by County'!AT45/'Total Expenditures by County'!AT$4)</f>
        <v>0</v>
      </c>
      <c r="AU45" s="55">
        <f>('Total Expenditures by County'!AU45/'Total Expenditures by County'!AU$4)</f>
        <v>7.3326685047222381E-2</v>
      </c>
      <c r="AV45" s="55">
        <f>('Total Expenditures by County'!AV45/'Total Expenditures by County'!AV$4)</f>
        <v>8.0665846620162771</v>
      </c>
      <c r="AW45" s="55">
        <f>('Total Expenditures by County'!AW45/'Total Expenditures by County'!AW$4)</f>
        <v>0</v>
      </c>
      <c r="AX45" s="55">
        <f>('Total Expenditures by County'!AX45/'Total Expenditures by County'!AX$4)</f>
        <v>2.4905189694717302</v>
      </c>
      <c r="AY45" s="55">
        <f>('Total Expenditures by County'!AY45/'Total Expenditures by County'!AY$4)</f>
        <v>0.3907730663571744</v>
      </c>
      <c r="AZ45" s="55">
        <f>('Total Expenditures by County'!AZ45/'Total Expenditures by County'!AZ$4)</f>
        <v>16.653848990711865</v>
      </c>
      <c r="BA45" s="55">
        <f>('Total Expenditures by County'!BA45/'Total Expenditures by County'!BA$4)</f>
        <v>0</v>
      </c>
      <c r="BB45" s="55">
        <f>('Total Expenditures by County'!BB45/'Total Expenditures by County'!BB$4)</f>
        <v>1.1152745168768761</v>
      </c>
      <c r="BC45" s="55">
        <f>('Total Expenditures by County'!BC45/'Total Expenditures by County'!BC$4)</f>
        <v>3.9083336135450203E-2</v>
      </c>
      <c r="BD45" s="55">
        <f>('Total Expenditures by County'!BD45/'Total Expenditures by County'!BD$4)</f>
        <v>0</v>
      </c>
      <c r="BE45" s="55">
        <f>('Total Expenditures by County'!BE45/'Total Expenditures by County'!BE$4)</f>
        <v>0</v>
      </c>
      <c r="BF45" s="55">
        <f>('Total Expenditures by County'!BF45/'Total Expenditures by County'!BF$4)</f>
        <v>0</v>
      </c>
      <c r="BG45" s="55">
        <f>('Total Expenditures by County'!BG45/'Total Expenditures by County'!BG$4)</f>
        <v>2.7272675849195349</v>
      </c>
      <c r="BH45" s="55">
        <f>('Total Expenditures by County'!BH45/'Total Expenditures by County'!BH$4)</f>
        <v>2.4976725551285499</v>
      </c>
      <c r="BI45" s="55">
        <f>('Total Expenditures by County'!BI45/'Total Expenditures by County'!BI$4)</f>
        <v>1.4383110631449578</v>
      </c>
      <c r="BJ45" s="55">
        <f>('Total Expenditures by County'!BJ45/'Total Expenditures by County'!BJ$4)</f>
        <v>0.93134299446724533</v>
      </c>
      <c r="BK45" s="55">
        <f>('Total Expenditures by County'!BK45/'Total Expenditures by County'!BK$4)</f>
        <v>2.0126549653341579</v>
      </c>
      <c r="BL45" s="55">
        <f>('Total Expenditures by County'!BL45/'Total Expenditures by County'!BL$4)</f>
        <v>0</v>
      </c>
      <c r="BM45" s="55">
        <f>('Total Expenditures by County'!BM45/'Total Expenditures by County'!BM$4)</f>
        <v>0</v>
      </c>
      <c r="BN45" s="55">
        <f>('Total Expenditures by County'!BN45/'Total Expenditures by County'!BN$4)</f>
        <v>3.7264927239383621</v>
      </c>
      <c r="BO45" s="55">
        <f>('Total Expenditures by County'!BO45/'Total Expenditures by County'!BO$4)</f>
        <v>0</v>
      </c>
      <c r="BP45" s="55">
        <f>('Total Expenditures by County'!BP45/'Total Expenditures by County'!BP$4)</f>
        <v>0</v>
      </c>
      <c r="BQ45" s="56">
        <f>('Total Expenditures by County'!BQ45/'Total Expenditures by County'!BQ$4)</f>
        <v>28.369132752567936</v>
      </c>
    </row>
    <row r="46" spans="1:69" ht="15.75" x14ac:dyDescent="0.25">
      <c r="A46" s="15" t="s">
        <v>45</v>
      </c>
      <c r="B46" s="16"/>
      <c r="C46" s="17"/>
      <c r="D46" s="54">
        <f>('Total Expenditures by County'!D46/'Total Expenditures by County'!D$4)</f>
        <v>53.217405929140739</v>
      </c>
      <c r="E46" s="54">
        <f>('Total Expenditures by County'!E46/'Total Expenditures by County'!E$4)</f>
        <v>64.826627739561673</v>
      </c>
      <c r="F46" s="54">
        <f>('Total Expenditures by County'!F46/'Total Expenditures by County'!F$4)</f>
        <v>25.669371356070446</v>
      </c>
      <c r="G46" s="54">
        <f>('Total Expenditures by County'!G46/'Total Expenditures by County'!G$4)</f>
        <v>19.150747784666038</v>
      </c>
      <c r="H46" s="54">
        <f>('Total Expenditures by County'!H46/'Total Expenditures by County'!H$4)</f>
        <v>74.929765214989416</v>
      </c>
      <c r="I46" s="54">
        <f>('Total Expenditures by County'!I46/'Total Expenditures by County'!I$4)</f>
        <v>78.42002051151006</v>
      </c>
      <c r="J46" s="54">
        <f>('Total Expenditures by County'!J46/'Total Expenditures by County'!J$4)</f>
        <v>48.817260681641038</v>
      </c>
      <c r="K46" s="54">
        <f>('Total Expenditures by County'!K46/'Total Expenditures by County'!K$4)</f>
        <v>101.79325078751208</v>
      </c>
      <c r="L46" s="54">
        <f>('Total Expenditures by County'!L46/'Total Expenditures by County'!L$4)</f>
        <v>89.310824942047105</v>
      </c>
      <c r="M46" s="54">
        <f>('Total Expenditures by County'!M46/'Total Expenditures by County'!M$4)</f>
        <v>24.163865664976456</v>
      </c>
      <c r="N46" s="54">
        <f>('Total Expenditures by County'!N46/'Total Expenditures by County'!N$4)</f>
        <v>36.500394908436348</v>
      </c>
      <c r="O46" s="54">
        <f>('Total Expenditures by County'!O46/'Total Expenditures by County'!O$4)</f>
        <v>36.344171991564103</v>
      </c>
      <c r="P46" s="54">
        <f>('Total Expenditures by County'!P46/'Total Expenditures by County'!P$4)</f>
        <v>39.621396695211672</v>
      </c>
      <c r="Q46" s="54">
        <f>('Total Expenditures by County'!Q46/'Total Expenditures by County'!Q$4)</f>
        <v>24.686866109587292</v>
      </c>
      <c r="R46" s="54">
        <f>('Total Expenditures by County'!R46/'Total Expenditures by County'!R$4)</f>
        <v>14.630434010340807</v>
      </c>
      <c r="S46" s="54">
        <f>('Total Expenditures by County'!S46/'Total Expenditures by County'!S$4)</f>
        <v>43.410721302273366</v>
      </c>
      <c r="T46" s="54">
        <f>('Total Expenditures by County'!T46/'Total Expenditures by County'!T$4)</f>
        <v>441.06159785162805</v>
      </c>
      <c r="U46" s="54">
        <f>('Total Expenditures by County'!U46/'Total Expenditures by County'!U$4)</f>
        <v>40.270691980495904</v>
      </c>
      <c r="V46" s="54">
        <f>('Total Expenditures by County'!V46/'Total Expenditures by County'!V$4)</f>
        <v>26.679279171406336</v>
      </c>
      <c r="W46" s="54">
        <f>('Total Expenditures by County'!W46/'Total Expenditures by County'!W$4)</f>
        <v>27.984160800296404</v>
      </c>
      <c r="X46" s="54">
        <f>('Total Expenditures by County'!X46/'Total Expenditures by County'!X$4)</f>
        <v>50.758979950330122</v>
      </c>
      <c r="Y46" s="54">
        <f>('Total Expenditures by County'!Y46/'Total Expenditures by County'!Y$4)</f>
        <v>35.865950265206308</v>
      </c>
      <c r="Z46" s="54">
        <f>('Total Expenditures by County'!Z46/'Total Expenditures by County'!Z$4)</f>
        <v>50.346832928713312</v>
      </c>
      <c r="AA46" s="54">
        <f>('Total Expenditures by County'!AA46/'Total Expenditures by County'!AA$4)</f>
        <v>33.53358498371167</v>
      </c>
      <c r="AB46" s="54">
        <f>('Total Expenditures by County'!AB46/'Total Expenditures by County'!AB$4)</f>
        <v>27.660191330267633</v>
      </c>
      <c r="AC46" s="54">
        <f>('Total Expenditures by County'!AC46/'Total Expenditures by County'!AC$4)</f>
        <v>25.609876696458127</v>
      </c>
      <c r="AD46" s="54">
        <f>('Total Expenditures by County'!AD46/'Total Expenditures by County'!AD$4)</f>
        <v>171.42092449062841</v>
      </c>
      <c r="AE46" s="54">
        <f>('Total Expenditures by County'!AE46/'Total Expenditures by County'!AE$4)</f>
        <v>25.18110962978156</v>
      </c>
      <c r="AF46" s="54">
        <f>('Total Expenditures by County'!AF46/'Total Expenditures by County'!AF$4)</f>
        <v>92.193091925300521</v>
      </c>
      <c r="AG46" s="54">
        <f>('Total Expenditures by County'!AG46/'Total Expenditures by County'!AG$4)</f>
        <v>20.622019663256776</v>
      </c>
      <c r="AH46" s="54">
        <f>('Total Expenditures by County'!AH46/'Total Expenditures by County'!AH$4)</f>
        <v>11.456838291646346</v>
      </c>
      <c r="AI46" s="54">
        <f>('Total Expenditures by County'!AI46/'Total Expenditures by County'!AI$4)</f>
        <v>13.125806451612902</v>
      </c>
      <c r="AJ46" s="54">
        <f>('Total Expenditures by County'!AJ46/'Total Expenditures by County'!AJ$4)</f>
        <v>31.072135933203992</v>
      </c>
      <c r="AK46" s="54">
        <f>('Total Expenditures by County'!AK46/'Total Expenditures by County'!AK$4)</f>
        <v>34.98290323902679</v>
      </c>
      <c r="AL46" s="54">
        <f>('Total Expenditures by County'!AL46/'Total Expenditures by County'!AL$4)</f>
        <v>34.848710261030398</v>
      </c>
      <c r="AM46" s="54">
        <f>('Total Expenditures by County'!AM46/'Total Expenditures by County'!AM$4)</f>
        <v>35.508452835997026</v>
      </c>
      <c r="AN46" s="54">
        <f>('Total Expenditures by County'!AN46/'Total Expenditures by County'!AN$4)</f>
        <v>42.84585692228513</v>
      </c>
      <c r="AO46" s="54">
        <f>('Total Expenditures by County'!AO46/'Total Expenditures by County'!AO$4)</f>
        <v>26.685071161804785</v>
      </c>
      <c r="AP46" s="54">
        <f>('Total Expenditures by County'!AP46/'Total Expenditures by County'!AP$4)</f>
        <v>91.416187464526075</v>
      </c>
      <c r="AQ46" s="54">
        <f>('Total Expenditures by County'!AQ46/'Total Expenditures by County'!AQ$4)</f>
        <v>39.33718428051823</v>
      </c>
      <c r="AR46" s="54">
        <f>('Total Expenditures by County'!AR46/'Total Expenditures by County'!AR$4)</f>
        <v>49.212611728416697</v>
      </c>
      <c r="AS46" s="54">
        <f>('Total Expenditures by County'!AS46/'Total Expenditures by County'!AS$4)</f>
        <v>748.53684743100393</v>
      </c>
      <c r="AT46" s="54">
        <f>('Total Expenditures by County'!AT46/'Total Expenditures by County'!AT$4)</f>
        <v>285.14163457955533</v>
      </c>
      <c r="AU46" s="54">
        <f>('Total Expenditures by County'!AU46/'Total Expenditures by County'!AU$4)</f>
        <v>61.593110224672962</v>
      </c>
      <c r="AV46" s="54">
        <f>('Total Expenditures by County'!AV46/'Total Expenditures by County'!AV$4)</f>
        <v>23.046644037535295</v>
      </c>
      <c r="AW46" s="54">
        <f>('Total Expenditures by County'!AW46/'Total Expenditures by County'!AW$4)</f>
        <v>69.408058759633789</v>
      </c>
      <c r="AX46" s="54">
        <f>('Total Expenditures by County'!AX46/'Total Expenditures by County'!AX$4)</f>
        <v>175.64962057351204</v>
      </c>
      <c r="AY46" s="54">
        <f>('Total Expenditures by County'!AY46/'Total Expenditures by County'!AY$4)</f>
        <v>100.52768431788607</v>
      </c>
      <c r="AZ46" s="54">
        <f>('Total Expenditures by County'!AZ46/'Total Expenditures by County'!AZ$4)</f>
        <v>72.168431047828904</v>
      </c>
      <c r="BA46" s="54">
        <f>('Total Expenditures by County'!BA46/'Total Expenditures by County'!BA$4)</f>
        <v>28.256473942807318</v>
      </c>
      <c r="BB46" s="54">
        <f>('Total Expenditures by County'!BB46/'Total Expenditures by County'!BB$4)</f>
        <v>69.419916844390158</v>
      </c>
      <c r="BC46" s="54">
        <f>('Total Expenditures by County'!BC46/'Total Expenditures by County'!BC$4)</f>
        <v>84.902730559650578</v>
      </c>
      <c r="BD46" s="54">
        <f>('Total Expenditures by County'!BD46/'Total Expenditures by County'!BD$4)</f>
        <v>32.420138142334984</v>
      </c>
      <c r="BE46" s="54">
        <f>('Total Expenditures by County'!BE46/'Total Expenditures by County'!BE$4)</f>
        <v>101.45538474569094</v>
      </c>
      <c r="BF46" s="54">
        <f>('Total Expenditures by County'!BF46/'Total Expenditures by County'!BF$4)</f>
        <v>51.104803038775238</v>
      </c>
      <c r="BG46" s="54">
        <f>('Total Expenditures by County'!BG46/'Total Expenditures by County'!BG$4)</f>
        <v>37.458855389314706</v>
      </c>
      <c r="BH46" s="54">
        <f>('Total Expenditures by County'!BH46/'Total Expenditures by County'!BH$4)</f>
        <v>54.468612442209256</v>
      </c>
      <c r="BI46" s="54">
        <f>('Total Expenditures by County'!BI46/'Total Expenditures by County'!BI$4)</f>
        <v>19.086947633163522</v>
      </c>
      <c r="BJ46" s="54">
        <f>('Total Expenditures by County'!BJ46/'Total Expenditures by County'!BJ$4)</f>
        <v>23.453092652453421</v>
      </c>
      <c r="BK46" s="54">
        <f>('Total Expenditures by County'!BK46/'Total Expenditures by County'!BK$4)</f>
        <v>29.756797855614835</v>
      </c>
      <c r="BL46" s="54">
        <f>('Total Expenditures by County'!BL46/'Total Expenditures by County'!BL$4)</f>
        <v>107.51595174887056</v>
      </c>
      <c r="BM46" s="54">
        <f>('Total Expenditures by County'!BM46/'Total Expenditures by County'!BM$4)</f>
        <v>16.586372105403246</v>
      </c>
      <c r="BN46" s="54">
        <f>('Total Expenditures by County'!BN46/'Total Expenditures by County'!BN$4)</f>
        <v>41.14916918728813</v>
      </c>
      <c r="BO46" s="54">
        <f>('Total Expenditures by County'!BO46/'Total Expenditures by County'!BO$4)</f>
        <v>32.552636213151132</v>
      </c>
      <c r="BP46" s="54">
        <f>('Total Expenditures by County'!BP46/'Total Expenditures by County'!BP$4)</f>
        <v>50.981142222062886</v>
      </c>
      <c r="BQ46" s="57">
        <f>('Total Expenditures by County'!BQ46/'Total Expenditures by County'!BQ$4)</f>
        <v>71.058553287392186</v>
      </c>
    </row>
    <row r="47" spans="1:69" x14ac:dyDescent="0.25">
      <c r="A47" s="10"/>
      <c r="B47" s="11">
        <v>561</v>
      </c>
      <c r="C47" s="12" t="s">
        <v>46</v>
      </c>
      <c r="D47" s="55">
        <f>('Total Expenditures by County'!D47/'Total Expenditures by County'!D$4)</f>
        <v>0</v>
      </c>
      <c r="E47" s="55">
        <f>('Total Expenditures by County'!E47/'Total Expenditures by County'!E$4)</f>
        <v>7.4268117101263798E-2</v>
      </c>
      <c r="F47" s="55">
        <f>('Total Expenditures by County'!F47/'Total Expenditures by County'!F$4)</f>
        <v>0</v>
      </c>
      <c r="G47" s="55">
        <f>('Total Expenditures by County'!G47/'Total Expenditures by County'!G$4)</f>
        <v>0</v>
      </c>
      <c r="H47" s="55">
        <f>('Total Expenditures by County'!H47/'Total Expenditures by County'!H$4)</f>
        <v>0</v>
      </c>
      <c r="I47" s="55">
        <f>('Total Expenditures by County'!I47/'Total Expenditures by County'!I$4)</f>
        <v>0</v>
      </c>
      <c r="J47" s="55">
        <f>('Total Expenditures by County'!J47/'Total Expenditures by County'!J$4)</f>
        <v>24.799829944023241</v>
      </c>
      <c r="K47" s="55">
        <f>('Total Expenditures by County'!K47/'Total Expenditures by County'!K$4)</f>
        <v>0</v>
      </c>
      <c r="L47" s="55">
        <f>('Total Expenditures by County'!L47/'Total Expenditures by County'!L$4)</f>
        <v>0</v>
      </c>
      <c r="M47" s="55">
        <f>('Total Expenditures by County'!M47/'Total Expenditures by County'!M$4)</f>
        <v>0</v>
      </c>
      <c r="N47" s="55">
        <f>('Total Expenditures by County'!N47/'Total Expenditures by County'!N$4)</f>
        <v>0.19123670627996253</v>
      </c>
      <c r="O47" s="55">
        <f>('Total Expenditures by County'!O47/'Total Expenditures by County'!O$4)</f>
        <v>0</v>
      </c>
      <c r="P47" s="55">
        <f>('Total Expenditures by County'!P47/'Total Expenditures by County'!P$4)</f>
        <v>1.507658907248824</v>
      </c>
      <c r="Q47" s="55">
        <f>('Total Expenditures by County'!Q47/'Total Expenditures by County'!Q$4)</f>
        <v>4.385915672641449</v>
      </c>
      <c r="R47" s="55">
        <f>('Total Expenditures by County'!R47/'Total Expenditures by County'!R$4)</f>
        <v>0</v>
      </c>
      <c r="S47" s="55">
        <f>('Total Expenditures by County'!S47/'Total Expenditures by County'!S$4)</f>
        <v>4.6070390120684817</v>
      </c>
      <c r="T47" s="55">
        <f>('Total Expenditures by County'!T47/'Total Expenditures by County'!T$4)</f>
        <v>366.42170191339375</v>
      </c>
      <c r="U47" s="55">
        <f>('Total Expenditures by County'!U47/'Total Expenditures by County'!U$4)</f>
        <v>1.8048760244838675</v>
      </c>
      <c r="V47" s="55">
        <f>('Total Expenditures by County'!V47/'Total Expenditures by County'!V$4)</f>
        <v>0</v>
      </c>
      <c r="W47" s="55">
        <f>('Total Expenditures by County'!W47/'Total Expenditures by County'!W$4)</f>
        <v>0</v>
      </c>
      <c r="X47" s="55">
        <f>('Total Expenditures by County'!X47/'Total Expenditures by County'!X$4)</f>
        <v>2.4229208310618451E-3</v>
      </c>
      <c r="Y47" s="55">
        <f>('Total Expenditures by County'!Y47/'Total Expenditures by County'!Y$4)</f>
        <v>0</v>
      </c>
      <c r="Z47" s="55">
        <f>('Total Expenditures by County'!Z47/'Total Expenditures by County'!Z$4)</f>
        <v>0</v>
      </c>
      <c r="AA47" s="55">
        <f>('Total Expenditures by County'!AA47/'Total Expenditures by County'!AA$4)</f>
        <v>0</v>
      </c>
      <c r="AB47" s="55">
        <f>('Total Expenditures by County'!AB47/'Total Expenditures by County'!AB$4)</f>
        <v>0</v>
      </c>
      <c r="AC47" s="55">
        <f>('Total Expenditures by County'!AC47/'Total Expenditures by County'!AC$4)</f>
        <v>1.2310286329030122</v>
      </c>
      <c r="AD47" s="55">
        <f>('Total Expenditures by County'!AD47/'Total Expenditures by County'!AD$4)</f>
        <v>0</v>
      </c>
      <c r="AE47" s="55">
        <f>('Total Expenditures by County'!AE47/'Total Expenditures by County'!AE$4)</f>
        <v>0</v>
      </c>
      <c r="AF47" s="55">
        <f>('Total Expenditures by County'!AF47/'Total Expenditures by County'!AF$4)</f>
        <v>0</v>
      </c>
      <c r="AG47" s="55">
        <f>('Total Expenditures by County'!AG47/'Total Expenditures by County'!AG$4)</f>
        <v>0</v>
      </c>
      <c r="AH47" s="55">
        <f>('Total Expenditures by County'!AH47/'Total Expenditures by County'!AH$4)</f>
        <v>0</v>
      </c>
      <c r="AI47" s="55">
        <f>('Total Expenditures by County'!AI47/'Total Expenditures by County'!AI$4)</f>
        <v>0</v>
      </c>
      <c r="AJ47" s="55">
        <f>('Total Expenditures by County'!AJ47/'Total Expenditures by County'!AJ$4)</f>
        <v>0</v>
      </c>
      <c r="AK47" s="55">
        <f>('Total Expenditures by County'!AK47/'Total Expenditures by County'!AK$4)</f>
        <v>12.424336757694567</v>
      </c>
      <c r="AL47" s="55">
        <f>('Total Expenditures by County'!AL47/'Total Expenditures by County'!AL$4)</f>
        <v>0</v>
      </c>
      <c r="AM47" s="55">
        <f>('Total Expenditures by County'!AM47/'Total Expenditures by County'!AM$4)</f>
        <v>0</v>
      </c>
      <c r="AN47" s="55">
        <f>('Total Expenditures by County'!AN47/'Total Expenditures by County'!AN$4)</f>
        <v>0</v>
      </c>
      <c r="AO47" s="55">
        <f>('Total Expenditures by County'!AO47/'Total Expenditures by County'!AO$4)</f>
        <v>0</v>
      </c>
      <c r="AP47" s="55">
        <f>('Total Expenditures by County'!AP47/'Total Expenditures by County'!AP$4)</f>
        <v>0</v>
      </c>
      <c r="AQ47" s="55">
        <f>('Total Expenditures by County'!AQ47/'Total Expenditures by County'!AQ$4)</f>
        <v>0</v>
      </c>
      <c r="AR47" s="55">
        <f>('Total Expenditures by County'!AR47/'Total Expenditures by County'!AR$4)</f>
        <v>0</v>
      </c>
      <c r="AS47" s="55">
        <f>('Total Expenditures by County'!AS47/'Total Expenditures by County'!AS$4)</f>
        <v>611.60660880369562</v>
      </c>
      <c r="AT47" s="55">
        <f>('Total Expenditures by County'!AT47/'Total Expenditures by County'!AT$4)</f>
        <v>0</v>
      </c>
      <c r="AU47" s="55">
        <f>('Total Expenditures by County'!AU47/'Total Expenditures by County'!AU$4)</f>
        <v>3.8065495395084179</v>
      </c>
      <c r="AV47" s="55">
        <f>('Total Expenditures by County'!AV47/'Total Expenditures by County'!AV$4)</f>
        <v>0</v>
      </c>
      <c r="AW47" s="55">
        <f>('Total Expenditures by County'!AW47/'Total Expenditures by County'!AW$4)</f>
        <v>3.6170020172761599</v>
      </c>
      <c r="AX47" s="55">
        <f>('Total Expenditures by County'!AX47/'Total Expenditures by County'!AX$4)</f>
        <v>0</v>
      </c>
      <c r="AY47" s="55">
        <f>('Total Expenditures by County'!AY47/'Total Expenditures by County'!AY$4)</f>
        <v>0</v>
      </c>
      <c r="AZ47" s="55">
        <f>('Total Expenditures by County'!AZ47/'Total Expenditures by County'!AZ$4)</f>
        <v>0</v>
      </c>
      <c r="BA47" s="55">
        <f>('Total Expenditures by County'!BA47/'Total Expenditures by County'!BA$4)</f>
        <v>0</v>
      </c>
      <c r="BB47" s="55">
        <f>('Total Expenditures by County'!BB47/'Total Expenditures by County'!BB$4)</f>
        <v>0</v>
      </c>
      <c r="BC47" s="55">
        <f>('Total Expenditures by County'!BC47/'Total Expenditures by County'!BC$4)</f>
        <v>38.06310426175429</v>
      </c>
      <c r="BD47" s="55">
        <f>('Total Expenditures by County'!BD47/'Total Expenditures by County'!BD$4)</f>
        <v>0</v>
      </c>
      <c r="BE47" s="55">
        <f>('Total Expenditures by County'!BE47/'Total Expenditures by County'!BE$4)</f>
        <v>14.90909970899807</v>
      </c>
      <c r="BF47" s="55">
        <f>('Total Expenditures by County'!BF47/'Total Expenditures by County'!BF$4)</f>
        <v>0</v>
      </c>
      <c r="BG47" s="55">
        <f>('Total Expenditures by County'!BG47/'Total Expenditures by County'!BG$4)</f>
        <v>0</v>
      </c>
      <c r="BH47" s="55">
        <f>('Total Expenditures by County'!BH47/'Total Expenditures by County'!BH$4)</f>
        <v>0</v>
      </c>
      <c r="BI47" s="55">
        <f>('Total Expenditures by County'!BI47/'Total Expenditures by County'!BI$4)</f>
        <v>0</v>
      </c>
      <c r="BJ47" s="55">
        <f>('Total Expenditures by County'!BJ47/'Total Expenditures by County'!BJ$4)</f>
        <v>0</v>
      </c>
      <c r="BK47" s="55">
        <f>('Total Expenditures by County'!BK47/'Total Expenditures by County'!BK$4)</f>
        <v>0</v>
      </c>
      <c r="BL47" s="55">
        <f>('Total Expenditures by County'!BL47/'Total Expenditures by County'!BL$4)</f>
        <v>82.882911834567551</v>
      </c>
      <c r="BM47" s="55">
        <f>('Total Expenditures by County'!BM47/'Total Expenditures by County'!BM$4)</f>
        <v>0</v>
      </c>
      <c r="BN47" s="55">
        <f>('Total Expenditures by County'!BN47/'Total Expenditures by County'!BN$4)</f>
        <v>0</v>
      </c>
      <c r="BO47" s="55">
        <f>('Total Expenditures by County'!BO47/'Total Expenditures by County'!BO$4)</f>
        <v>0</v>
      </c>
      <c r="BP47" s="55">
        <f>('Total Expenditures by County'!BP47/'Total Expenditures by County'!BP$4)</f>
        <v>4.4151399992829745</v>
      </c>
      <c r="BQ47" s="56">
        <f>('Total Expenditures by County'!BQ47/'Total Expenditures by County'!BQ$4)</f>
        <v>49.571533827417326</v>
      </c>
    </row>
    <row r="48" spans="1:69" x14ac:dyDescent="0.25">
      <c r="A48" s="10"/>
      <c r="B48" s="11">
        <v>562</v>
      </c>
      <c r="C48" s="12" t="s">
        <v>47</v>
      </c>
      <c r="D48" s="55">
        <f>('Total Expenditures by County'!D48/'Total Expenditures by County'!D$4)</f>
        <v>26.125203565524512</v>
      </c>
      <c r="E48" s="55">
        <f>('Total Expenditures by County'!E48/'Total Expenditures by County'!E$4)</f>
        <v>16.847144456886898</v>
      </c>
      <c r="F48" s="55">
        <f>('Total Expenditures by County'!F48/'Total Expenditures by County'!F$4)</f>
        <v>3.482530284264266</v>
      </c>
      <c r="G48" s="55">
        <f>('Total Expenditures by County'!G48/'Total Expenditures by County'!G$4)</f>
        <v>1.7217960842002031</v>
      </c>
      <c r="H48" s="55">
        <f>('Total Expenditures by County'!H48/'Total Expenditures by County'!H$4)</f>
        <v>24.190096676180829</v>
      </c>
      <c r="I48" s="55">
        <f>('Total Expenditures by County'!I48/'Total Expenditures by County'!I$4)</f>
        <v>40.40813113676888</v>
      </c>
      <c r="J48" s="55">
        <f>('Total Expenditures by County'!J48/'Total Expenditures by County'!J$4)</f>
        <v>2.1256997094877064</v>
      </c>
      <c r="K48" s="55">
        <f>('Total Expenditures by County'!K48/'Total Expenditures by County'!K$4)</f>
        <v>37.86019399307613</v>
      </c>
      <c r="L48" s="55">
        <f>('Total Expenditures by County'!L48/'Total Expenditures by County'!L$4)</f>
        <v>19.070940189690599</v>
      </c>
      <c r="M48" s="55">
        <f>('Total Expenditures by County'!M48/'Total Expenditures by County'!M$4)</f>
        <v>10.164939712042329</v>
      </c>
      <c r="N48" s="55">
        <f>('Total Expenditures by County'!N48/'Total Expenditures by County'!N$4)</f>
        <v>12.750237251192379</v>
      </c>
      <c r="O48" s="55">
        <f>('Total Expenditures by County'!O48/'Total Expenditures by County'!O$4)</f>
        <v>31.093329975762536</v>
      </c>
      <c r="P48" s="55">
        <f>('Total Expenditures by County'!P48/'Total Expenditures by County'!P$4)</f>
        <v>9.4366481727174047</v>
      </c>
      <c r="Q48" s="55">
        <f>('Total Expenditures by County'!Q48/'Total Expenditures by County'!Q$4)</f>
        <v>18.004592715443007</v>
      </c>
      <c r="R48" s="55">
        <f>('Total Expenditures by County'!R48/'Total Expenditures by County'!R$4)</f>
        <v>6.0987285521900745</v>
      </c>
      <c r="S48" s="55">
        <f>('Total Expenditures by County'!S48/'Total Expenditures by County'!S$4)</f>
        <v>11.727499298344092</v>
      </c>
      <c r="T48" s="55">
        <f>('Total Expenditures by County'!T48/'Total Expenditures by County'!T$4)</f>
        <v>48.810590802282647</v>
      </c>
      <c r="U48" s="55">
        <f>('Total Expenditures by County'!U48/'Total Expenditures by County'!U$4)</f>
        <v>21.890196078431373</v>
      </c>
      <c r="V48" s="55">
        <f>('Total Expenditures by County'!V48/'Total Expenditures by County'!V$4)</f>
        <v>5.9252828833143747</v>
      </c>
      <c r="W48" s="55">
        <f>('Total Expenditures by County'!W48/'Total Expenditures by County'!W$4)</f>
        <v>16.606984068173396</v>
      </c>
      <c r="X48" s="55">
        <f>('Total Expenditures by County'!X48/'Total Expenditures by County'!X$4)</f>
        <v>35.646859288872733</v>
      </c>
      <c r="Y48" s="55">
        <f>('Total Expenditures by County'!Y48/'Total Expenditures by County'!Y$4)</f>
        <v>26.913136322931734</v>
      </c>
      <c r="Z48" s="55">
        <f>('Total Expenditures by County'!Z48/'Total Expenditures by County'!Z$4)</f>
        <v>30.327668652983153</v>
      </c>
      <c r="AA48" s="55">
        <f>('Total Expenditures by County'!AA48/'Total Expenditures by County'!AA$4)</f>
        <v>15.518408397538652</v>
      </c>
      <c r="AB48" s="55">
        <f>('Total Expenditures by County'!AB48/'Total Expenditures by County'!AB$4)</f>
        <v>21.607594614218566</v>
      </c>
      <c r="AC48" s="55">
        <f>('Total Expenditures by County'!AC48/'Total Expenditures by County'!AC$4)</f>
        <v>6.7733676762661368</v>
      </c>
      <c r="AD48" s="55">
        <f>('Total Expenditures by County'!AD48/'Total Expenditures by County'!AD$4)</f>
        <v>93.605109818150595</v>
      </c>
      <c r="AE48" s="55">
        <f>('Total Expenditures by County'!AE48/'Total Expenditures by County'!AE$4)</f>
        <v>23.701825453799611</v>
      </c>
      <c r="AF48" s="55">
        <f>('Total Expenditures by County'!AF48/'Total Expenditures by County'!AF$4)</f>
        <v>6.6228356818618677</v>
      </c>
      <c r="AG48" s="55">
        <f>('Total Expenditures by County'!AG48/'Total Expenditures by County'!AG$4)</f>
        <v>18.799785057517017</v>
      </c>
      <c r="AH48" s="55">
        <f>('Total Expenditures by County'!AH48/'Total Expenditures by County'!AH$4)</f>
        <v>8.7257019438444932</v>
      </c>
      <c r="AI48" s="55">
        <f>('Total Expenditures by County'!AI48/'Total Expenditures by County'!AI$4)</f>
        <v>3.8671215880893302</v>
      </c>
      <c r="AJ48" s="55">
        <f>('Total Expenditures by County'!AJ48/'Total Expenditures by County'!AJ$4)</f>
        <v>11.859846883659761</v>
      </c>
      <c r="AK48" s="55">
        <f>('Total Expenditures by County'!AK48/'Total Expenditures by County'!AK$4)</f>
        <v>9.5142296553325778</v>
      </c>
      <c r="AL48" s="55">
        <f>('Total Expenditures by County'!AL48/'Total Expenditures by County'!AL$4)</f>
        <v>21.329566931012085</v>
      </c>
      <c r="AM48" s="55">
        <f>('Total Expenditures by County'!AM48/'Total Expenditures by County'!AM$4)</f>
        <v>17.354352120263719</v>
      </c>
      <c r="AN48" s="55">
        <f>('Total Expenditures by County'!AN48/'Total Expenditures by County'!AN$4)</f>
        <v>5.9186824498198662</v>
      </c>
      <c r="AO48" s="55">
        <f>('Total Expenditures by County'!AO48/'Total Expenditures by County'!AO$4)</f>
        <v>9.4871303119006765</v>
      </c>
      <c r="AP48" s="55">
        <f>('Total Expenditures by County'!AP48/'Total Expenditures by County'!AP$4)</f>
        <v>22.058759425930429</v>
      </c>
      <c r="AQ48" s="55">
        <f>('Total Expenditures by County'!AQ48/'Total Expenditures by County'!AQ$4)</f>
        <v>15.896373550340554</v>
      </c>
      <c r="AR48" s="55">
        <f>('Total Expenditures by County'!AR48/'Total Expenditures by County'!AR$4)</f>
        <v>8.6131655508430018</v>
      </c>
      <c r="AS48" s="55">
        <f>('Total Expenditures by County'!AS48/'Total Expenditures by County'!AS$4)</f>
        <v>9.8367023358837145</v>
      </c>
      <c r="AT48" s="55">
        <f>('Total Expenditures by County'!AT48/'Total Expenditures by County'!AT$4)</f>
        <v>192.03095267668613</v>
      </c>
      <c r="AU48" s="55">
        <f>('Total Expenditures by County'!AU48/'Total Expenditures by County'!AU$4)</f>
        <v>15.479556520208835</v>
      </c>
      <c r="AV48" s="55">
        <f>('Total Expenditures by County'!AV48/'Total Expenditures by County'!AV$4)</f>
        <v>10.336270968277695</v>
      </c>
      <c r="AW48" s="55">
        <f>('Total Expenditures by County'!AW48/'Total Expenditures by County'!AW$4)</f>
        <v>41.759556199244813</v>
      </c>
      <c r="AX48" s="55">
        <f>('Total Expenditures by County'!AX48/'Total Expenditures by County'!AX$4)</f>
        <v>38.517570707089419</v>
      </c>
      <c r="AY48" s="55">
        <f>('Total Expenditures by County'!AY48/'Total Expenditures by County'!AY$4)</f>
        <v>15.264189946972095</v>
      </c>
      <c r="AZ48" s="55">
        <f>('Total Expenditures by County'!AZ48/'Total Expenditures by County'!AZ$4)</f>
        <v>27.534227441736601</v>
      </c>
      <c r="BA48" s="55">
        <f>('Total Expenditures by County'!BA48/'Total Expenditures by County'!BA$4)</f>
        <v>11.798970201835727</v>
      </c>
      <c r="BB48" s="55">
        <f>('Total Expenditures by County'!BB48/'Total Expenditures by County'!BB$4)</f>
        <v>24.751907495185119</v>
      </c>
      <c r="BC48" s="55">
        <f>('Total Expenditures by County'!BC48/'Total Expenditures by County'!BC$4)</f>
        <v>11.644825493010341</v>
      </c>
      <c r="BD48" s="55">
        <f>('Total Expenditures by County'!BD48/'Total Expenditures by County'!BD$4)</f>
        <v>27.246976456675984</v>
      </c>
      <c r="BE48" s="55">
        <f>('Total Expenditures by County'!BE48/'Total Expenditures by County'!BE$4)</f>
        <v>18.590189423501581</v>
      </c>
      <c r="BF48" s="55">
        <f>('Total Expenditures by County'!BF48/'Total Expenditures by County'!BF$4)</f>
        <v>32.769296029924995</v>
      </c>
      <c r="BG48" s="55">
        <f>('Total Expenditures by County'!BG48/'Total Expenditures by County'!BG$4)</f>
        <v>28.379493452498799</v>
      </c>
      <c r="BH48" s="55">
        <f>('Total Expenditures by County'!BH48/'Total Expenditures by County'!BH$4)</f>
        <v>18.476728187123406</v>
      </c>
      <c r="BI48" s="55">
        <f>('Total Expenditures by County'!BI48/'Total Expenditures by County'!BI$4)</f>
        <v>13.894427183496685</v>
      </c>
      <c r="BJ48" s="55">
        <f>('Total Expenditures by County'!BJ48/'Total Expenditures by County'!BJ$4)</f>
        <v>9.5882153536967767</v>
      </c>
      <c r="BK48" s="55">
        <f>('Total Expenditures by County'!BK48/'Total Expenditures by County'!BK$4)</f>
        <v>27.465630557488595</v>
      </c>
      <c r="BL48" s="55">
        <f>('Total Expenditures by County'!BL48/'Total Expenditures by County'!BL$4)</f>
        <v>7.2222532718550605</v>
      </c>
      <c r="BM48" s="55">
        <f>('Total Expenditures by County'!BM48/'Total Expenditures by County'!BM$4)</f>
        <v>0</v>
      </c>
      <c r="BN48" s="55">
        <f>('Total Expenditures by County'!BN48/'Total Expenditures by County'!BN$4)</f>
        <v>16.497382126213669</v>
      </c>
      <c r="BO48" s="55">
        <f>('Total Expenditures by County'!BO48/'Total Expenditures by County'!BO$4)</f>
        <v>22.123023280386011</v>
      </c>
      <c r="BP48" s="55">
        <f>('Total Expenditures by County'!BP48/'Total Expenditures by County'!BP$4)</f>
        <v>32.751765675976053</v>
      </c>
      <c r="BQ48" s="56">
        <f>('Total Expenditures by County'!BQ48/'Total Expenditures by County'!BQ$4)</f>
        <v>19.238590560395266</v>
      </c>
    </row>
    <row r="49" spans="1:69" x14ac:dyDescent="0.25">
      <c r="A49" s="10"/>
      <c r="B49" s="11">
        <v>563</v>
      </c>
      <c r="C49" s="12" t="s">
        <v>48</v>
      </c>
      <c r="D49" s="55">
        <f>('Total Expenditures by County'!D49/'Total Expenditures by County'!D$4)</f>
        <v>3.589784189778447</v>
      </c>
      <c r="E49" s="55">
        <f>('Total Expenditures by County'!E49/'Total Expenditures by County'!E$4)</f>
        <v>17.140457526795714</v>
      </c>
      <c r="F49" s="55">
        <f>('Total Expenditures by County'!F49/'Total Expenditures by County'!F$4)</f>
        <v>0</v>
      </c>
      <c r="G49" s="55">
        <f>('Total Expenditures by County'!G49/'Total Expenditures by County'!G$4)</f>
        <v>0</v>
      </c>
      <c r="H49" s="55">
        <f>('Total Expenditures by County'!H49/'Total Expenditures by County'!H$4)</f>
        <v>4.0539968695331918</v>
      </c>
      <c r="I49" s="55">
        <f>('Total Expenditures by County'!I49/'Total Expenditures by County'!I$4)</f>
        <v>4.0874716654821404</v>
      </c>
      <c r="J49" s="55">
        <f>('Total Expenditures by County'!J49/'Total Expenditures by County'!J$4)</f>
        <v>0.64614185502727983</v>
      </c>
      <c r="K49" s="55">
        <f>('Total Expenditures by County'!K49/'Total Expenditures by County'!K$4)</f>
        <v>10.699379346910769</v>
      </c>
      <c r="L49" s="55">
        <f>('Total Expenditures by County'!L49/'Total Expenditures by County'!L$4)</f>
        <v>2.3078779369501787</v>
      </c>
      <c r="M49" s="55">
        <f>('Total Expenditures by County'!M49/'Total Expenditures by County'!M$4)</f>
        <v>2.2385402004510997</v>
      </c>
      <c r="N49" s="55">
        <f>('Total Expenditures by County'!N49/'Total Expenditures by County'!N$4)</f>
        <v>2.5770071450875229</v>
      </c>
      <c r="O49" s="55">
        <f>('Total Expenditures by County'!O49/'Total Expenditures by County'!O$4)</f>
        <v>2.1712046334477004</v>
      </c>
      <c r="P49" s="55">
        <f>('Total Expenditures by County'!P49/'Total Expenditures by County'!P$4)</f>
        <v>0</v>
      </c>
      <c r="Q49" s="55">
        <f>('Total Expenditures by County'!Q49/'Total Expenditures by County'!Q$4)</f>
        <v>2.2963577215028383</v>
      </c>
      <c r="R49" s="55">
        <f>('Total Expenditures by County'!R49/'Total Expenditures by County'!R$4)</f>
        <v>0.20429715127225517</v>
      </c>
      <c r="S49" s="55">
        <f>('Total Expenditures by County'!S49/'Total Expenditures by County'!S$4)</f>
        <v>0</v>
      </c>
      <c r="T49" s="55">
        <f>('Total Expenditures by County'!T49/'Total Expenditures by County'!T$4)</f>
        <v>2.0476670023497818</v>
      </c>
      <c r="U49" s="55">
        <f>('Total Expenditures by County'!U49/'Total Expenditures by County'!U$4)</f>
        <v>3.8178234256665631</v>
      </c>
      <c r="V49" s="55">
        <f>('Total Expenditures by County'!V49/'Total Expenditures by County'!V$4)</f>
        <v>1.636532359456385</v>
      </c>
      <c r="W49" s="55">
        <f>('Total Expenditures by County'!W49/'Total Expenditures by County'!W$4)</f>
        <v>0</v>
      </c>
      <c r="X49" s="55">
        <f>('Total Expenditures by County'!X49/'Total Expenditures by County'!X$4)</f>
        <v>7.1460415530922523</v>
      </c>
      <c r="Y49" s="55">
        <f>('Total Expenditures by County'!Y49/'Total Expenditures by County'!Y$4)</f>
        <v>0.82661706964248816</v>
      </c>
      <c r="Z49" s="55">
        <f>('Total Expenditures by County'!Z49/'Total Expenditures by County'!Z$4)</f>
        <v>0.55175457956301033</v>
      </c>
      <c r="AA49" s="55">
        <f>('Total Expenditures by County'!AA49/'Total Expenditures by County'!AA$4)</f>
        <v>0</v>
      </c>
      <c r="AB49" s="55">
        <f>('Total Expenditures by County'!AB49/'Total Expenditures by County'!AB$4)</f>
        <v>3.9931722354559698</v>
      </c>
      <c r="AC49" s="55">
        <f>('Total Expenditures by County'!AC49/'Total Expenditures by County'!AC$4)</f>
        <v>3.6737214498510427</v>
      </c>
      <c r="AD49" s="55">
        <f>('Total Expenditures by County'!AD49/'Total Expenditures by County'!AD$4)</f>
        <v>1.8743070614251669</v>
      </c>
      <c r="AE49" s="55">
        <f>('Total Expenditures by County'!AE49/'Total Expenditures by County'!AE$4)</f>
        <v>0</v>
      </c>
      <c r="AF49" s="55">
        <f>('Total Expenditures by County'!AF49/'Total Expenditures by County'!AF$4)</f>
        <v>3.2996185181351745</v>
      </c>
      <c r="AG49" s="55">
        <f>('Total Expenditures by County'!AG49/'Total Expenditures by County'!AG$4)</f>
        <v>1.1317517812363174</v>
      </c>
      <c r="AH49" s="55">
        <f>('Total Expenditures by County'!AH49/'Total Expenditures by County'!AH$4)</f>
        <v>2.7311363478018533</v>
      </c>
      <c r="AI49" s="55">
        <f>('Total Expenditures by County'!AI49/'Total Expenditures by County'!AI$4)</f>
        <v>0.52109181141439209</v>
      </c>
      <c r="AJ49" s="55">
        <f>('Total Expenditures by County'!AJ49/'Total Expenditures by County'!AJ$4)</f>
        <v>4.8728462369437429</v>
      </c>
      <c r="AK49" s="55">
        <f>('Total Expenditures by County'!AK49/'Total Expenditures by County'!AK$4)</f>
        <v>0</v>
      </c>
      <c r="AL49" s="55">
        <f>('Total Expenditures by County'!AL49/'Total Expenditures by County'!AL$4)</f>
        <v>2.2064279606747963</v>
      </c>
      <c r="AM49" s="55">
        <f>('Total Expenditures by County'!AM49/'Total Expenditures by County'!AM$4)</f>
        <v>1.5423924476026782</v>
      </c>
      <c r="AN49" s="55">
        <f>('Total Expenditures by County'!AN49/'Total Expenditures by County'!AN$4)</f>
        <v>2.5277920741121975</v>
      </c>
      <c r="AO49" s="55">
        <f>('Total Expenditures by County'!AO49/'Total Expenditures by County'!AO$4)</f>
        <v>0</v>
      </c>
      <c r="AP49" s="55">
        <f>('Total Expenditures by County'!AP49/'Total Expenditures by County'!AP$4)</f>
        <v>3.8266861266520715</v>
      </c>
      <c r="AQ49" s="55">
        <f>('Total Expenditures by County'!AQ49/'Total Expenditures by County'!AQ$4)</f>
        <v>3.063064549915258</v>
      </c>
      <c r="AR49" s="55">
        <f>('Total Expenditures by County'!AR49/'Total Expenditures by County'!AR$4)</f>
        <v>0</v>
      </c>
      <c r="AS49" s="55">
        <f>('Total Expenditures by County'!AS49/'Total Expenditures by County'!AS$4)</f>
        <v>0</v>
      </c>
      <c r="AT49" s="55">
        <f>('Total Expenditures by County'!AT49/'Total Expenditures by County'!AT$4)</f>
        <v>17.494770835921003</v>
      </c>
      <c r="AU49" s="55">
        <f>('Total Expenditures by County'!AU49/'Total Expenditures by County'!AU$4)</f>
        <v>0.96481785651434271</v>
      </c>
      <c r="AV49" s="55">
        <f>('Total Expenditures by County'!AV49/'Total Expenditures by County'!AV$4)</f>
        <v>3.4313029397110113</v>
      </c>
      <c r="AW49" s="55">
        <f>('Total Expenditures by County'!AW49/'Total Expenditures by County'!AW$4)</f>
        <v>1.2931257435473025</v>
      </c>
      <c r="AX49" s="55">
        <f>('Total Expenditures by County'!AX49/'Total Expenditures by County'!AX$4)</f>
        <v>1.5280586628921635</v>
      </c>
      <c r="AY49" s="55">
        <f>('Total Expenditures by County'!AY49/'Total Expenditures by County'!AY$4)</f>
        <v>2.687514409756822</v>
      </c>
      <c r="AZ49" s="55">
        <f>('Total Expenditures by County'!AZ49/'Total Expenditures by County'!AZ$4)</f>
        <v>4.0238682533286436</v>
      </c>
      <c r="BA49" s="55">
        <f>('Total Expenditures by County'!BA49/'Total Expenditures by County'!BA$4)</f>
        <v>0</v>
      </c>
      <c r="BB49" s="55">
        <f>('Total Expenditures by County'!BB49/'Total Expenditures by County'!BB$4)</f>
        <v>5.728296111599807</v>
      </c>
      <c r="BC49" s="55">
        <f>('Total Expenditures by County'!BC49/'Total Expenditures by County'!BC$4)</f>
        <v>0</v>
      </c>
      <c r="BD49" s="55">
        <f>('Total Expenditures by County'!BD49/'Total Expenditures by County'!BD$4)</f>
        <v>4.8399000215007524</v>
      </c>
      <c r="BE49" s="55">
        <f>('Total Expenditures by County'!BE49/'Total Expenditures by County'!BE$4)</f>
        <v>26.166312745400536</v>
      </c>
      <c r="BF49" s="55">
        <f>('Total Expenditures by County'!BF49/'Total Expenditures by County'!BF$4)</f>
        <v>0</v>
      </c>
      <c r="BG49" s="55">
        <f>('Total Expenditures by County'!BG49/'Total Expenditures by County'!BG$4)</f>
        <v>0</v>
      </c>
      <c r="BH49" s="55">
        <f>('Total Expenditures by County'!BH49/'Total Expenditures by County'!BH$4)</f>
        <v>7.2004502011144327</v>
      </c>
      <c r="BI49" s="55">
        <f>('Total Expenditures by County'!BI49/'Total Expenditures by County'!BI$4)</f>
        <v>0</v>
      </c>
      <c r="BJ49" s="55">
        <f>('Total Expenditures by County'!BJ49/'Total Expenditures by County'!BJ$4)</f>
        <v>1.0178331456797298</v>
      </c>
      <c r="BK49" s="55">
        <f>('Total Expenditures by County'!BK49/'Total Expenditures by County'!BK$4)</f>
        <v>0.38660790226552233</v>
      </c>
      <c r="BL49" s="55">
        <f>('Total Expenditures by County'!BL49/'Total Expenditures by County'!BL$4)</f>
        <v>2.4637883657025754</v>
      </c>
      <c r="BM49" s="55">
        <f>('Total Expenditures by County'!BM49/'Total Expenditures by County'!BM$4)</f>
        <v>0</v>
      </c>
      <c r="BN49" s="55">
        <f>('Total Expenditures by County'!BN49/'Total Expenditures by County'!BN$4)</f>
        <v>0</v>
      </c>
      <c r="BO49" s="55">
        <f>('Total Expenditures by County'!BO49/'Total Expenditures by County'!BO$4)</f>
        <v>1.9373084915296024</v>
      </c>
      <c r="BP49" s="55">
        <f>('Total Expenditures by County'!BP49/'Total Expenditures by County'!BP$4)</f>
        <v>2.3856702398451226</v>
      </c>
      <c r="BQ49" s="56">
        <f>('Total Expenditures by County'!BQ49/'Total Expenditures by County'!BQ$4)</f>
        <v>2.2484288995795954</v>
      </c>
    </row>
    <row r="50" spans="1:69" x14ac:dyDescent="0.25">
      <c r="A50" s="10"/>
      <c r="B50" s="11">
        <v>564</v>
      </c>
      <c r="C50" s="12" t="s">
        <v>49</v>
      </c>
      <c r="D50" s="55">
        <f>('Total Expenditures by County'!D50/'Total Expenditures by County'!D$4)</f>
        <v>13.240845191751545</v>
      </c>
      <c r="E50" s="55">
        <f>('Total Expenditures by County'!E50/'Total Expenditures by County'!E$4)</f>
        <v>0</v>
      </c>
      <c r="F50" s="55">
        <f>('Total Expenditures by County'!F50/'Total Expenditures by County'!F$4)</f>
        <v>0</v>
      </c>
      <c r="G50" s="55">
        <f>('Total Expenditures by County'!G50/'Total Expenditures by County'!G$4)</f>
        <v>0</v>
      </c>
      <c r="H50" s="55">
        <f>('Total Expenditures by County'!H50/'Total Expenditures by County'!H$4)</f>
        <v>10.534685572230918</v>
      </c>
      <c r="I50" s="55">
        <f>('Total Expenditures by County'!I50/'Total Expenditures by County'!I$4)</f>
        <v>31.565822211524093</v>
      </c>
      <c r="J50" s="55">
        <f>('Total Expenditures by County'!J50/'Total Expenditures by County'!J$4)</f>
        <v>21.1871324310919</v>
      </c>
      <c r="K50" s="55">
        <f>('Total Expenditures by County'!K50/'Total Expenditures by County'!K$4)</f>
        <v>50.375697844867915</v>
      </c>
      <c r="L50" s="55">
        <f>('Total Expenditures by County'!L50/'Total Expenditures by County'!L$4)</f>
        <v>6.6042164842156064</v>
      </c>
      <c r="M50" s="55">
        <f>('Total Expenditures by County'!M50/'Total Expenditures by County'!M$4)</f>
        <v>10.746259207127149</v>
      </c>
      <c r="N50" s="55">
        <f>('Total Expenditures by County'!N50/'Total Expenditures by County'!N$4)</f>
        <v>12.990249741319667</v>
      </c>
      <c r="O50" s="55">
        <f>('Total Expenditures by County'!O50/'Total Expenditures by County'!O$4)</f>
        <v>2.0094116906418207</v>
      </c>
      <c r="P50" s="55">
        <f>('Total Expenditures by County'!P50/'Total Expenditures by County'!P$4)</f>
        <v>17.885448076227235</v>
      </c>
      <c r="Q50" s="55">
        <f>('Total Expenditures by County'!Q50/'Total Expenditures by County'!Q$4)</f>
        <v>0</v>
      </c>
      <c r="R50" s="55">
        <f>('Total Expenditures by County'!R50/'Total Expenditures by County'!R$4)</f>
        <v>1.5456568285822243</v>
      </c>
      <c r="S50" s="55">
        <f>('Total Expenditures by County'!S50/'Total Expenditures by County'!S$4)</f>
        <v>6.3719562166713439</v>
      </c>
      <c r="T50" s="55">
        <f>('Total Expenditures by County'!T50/'Total Expenditures by County'!T$4)</f>
        <v>3.6404833836858006</v>
      </c>
      <c r="U50" s="55">
        <f>('Total Expenditures by County'!U50/'Total Expenditures by County'!U$4)</f>
        <v>3.8295051353874885</v>
      </c>
      <c r="V50" s="55">
        <f>('Total Expenditures by County'!V50/'Total Expenditures by County'!V$4)</f>
        <v>15.965155960007184</v>
      </c>
      <c r="W50" s="55">
        <f>('Total Expenditures by County'!W50/'Total Expenditures by County'!W$4)</f>
        <v>0</v>
      </c>
      <c r="X50" s="55">
        <f>('Total Expenditures by County'!X50/'Total Expenditures by County'!X$4)</f>
        <v>7.1126052456235991</v>
      </c>
      <c r="Y50" s="55">
        <f>('Total Expenditures by County'!Y50/'Total Expenditures by County'!Y$4)</f>
        <v>7.0262450919611492</v>
      </c>
      <c r="Z50" s="55">
        <f>('Total Expenditures by County'!Z50/'Total Expenditures by County'!Z$4)</f>
        <v>8.6123372323990282</v>
      </c>
      <c r="AA50" s="55">
        <f>('Total Expenditures by County'!AA50/'Total Expenditures by County'!AA$4)</f>
        <v>18.01517658617302</v>
      </c>
      <c r="AB50" s="55">
        <f>('Total Expenditures by County'!AB50/'Total Expenditures by County'!AB$4)</f>
        <v>1.9505560297058711</v>
      </c>
      <c r="AC50" s="55">
        <f>('Total Expenditures by County'!AC50/'Total Expenditures by County'!AC$4)</f>
        <v>10.451733697451175</v>
      </c>
      <c r="AD50" s="55">
        <f>('Total Expenditures by County'!AD50/'Total Expenditures by County'!AD$4)</f>
        <v>8.9794430727612333</v>
      </c>
      <c r="AE50" s="55">
        <f>('Total Expenditures by County'!AE50/'Total Expenditures by County'!AE$4)</f>
        <v>1.0850681981335248</v>
      </c>
      <c r="AF50" s="55">
        <f>('Total Expenditures by County'!AF50/'Total Expenditures by County'!AF$4)</f>
        <v>18.440508051041682</v>
      </c>
      <c r="AG50" s="55">
        <f>('Total Expenditures by County'!AG50/'Total Expenditures by County'!AG$4)</f>
        <v>0.51894678183337972</v>
      </c>
      <c r="AH50" s="55">
        <f>('Total Expenditures by County'!AH50/'Total Expenditures by County'!AH$4)</f>
        <v>0</v>
      </c>
      <c r="AI50" s="55">
        <f>('Total Expenditures by County'!AI50/'Total Expenditures by County'!AI$4)</f>
        <v>8.6135235732009932</v>
      </c>
      <c r="AJ50" s="55">
        <f>('Total Expenditures by County'!AJ50/'Total Expenditures by County'!AJ$4)</f>
        <v>8.1463998872763135</v>
      </c>
      <c r="AK50" s="55">
        <f>('Total Expenditures by County'!AK50/'Total Expenditures by County'!AK$4)</f>
        <v>6.5187651124984631</v>
      </c>
      <c r="AL50" s="55">
        <f>('Total Expenditures by County'!AL50/'Total Expenditures by County'!AL$4)</f>
        <v>5.1211242692580106</v>
      </c>
      <c r="AM50" s="55">
        <f>('Total Expenditures by County'!AM50/'Total Expenditures by County'!AM$4)</f>
        <v>16.586054744619172</v>
      </c>
      <c r="AN50" s="55">
        <f>('Total Expenditures by County'!AN50/'Total Expenditures by County'!AN$4)</f>
        <v>6.4520072053525475</v>
      </c>
      <c r="AO50" s="55">
        <f>('Total Expenditures by County'!AO50/'Total Expenditures by County'!AO$4)</f>
        <v>14.562481073988089</v>
      </c>
      <c r="AP50" s="55">
        <f>('Total Expenditures by County'!AP50/'Total Expenditures by County'!AP$4)</f>
        <v>18.981509770534338</v>
      </c>
      <c r="AQ50" s="55">
        <f>('Total Expenditures by County'!AQ50/'Total Expenditures by County'!AQ$4)</f>
        <v>18.677837587360429</v>
      </c>
      <c r="AR50" s="55">
        <f>('Total Expenditures by County'!AR50/'Total Expenditures by County'!AR$4)</f>
        <v>27.606197202846225</v>
      </c>
      <c r="AS50" s="55">
        <f>('Total Expenditures by County'!AS50/'Total Expenditures by County'!AS$4)</f>
        <v>3.2672963149286303</v>
      </c>
      <c r="AT50" s="55">
        <f>('Total Expenditures by County'!AT50/'Total Expenditures by County'!AT$4)</f>
        <v>35.075270152776049</v>
      </c>
      <c r="AU50" s="55">
        <f>('Total Expenditures by County'!AU50/'Total Expenditures by County'!AU$4)</f>
        <v>35.792133513228137</v>
      </c>
      <c r="AV50" s="55">
        <f>('Total Expenditures by County'!AV50/'Total Expenditures by County'!AV$4)</f>
        <v>9.2790701295465876</v>
      </c>
      <c r="AW50" s="55">
        <f>('Total Expenditures by County'!AW50/'Total Expenditures by County'!AW$4)</f>
        <v>0.2376765116639942</v>
      </c>
      <c r="AX50" s="55">
        <f>('Total Expenditures by County'!AX50/'Total Expenditures by County'!AX$4)</f>
        <v>14.603207524797966</v>
      </c>
      <c r="AY50" s="55">
        <f>('Total Expenditures by County'!AY50/'Total Expenditures by County'!AY$4)</f>
        <v>49.927640551302645</v>
      </c>
      <c r="AZ50" s="55">
        <f>('Total Expenditures by County'!AZ50/'Total Expenditures by County'!AZ$4)</f>
        <v>4.1210283954729361</v>
      </c>
      <c r="BA50" s="55">
        <f>('Total Expenditures by County'!BA50/'Total Expenditures by County'!BA$4)</f>
        <v>11.211238232140543</v>
      </c>
      <c r="BB50" s="55">
        <f>('Total Expenditures by County'!BB50/'Total Expenditures by County'!BB$4)</f>
        <v>38.662454039755218</v>
      </c>
      <c r="BC50" s="55">
        <f>('Total Expenditures by County'!BC50/'Total Expenditures by County'!BC$4)</f>
        <v>29.441766997198474</v>
      </c>
      <c r="BD50" s="55">
        <f>('Total Expenditures by County'!BD50/'Total Expenditures by County'!BD$4)</f>
        <v>0.17200602021070738</v>
      </c>
      <c r="BE50" s="55">
        <f>('Total Expenditures by County'!BE50/'Total Expenditures by County'!BE$4)</f>
        <v>40.090579644384754</v>
      </c>
      <c r="BF50" s="55">
        <f>('Total Expenditures by County'!BF50/'Total Expenditures by County'!BF$4)</f>
        <v>14.529275205830746</v>
      </c>
      <c r="BG50" s="55">
        <f>('Total Expenditures by County'!BG50/'Total Expenditures by County'!BG$4)</f>
        <v>9.0793619368159071</v>
      </c>
      <c r="BH50" s="55">
        <f>('Total Expenditures by County'!BH50/'Total Expenditures by County'!BH$4)</f>
        <v>0.33273499812855506</v>
      </c>
      <c r="BI50" s="55">
        <f>('Total Expenditures by County'!BI50/'Total Expenditures by County'!BI$4)</f>
        <v>1.7085224179695579</v>
      </c>
      <c r="BJ50" s="55">
        <f>('Total Expenditures by County'!BJ50/'Total Expenditures by County'!BJ$4)</f>
        <v>10.708725287231081</v>
      </c>
      <c r="BK50" s="55">
        <f>('Total Expenditures by County'!BK50/'Total Expenditures by County'!BK$4)</f>
        <v>0</v>
      </c>
      <c r="BL50" s="55">
        <f>('Total Expenditures by County'!BL50/'Total Expenditures by County'!BL$4)</f>
        <v>13.363467002002702</v>
      </c>
      <c r="BM50" s="55">
        <f>('Total Expenditures by County'!BM50/'Total Expenditures by County'!BM$4)</f>
        <v>16.164226776683524</v>
      </c>
      <c r="BN50" s="55">
        <f>('Total Expenditures by County'!BN50/'Total Expenditures by County'!BN$4)</f>
        <v>20.573885964703361</v>
      </c>
      <c r="BO50" s="55">
        <f>('Total Expenditures by County'!BO50/'Total Expenditures by County'!BO$4)</f>
        <v>0</v>
      </c>
      <c r="BP50" s="55">
        <f>('Total Expenditures by County'!BP50/'Total Expenditures by County'!BP$4)</f>
        <v>6.7915964578926609</v>
      </c>
      <c r="BQ50" s="56">
        <f>('Total Expenditures by County'!BQ50/'Total Expenditures by County'!BQ$4)</f>
        <v>0</v>
      </c>
    </row>
    <row r="51" spans="1:69" x14ac:dyDescent="0.25">
      <c r="A51" s="10"/>
      <c r="B51" s="11">
        <v>565</v>
      </c>
      <c r="C51" s="12" t="s">
        <v>50</v>
      </c>
      <c r="D51" s="55">
        <f>('Total Expenditures by County'!D51/'Total Expenditures by County'!D$4)</f>
        <v>0</v>
      </c>
      <c r="E51" s="55">
        <f>('Total Expenditures by County'!E51/'Total Expenditures by County'!E$4)</f>
        <v>0</v>
      </c>
      <c r="F51" s="55">
        <f>('Total Expenditures by County'!F51/'Total Expenditures by County'!F$4)</f>
        <v>0</v>
      </c>
      <c r="G51" s="55">
        <f>('Total Expenditures by County'!G51/'Total Expenditures by County'!G$4)</f>
        <v>0</v>
      </c>
      <c r="H51" s="55">
        <f>('Total Expenditures by County'!H51/'Total Expenditures by County'!H$4)</f>
        <v>0.12139397845502256</v>
      </c>
      <c r="I51" s="55">
        <f>('Total Expenditures by County'!I51/'Total Expenditures by County'!I$4)</f>
        <v>0</v>
      </c>
      <c r="J51" s="55">
        <f>('Total Expenditures by County'!J51/'Total Expenditures by County'!J$4)</f>
        <v>0</v>
      </c>
      <c r="K51" s="55">
        <f>('Total Expenditures by County'!K51/'Total Expenditures by County'!K$4)</f>
        <v>0</v>
      </c>
      <c r="L51" s="55">
        <f>('Total Expenditures by County'!L51/'Total Expenditures by County'!L$4)</f>
        <v>0.14625335468632311</v>
      </c>
      <c r="M51" s="55">
        <f>('Total Expenditures by County'!M51/'Total Expenditures by County'!M$4)</f>
        <v>0</v>
      </c>
      <c r="N51" s="55">
        <f>('Total Expenditures by County'!N51/'Total Expenditures by County'!N$4)</f>
        <v>0</v>
      </c>
      <c r="O51" s="55">
        <f>('Total Expenditures by County'!O51/'Total Expenditures by County'!O$4)</f>
        <v>0.78693065567062226</v>
      </c>
      <c r="P51" s="55">
        <f>('Total Expenditures by County'!P51/'Total Expenditures by County'!P$4)</f>
        <v>0</v>
      </c>
      <c r="Q51" s="55">
        <f>('Total Expenditures by County'!Q51/'Total Expenditures by County'!Q$4)</f>
        <v>0</v>
      </c>
      <c r="R51" s="55">
        <f>('Total Expenditures by County'!R51/'Total Expenditures by County'!R$4)</f>
        <v>0</v>
      </c>
      <c r="S51" s="55">
        <f>('Total Expenditures by County'!S51/'Total Expenditures by County'!S$4)</f>
        <v>0</v>
      </c>
      <c r="T51" s="55">
        <f>('Total Expenditures by County'!T51/'Total Expenditures by County'!T$4)</f>
        <v>0</v>
      </c>
      <c r="U51" s="55">
        <f>('Total Expenditures by County'!U51/'Total Expenditures by County'!U$4)</f>
        <v>0</v>
      </c>
      <c r="V51" s="55">
        <f>('Total Expenditures by County'!V51/'Total Expenditures by County'!V$4)</f>
        <v>0</v>
      </c>
      <c r="W51" s="55">
        <f>('Total Expenditures by County'!W51/'Total Expenditures by County'!W$4)</f>
        <v>0</v>
      </c>
      <c r="X51" s="55">
        <f>('Total Expenditures by County'!X51/'Total Expenditures by County'!X$4)</f>
        <v>0</v>
      </c>
      <c r="Y51" s="55">
        <f>('Total Expenditures by County'!Y51/'Total Expenditures by County'!Y$4)</f>
        <v>0.50871392160914786</v>
      </c>
      <c r="Z51" s="55">
        <f>('Total Expenditures by County'!Z51/'Total Expenditures by County'!Z$4)</f>
        <v>0.36783638637534027</v>
      </c>
      <c r="AA51" s="55">
        <f>('Total Expenditures by County'!AA51/'Total Expenditures by County'!AA$4)</f>
        <v>0</v>
      </c>
      <c r="AB51" s="55">
        <f>('Total Expenditures by County'!AB51/'Total Expenditures by County'!AB$4)</f>
        <v>0</v>
      </c>
      <c r="AC51" s="55">
        <f>('Total Expenditures by County'!AC51/'Total Expenditures by County'!AC$4)</f>
        <v>0</v>
      </c>
      <c r="AD51" s="55">
        <f>('Total Expenditures by County'!AD51/'Total Expenditures by County'!AD$4)</f>
        <v>0</v>
      </c>
      <c r="AE51" s="55">
        <f>('Total Expenditures by County'!AE51/'Total Expenditures by County'!AE$4)</f>
        <v>0</v>
      </c>
      <c r="AF51" s="55">
        <f>('Total Expenditures by County'!AF51/'Total Expenditures by County'!AF$4)</f>
        <v>0</v>
      </c>
      <c r="AG51" s="55">
        <f>('Total Expenditures by County'!AG51/'Total Expenditures by County'!AG$4)</f>
        <v>0</v>
      </c>
      <c r="AH51" s="55">
        <f>('Total Expenditures by County'!AH51/'Total Expenditures by County'!AH$4)</f>
        <v>0</v>
      </c>
      <c r="AI51" s="55">
        <f>('Total Expenditures by County'!AI51/'Total Expenditures by County'!AI$4)</f>
        <v>0.12406947890818859</v>
      </c>
      <c r="AJ51" s="55">
        <f>('Total Expenditures by County'!AJ51/'Total Expenditures by County'!AJ$4)</f>
        <v>0</v>
      </c>
      <c r="AK51" s="55">
        <f>('Total Expenditures by County'!AK51/'Total Expenditures by County'!AK$4)</f>
        <v>0</v>
      </c>
      <c r="AL51" s="55">
        <f>('Total Expenditures by County'!AL51/'Total Expenditures by County'!AL$4)</f>
        <v>0</v>
      </c>
      <c r="AM51" s="55">
        <f>('Total Expenditures by County'!AM51/'Total Expenditures by County'!AM$4)</f>
        <v>0</v>
      </c>
      <c r="AN51" s="55">
        <f>('Total Expenditures by County'!AN51/'Total Expenditures by County'!AN$4)</f>
        <v>0</v>
      </c>
      <c r="AO51" s="55">
        <f>('Total Expenditures by County'!AO51/'Total Expenditures by County'!AO$4)</f>
        <v>0.3920964974260624</v>
      </c>
      <c r="AP51" s="55">
        <f>('Total Expenditures by County'!AP51/'Total Expenditures by County'!AP$4)</f>
        <v>0.57743939025379065</v>
      </c>
      <c r="AQ51" s="55">
        <f>('Total Expenditures by County'!AQ51/'Total Expenditures by County'!AQ$4)</f>
        <v>0</v>
      </c>
      <c r="AR51" s="55">
        <f>('Total Expenditures by County'!AR51/'Total Expenditures by County'!AR$4)</f>
        <v>0</v>
      </c>
      <c r="AS51" s="55">
        <f>('Total Expenditures by County'!AS51/'Total Expenditures by County'!AS$4)</f>
        <v>0.27361796487680456</v>
      </c>
      <c r="AT51" s="55">
        <f>('Total Expenditures by County'!AT51/'Total Expenditures by County'!AT$4)</f>
        <v>0</v>
      </c>
      <c r="AU51" s="55">
        <f>('Total Expenditures by County'!AU51/'Total Expenditures by County'!AU$4)</f>
        <v>0.99030621223675719</v>
      </c>
      <c r="AV51" s="55">
        <f>('Total Expenditures by County'!AV51/'Total Expenditures by County'!AV$4)</f>
        <v>0</v>
      </c>
      <c r="AW51" s="55">
        <f>('Total Expenditures by County'!AW51/'Total Expenditures by County'!AW$4)</f>
        <v>0</v>
      </c>
      <c r="AX51" s="55">
        <f>('Total Expenditures by County'!AX51/'Total Expenditures by County'!AX$4)</f>
        <v>0.45249202426254537</v>
      </c>
      <c r="AY51" s="55">
        <f>('Total Expenditures by County'!AY51/'Total Expenditures by County'!AY$4)</f>
        <v>0</v>
      </c>
      <c r="AZ51" s="55">
        <f>('Total Expenditures by County'!AZ51/'Total Expenditures by County'!AZ$4)</f>
        <v>0.48606779416251872</v>
      </c>
      <c r="BA51" s="55">
        <f>('Total Expenditures by County'!BA51/'Total Expenditures by County'!BA$4)</f>
        <v>0</v>
      </c>
      <c r="BB51" s="55">
        <f>('Total Expenditures by County'!BB51/'Total Expenditures by County'!BB$4)</f>
        <v>0</v>
      </c>
      <c r="BC51" s="55">
        <f>('Total Expenditures by County'!BC51/'Total Expenditures by County'!BC$4)</f>
        <v>0</v>
      </c>
      <c r="BD51" s="55">
        <f>('Total Expenditures by County'!BD51/'Total Expenditures by County'!BD$4)</f>
        <v>0</v>
      </c>
      <c r="BE51" s="55">
        <f>('Total Expenditures by County'!BE51/'Total Expenditures by County'!BE$4)</f>
        <v>0.18140128621643042</v>
      </c>
      <c r="BF51" s="55">
        <f>('Total Expenditures by County'!BF51/'Total Expenditures by County'!BF$4)</f>
        <v>0</v>
      </c>
      <c r="BG51" s="55">
        <f>('Total Expenditures by County'!BG51/'Total Expenditures by County'!BG$4)</f>
        <v>0</v>
      </c>
      <c r="BH51" s="55">
        <f>('Total Expenditures by County'!BH51/'Total Expenditures by County'!BH$4)</f>
        <v>0.38215695887565698</v>
      </c>
      <c r="BI51" s="55">
        <f>('Total Expenditures by County'!BI51/'Total Expenditures by County'!BI$4)</f>
        <v>0</v>
      </c>
      <c r="BJ51" s="55">
        <f>('Total Expenditures by County'!BJ51/'Total Expenditures by County'!BJ$4)</f>
        <v>0.36320052300875311</v>
      </c>
      <c r="BK51" s="55">
        <f>('Total Expenditures by County'!BK51/'Total Expenditures by County'!BK$4)</f>
        <v>0</v>
      </c>
      <c r="BL51" s="55">
        <f>('Total Expenditures by County'!BL51/'Total Expenditures by County'!BL$4)</f>
        <v>0</v>
      </c>
      <c r="BM51" s="55">
        <f>('Total Expenditures by County'!BM51/'Total Expenditures by County'!BM$4)</f>
        <v>0</v>
      </c>
      <c r="BN51" s="55">
        <f>('Total Expenditures by County'!BN51/'Total Expenditures by County'!BN$4)</f>
        <v>0</v>
      </c>
      <c r="BO51" s="55">
        <f>('Total Expenditures by County'!BO51/'Total Expenditures by County'!BO$4)</f>
        <v>0</v>
      </c>
      <c r="BP51" s="55">
        <f>('Total Expenditures by County'!BP51/'Total Expenditures by County'!BP$4)</f>
        <v>2.778474886172158</v>
      </c>
      <c r="BQ51" s="56">
        <f>('Total Expenditures by County'!BQ51/'Total Expenditures by County'!BQ$4)</f>
        <v>0</v>
      </c>
    </row>
    <row r="52" spans="1:69" x14ac:dyDescent="0.25">
      <c r="A52" s="10"/>
      <c r="B52" s="11">
        <v>569</v>
      </c>
      <c r="C52" s="12" t="s">
        <v>51</v>
      </c>
      <c r="D52" s="55">
        <f>('Total Expenditures by County'!D52/'Total Expenditures by County'!D$4)</f>
        <v>10.261572982086234</v>
      </c>
      <c r="E52" s="55">
        <f>('Total Expenditures by County'!E52/'Total Expenditures by County'!E$4)</f>
        <v>30.764757638777795</v>
      </c>
      <c r="F52" s="55">
        <f>('Total Expenditures by County'!F52/'Total Expenditures by County'!F$4)</f>
        <v>22.186841071806182</v>
      </c>
      <c r="G52" s="55">
        <f>('Total Expenditures by County'!G52/'Total Expenditures by County'!G$4)</f>
        <v>17.428951700465834</v>
      </c>
      <c r="H52" s="55">
        <f>('Total Expenditures by County'!H52/'Total Expenditures by County'!H$4)</f>
        <v>36.029592118589449</v>
      </c>
      <c r="I52" s="55">
        <f>('Total Expenditures by County'!I52/'Total Expenditures by County'!I$4)</f>
        <v>2.3585954977349499</v>
      </c>
      <c r="J52" s="55">
        <f>('Total Expenditures by County'!J52/'Total Expenditures by County'!J$4)</f>
        <v>5.8456742010911923E-2</v>
      </c>
      <c r="K52" s="55">
        <f>('Total Expenditures by County'!K52/'Total Expenditures by County'!K$4)</f>
        <v>2.8579796026572684</v>
      </c>
      <c r="L52" s="55">
        <f>('Total Expenditures by County'!L52/'Total Expenditures by County'!L$4)</f>
        <v>61.181536976504397</v>
      </c>
      <c r="M52" s="55">
        <f>('Total Expenditures by County'!M52/'Total Expenditures by County'!M$4)</f>
        <v>1.014126545355877</v>
      </c>
      <c r="N52" s="55">
        <f>('Total Expenditures by County'!N52/'Total Expenditures by County'!N$4)</f>
        <v>7.9916640645568151</v>
      </c>
      <c r="O52" s="55">
        <f>('Total Expenditures by County'!O52/'Total Expenditures by County'!O$4)</f>
        <v>0.28329503604142403</v>
      </c>
      <c r="P52" s="55">
        <f>('Total Expenditures by County'!P52/'Total Expenditures by County'!P$4)</f>
        <v>10.791641539018212</v>
      </c>
      <c r="Q52" s="55">
        <f>('Total Expenditures by County'!Q52/'Total Expenditures by County'!Q$4)</f>
        <v>0</v>
      </c>
      <c r="R52" s="55">
        <f>('Total Expenditures by County'!R52/'Total Expenditures by County'!R$4)</f>
        <v>6.7817514782962531</v>
      </c>
      <c r="S52" s="55">
        <f>('Total Expenditures by County'!S52/'Total Expenditures by County'!S$4)</f>
        <v>20.704226775189447</v>
      </c>
      <c r="T52" s="55">
        <f>('Total Expenditures by County'!T52/'Total Expenditures by County'!T$4)</f>
        <v>20.14115474991608</v>
      </c>
      <c r="U52" s="55">
        <f>('Total Expenditures by County'!U52/'Total Expenditures by County'!U$4)</f>
        <v>8.9282913165266109</v>
      </c>
      <c r="V52" s="55">
        <f>('Total Expenditures by County'!V52/'Total Expenditures by County'!V$4)</f>
        <v>3.1523079686283899</v>
      </c>
      <c r="W52" s="55">
        <f>('Total Expenditures by County'!W52/'Total Expenditures by County'!W$4)</f>
        <v>11.377176732123008</v>
      </c>
      <c r="X52" s="55">
        <f>('Total Expenditures by County'!X52/'Total Expenditures by County'!X$4)</f>
        <v>0.85105094191047304</v>
      </c>
      <c r="Y52" s="55">
        <f>('Total Expenditures by County'!Y52/'Total Expenditures by County'!Y$4)</f>
        <v>0.59123785906178961</v>
      </c>
      <c r="Z52" s="55">
        <f>('Total Expenditures by County'!Z52/'Total Expenditures by County'!Z$4)</f>
        <v>10.487236077392776</v>
      </c>
      <c r="AA52" s="55">
        <f>('Total Expenditures by County'!AA52/'Total Expenditures by County'!AA$4)</f>
        <v>0</v>
      </c>
      <c r="AB52" s="55">
        <f>('Total Expenditures by County'!AB52/'Total Expenditures by County'!AB$4)</f>
        <v>0.10886845088722724</v>
      </c>
      <c r="AC52" s="55">
        <f>('Total Expenditures by County'!AC52/'Total Expenditures by County'!AC$4)</f>
        <v>3.4800252399867593</v>
      </c>
      <c r="AD52" s="55">
        <f>('Total Expenditures by County'!AD52/'Total Expenditures by County'!AD$4)</f>
        <v>66.962064538291429</v>
      </c>
      <c r="AE52" s="55">
        <f>('Total Expenditures by County'!AE52/'Total Expenditures by County'!AE$4)</f>
        <v>0.39421597784842582</v>
      </c>
      <c r="AF52" s="55">
        <f>('Total Expenditures by County'!AF52/'Total Expenditures by County'!AF$4)</f>
        <v>63.830129674261805</v>
      </c>
      <c r="AG52" s="55">
        <f>('Total Expenditures by County'!AG52/'Total Expenditures by County'!AG$4)</f>
        <v>0.17153604267006328</v>
      </c>
      <c r="AH52" s="55">
        <f>('Total Expenditures by County'!AH52/'Total Expenditures by County'!AH$4)</f>
        <v>0</v>
      </c>
      <c r="AI52" s="55">
        <f>('Total Expenditures by County'!AI52/'Total Expenditures by County'!AI$4)</f>
        <v>0</v>
      </c>
      <c r="AJ52" s="55">
        <f>('Total Expenditures by County'!AJ52/'Total Expenditures by County'!AJ$4)</f>
        <v>6.1930429253241712</v>
      </c>
      <c r="AK52" s="55">
        <f>('Total Expenditures by County'!AK52/'Total Expenditures by County'!AK$4)</f>
        <v>6.5255717135011819</v>
      </c>
      <c r="AL52" s="55">
        <f>('Total Expenditures by County'!AL52/'Total Expenditures by County'!AL$4)</f>
        <v>6.1915911000855059</v>
      </c>
      <c r="AM52" s="55">
        <f>('Total Expenditures by County'!AM52/'Total Expenditures by County'!AM$4)</f>
        <v>2.5653523511454297E-2</v>
      </c>
      <c r="AN52" s="55">
        <f>('Total Expenditures by County'!AN52/'Total Expenditures by County'!AN$4)</f>
        <v>27.947375193000514</v>
      </c>
      <c r="AO52" s="55">
        <f>('Total Expenditures by County'!AO52/'Total Expenditures by County'!AO$4)</f>
        <v>2.2433632784899564</v>
      </c>
      <c r="AP52" s="55">
        <f>('Total Expenditures by County'!AP52/'Total Expenditures by County'!AP$4)</f>
        <v>45.971792751155434</v>
      </c>
      <c r="AQ52" s="55">
        <f>('Total Expenditures by County'!AQ52/'Total Expenditures by County'!AQ$4)</f>
        <v>1.699908592901985</v>
      </c>
      <c r="AR52" s="55">
        <f>('Total Expenditures by County'!AR52/'Total Expenditures by County'!AR$4)</f>
        <v>12.99324897472747</v>
      </c>
      <c r="AS52" s="55">
        <f>('Total Expenditures by County'!AS52/'Total Expenditures by County'!AS$4)</f>
        <v>123.55262201161909</v>
      </c>
      <c r="AT52" s="55">
        <f>('Total Expenditures by County'!AT52/'Total Expenditures by County'!AT$4)</f>
        <v>40.540640914172151</v>
      </c>
      <c r="AU52" s="55">
        <f>('Total Expenditures by County'!AU52/'Total Expenditures by County'!AU$4)</f>
        <v>4.5597465829764765</v>
      </c>
      <c r="AV52" s="55">
        <f>('Total Expenditures by County'!AV52/'Total Expenditures by County'!AV$4)</f>
        <v>0</v>
      </c>
      <c r="AW52" s="55">
        <f>('Total Expenditures by County'!AW52/'Total Expenditures by County'!AW$4)</f>
        <v>22.500698287901514</v>
      </c>
      <c r="AX52" s="55">
        <f>('Total Expenditures by County'!AX52/'Total Expenditures by County'!AX$4)</f>
        <v>120.54829165446993</v>
      </c>
      <c r="AY52" s="55">
        <f>('Total Expenditures by County'!AY52/'Total Expenditures by County'!AY$4)</f>
        <v>32.648339409854515</v>
      </c>
      <c r="AZ52" s="55">
        <f>('Total Expenditures by County'!AZ52/'Total Expenditures by County'!AZ$4)</f>
        <v>36.0032391631282</v>
      </c>
      <c r="BA52" s="55">
        <f>('Total Expenditures by County'!BA52/'Total Expenditures by County'!BA$4)</f>
        <v>5.2462655088310495</v>
      </c>
      <c r="BB52" s="55">
        <f>('Total Expenditures by County'!BB52/'Total Expenditures by County'!BB$4)</f>
        <v>0.27725919785002034</v>
      </c>
      <c r="BC52" s="55">
        <f>('Total Expenditures by County'!BC52/'Total Expenditures by County'!BC$4)</f>
        <v>5.7530338076874745</v>
      </c>
      <c r="BD52" s="55">
        <f>('Total Expenditures by County'!BD52/'Total Expenditures by County'!BD$4)</f>
        <v>0.16125564394753816</v>
      </c>
      <c r="BE52" s="55">
        <f>('Total Expenditures by County'!BE52/'Total Expenditures by County'!BE$4)</f>
        <v>1.5178019371895626</v>
      </c>
      <c r="BF52" s="55">
        <f>('Total Expenditures by County'!BF52/'Total Expenditures by County'!BF$4)</f>
        <v>3.8062318030194935</v>
      </c>
      <c r="BG52" s="55">
        <f>('Total Expenditures by County'!BG52/'Total Expenditures by County'!BG$4)</f>
        <v>0</v>
      </c>
      <c r="BH52" s="55">
        <f>('Total Expenditures by County'!BH52/'Total Expenditures by County'!BH$4)</f>
        <v>28.076542096967206</v>
      </c>
      <c r="BI52" s="55">
        <f>('Total Expenditures by County'!BI52/'Total Expenditures by County'!BI$4)</f>
        <v>3.483998031697281</v>
      </c>
      <c r="BJ52" s="55">
        <f>('Total Expenditures by County'!BJ52/'Total Expenditures by County'!BJ$4)</f>
        <v>1.7751183428370803</v>
      </c>
      <c r="BK52" s="55">
        <f>('Total Expenditures by County'!BK52/'Total Expenditures by County'!BK$4)</f>
        <v>1.9045593958607181</v>
      </c>
      <c r="BL52" s="55">
        <f>('Total Expenditures by County'!BL52/'Total Expenditures by County'!BL$4)</f>
        <v>1.5835312747426762</v>
      </c>
      <c r="BM52" s="55">
        <f>('Total Expenditures by County'!BM52/'Total Expenditures by County'!BM$4)</f>
        <v>0.42214532871972316</v>
      </c>
      <c r="BN52" s="55">
        <f>('Total Expenditures by County'!BN52/'Total Expenditures by County'!BN$4)</f>
        <v>4.0779010963710993</v>
      </c>
      <c r="BO52" s="55">
        <f>('Total Expenditures by County'!BO52/'Total Expenditures by County'!BO$4)</f>
        <v>8.4923044412355164</v>
      </c>
      <c r="BP52" s="55">
        <f>('Total Expenditures by County'!BP52/'Total Expenditures by County'!BP$4)</f>
        <v>1.858494962893916</v>
      </c>
      <c r="BQ52" s="56">
        <f>('Total Expenditures by County'!BQ52/'Total Expenditures by County'!BQ$4)</f>
        <v>0</v>
      </c>
    </row>
    <row r="53" spans="1:69" ht="15.75" x14ac:dyDescent="0.25">
      <c r="A53" s="15" t="s">
        <v>52</v>
      </c>
      <c r="B53" s="16"/>
      <c r="C53" s="17"/>
      <c r="D53" s="54">
        <f>('Total Expenditures by County'!D53/'Total Expenditures by County'!D$4)</f>
        <v>7.8230405408177077</v>
      </c>
      <c r="E53" s="54">
        <f>('Total Expenditures by County'!E53/'Total Expenditures by County'!E$4)</f>
        <v>14.676651735722285</v>
      </c>
      <c r="F53" s="54">
        <f>('Total Expenditures by County'!F53/'Total Expenditures by County'!F$4)</f>
        <v>24.59702141799837</v>
      </c>
      <c r="G53" s="54">
        <f>('Total Expenditures by County'!G53/'Total Expenditures by County'!G$4)</f>
        <v>22.492066827781866</v>
      </c>
      <c r="H53" s="54">
        <f>('Total Expenditures by County'!H53/'Total Expenditures by County'!H$4)</f>
        <v>150.69793020900468</v>
      </c>
      <c r="I53" s="54">
        <f>('Total Expenditures by County'!I53/'Total Expenditures by County'!I$4)</f>
        <v>141.9532250870142</v>
      </c>
      <c r="J53" s="54">
        <f>('Total Expenditures by County'!J53/'Total Expenditures by County'!J$4)</f>
        <v>58.748033727768721</v>
      </c>
      <c r="K53" s="54">
        <f>('Total Expenditures by County'!K53/'Total Expenditures by County'!K$4)</f>
        <v>144.07502729002277</v>
      </c>
      <c r="L53" s="54">
        <f>('Total Expenditures by County'!L53/'Total Expenditures by County'!L$4)</f>
        <v>64.404353962369015</v>
      </c>
      <c r="M53" s="54">
        <f>('Total Expenditures by County'!M53/'Total Expenditures by County'!M$4)</f>
        <v>53.698351055109917</v>
      </c>
      <c r="N53" s="54">
        <f>('Total Expenditures by County'!N53/'Total Expenditures by County'!N$4)</f>
        <v>309.17283213636279</v>
      </c>
      <c r="O53" s="54">
        <f>('Total Expenditures by County'!O53/'Total Expenditures by County'!O$4)</f>
        <v>32.330621045673453</v>
      </c>
      <c r="P53" s="54">
        <f>('Total Expenditures by County'!P53/'Total Expenditures by County'!P$4)</f>
        <v>62.02288626221204</v>
      </c>
      <c r="Q53" s="54">
        <f>('Total Expenditures by County'!Q53/'Total Expenditures by County'!Q$4)</f>
        <v>66.393123684378395</v>
      </c>
      <c r="R53" s="54">
        <f>('Total Expenditures by County'!R53/'Total Expenditures by County'!R$4)</f>
        <v>41.441615775382935</v>
      </c>
      <c r="S53" s="54">
        <f>('Total Expenditures by County'!S53/'Total Expenditures by County'!S$4)</f>
        <v>77.793769295537473</v>
      </c>
      <c r="T53" s="54">
        <f>('Total Expenditures by County'!T53/'Total Expenditures by County'!T$4)</f>
        <v>74.094914400805635</v>
      </c>
      <c r="U53" s="54">
        <f>('Total Expenditures by County'!U53/'Total Expenditures by County'!U$4)</f>
        <v>49.246498599439775</v>
      </c>
      <c r="V53" s="54">
        <f>('Total Expenditures by County'!V53/'Total Expenditures by County'!V$4)</f>
        <v>16.075615158953482</v>
      </c>
      <c r="W53" s="54">
        <f>('Total Expenditures by County'!W53/'Total Expenditures by County'!W$4)</f>
        <v>92.876620970729903</v>
      </c>
      <c r="X53" s="54">
        <f>('Total Expenditures by County'!X53/'Total Expenditures by County'!X$4)</f>
        <v>58.797443818523227</v>
      </c>
      <c r="Y53" s="54">
        <f>('Total Expenditures by County'!Y53/'Total Expenditures by County'!Y$4)</f>
        <v>42.004684163394643</v>
      </c>
      <c r="Z53" s="54">
        <f>('Total Expenditures by County'!Z53/'Total Expenditures by County'!Z$4)</f>
        <v>52.297358934745823</v>
      </c>
      <c r="AA53" s="54">
        <f>('Total Expenditures by County'!AA53/'Total Expenditures by County'!AA$4)</f>
        <v>23.085759346398468</v>
      </c>
      <c r="AB53" s="54">
        <f>('Total Expenditures by County'!AB53/'Total Expenditures by County'!AB$4)</f>
        <v>44.260168401207601</v>
      </c>
      <c r="AC53" s="54">
        <f>('Total Expenditures by County'!AC53/'Total Expenditures by County'!AC$4)</f>
        <v>51.109845663687523</v>
      </c>
      <c r="AD53" s="54">
        <f>('Total Expenditures by County'!AD53/'Total Expenditures by County'!AD$4)</f>
        <v>110.75498636666165</v>
      </c>
      <c r="AE53" s="54">
        <f>('Total Expenditures by County'!AE53/'Total Expenditures by County'!AE$4)</f>
        <v>12.20300482001846</v>
      </c>
      <c r="AF53" s="54">
        <f>('Total Expenditures by County'!AF53/'Total Expenditures by County'!AF$4)</f>
        <v>150.74839940264081</v>
      </c>
      <c r="AG53" s="54">
        <f>('Total Expenditures by County'!AG53/'Total Expenditures by County'!AG$4)</f>
        <v>25.310651594156749</v>
      </c>
      <c r="AH53" s="54">
        <f>('Total Expenditures by County'!AH53/'Total Expenditures by County'!AH$4)</f>
        <v>25.224134327318332</v>
      </c>
      <c r="AI53" s="54">
        <f>('Total Expenditures by County'!AI53/'Total Expenditures by County'!AI$4)</f>
        <v>30.659925558312654</v>
      </c>
      <c r="AJ53" s="54">
        <f>('Total Expenditures by County'!AJ53/'Total Expenditures by County'!AJ$4)</f>
        <v>28.634175509334028</v>
      </c>
      <c r="AK53" s="54">
        <f>('Total Expenditures by County'!AK53/'Total Expenditures by County'!AK$4)</f>
        <v>158.54605128345241</v>
      </c>
      <c r="AL53" s="54">
        <f>('Total Expenditures by County'!AL53/'Total Expenditures by County'!AL$4)</f>
        <v>52.461928021225923</v>
      </c>
      <c r="AM53" s="54">
        <f>('Total Expenditures by County'!AM53/'Total Expenditures by County'!AM$4)</f>
        <v>29.939355070418923</v>
      </c>
      <c r="AN53" s="54">
        <f>('Total Expenditures by County'!AN53/'Total Expenditures by County'!AN$4)</f>
        <v>62.648095728255278</v>
      </c>
      <c r="AO53" s="54">
        <f>('Total Expenditures by County'!AO53/'Total Expenditures by County'!AO$4)</f>
        <v>30.03129100635914</v>
      </c>
      <c r="AP53" s="54">
        <f>('Total Expenditures by County'!AP53/'Total Expenditures by County'!AP$4)</f>
        <v>114.4512576015568</v>
      </c>
      <c r="AQ53" s="54">
        <f>('Total Expenditures by County'!AQ53/'Total Expenditures by County'!AQ$4)</f>
        <v>39.42524613265455</v>
      </c>
      <c r="AR53" s="54">
        <f>('Total Expenditures by County'!AR53/'Total Expenditures by County'!AR$4)</f>
        <v>111.43362192856392</v>
      </c>
      <c r="AS53" s="54">
        <f>('Total Expenditures by County'!AS53/'Total Expenditures by County'!AS$4)</f>
        <v>163.42824726243751</v>
      </c>
      <c r="AT53" s="54">
        <f>('Total Expenditures by County'!AT53/'Total Expenditures by County'!AT$4)</f>
        <v>61.860489380201216</v>
      </c>
      <c r="AU53" s="54">
        <f>('Total Expenditures by County'!AU53/'Total Expenditures by County'!AU$4)</f>
        <v>58.510925676072034</v>
      </c>
      <c r="AV53" s="54">
        <f>('Total Expenditures by County'!AV53/'Total Expenditures by County'!AV$4)</f>
        <v>55.652388515196812</v>
      </c>
      <c r="AW53" s="54">
        <f>('Total Expenditures by County'!AW53/'Total Expenditures by County'!AW$4)</f>
        <v>67.894817152019868</v>
      </c>
      <c r="AX53" s="54">
        <f>('Total Expenditures by County'!AX53/'Total Expenditures by County'!AX$4)</f>
        <v>46.884483346363766</v>
      </c>
      <c r="AY53" s="54">
        <f>('Total Expenditures by County'!AY53/'Total Expenditures by County'!AY$4)</f>
        <v>89.87925503022629</v>
      </c>
      <c r="AZ53" s="54">
        <f>('Total Expenditures by County'!AZ53/'Total Expenditures by County'!AZ$4)</f>
        <v>134.85647215383386</v>
      </c>
      <c r="BA53" s="54">
        <f>('Total Expenditures by County'!BA53/'Total Expenditures by County'!BA$4)</f>
        <v>69.863555278010153</v>
      </c>
      <c r="BB53" s="54">
        <f>('Total Expenditures by County'!BB53/'Total Expenditures by County'!BB$4)</f>
        <v>54.38063837013317</v>
      </c>
      <c r="BC53" s="54">
        <f>('Total Expenditures by County'!BC53/'Total Expenditures by County'!BC$4)</f>
        <v>21.372523444869383</v>
      </c>
      <c r="BD53" s="54">
        <f>('Total Expenditures by County'!BD53/'Total Expenditures by County'!BD$4)</f>
        <v>31.213126209417329</v>
      </c>
      <c r="BE53" s="54">
        <f>('Total Expenditures by County'!BE53/'Total Expenditures by County'!BE$4)</f>
        <v>239.80986865588568</v>
      </c>
      <c r="BF53" s="54">
        <f>('Total Expenditures by County'!BF53/'Total Expenditures by County'!BF$4)</f>
        <v>134.53436553998034</v>
      </c>
      <c r="BG53" s="54">
        <f>('Total Expenditures by County'!BG53/'Total Expenditures by County'!BG$4)</f>
        <v>32.017839466018046</v>
      </c>
      <c r="BH53" s="54">
        <f>('Total Expenditures by County'!BH53/'Total Expenditures by County'!BH$4)</f>
        <v>144.53989340671507</v>
      </c>
      <c r="BI53" s="54">
        <f>('Total Expenditures by County'!BI53/'Total Expenditures by County'!BI$4)</f>
        <v>24.810548486094703</v>
      </c>
      <c r="BJ53" s="54">
        <f>('Total Expenditures by County'!BJ53/'Total Expenditures by County'!BJ$4)</f>
        <v>24.80754004285766</v>
      </c>
      <c r="BK53" s="54">
        <f>('Total Expenditures by County'!BK53/'Total Expenditures by County'!BK$4)</f>
        <v>69.596200933013733</v>
      </c>
      <c r="BL53" s="54">
        <f>('Total Expenditures by County'!BL53/'Total Expenditures by County'!BL$4)</f>
        <v>113.80117367612128</v>
      </c>
      <c r="BM53" s="54">
        <f>('Total Expenditures by County'!BM53/'Total Expenditures by County'!BM$4)</f>
        <v>18.77601809954751</v>
      </c>
      <c r="BN53" s="54">
        <f>('Total Expenditures by County'!BN53/'Total Expenditures by County'!BN$4)</f>
        <v>144.66149840029851</v>
      </c>
      <c r="BO53" s="54">
        <f>('Total Expenditures by County'!BO53/'Total Expenditures by County'!BO$4)</f>
        <v>39.85538689113514</v>
      </c>
      <c r="BP53" s="54">
        <f>('Total Expenditures by County'!BP53/'Total Expenditures by County'!BP$4)</f>
        <v>46.839977772200911</v>
      </c>
      <c r="BQ53" s="57">
        <f>('Total Expenditures by County'!BQ53/'Total Expenditures by County'!BQ$4)</f>
        <v>52.246608590126989</v>
      </c>
    </row>
    <row r="54" spans="1:69" x14ac:dyDescent="0.25">
      <c r="A54" s="10"/>
      <c r="B54" s="11">
        <v>571</v>
      </c>
      <c r="C54" s="12" t="s">
        <v>53</v>
      </c>
      <c r="D54" s="55">
        <f>('Total Expenditures by County'!D54/'Total Expenditures by County'!D$4)</f>
        <v>0</v>
      </c>
      <c r="E54" s="55">
        <f>('Total Expenditures by County'!E54/'Total Expenditures by County'!E$4)</f>
        <v>9.6509758438649822</v>
      </c>
      <c r="F54" s="55">
        <f>('Total Expenditures by County'!F54/'Total Expenditures by County'!F$4)</f>
        <v>0</v>
      </c>
      <c r="G54" s="55">
        <f>('Total Expenditures by County'!G54/'Total Expenditures by County'!G$4)</f>
        <v>22.492066827781866</v>
      </c>
      <c r="H54" s="55">
        <f>('Total Expenditures by County'!H54/'Total Expenditures by County'!H$4)</f>
        <v>31.835781235613663</v>
      </c>
      <c r="I54" s="55">
        <f>('Total Expenditures by County'!I54/'Total Expenditures by County'!I$4)</f>
        <v>55.735294285411157</v>
      </c>
      <c r="J54" s="55">
        <f>('Total Expenditures by County'!J54/'Total Expenditures by County'!J$4)</f>
        <v>41.695174661659465</v>
      </c>
      <c r="K54" s="55">
        <f>('Total Expenditures by County'!K54/'Total Expenditures by County'!K$4)</f>
        <v>24.714618095624239</v>
      </c>
      <c r="L54" s="55">
        <f>('Total Expenditures by County'!L54/'Total Expenditures by County'!L$4)</f>
        <v>32.325457590183476</v>
      </c>
      <c r="M54" s="55">
        <f>('Total Expenditures by County'!M54/'Total Expenditures by County'!M$4)</f>
        <v>14.943895173006371</v>
      </c>
      <c r="N54" s="55">
        <f>('Total Expenditures by County'!N54/'Total Expenditures by County'!N$4)</f>
        <v>21.456688646841652</v>
      </c>
      <c r="O54" s="55">
        <f>('Total Expenditures by County'!O54/'Total Expenditures by County'!O$4)</f>
        <v>19.549718278825271</v>
      </c>
      <c r="P54" s="55">
        <f>('Total Expenditures by County'!P54/'Total Expenditures by County'!P$4)</f>
        <v>6.691140996261006</v>
      </c>
      <c r="Q54" s="55">
        <f>('Total Expenditures by County'!Q54/'Total Expenditures by County'!Q$4)</f>
        <v>52.215985201250241</v>
      </c>
      <c r="R54" s="55">
        <f>('Total Expenditures by County'!R54/'Total Expenditures by County'!R$4)</f>
        <v>0.27797459687967269</v>
      </c>
      <c r="S54" s="55">
        <f>('Total Expenditures by County'!S54/'Total Expenditures by County'!S$4)</f>
        <v>13.223238843671064</v>
      </c>
      <c r="T54" s="55">
        <f>('Total Expenditures by County'!T54/'Total Expenditures by County'!T$4)</f>
        <v>21.336018798254447</v>
      </c>
      <c r="U54" s="55">
        <f>('Total Expenditures by County'!U54/'Total Expenditures by County'!U$4)</f>
        <v>38.74775391638137</v>
      </c>
      <c r="V54" s="55">
        <f>('Total Expenditures by County'!V54/'Total Expenditures by County'!V$4)</f>
        <v>7.2134945818116503</v>
      </c>
      <c r="W54" s="55">
        <f>('Total Expenditures by County'!W54/'Total Expenditures by County'!W$4)</f>
        <v>9.052426824749908</v>
      </c>
      <c r="X54" s="55">
        <f>('Total Expenditures by County'!X54/'Total Expenditures by County'!X$4)</f>
        <v>18.936216609122297</v>
      </c>
      <c r="Y54" s="55">
        <f>('Total Expenditures by County'!Y54/'Total Expenditures by County'!Y$4)</f>
        <v>25.710684025625127</v>
      </c>
      <c r="Z54" s="55">
        <f>('Total Expenditures by County'!Z54/'Total Expenditures by County'!Z$4)</f>
        <v>9.7775693371588321</v>
      </c>
      <c r="AA54" s="55">
        <f>('Total Expenditures by County'!AA54/'Total Expenditures by County'!AA$4)</f>
        <v>7.8710895082475822</v>
      </c>
      <c r="AB54" s="55">
        <f>('Total Expenditures by County'!AB54/'Total Expenditures by County'!AB$4)</f>
        <v>18.403984561099577</v>
      </c>
      <c r="AC54" s="55">
        <f>('Total Expenditures by County'!AC54/'Total Expenditures by County'!AC$4)</f>
        <v>22.068303128103278</v>
      </c>
      <c r="AD54" s="55">
        <f>('Total Expenditures by County'!AD54/'Total Expenditures by County'!AD$4)</f>
        <v>36.877041458230458</v>
      </c>
      <c r="AE54" s="55">
        <f>('Total Expenditures by County'!AE54/'Total Expenditures by County'!AE$4)</f>
        <v>6.4242641780330221</v>
      </c>
      <c r="AF54" s="55">
        <f>('Total Expenditures by County'!AF54/'Total Expenditures by County'!AF$4)</f>
        <v>30.927222723307359</v>
      </c>
      <c r="AG54" s="55">
        <f>('Total Expenditures by County'!AG54/'Total Expenditures by County'!AG$4)</f>
        <v>12.329896907216495</v>
      </c>
      <c r="AH54" s="55">
        <f>('Total Expenditures by County'!AH54/'Total Expenditures by County'!AH$4)</f>
        <v>12.271859541559255</v>
      </c>
      <c r="AI54" s="55">
        <f>('Total Expenditures by County'!AI54/'Total Expenditures by County'!AI$4)</f>
        <v>17.949751861042184</v>
      </c>
      <c r="AJ54" s="55">
        <f>('Total Expenditures by County'!AJ54/'Total Expenditures by County'!AJ$4)</f>
        <v>18.535365250033419</v>
      </c>
      <c r="AK54" s="55">
        <f>('Total Expenditures by County'!AK54/'Total Expenditures by County'!AK$4)</f>
        <v>43.901548476113717</v>
      </c>
      <c r="AL54" s="55">
        <f>('Total Expenditures by County'!AL54/'Total Expenditures by County'!AL$4)</f>
        <v>35.827888013446021</v>
      </c>
      <c r="AM54" s="55">
        <f>('Total Expenditures by County'!AM54/'Total Expenditures by County'!AM$4)</f>
        <v>8.381980965085555</v>
      </c>
      <c r="AN54" s="55">
        <f>('Total Expenditures by County'!AN54/'Total Expenditures by County'!AN$4)</f>
        <v>10.674086464230571</v>
      </c>
      <c r="AO54" s="55">
        <f>('Total Expenditures by County'!AO54/'Total Expenditures by County'!AO$4)</f>
        <v>1.0729787019279298</v>
      </c>
      <c r="AP54" s="55">
        <f>('Total Expenditures by County'!AP54/'Total Expenditures by County'!AP$4)</f>
        <v>27.195757723181707</v>
      </c>
      <c r="AQ54" s="55">
        <f>('Total Expenditures by County'!AQ54/'Total Expenditures by County'!AQ$4)</f>
        <v>20.664139218088447</v>
      </c>
      <c r="AR54" s="55">
        <f>('Total Expenditures by County'!AR54/'Total Expenditures by County'!AR$4)</f>
        <v>30.84495776227698</v>
      </c>
      <c r="AS54" s="55">
        <f>('Total Expenditures by County'!AS54/'Total Expenditures by County'!AS$4)</f>
        <v>24.63032791661298</v>
      </c>
      <c r="AT54" s="55">
        <f>('Total Expenditures by County'!AT54/'Total Expenditures by County'!AT$4)</f>
        <v>32.446043969693207</v>
      </c>
      <c r="AU54" s="55">
        <f>('Total Expenditures by County'!AU54/'Total Expenditures by County'!AU$4)</f>
        <v>23.335674898809174</v>
      </c>
      <c r="AV54" s="55">
        <f>('Total Expenditures by County'!AV54/'Total Expenditures by County'!AV$4)</f>
        <v>8.5554777030393616</v>
      </c>
      <c r="AW54" s="55">
        <f>('Total Expenditures by County'!AW54/'Total Expenditures by County'!AW$4)</f>
        <v>11.090156726840117</v>
      </c>
      <c r="AX54" s="55">
        <f>('Total Expenditures by County'!AX54/'Total Expenditures by County'!AX$4)</f>
        <v>0</v>
      </c>
      <c r="AY54" s="55">
        <f>('Total Expenditures by County'!AY54/'Total Expenditures by County'!AY$4)</f>
        <v>36.051023239274258</v>
      </c>
      <c r="AZ54" s="55">
        <f>('Total Expenditures by County'!AZ54/'Total Expenditures by County'!AZ$4)</f>
        <v>30.078962753506051</v>
      </c>
      <c r="BA54" s="55">
        <f>('Total Expenditures by County'!BA54/'Total Expenditures by County'!BA$4)</f>
        <v>24.480920455750493</v>
      </c>
      <c r="BB54" s="55">
        <f>('Total Expenditures by County'!BB54/'Total Expenditures by County'!BB$4)</f>
        <v>7.6149718068309102</v>
      </c>
      <c r="BC54" s="55">
        <f>('Total Expenditures by County'!BC54/'Total Expenditures by County'!BC$4)</f>
        <v>6.4151232901925317</v>
      </c>
      <c r="BD54" s="55">
        <f>('Total Expenditures by County'!BD54/'Total Expenditures by County'!BD$4)</f>
        <v>13.156337346807138</v>
      </c>
      <c r="BE54" s="55">
        <f>('Total Expenditures by County'!BE54/'Total Expenditures by County'!BE$4)</f>
        <v>33.493257346134996</v>
      </c>
      <c r="BF54" s="55">
        <f>('Total Expenditures by County'!BF54/'Total Expenditures by County'!BF$4)</f>
        <v>17.428660123787672</v>
      </c>
      <c r="BG54" s="55">
        <f>('Total Expenditures by County'!BG54/'Total Expenditures by County'!BG$4)</f>
        <v>17.414946120994429</v>
      </c>
      <c r="BH54" s="55">
        <f>('Total Expenditures by County'!BH54/'Total Expenditures by County'!BH$4)</f>
        <v>29.631248912716863</v>
      </c>
      <c r="BI54" s="55">
        <f>('Total Expenditures by County'!BI54/'Total Expenditures by County'!BI$4)</f>
        <v>13.830678422600299</v>
      </c>
      <c r="BJ54" s="55">
        <f>('Total Expenditures by County'!BJ54/'Total Expenditures by County'!BJ$4)</f>
        <v>11.602537560987422</v>
      </c>
      <c r="BK54" s="55">
        <f>('Total Expenditures by County'!BK54/'Total Expenditures by County'!BK$4)</f>
        <v>48.044794968942497</v>
      </c>
      <c r="BL54" s="55">
        <f>('Total Expenditures by County'!BL54/'Total Expenditures by County'!BL$4)</f>
        <v>16.868380606399331</v>
      </c>
      <c r="BM54" s="55">
        <f>('Total Expenditures by County'!BM54/'Total Expenditures by County'!BM$4)</f>
        <v>13.625765238221986</v>
      </c>
      <c r="BN54" s="55">
        <f>('Total Expenditures by County'!BN54/'Total Expenditures by County'!BN$4)</f>
        <v>28.943728614412397</v>
      </c>
      <c r="BO54" s="55">
        <f>('Total Expenditures by County'!BO54/'Total Expenditures by County'!BO$4)</f>
        <v>12.275701757475433</v>
      </c>
      <c r="BP54" s="55">
        <f>('Total Expenditures by County'!BP54/'Total Expenditures by County'!BP$4)</f>
        <v>15.439375470548166</v>
      </c>
      <c r="BQ54" s="56">
        <f>('Total Expenditures by County'!BQ54/'Total Expenditures by County'!BQ$4)</f>
        <v>10.655354743639752</v>
      </c>
    </row>
    <row r="55" spans="1:69" x14ac:dyDescent="0.25">
      <c r="A55" s="10"/>
      <c r="B55" s="11">
        <v>572</v>
      </c>
      <c r="C55" s="12" t="s">
        <v>54</v>
      </c>
      <c r="D55" s="55">
        <f>('Total Expenditures by County'!D55/'Total Expenditures by County'!D$4)</f>
        <v>7.8145082226114635</v>
      </c>
      <c r="E55" s="55">
        <f>('Total Expenditures by County'!E55/'Total Expenditures by County'!E$4)</f>
        <v>4.4054951207806754</v>
      </c>
      <c r="F55" s="55">
        <f>('Total Expenditures by County'!F55/'Total Expenditures by County'!F$4)</f>
        <v>14.318539105217051</v>
      </c>
      <c r="G55" s="55">
        <f>('Total Expenditures by County'!G55/'Total Expenditures by County'!G$4)</f>
        <v>0</v>
      </c>
      <c r="H55" s="55">
        <f>('Total Expenditures by County'!H55/'Total Expenditures by County'!H$4)</f>
        <v>116.92329251450143</v>
      </c>
      <c r="I55" s="55">
        <f>('Total Expenditures by County'!I55/'Total Expenditures by County'!I$4)</f>
        <v>57.702026395735246</v>
      </c>
      <c r="J55" s="55">
        <f>('Total Expenditures by County'!J55/'Total Expenditures by County'!J$4)</f>
        <v>16.520654715510521</v>
      </c>
      <c r="K55" s="55">
        <f>('Total Expenditures by County'!K55/'Total Expenditures by County'!K$4)</f>
        <v>108.64017091351401</v>
      </c>
      <c r="L55" s="55">
        <f>('Total Expenditures by County'!L55/'Total Expenditures by County'!L$4)</f>
        <v>25.717109448697979</v>
      </c>
      <c r="M55" s="55">
        <f>('Total Expenditures by County'!M55/'Total Expenditures by County'!M$4)</f>
        <v>35.076347787745689</v>
      </c>
      <c r="N55" s="55">
        <f>('Total Expenditures by County'!N55/'Total Expenditures by County'!N$4)</f>
        <v>281.59099731217361</v>
      </c>
      <c r="O55" s="55">
        <f>('Total Expenditures by County'!O55/'Total Expenditures by County'!O$4)</f>
        <v>9.6568510182882683</v>
      </c>
      <c r="P55" s="55">
        <f>('Total Expenditures by County'!P55/'Total Expenditures by County'!P$4)</f>
        <v>48.479495838861418</v>
      </c>
      <c r="Q55" s="55">
        <f>('Total Expenditures by County'!Q55/'Total Expenditures by County'!Q$4)</f>
        <v>14.17713848312815</v>
      </c>
      <c r="R55" s="55">
        <f>('Total Expenditures by County'!R55/'Total Expenditures by County'!R$4)</f>
        <v>22.207352243038041</v>
      </c>
      <c r="S55" s="55">
        <f>('Total Expenditures by County'!S55/'Total Expenditures by County'!S$4)</f>
        <v>62.653898400224527</v>
      </c>
      <c r="T55" s="55">
        <f>('Total Expenditures by County'!T55/'Total Expenditures by County'!T$4)</f>
        <v>50.117573011077546</v>
      </c>
      <c r="U55" s="55">
        <f>('Total Expenditures by County'!U55/'Total Expenditures by County'!U$4)</f>
        <v>10.498744683058408</v>
      </c>
      <c r="V55" s="55">
        <f>('Total Expenditures by County'!V55/'Total Expenditures by County'!V$4)</f>
        <v>8.8621205771418303</v>
      </c>
      <c r="W55" s="55">
        <f>('Total Expenditures by County'!W55/'Total Expenditures by County'!W$4)</f>
        <v>83.824194145979988</v>
      </c>
      <c r="X55" s="55">
        <f>('Total Expenditures by County'!X55/'Total Expenditures by County'!X$4)</f>
        <v>39.35301956508571</v>
      </c>
      <c r="Y55" s="55">
        <f>('Total Expenditures by County'!Y55/'Total Expenditures by County'!Y$4)</f>
        <v>15.245436384928015</v>
      </c>
      <c r="Z55" s="55">
        <f>('Total Expenditures by County'!Z55/'Total Expenditures by County'!Z$4)</f>
        <v>36.841903921135881</v>
      </c>
      <c r="AA55" s="55">
        <f>('Total Expenditures by County'!AA55/'Total Expenditures by County'!AA$4)</f>
        <v>15.214669838150886</v>
      </c>
      <c r="AB55" s="55">
        <f>('Total Expenditures by County'!AB55/'Total Expenditures by County'!AB$4)</f>
        <v>25.563023069182069</v>
      </c>
      <c r="AC55" s="55">
        <f>('Total Expenditures by County'!AC55/'Total Expenditures by County'!AC$4)</f>
        <v>29.031187934458789</v>
      </c>
      <c r="AD55" s="55">
        <f>('Total Expenditures by County'!AD55/'Total Expenditures by County'!AD$4)</f>
        <v>62.69519204757713</v>
      </c>
      <c r="AE55" s="55">
        <f>('Total Expenditures by County'!AE55/'Total Expenditures by County'!AE$4)</f>
        <v>4.1359860527125427</v>
      </c>
      <c r="AF55" s="55">
        <f>('Total Expenditures by County'!AF55/'Total Expenditures by County'!AF$4)</f>
        <v>119.82117667933345</v>
      </c>
      <c r="AG55" s="55">
        <f>('Total Expenditures by County'!AG55/'Total Expenditures by County'!AG$4)</f>
        <v>9.765792301874777</v>
      </c>
      <c r="AH55" s="55">
        <f>('Total Expenditures by County'!AH55/'Total Expenditures by County'!AH$4)</f>
        <v>12.952274785759075</v>
      </c>
      <c r="AI55" s="55">
        <f>('Total Expenditures by County'!AI55/'Total Expenditures by County'!AI$4)</f>
        <v>4.809801488833747</v>
      </c>
      <c r="AJ55" s="55">
        <f>('Total Expenditures by County'!AJ55/'Total Expenditures by County'!AJ$4)</f>
        <v>8.7170707738553315</v>
      </c>
      <c r="AK55" s="55">
        <f>('Total Expenditures by County'!AK55/'Total Expenditures by County'!AK$4)</f>
        <v>112.48940759006024</v>
      </c>
      <c r="AL55" s="55">
        <f>('Total Expenditures by County'!AL55/'Total Expenditures by County'!AL$4)</f>
        <v>14.316583301834516</v>
      </c>
      <c r="AM55" s="55">
        <f>('Total Expenditures by County'!AM55/'Total Expenditures by County'!AM$4)</f>
        <v>21.557374105333366</v>
      </c>
      <c r="AN55" s="55">
        <f>('Total Expenditures by County'!AN55/'Total Expenditures by County'!AN$4)</f>
        <v>46.031137416366441</v>
      </c>
      <c r="AO55" s="55">
        <f>('Total Expenditures by County'!AO55/'Total Expenditures by County'!AO$4)</f>
        <v>27.077167659230845</v>
      </c>
      <c r="AP55" s="55">
        <f>('Total Expenditures by County'!AP55/'Total Expenditures by County'!AP$4)</f>
        <v>74.093362523311441</v>
      </c>
      <c r="AQ55" s="55">
        <f>('Total Expenditures by County'!AQ55/'Total Expenditures by County'!AQ$4)</f>
        <v>16.028974145756234</v>
      </c>
      <c r="AR55" s="55">
        <f>('Total Expenditures by County'!AR55/'Total Expenditures by County'!AR$4)</f>
        <v>80.242770514213603</v>
      </c>
      <c r="AS55" s="55">
        <f>('Total Expenditures by County'!AS55/'Total Expenditures by County'!AS$4)</f>
        <v>66.411354103491888</v>
      </c>
      <c r="AT55" s="55">
        <f>('Total Expenditures by County'!AT55/'Total Expenditures by County'!AT$4)</f>
        <v>26.747050055893677</v>
      </c>
      <c r="AU55" s="55">
        <f>('Total Expenditures by County'!AU55/'Total Expenditures by County'!AU$4)</f>
        <v>35.148853170645864</v>
      </c>
      <c r="AV55" s="55">
        <f>('Total Expenditures by County'!AV55/'Total Expenditures by County'!AV$4)</f>
        <v>27.315209267563528</v>
      </c>
      <c r="AW55" s="55">
        <f>('Total Expenditures by County'!AW55/'Total Expenditures by County'!AW$4)</f>
        <v>50.223581441059331</v>
      </c>
      <c r="AX55" s="55">
        <f>('Total Expenditures by County'!AX55/'Total Expenditures by County'!AX$4)</f>
        <v>44.350305319752039</v>
      </c>
      <c r="AY55" s="55">
        <f>('Total Expenditures by County'!AY55/'Total Expenditures by County'!AY$4)</f>
        <v>18.217465211427768</v>
      </c>
      <c r="AZ55" s="55">
        <f>('Total Expenditures by County'!AZ55/'Total Expenditures by County'!AZ$4)</f>
        <v>104.7775094003278</v>
      </c>
      <c r="BA55" s="55">
        <f>('Total Expenditures by County'!BA55/'Total Expenditures by County'!BA$4)</f>
        <v>45.382634822259668</v>
      </c>
      <c r="BB55" s="55">
        <f>('Total Expenditures by County'!BB55/'Total Expenditures by County'!BB$4)</f>
        <v>42.362432523082958</v>
      </c>
      <c r="BC55" s="55">
        <f>('Total Expenditures by County'!BC55/'Total Expenditures by County'!BC$4)</f>
        <v>14.350394390574976</v>
      </c>
      <c r="BD55" s="55">
        <f>('Total Expenditures by County'!BD55/'Total Expenditures by County'!BD$4)</f>
        <v>13.635414427004946</v>
      </c>
      <c r="BE55" s="55">
        <f>('Total Expenditures by County'!BE55/'Total Expenditures by County'!BE$4)</f>
        <v>180.01291661372971</v>
      </c>
      <c r="BF55" s="55">
        <f>('Total Expenditures by County'!BF55/'Total Expenditures by County'!BF$4)</f>
        <v>84.309723695119828</v>
      </c>
      <c r="BG55" s="55">
        <f>('Total Expenditures by County'!BG55/'Total Expenditures by County'!BG$4)</f>
        <v>14.602893345023617</v>
      </c>
      <c r="BH55" s="55">
        <f>('Total Expenditures by County'!BH55/'Total Expenditures by County'!BH$4)</f>
        <v>109.00287306331809</v>
      </c>
      <c r="BI55" s="55">
        <f>('Total Expenditures by County'!BI55/'Total Expenditures by County'!BI$4)</f>
        <v>10.473074902476306</v>
      </c>
      <c r="BJ55" s="55">
        <f>('Total Expenditures by County'!BJ55/'Total Expenditures by County'!BJ$4)</f>
        <v>8.293574982747975</v>
      </c>
      <c r="BK55" s="55">
        <f>('Total Expenditures by County'!BK55/'Total Expenditures by County'!BK$4)</f>
        <v>20.348204850640482</v>
      </c>
      <c r="BL55" s="55">
        <f>('Total Expenditures by County'!BL55/'Total Expenditures by County'!BL$4)</f>
        <v>96.426528806296872</v>
      </c>
      <c r="BM55" s="55">
        <f>('Total Expenditures by County'!BM55/'Total Expenditures by County'!BM$4)</f>
        <v>5.1502528613255256</v>
      </c>
      <c r="BN55" s="55">
        <f>('Total Expenditures by County'!BN55/'Total Expenditures by County'!BN$4)</f>
        <v>80.659172283484565</v>
      </c>
      <c r="BO55" s="55">
        <f>('Total Expenditures by County'!BO55/'Total Expenditures by County'!BO$4)</f>
        <v>26.865354136582962</v>
      </c>
      <c r="BP55" s="55">
        <f>('Total Expenditures by County'!BP55/'Total Expenditures by County'!BP$4)</f>
        <v>30.773204746710643</v>
      </c>
      <c r="BQ55" s="56">
        <f>('Total Expenditures by County'!BQ55/'Total Expenditures by County'!BQ$4)</f>
        <v>22.792181337494039</v>
      </c>
    </row>
    <row r="56" spans="1:69" x14ac:dyDescent="0.25">
      <c r="A56" s="10"/>
      <c r="B56" s="11">
        <v>573</v>
      </c>
      <c r="C56" s="12" t="s">
        <v>55</v>
      </c>
      <c r="D56" s="55">
        <f>('Total Expenditures by County'!D56/'Total Expenditures by County'!D$4)</f>
        <v>8.5323182062441803E-3</v>
      </c>
      <c r="E56" s="55">
        <f>('Total Expenditures by County'!E56/'Total Expenditures by County'!E$4)</f>
        <v>0</v>
      </c>
      <c r="F56" s="55">
        <f>('Total Expenditures by County'!F56/'Total Expenditures by County'!F$4)</f>
        <v>0</v>
      </c>
      <c r="G56" s="55">
        <f>('Total Expenditures by County'!G56/'Total Expenditures by County'!G$4)</f>
        <v>0</v>
      </c>
      <c r="H56" s="55">
        <f>('Total Expenditures by County'!H56/'Total Expenditures by County'!H$4)</f>
        <v>0.94106251726360368</v>
      </c>
      <c r="I56" s="55">
        <f>('Total Expenditures by County'!I56/'Total Expenditures by County'!I$4)</f>
        <v>3.9009515378498962</v>
      </c>
      <c r="J56" s="55">
        <f>('Total Expenditures by County'!J56/'Total Expenditures by County'!J$4)</f>
        <v>0</v>
      </c>
      <c r="K56" s="55">
        <f>('Total Expenditures by County'!K56/'Total Expenditures by County'!K$4)</f>
        <v>0</v>
      </c>
      <c r="L56" s="55">
        <f>('Total Expenditures by County'!L56/'Total Expenditures by County'!L$4)</f>
        <v>0</v>
      </c>
      <c r="M56" s="55">
        <f>('Total Expenditures by County'!M56/'Total Expenditures by County'!M$4)</f>
        <v>0</v>
      </c>
      <c r="N56" s="55">
        <f>('Total Expenditures by County'!N56/'Total Expenditures by County'!N$4)</f>
        <v>6.1251461773475624</v>
      </c>
      <c r="O56" s="55">
        <f>('Total Expenditures by County'!O56/'Total Expenditures by County'!O$4)</f>
        <v>0</v>
      </c>
      <c r="P56" s="55">
        <f>('Total Expenditures by County'!P56/'Total Expenditures by County'!P$4)</f>
        <v>4.9906223615969125</v>
      </c>
      <c r="Q56" s="55">
        <f>('Total Expenditures by County'!Q56/'Total Expenditures by County'!Q$4)</f>
        <v>0</v>
      </c>
      <c r="R56" s="55">
        <f>('Total Expenditures by County'!R56/'Total Expenditures by County'!R$4)</f>
        <v>0</v>
      </c>
      <c r="S56" s="55">
        <f>('Total Expenditures by County'!S56/'Total Expenditures by County'!S$4)</f>
        <v>1.7734381139489195</v>
      </c>
      <c r="T56" s="55">
        <f>('Total Expenditures by County'!T56/'Total Expenditures by County'!T$4)</f>
        <v>0</v>
      </c>
      <c r="U56" s="55">
        <f>('Total Expenditures by County'!U56/'Total Expenditures by County'!U$4)</f>
        <v>0</v>
      </c>
      <c r="V56" s="55">
        <f>('Total Expenditures by County'!V56/'Total Expenditures by County'!V$4)</f>
        <v>0</v>
      </c>
      <c r="W56" s="55">
        <f>('Total Expenditures by County'!W56/'Total Expenditures by County'!W$4)</f>
        <v>0</v>
      </c>
      <c r="X56" s="55">
        <f>('Total Expenditures by County'!X56/'Total Expenditures by County'!X$4)</f>
        <v>8.9829789811617905E-2</v>
      </c>
      <c r="Y56" s="55">
        <f>('Total Expenditures by County'!Y56/'Total Expenditures by County'!Y$4)</f>
        <v>1.0485637528414962</v>
      </c>
      <c r="Z56" s="55">
        <f>('Total Expenditures by County'!Z56/'Total Expenditures by County'!Z$4)</f>
        <v>2.560141249172368E-2</v>
      </c>
      <c r="AA56" s="55">
        <f>('Total Expenditures by County'!AA56/'Total Expenditures by County'!AA$4)</f>
        <v>0</v>
      </c>
      <c r="AB56" s="55">
        <f>('Total Expenditures by County'!AB56/'Total Expenditures by County'!AB$4)</f>
        <v>0.29316077092595189</v>
      </c>
      <c r="AC56" s="55">
        <f>('Total Expenditures by County'!AC56/'Total Expenditures by County'!AC$4)</f>
        <v>0</v>
      </c>
      <c r="AD56" s="55">
        <f>('Total Expenditures by County'!AD56/'Total Expenditures by County'!AD$4)</f>
        <v>2.1270824655946066</v>
      </c>
      <c r="AE56" s="55">
        <f>('Total Expenditures by County'!AE56/'Total Expenditures by County'!AE$4)</f>
        <v>0</v>
      </c>
      <c r="AF56" s="55">
        <f>('Total Expenditures by County'!AF56/'Total Expenditures by County'!AF$4)</f>
        <v>0</v>
      </c>
      <c r="AG56" s="55">
        <f>('Total Expenditures by County'!AG56/'Total Expenditures by County'!AG$4)</f>
        <v>2.2170919078135572E-2</v>
      </c>
      <c r="AH56" s="55">
        <f>('Total Expenditures by County'!AH56/'Total Expenditures by County'!AH$4)</f>
        <v>0</v>
      </c>
      <c r="AI56" s="55">
        <f>('Total Expenditures by County'!AI56/'Total Expenditures by County'!AI$4)</f>
        <v>0</v>
      </c>
      <c r="AJ56" s="55">
        <f>('Total Expenditures by County'!AJ56/'Total Expenditures by County'!AJ$4)</f>
        <v>0.43816636137335024</v>
      </c>
      <c r="AK56" s="55">
        <f>('Total Expenditures by County'!AK56/'Total Expenditures by County'!AK$4)</f>
        <v>0</v>
      </c>
      <c r="AL56" s="55">
        <f>('Total Expenditures by County'!AL56/'Total Expenditures by County'!AL$4)</f>
        <v>2.3009427626726167</v>
      </c>
      <c r="AM56" s="55">
        <f>('Total Expenditures by County'!AM56/'Total Expenditures by County'!AM$4)</f>
        <v>0</v>
      </c>
      <c r="AN56" s="55">
        <f>('Total Expenditures by County'!AN56/'Total Expenditures by County'!AN$4)</f>
        <v>0</v>
      </c>
      <c r="AO56" s="55">
        <f>('Total Expenditures by County'!AO56/'Total Expenditures by County'!AO$4)</f>
        <v>3.4924800646007871E-2</v>
      </c>
      <c r="AP56" s="55">
        <f>('Total Expenditures by County'!AP56/'Total Expenditures by County'!AP$4)</f>
        <v>5.1022395199870267</v>
      </c>
      <c r="AQ56" s="55">
        <f>('Total Expenditures by County'!AQ56/'Total Expenditures by County'!AQ$4)</f>
        <v>3.0849895580085948E-3</v>
      </c>
      <c r="AR56" s="55">
        <f>('Total Expenditures by County'!AR56/'Total Expenditures by County'!AR$4)</f>
        <v>0</v>
      </c>
      <c r="AS56" s="55">
        <f>('Total Expenditures by County'!AS56/'Total Expenditures by County'!AS$4)</f>
        <v>13.81774025839734</v>
      </c>
      <c r="AT56" s="55">
        <f>('Total Expenditures by County'!AT56/'Total Expenditures by County'!AT$4)</f>
        <v>0</v>
      </c>
      <c r="AU56" s="55">
        <f>('Total Expenditures by County'!AU56/'Total Expenditures by County'!AU$4)</f>
        <v>4.3996011028333429E-3</v>
      </c>
      <c r="AV56" s="55">
        <f>('Total Expenditures by County'!AV56/'Total Expenditures by County'!AV$4)</f>
        <v>0</v>
      </c>
      <c r="AW56" s="55">
        <f>('Total Expenditures by County'!AW56/'Total Expenditures by County'!AW$4)</f>
        <v>0</v>
      </c>
      <c r="AX56" s="55">
        <f>('Total Expenditures by County'!AX56/'Total Expenditures by County'!AX$4)</f>
        <v>2.5011644020883277</v>
      </c>
      <c r="AY56" s="55">
        <f>('Total Expenditures by County'!AY56/'Total Expenditures by County'!AY$4)</f>
        <v>1.0766774910806047</v>
      </c>
      <c r="AZ56" s="55">
        <f>('Total Expenditures by County'!AZ56/'Total Expenditures by County'!AZ$4)</f>
        <v>0</v>
      </c>
      <c r="BA56" s="55">
        <f>('Total Expenditures by County'!BA56/'Total Expenditures by County'!BA$4)</f>
        <v>0</v>
      </c>
      <c r="BB56" s="55">
        <f>('Total Expenditures by County'!BB56/'Total Expenditures by County'!BB$4)</f>
        <v>3.0165151006959166</v>
      </c>
      <c r="BC56" s="55">
        <f>('Total Expenditures by County'!BC56/'Total Expenditures by County'!BC$4)</f>
        <v>0</v>
      </c>
      <c r="BD56" s="55">
        <f>('Total Expenditures by County'!BD56/'Total Expenditures by County'!BD$4)</f>
        <v>6.9339926897441409E-2</v>
      </c>
      <c r="BE56" s="55">
        <f>('Total Expenditures by County'!BE56/'Total Expenditures by County'!BE$4)</f>
        <v>19.207766908059121</v>
      </c>
      <c r="BF56" s="55">
        <f>('Total Expenditures by County'!BF56/'Total Expenditures by County'!BF$4)</f>
        <v>1.3217129745676108</v>
      </c>
      <c r="BG56" s="55">
        <f>('Total Expenditures by County'!BG56/'Total Expenditures by County'!BG$4)</f>
        <v>0</v>
      </c>
      <c r="BH56" s="55">
        <f>('Total Expenditures by County'!BH56/'Total Expenditures by County'!BH$4)</f>
        <v>4.5098764846357007</v>
      </c>
      <c r="BI56" s="55">
        <f>('Total Expenditures by County'!BI56/'Total Expenditures by County'!BI$4)</f>
        <v>0.10394207294605948</v>
      </c>
      <c r="BJ56" s="55">
        <f>('Total Expenditures by County'!BJ56/'Total Expenditures by County'!BJ$4)</f>
        <v>1.271201830530636E-2</v>
      </c>
      <c r="BK56" s="55">
        <f>('Total Expenditures by County'!BK56/'Total Expenditures by County'!BK$4)</f>
        <v>0</v>
      </c>
      <c r="BL56" s="55">
        <f>('Total Expenditures by County'!BL56/'Total Expenditures by County'!BL$4)</f>
        <v>0</v>
      </c>
      <c r="BM56" s="55">
        <f>('Total Expenditures by County'!BM56/'Total Expenditures by County'!BM$4)</f>
        <v>0</v>
      </c>
      <c r="BN56" s="55">
        <f>('Total Expenditures by County'!BN56/'Total Expenditures by County'!BN$4)</f>
        <v>0.1456720731019919</v>
      </c>
      <c r="BO56" s="55">
        <f>('Total Expenditures by County'!BO56/'Total Expenditures by County'!BO$4)</f>
        <v>0.7143309970767443</v>
      </c>
      <c r="BP56" s="55">
        <f>('Total Expenditures by County'!BP56/'Total Expenditures by County'!BP$4)</f>
        <v>0</v>
      </c>
      <c r="BQ56" s="56">
        <f>('Total Expenditures by County'!BQ56/'Total Expenditures by County'!BQ$4)</f>
        <v>6.5011051878819401</v>
      </c>
    </row>
    <row r="57" spans="1:69" x14ac:dyDescent="0.25">
      <c r="A57" s="10"/>
      <c r="B57" s="11">
        <v>574</v>
      </c>
      <c r="C57" s="12" t="s">
        <v>56</v>
      </c>
      <c r="D57" s="55">
        <f>('Total Expenditures by County'!D57/'Total Expenditures by County'!D$4)</f>
        <v>0</v>
      </c>
      <c r="E57" s="55">
        <f>('Total Expenditures by County'!E57/'Total Expenditures by County'!E$4)</f>
        <v>0</v>
      </c>
      <c r="F57" s="55">
        <f>('Total Expenditures by County'!F57/'Total Expenditures by County'!F$4)</f>
        <v>0</v>
      </c>
      <c r="G57" s="55">
        <f>('Total Expenditures by County'!G57/'Total Expenditures by County'!G$4)</f>
        <v>0</v>
      </c>
      <c r="H57" s="55">
        <f>('Total Expenditures by County'!H57/'Total Expenditures by County'!H$4)</f>
        <v>0</v>
      </c>
      <c r="I57" s="55">
        <f>('Total Expenditures by County'!I57/'Total Expenditures by County'!I$4)</f>
        <v>0</v>
      </c>
      <c r="J57" s="55">
        <f>('Total Expenditures by County'!J57/'Total Expenditures by County'!J$4)</f>
        <v>0</v>
      </c>
      <c r="K57" s="55">
        <f>('Total Expenditures by County'!K57/'Total Expenditures by County'!K$4)</f>
        <v>0</v>
      </c>
      <c r="L57" s="55">
        <f>('Total Expenditures by County'!L57/'Total Expenditures by County'!L$4)</f>
        <v>0</v>
      </c>
      <c r="M57" s="55">
        <f>('Total Expenditures by County'!M57/'Total Expenditures by County'!M$4)</f>
        <v>2.0297680623625642</v>
      </c>
      <c r="N57" s="55">
        <f>('Total Expenditures by County'!N57/'Total Expenditures by County'!N$4)</f>
        <v>0</v>
      </c>
      <c r="O57" s="55">
        <f>('Total Expenditures by County'!O57/'Total Expenditures by County'!O$4)</f>
        <v>0.19673266391765556</v>
      </c>
      <c r="P57" s="55">
        <f>('Total Expenditures by County'!P57/'Total Expenditures by County'!P$4)</f>
        <v>0</v>
      </c>
      <c r="Q57" s="55">
        <f>('Total Expenditures by County'!Q57/'Total Expenditures by County'!Q$4)</f>
        <v>0</v>
      </c>
      <c r="R57" s="55">
        <f>('Total Expenditures by County'!R57/'Total Expenditures by County'!R$4)</f>
        <v>0</v>
      </c>
      <c r="S57" s="55">
        <f>('Total Expenditures by County'!S57/'Total Expenditures by County'!S$4)</f>
        <v>3.9292730844793712E-2</v>
      </c>
      <c r="T57" s="55">
        <f>('Total Expenditures by County'!T57/'Total Expenditures by County'!T$4)</f>
        <v>0</v>
      </c>
      <c r="U57" s="55">
        <f>('Total Expenditures by County'!U57/'Total Expenditures by County'!U$4)</f>
        <v>0</v>
      </c>
      <c r="V57" s="55">
        <f>('Total Expenditures by County'!V57/'Total Expenditures by County'!V$4)</f>
        <v>0</v>
      </c>
      <c r="W57" s="55">
        <f>('Total Expenditures by County'!W57/'Total Expenditures by County'!W$4)</f>
        <v>0</v>
      </c>
      <c r="X57" s="55">
        <f>('Total Expenditures by County'!X57/'Total Expenditures by County'!X$4)</f>
        <v>0.4183778545036041</v>
      </c>
      <c r="Y57" s="55">
        <f>('Total Expenditures by County'!Y57/'Total Expenditures by County'!Y$4)</f>
        <v>0</v>
      </c>
      <c r="Z57" s="55">
        <f>('Total Expenditures by County'!Z57/'Total Expenditures by County'!Z$4)</f>
        <v>5.6522842639593911</v>
      </c>
      <c r="AA57" s="55">
        <f>('Total Expenditures by County'!AA57/'Total Expenditures by County'!AA$4)</f>
        <v>0</v>
      </c>
      <c r="AB57" s="55">
        <f>('Total Expenditures by County'!AB57/'Total Expenditures by County'!AB$4)</f>
        <v>0</v>
      </c>
      <c r="AC57" s="55">
        <f>('Total Expenditures by County'!AC57/'Total Expenditures by County'!AC$4)</f>
        <v>0</v>
      </c>
      <c r="AD57" s="55">
        <f>('Total Expenditures by County'!AD57/'Total Expenditures by County'!AD$4)</f>
        <v>0</v>
      </c>
      <c r="AE57" s="55">
        <f>('Total Expenditures by County'!AE57/'Total Expenditures by County'!AE$4)</f>
        <v>0</v>
      </c>
      <c r="AF57" s="55">
        <f>('Total Expenditures by County'!AF57/'Total Expenditures by County'!AF$4)</f>
        <v>0</v>
      </c>
      <c r="AG57" s="55">
        <f>('Total Expenditures by County'!AG57/'Total Expenditures by County'!AG$4)</f>
        <v>0</v>
      </c>
      <c r="AH57" s="55">
        <f>('Total Expenditures by County'!AH57/'Total Expenditures by County'!AH$4)</f>
        <v>0</v>
      </c>
      <c r="AI57" s="55">
        <f>('Total Expenditures by County'!AI57/'Total Expenditures by County'!AI$4)</f>
        <v>0</v>
      </c>
      <c r="AJ57" s="55">
        <f>('Total Expenditures by County'!AJ57/'Total Expenditures by County'!AJ$4)</f>
        <v>0.70365231968726405</v>
      </c>
      <c r="AK57" s="55">
        <f>('Total Expenditures by County'!AK57/'Total Expenditures by County'!AK$4)</f>
        <v>0</v>
      </c>
      <c r="AL57" s="55">
        <f>('Total Expenditures by County'!AL57/'Total Expenditures by County'!AL$4)</f>
        <v>1.6513943272769976E-2</v>
      </c>
      <c r="AM57" s="55">
        <f>('Total Expenditures by County'!AM57/'Total Expenditures by County'!AM$4)</f>
        <v>0</v>
      </c>
      <c r="AN57" s="55">
        <f>('Total Expenditures by County'!AN57/'Total Expenditures by County'!AN$4)</f>
        <v>0</v>
      </c>
      <c r="AO57" s="55">
        <f>('Total Expenditures by County'!AO57/'Total Expenditures by County'!AO$4)</f>
        <v>0</v>
      </c>
      <c r="AP57" s="55">
        <f>('Total Expenditures by County'!AP57/'Total Expenditures by County'!AP$4)</f>
        <v>0</v>
      </c>
      <c r="AQ57" s="55">
        <f>('Total Expenditures by County'!AQ57/'Total Expenditures by County'!AQ$4)</f>
        <v>0</v>
      </c>
      <c r="AR57" s="55">
        <f>('Total Expenditures by County'!AR57/'Total Expenditures by County'!AR$4)</f>
        <v>0.34585860002103125</v>
      </c>
      <c r="AS57" s="55">
        <f>('Total Expenditures by County'!AS57/'Total Expenditures by County'!AS$4)</f>
        <v>1.7015028998507195E-2</v>
      </c>
      <c r="AT57" s="55">
        <f>('Total Expenditures by County'!AT57/'Total Expenditures by County'!AT$4)</f>
        <v>0</v>
      </c>
      <c r="AU57" s="55">
        <f>('Total Expenditures by County'!AU57/'Total Expenditures by County'!AU$4)</f>
        <v>2.1998005514166717E-2</v>
      </c>
      <c r="AV57" s="55">
        <f>('Total Expenditures by County'!AV57/'Total Expenditures by County'!AV$4)</f>
        <v>0</v>
      </c>
      <c r="AW57" s="55">
        <f>('Total Expenditures by County'!AW57/'Total Expenditures by County'!AW$4)</f>
        <v>0</v>
      </c>
      <c r="AX57" s="55">
        <f>('Total Expenditures by County'!AX57/'Total Expenditures by County'!AX$4)</f>
        <v>0</v>
      </c>
      <c r="AY57" s="55">
        <f>('Total Expenditures by County'!AY57/'Total Expenditures by County'!AY$4)</f>
        <v>0</v>
      </c>
      <c r="AZ57" s="55">
        <f>('Total Expenditures by County'!AZ57/'Total Expenditures by County'!AZ$4)</f>
        <v>0</v>
      </c>
      <c r="BA57" s="55">
        <f>('Total Expenditures by County'!BA57/'Total Expenditures by County'!BA$4)</f>
        <v>0</v>
      </c>
      <c r="BB57" s="55">
        <f>('Total Expenditures by County'!BB57/'Total Expenditures by County'!BB$4)</f>
        <v>0</v>
      </c>
      <c r="BC57" s="55">
        <f>('Total Expenditures by County'!BC57/'Total Expenditures by County'!BC$4)</f>
        <v>0</v>
      </c>
      <c r="BD57" s="55">
        <f>('Total Expenditures by County'!BD57/'Total Expenditures by County'!BD$4)</f>
        <v>0</v>
      </c>
      <c r="BE57" s="55">
        <f>('Total Expenditures by County'!BE57/'Total Expenditures by County'!BE$4)</f>
        <v>0</v>
      </c>
      <c r="BF57" s="55">
        <f>('Total Expenditures by County'!BF57/'Total Expenditures by County'!BF$4)</f>
        <v>26.755135645836145</v>
      </c>
      <c r="BG57" s="55">
        <f>('Total Expenditures by County'!BG57/'Total Expenditures by County'!BG$4)</f>
        <v>0</v>
      </c>
      <c r="BH57" s="55">
        <f>('Total Expenditures by County'!BH57/'Total Expenditures by County'!BH$4)</f>
        <v>0</v>
      </c>
      <c r="BI57" s="55">
        <f>('Total Expenditures by County'!BI57/'Total Expenditures by County'!BI$4)</f>
        <v>0</v>
      </c>
      <c r="BJ57" s="55">
        <f>('Total Expenditures by County'!BJ57/'Total Expenditures by County'!BJ$4)</f>
        <v>0</v>
      </c>
      <c r="BK57" s="55">
        <f>('Total Expenditures by County'!BK57/'Total Expenditures by County'!BK$4)</f>
        <v>0</v>
      </c>
      <c r="BL57" s="55">
        <f>('Total Expenditures by County'!BL57/'Total Expenditures by County'!BL$4)</f>
        <v>0</v>
      </c>
      <c r="BM57" s="55">
        <f>('Total Expenditures by County'!BM57/'Total Expenditures by County'!BM$4)</f>
        <v>0</v>
      </c>
      <c r="BN57" s="55">
        <f>('Total Expenditures by County'!BN57/'Total Expenditures by County'!BN$4)</f>
        <v>0</v>
      </c>
      <c r="BO57" s="55">
        <f>('Total Expenditures by County'!BO57/'Total Expenditures by County'!BO$4)</f>
        <v>0</v>
      </c>
      <c r="BP57" s="55">
        <f>('Total Expenditures by County'!BP57/'Total Expenditures by County'!BP$4)</f>
        <v>0</v>
      </c>
      <c r="BQ57" s="56">
        <f>('Total Expenditures by County'!BQ57/'Total Expenditures by County'!BQ$4)</f>
        <v>0</v>
      </c>
    </row>
    <row r="58" spans="1:69" x14ac:dyDescent="0.25">
      <c r="A58" s="10"/>
      <c r="B58" s="11">
        <v>575</v>
      </c>
      <c r="C58" s="12" t="s">
        <v>57</v>
      </c>
      <c r="D58" s="55">
        <f>('Total Expenditures by County'!D58/'Total Expenditures by County'!D$4)</f>
        <v>0</v>
      </c>
      <c r="E58" s="55">
        <f>('Total Expenditures by County'!E58/'Total Expenditures by County'!E$4)</f>
        <v>0</v>
      </c>
      <c r="F58" s="55">
        <f>('Total Expenditures by County'!F58/'Total Expenditures by County'!F$4)</f>
        <v>0</v>
      </c>
      <c r="G58" s="55">
        <f>('Total Expenditures by County'!G58/'Total Expenditures by County'!G$4)</f>
        <v>0</v>
      </c>
      <c r="H58" s="55">
        <f>('Total Expenditures by County'!H58/'Total Expenditures by County'!H$4)</f>
        <v>0.99779394162600132</v>
      </c>
      <c r="I58" s="55">
        <f>('Total Expenditures by County'!I58/'Total Expenditures by County'!I$4)</f>
        <v>17.365195001945057</v>
      </c>
      <c r="J58" s="55">
        <f>('Total Expenditures by County'!J58/'Total Expenditures by County'!J$4)</f>
        <v>0.53220435059873872</v>
      </c>
      <c r="K58" s="55">
        <f>('Total Expenditures by County'!K58/'Total Expenditures by County'!K$4)</f>
        <v>10.314786514050462</v>
      </c>
      <c r="L58" s="55">
        <f>('Total Expenditures by County'!L58/'Total Expenditures by County'!L$4)</f>
        <v>0</v>
      </c>
      <c r="M58" s="55">
        <f>('Total Expenditures by County'!M58/'Total Expenditures by County'!M$4)</f>
        <v>6.9637820023629032E-2</v>
      </c>
      <c r="N58" s="55">
        <f>('Total Expenditures by County'!N58/'Total Expenditures by County'!N$4)</f>
        <v>0</v>
      </c>
      <c r="O58" s="55">
        <f>('Total Expenditures by County'!O58/'Total Expenditures by County'!O$4)</f>
        <v>0</v>
      </c>
      <c r="P58" s="55">
        <f>('Total Expenditures by County'!P58/'Total Expenditures by County'!P$4)</f>
        <v>1.861627065492703</v>
      </c>
      <c r="Q58" s="55">
        <f>('Total Expenditures by County'!Q58/'Total Expenditures by County'!Q$4)</f>
        <v>0</v>
      </c>
      <c r="R58" s="55">
        <f>('Total Expenditures by County'!R58/'Total Expenditures by County'!R$4)</f>
        <v>18.952258539562791</v>
      </c>
      <c r="S58" s="55">
        <f>('Total Expenditures by County'!S58/'Total Expenditures by County'!S$4)</f>
        <v>0.10390120684816166</v>
      </c>
      <c r="T58" s="55">
        <f>('Total Expenditures by County'!T58/'Total Expenditures by County'!T$4)</f>
        <v>2.6413225914736489</v>
      </c>
      <c r="U58" s="55">
        <f>('Total Expenditures by County'!U58/'Total Expenditures by County'!U$4)</f>
        <v>0</v>
      </c>
      <c r="V58" s="55">
        <f>('Total Expenditures by County'!V58/'Total Expenditures by County'!V$4)</f>
        <v>0</v>
      </c>
      <c r="W58" s="55">
        <f>('Total Expenditures by County'!W58/'Total Expenditures by County'!W$4)</f>
        <v>0</v>
      </c>
      <c r="X58" s="55">
        <f>('Total Expenditures by County'!X58/'Total Expenditures by County'!X$4)</f>
        <v>0</v>
      </c>
      <c r="Y58" s="55">
        <f>('Total Expenditures by County'!Y58/'Total Expenditures by County'!Y$4)</f>
        <v>0</v>
      </c>
      <c r="Z58" s="55">
        <f>('Total Expenditures by County'!Z58/'Total Expenditures by County'!Z$4)</f>
        <v>0</v>
      </c>
      <c r="AA58" s="55">
        <f>('Total Expenditures by County'!AA58/'Total Expenditures by County'!AA$4)</f>
        <v>0</v>
      </c>
      <c r="AB58" s="55">
        <f>('Total Expenditures by County'!AB58/'Total Expenditures by County'!AB$4)</f>
        <v>0</v>
      </c>
      <c r="AC58" s="55">
        <f>('Total Expenditures by County'!AC58/'Total Expenditures by County'!AC$4)</f>
        <v>0</v>
      </c>
      <c r="AD58" s="55">
        <f>('Total Expenditures by County'!AD58/'Total Expenditures by County'!AD$4)</f>
        <v>5.6531275092856985</v>
      </c>
      <c r="AE58" s="55">
        <f>('Total Expenditures by County'!AE58/'Total Expenditures by County'!AE$4)</f>
        <v>1.5402010050251256</v>
      </c>
      <c r="AF58" s="55">
        <f>('Total Expenditures by County'!AF58/'Total Expenditures by County'!AF$4)</f>
        <v>0</v>
      </c>
      <c r="AG58" s="55">
        <f>('Total Expenditures by County'!AG58/'Total Expenditures by County'!AG$4)</f>
        <v>3.1927914659873422</v>
      </c>
      <c r="AH58" s="55">
        <f>('Total Expenditures by County'!AH58/'Total Expenditures by County'!AH$4)</f>
        <v>0</v>
      </c>
      <c r="AI58" s="55">
        <f>('Total Expenditures by County'!AI58/'Total Expenditures by County'!AI$4)</f>
        <v>7.9003722084367247</v>
      </c>
      <c r="AJ58" s="55">
        <f>('Total Expenditures by County'!AJ58/'Total Expenditures by County'!AJ$4)</f>
        <v>9.6414880971735978E-2</v>
      </c>
      <c r="AK58" s="55">
        <f>('Total Expenditures by County'!AK58/'Total Expenditures by County'!AK$4)</f>
        <v>0</v>
      </c>
      <c r="AL58" s="55">
        <f>('Total Expenditures by County'!AL58/'Total Expenditures by County'!AL$4)</f>
        <v>0</v>
      </c>
      <c r="AM58" s="55">
        <f>('Total Expenditures by County'!AM58/'Total Expenditures by County'!AM$4)</f>
        <v>0</v>
      </c>
      <c r="AN58" s="55">
        <f>('Total Expenditures by County'!AN58/'Total Expenditures by County'!AN$4)</f>
        <v>0</v>
      </c>
      <c r="AO58" s="55">
        <f>('Total Expenditures by County'!AO58/'Total Expenditures by County'!AO$4)</f>
        <v>1.8462198445543556</v>
      </c>
      <c r="AP58" s="55">
        <f>('Total Expenditures by County'!AP58/'Total Expenditures by County'!AP$4)</f>
        <v>7.9805237979404851</v>
      </c>
      <c r="AQ58" s="55">
        <f>('Total Expenditures by County'!AQ58/'Total Expenditures by County'!AQ$4)</f>
        <v>2.7290477792518582</v>
      </c>
      <c r="AR58" s="55">
        <f>('Total Expenditures by County'!AR58/'Total Expenditures by County'!AR$4)</f>
        <v>0</v>
      </c>
      <c r="AS58" s="55">
        <f>('Total Expenditures by County'!AS58/'Total Expenditures by County'!AS$4)</f>
        <v>44.506262151100813</v>
      </c>
      <c r="AT58" s="55">
        <f>('Total Expenditures by County'!AT58/'Total Expenditures by County'!AT$4)</f>
        <v>0.15480064588249906</v>
      </c>
      <c r="AU58" s="55">
        <f>('Total Expenditures by County'!AU58/'Total Expenditures by County'!AU$4)</f>
        <v>0</v>
      </c>
      <c r="AV58" s="55">
        <f>('Total Expenditures by County'!AV58/'Total Expenditures by County'!AV$4)</f>
        <v>19.781701544593922</v>
      </c>
      <c r="AW58" s="55">
        <f>('Total Expenditures by County'!AW58/'Total Expenditures by County'!AW$4)</f>
        <v>6.581078984120416</v>
      </c>
      <c r="AX58" s="55">
        <f>('Total Expenditures by County'!AX58/'Total Expenditures by County'!AX$4)</f>
        <v>0</v>
      </c>
      <c r="AY58" s="55">
        <f>('Total Expenditures by County'!AY58/'Total Expenditures by County'!AY$4)</f>
        <v>34.534089088443665</v>
      </c>
      <c r="AZ58" s="55">
        <f>('Total Expenditures by County'!AZ58/'Total Expenditures by County'!AZ$4)</f>
        <v>0</v>
      </c>
      <c r="BA58" s="55">
        <f>('Total Expenditures by County'!BA58/'Total Expenditures by County'!BA$4)</f>
        <v>0</v>
      </c>
      <c r="BB58" s="55">
        <f>('Total Expenditures by County'!BB58/'Total Expenditures by County'!BB$4)</f>
        <v>0</v>
      </c>
      <c r="BC58" s="55">
        <f>('Total Expenditures by County'!BC58/'Total Expenditures by County'!BC$4)</f>
        <v>0</v>
      </c>
      <c r="BD58" s="55">
        <f>('Total Expenditures by County'!BD58/'Total Expenditures by County'!BD$4)</f>
        <v>4.3520345087078045</v>
      </c>
      <c r="BE58" s="55">
        <f>('Total Expenditures by County'!BE58/'Total Expenditures by County'!BE$4)</f>
        <v>7.0959277879618368</v>
      </c>
      <c r="BF58" s="55">
        <f>('Total Expenditures by County'!BF58/'Total Expenditures by County'!BF$4)</f>
        <v>1.5642673967954033</v>
      </c>
      <c r="BG58" s="55">
        <f>('Total Expenditures by County'!BG58/'Total Expenditures by County'!BG$4)</f>
        <v>0</v>
      </c>
      <c r="BH58" s="55">
        <f>('Total Expenditures by County'!BH58/'Total Expenditures by County'!BH$4)</f>
        <v>0</v>
      </c>
      <c r="BI58" s="55">
        <f>('Total Expenditures by County'!BI58/'Total Expenditures by County'!BI$4)</f>
        <v>0</v>
      </c>
      <c r="BJ58" s="55">
        <f>('Total Expenditures by County'!BJ58/'Total Expenditures by County'!BJ$4)</f>
        <v>1.8288962336105763</v>
      </c>
      <c r="BK58" s="55">
        <f>('Total Expenditures by County'!BK58/'Total Expenditures by County'!BK$4)</f>
        <v>0</v>
      </c>
      <c r="BL58" s="55">
        <f>('Total Expenditures by County'!BL58/'Total Expenditures by County'!BL$4)</f>
        <v>0.3194075730054492</v>
      </c>
      <c r="BM58" s="55">
        <f>('Total Expenditures by County'!BM58/'Total Expenditures by County'!BM$4)</f>
        <v>0</v>
      </c>
      <c r="BN58" s="55">
        <f>('Total Expenditures by County'!BN58/'Total Expenditures by County'!BN$4)</f>
        <v>25.49059629567882</v>
      </c>
      <c r="BO58" s="55">
        <f>('Total Expenditures by County'!BO58/'Total Expenditures by County'!BO$4)</f>
        <v>0</v>
      </c>
      <c r="BP58" s="55">
        <f>('Total Expenditures by County'!BP58/'Total Expenditures by County'!BP$4)</f>
        <v>0</v>
      </c>
      <c r="BQ58" s="56">
        <f>('Total Expenditures by County'!BQ58/'Total Expenditures by County'!BQ$4)</f>
        <v>6.8536384518701512</v>
      </c>
    </row>
    <row r="59" spans="1:69" x14ac:dyDescent="0.25">
      <c r="A59" s="10"/>
      <c r="B59" s="11">
        <v>579</v>
      </c>
      <c r="C59" s="12" t="s">
        <v>58</v>
      </c>
      <c r="D59" s="55">
        <f>('Total Expenditures by County'!D59/'Total Expenditures by County'!D$4)</f>
        <v>0</v>
      </c>
      <c r="E59" s="55">
        <f>('Total Expenditures by County'!E59/'Total Expenditures by County'!E$4)</f>
        <v>0.62018077107662772</v>
      </c>
      <c r="F59" s="55">
        <f>('Total Expenditures by County'!F59/'Total Expenditures by County'!F$4)</f>
        <v>10.278482312781319</v>
      </c>
      <c r="G59" s="55">
        <f>('Total Expenditures by County'!G59/'Total Expenditures by County'!G$4)</f>
        <v>0</v>
      </c>
      <c r="H59" s="55">
        <f>('Total Expenditures by County'!H59/'Total Expenditures by County'!H$4)</f>
        <v>0</v>
      </c>
      <c r="I59" s="55">
        <f>('Total Expenditures by County'!I59/'Total Expenditures by County'!I$4)</f>
        <v>7.2497578660728443</v>
      </c>
      <c r="J59" s="55">
        <f>('Total Expenditures by County'!J59/'Total Expenditures by County'!J$4)</f>
        <v>0</v>
      </c>
      <c r="K59" s="55">
        <f>('Total Expenditures by County'!K59/'Total Expenditures by County'!K$4)</f>
        <v>0.40545176683404549</v>
      </c>
      <c r="L59" s="55">
        <f>('Total Expenditures by County'!L59/'Total Expenditures by County'!L$4)</f>
        <v>6.3617869234875579</v>
      </c>
      <c r="M59" s="55">
        <f>('Total Expenditures by County'!M59/'Total Expenditures by County'!M$4)</f>
        <v>1.5787022119716678</v>
      </c>
      <c r="N59" s="55">
        <f>('Total Expenditures by County'!N59/'Total Expenditures by County'!N$4)</f>
        <v>0</v>
      </c>
      <c r="O59" s="55">
        <f>('Total Expenditures by County'!O59/'Total Expenditures by County'!O$4)</f>
        <v>2.9273190846422614</v>
      </c>
      <c r="P59" s="55">
        <f>('Total Expenditures by County'!P59/'Total Expenditures by County'!P$4)</f>
        <v>0</v>
      </c>
      <c r="Q59" s="55">
        <f>('Total Expenditures by County'!Q59/'Total Expenditures by County'!Q$4)</f>
        <v>0</v>
      </c>
      <c r="R59" s="55">
        <f>('Total Expenditures by County'!R59/'Total Expenditures by County'!R$4)</f>
        <v>4.0303959024308323E-3</v>
      </c>
      <c r="S59" s="55">
        <f>('Total Expenditures by County'!S59/'Total Expenditures by County'!S$4)</f>
        <v>0</v>
      </c>
      <c r="T59" s="55">
        <f>('Total Expenditures by County'!T59/'Total Expenditures by County'!T$4)</f>
        <v>0</v>
      </c>
      <c r="U59" s="55">
        <f>('Total Expenditures by County'!U59/'Total Expenditures by County'!U$4)</f>
        <v>0</v>
      </c>
      <c r="V59" s="55">
        <f>('Total Expenditures by County'!V59/'Total Expenditures by County'!V$4)</f>
        <v>0</v>
      </c>
      <c r="W59" s="55">
        <f>('Total Expenditures by County'!W59/'Total Expenditures by County'!W$4)</f>
        <v>0</v>
      </c>
      <c r="X59" s="55">
        <f>('Total Expenditures by County'!X59/'Total Expenditures by County'!X$4)</f>
        <v>0</v>
      </c>
      <c r="Y59" s="55">
        <f>('Total Expenditures by County'!Y59/'Total Expenditures by County'!Y$4)</f>
        <v>0</v>
      </c>
      <c r="Z59" s="55">
        <f>('Total Expenditures by County'!Z59/'Total Expenditures by County'!Z$4)</f>
        <v>0</v>
      </c>
      <c r="AA59" s="55">
        <f>('Total Expenditures by County'!AA59/'Total Expenditures by County'!AA$4)</f>
        <v>0</v>
      </c>
      <c r="AB59" s="55">
        <f>('Total Expenditures by County'!AB59/'Total Expenditures by County'!AB$4)</f>
        <v>0</v>
      </c>
      <c r="AC59" s="55">
        <f>('Total Expenditures by County'!AC59/'Total Expenditures by County'!AC$4)</f>
        <v>1.0354601125455148E-2</v>
      </c>
      <c r="AD59" s="55">
        <f>('Total Expenditures by County'!AD59/'Total Expenditures by County'!AD$4)</f>
        <v>3.4025428859737641</v>
      </c>
      <c r="AE59" s="55">
        <f>('Total Expenditures by County'!AE59/'Total Expenditures by County'!AE$4)</f>
        <v>0.10255358424776946</v>
      </c>
      <c r="AF59" s="55">
        <f>('Total Expenditures by County'!AF59/'Total Expenditures by County'!AF$4)</f>
        <v>0</v>
      </c>
      <c r="AG59" s="55">
        <f>('Total Expenditures by County'!AG59/'Total Expenditures by County'!AG$4)</f>
        <v>0</v>
      </c>
      <c r="AH59" s="55">
        <f>('Total Expenditures by County'!AH59/'Total Expenditures by County'!AH$4)</f>
        <v>0</v>
      </c>
      <c r="AI59" s="55">
        <f>('Total Expenditures by County'!AI59/'Total Expenditures by County'!AI$4)</f>
        <v>0</v>
      </c>
      <c r="AJ59" s="55">
        <f>('Total Expenditures by County'!AJ59/'Total Expenditures by County'!AJ$4)</f>
        <v>0.14350592341292637</v>
      </c>
      <c r="AK59" s="55">
        <f>('Total Expenditures by County'!AK59/'Total Expenditures by County'!AK$4)</f>
        <v>2.1550952172784523</v>
      </c>
      <c r="AL59" s="55">
        <f>('Total Expenditures by County'!AL59/'Total Expenditures by County'!AL$4)</f>
        <v>0</v>
      </c>
      <c r="AM59" s="55">
        <f>('Total Expenditures by County'!AM59/'Total Expenditures by County'!AM$4)</f>
        <v>0</v>
      </c>
      <c r="AN59" s="55">
        <f>('Total Expenditures by County'!AN59/'Total Expenditures by County'!AN$4)</f>
        <v>5.9428718476582603</v>
      </c>
      <c r="AO59" s="55">
        <f>('Total Expenditures by County'!AO59/'Total Expenditures by County'!AO$4)</f>
        <v>0</v>
      </c>
      <c r="AP59" s="55">
        <f>('Total Expenditures by County'!AP59/'Total Expenditures by County'!AP$4)</f>
        <v>7.9374037136138817E-2</v>
      </c>
      <c r="AQ59" s="55">
        <f>('Total Expenditures by County'!AQ59/'Total Expenditures by County'!AQ$4)</f>
        <v>0</v>
      </c>
      <c r="AR59" s="55">
        <f>('Total Expenditures by County'!AR59/'Total Expenditures by County'!AR$4)</f>
        <v>3.5052052297662026E-5</v>
      </c>
      <c r="AS59" s="55">
        <f>('Total Expenditures by County'!AS59/'Total Expenditures by County'!AS$4)</f>
        <v>14.045547803835992</v>
      </c>
      <c r="AT59" s="55">
        <f>('Total Expenditures by County'!AT59/'Total Expenditures by County'!AT$4)</f>
        <v>2.5125947087318345</v>
      </c>
      <c r="AU59" s="55">
        <f>('Total Expenditures by County'!AU59/'Total Expenditures by County'!AU$4)</f>
        <v>0</v>
      </c>
      <c r="AV59" s="55">
        <f>('Total Expenditures by County'!AV59/'Total Expenditures by County'!AV$4)</f>
        <v>0</v>
      </c>
      <c r="AW59" s="55">
        <f>('Total Expenditures by County'!AW59/'Total Expenditures by County'!AW$4)</f>
        <v>0</v>
      </c>
      <c r="AX59" s="55">
        <f>('Total Expenditures by County'!AX59/'Total Expenditures by County'!AX$4)</f>
        <v>3.3013624523401057E-2</v>
      </c>
      <c r="AY59" s="55">
        <f>('Total Expenditures by County'!AY59/'Total Expenditures by County'!AY$4)</f>
        <v>0</v>
      </c>
      <c r="AZ59" s="55">
        <f>('Total Expenditures by County'!AZ59/'Total Expenditures by County'!AZ$4)</f>
        <v>0</v>
      </c>
      <c r="BA59" s="55">
        <f>('Total Expenditures by County'!BA59/'Total Expenditures by County'!BA$4)</f>
        <v>0</v>
      </c>
      <c r="BB59" s="55">
        <f>('Total Expenditures by County'!BB59/'Total Expenditures by County'!BB$4)</f>
        <v>1.3867189395233845</v>
      </c>
      <c r="BC59" s="55">
        <f>('Total Expenditures by County'!BC59/'Total Expenditures by County'!BC$4)</f>
        <v>0.60700576410187435</v>
      </c>
      <c r="BD59" s="55">
        <f>('Total Expenditures by County'!BD59/'Total Expenditures by County'!BD$4)</f>
        <v>0</v>
      </c>
      <c r="BE59" s="55">
        <f>('Total Expenditures by County'!BE59/'Total Expenditures by County'!BE$4)</f>
        <v>0</v>
      </c>
      <c r="BF59" s="55">
        <f>('Total Expenditures by County'!BF59/'Total Expenditures by County'!BF$4)</f>
        <v>3.1548657038736674</v>
      </c>
      <c r="BG59" s="55">
        <f>('Total Expenditures by County'!BG59/'Total Expenditures by County'!BG$4)</f>
        <v>0</v>
      </c>
      <c r="BH59" s="55">
        <f>('Total Expenditures by County'!BH59/'Total Expenditures by County'!BH$4)</f>
        <v>1.3958949460443981</v>
      </c>
      <c r="BI59" s="55">
        <f>('Total Expenditures by County'!BI59/'Total Expenditures by County'!BI$4)</f>
        <v>0.40285308807203796</v>
      </c>
      <c r="BJ59" s="55">
        <f>('Total Expenditures by County'!BJ59/'Total Expenditures by County'!BJ$4)</f>
        <v>3.0698192472063828</v>
      </c>
      <c r="BK59" s="55">
        <f>('Total Expenditures by County'!BK59/'Total Expenditures by County'!BK$4)</f>
        <v>1.2032011134307585</v>
      </c>
      <c r="BL59" s="55">
        <f>('Total Expenditures by County'!BL59/'Total Expenditures by County'!BL$4)</f>
        <v>0.18685669041963579</v>
      </c>
      <c r="BM59" s="55">
        <f>('Total Expenditures by County'!BM59/'Total Expenditures by County'!BM$4)</f>
        <v>0</v>
      </c>
      <c r="BN59" s="55">
        <f>('Total Expenditures by County'!BN59/'Total Expenditures by County'!BN$4)</f>
        <v>9.4223291336207247</v>
      </c>
      <c r="BO59" s="55">
        <f>('Total Expenditures by County'!BO59/'Total Expenditures by County'!BO$4)</f>
        <v>0</v>
      </c>
      <c r="BP59" s="55">
        <f>('Total Expenditures by County'!BP59/'Total Expenditures by County'!BP$4)</f>
        <v>0.62739755494210014</v>
      </c>
      <c r="BQ59" s="56">
        <f>('Total Expenditures by County'!BQ59/'Total Expenditures by County'!BQ$4)</f>
        <v>5.4443288692411045</v>
      </c>
    </row>
    <row r="60" spans="1:69" ht="15.75" x14ac:dyDescent="0.25">
      <c r="A60" s="15" t="s">
        <v>59</v>
      </c>
      <c r="B60" s="16"/>
      <c r="C60" s="17"/>
      <c r="D60" s="54">
        <f>('Total Expenditures by County'!D60/'Total Expenditures by County'!D$4)</f>
        <v>465.68880420380754</v>
      </c>
      <c r="E60" s="54">
        <f>('Total Expenditures by County'!E60/'Total Expenditures by County'!E$4)</f>
        <v>289.11986082226844</v>
      </c>
      <c r="F60" s="54">
        <f>('Total Expenditures by County'!F60/'Total Expenditures by County'!F$4)</f>
        <v>73.100715947195113</v>
      </c>
      <c r="G60" s="54">
        <f>('Total Expenditures by County'!G60/'Total Expenditures by County'!G$4)</f>
        <v>363.01089278834365</v>
      </c>
      <c r="H60" s="54">
        <f>('Total Expenditures by County'!H60/'Total Expenditures by County'!H$4)</f>
        <v>82.152284320044188</v>
      </c>
      <c r="I60" s="54">
        <f>('Total Expenditures by County'!I60/'Total Expenditures by County'!I$4)</f>
        <v>681.87994035919098</v>
      </c>
      <c r="J60" s="54">
        <f>('Total Expenditures by County'!J60/'Total Expenditures by County'!J$4)</f>
        <v>26.09133423085099</v>
      </c>
      <c r="K60" s="54">
        <f>('Total Expenditures by County'!K60/'Total Expenditures by County'!K$4)</f>
        <v>685.90471259707454</v>
      </c>
      <c r="L60" s="54">
        <f>('Total Expenditures by County'!L60/'Total Expenditures by County'!L$4)</f>
        <v>80.2143123532896</v>
      </c>
      <c r="M60" s="54">
        <f>('Total Expenditures by County'!M60/'Total Expenditures by County'!M$4)</f>
        <v>328.24374650228094</v>
      </c>
      <c r="N60" s="54">
        <f>('Total Expenditures by County'!N60/'Total Expenditures by County'!N$4)</f>
        <v>520.8342149893773</v>
      </c>
      <c r="O60" s="54">
        <f>('Total Expenditures by County'!O60/'Total Expenditures by County'!O$4)</f>
        <v>236.96364380370801</v>
      </c>
      <c r="P60" s="54">
        <f>('Total Expenditures by County'!P60/'Total Expenditures by County'!P$4)</f>
        <v>443.20823784826922</v>
      </c>
      <c r="Q60" s="54">
        <f>('Total Expenditures by County'!Q60/'Total Expenditures by County'!Q$4)</f>
        <v>524.51444791733115</v>
      </c>
      <c r="R60" s="54">
        <f>('Total Expenditures by County'!R60/'Total Expenditures by County'!R$4)</f>
        <v>145.10631460986221</v>
      </c>
      <c r="S60" s="54">
        <f>('Total Expenditures by County'!S60/'Total Expenditures by County'!S$4)</f>
        <v>82.285905136121244</v>
      </c>
      <c r="T60" s="54">
        <f>('Total Expenditures by County'!T60/'Total Expenditures by County'!T$4)</f>
        <v>878.76871433366898</v>
      </c>
      <c r="U60" s="54">
        <f>('Total Expenditures by County'!U60/'Total Expenditures by County'!U$4)</f>
        <v>166.54430957568212</v>
      </c>
      <c r="V60" s="54">
        <f>('Total Expenditures by County'!V60/'Total Expenditures by County'!V$4)</f>
        <v>339.97162186433576</v>
      </c>
      <c r="W60" s="54">
        <f>('Total Expenditures by County'!W60/'Total Expenditures by County'!W$4)</f>
        <v>439.43793997776953</v>
      </c>
      <c r="X60" s="54">
        <f>('Total Expenditures by County'!X60/'Total Expenditures by County'!X$4)</f>
        <v>579.13925737476529</v>
      </c>
      <c r="Y60" s="54">
        <f>('Total Expenditures by County'!Y60/'Total Expenditures by County'!Y$4)</f>
        <v>350.52345525935112</v>
      </c>
      <c r="Z60" s="54">
        <f>('Total Expenditures by County'!Z60/'Total Expenditures by County'!Z$4)</f>
        <v>368.28584565585226</v>
      </c>
      <c r="AA60" s="54">
        <f>('Total Expenditures by County'!AA60/'Total Expenditures by County'!AA$4)</f>
        <v>455.14147577434198</v>
      </c>
      <c r="AB60" s="54">
        <f>('Total Expenditures by County'!AB60/'Total Expenditures by County'!AB$4)</f>
        <v>71.294702113295031</v>
      </c>
      <c r="AC60" s="54">
        <f>('Total Expenditures by County'!AC60/'Total Expenditures by County'!AC$4)</f>
        <v>19.059158805031448</v>
      </c>
      <c r="AD60" s="54">
        <f>('Total Expenditures by County'!AD60/'Total Expenditures by County'!AD$4)</f>
        <v>899.28771797238983</v>
      </c>
      <c r="AE60" s="54">
        <f>('Total Expenditures by County'!AE60/'Total Expenditures by County'!AE$4)</f>
        <v>68.501538303763724</v>
      </c>
      <c r="AF60" s="54">
        <f>('Total Expenditures by County'!AF60/'Total Expenditures by County'!AF$4)</f>
        <v>175.08658751164407</v>
      </c>
      <c r="AG60" s="54">
        <f>('Total Expenditures by County'!AG60/'Total Expenditures by County'!AG$4)</f>
        <v>242.11985033634519</v>
      </c>
      <c r="AH60" s="54">
        <f>('Total Expenditures by County'!AH60/'Total Expenditures by County'!AH$4)</f>
        <v>248.27367100954504</v>
      </c>
      <c r="AI60" s="54">
        <f>('Total Expenditures by County'!AI60/'Total Expenditures by County'!AI$4)</f>
        <v>329.19305210918117</v>
      </c>
      <c r="AJ60" s="54">
        <f>('Total Expenditures by County'!AJ60/'Total Expenditures by County'!AJ$4)</f>
        <v>130.68511071850511</v>
      </c>
      <c r="AK60" s="54">
        <f>('Total Expenditures by County'!AK60/'Total Expenditures by County'!AK$4)</f>
        <v>1174.6182497506866</v>
      </c>
      <c r="AL60" s="54">
        <f>('Total Expenditures by County'!AL60/'Total Expenditures by County'!AL$4)</f>
        <v>339.52429935008456</v>
      </c>
      <c r="AM60" s="54">
        <f>('Total Expenditures by County'!AM60/'Total Expenditures by County'!AM$4)</f>
        <v>382.11364510915575</v>
      </c>
      <c r="AN60" s="54">
        <f>('Total Expenditures by County'!AN60/'Total Expenditures by County'!AN$4)</f>
        <v>403.50180133813689</v>
      </c>
      <c r="AO60" s="54">
        <f>('Total Expenditures by County'!AO60/'Total Expenditures by County'!AO$4)</f>
        <v>564.450792369032</v>
      </c>
      <c r="AP60" s="54">
        <f>('Total Expenditures by County'!AP60/'Total Expenditures by County'!AP$4)</f>
        <v>257.44076866942351</v>
      </c>
      <c r="AQ60" s="54">
        <f>('Total Expenditures by County'!AQ60/'Total Expenditures by County'!AQ$4)</f>
        <v>280.30623599535346</v>
      </c>
      <c r="AR60" s="54">
        <f>('Total Expenditures by County'!AR60/'Total Expenditures by County'!AR$4)</f>
        <v>136.21629219390795</v>
      </c>
      <c r="AS60" s="54">
        <f>('Total Expenditures by County'!AS60/'Total Expenditures by County'!AS$4)</f>
        <v>484.8390149945302</v>
      </c>
      <c r="AT60" s="54">
        <f>('Total Expenditures by County'!AT60/'Total Expenditures by County'!AT$4)</f>
        <v>739.99896907216498</v>
      </c>
      <c r="AU60" s="54">
        <f>('Total Expenditures by County'!AU60/'Total Expenditures by County'!AU$4)</f>
        <v>418.06549539508416</v>
      </c>
      <c r="AV60" s="54">
        <f>('Total Expenditures by County'!AV60/'Total Expenditures by County'!AV$4)</f>
        <v>235.4540981564524</v>
      </c>
      <c r="AW60" s="54">
        <f>('Total Expenditures by County'!AW60/'Total Expenditures by County'!AW$4)</f>
        <v>579.87549785341128</v>
      </c>
      <c r="AX60" s="54">
        <f>('Total Expenditures by County'!AX60/'Total Expenditures by County'!AX$4)</f>
        <v>426.11772873970381</v>
      </c>
      <c r="AY60" s="54">
        <f>('Total Expenditures by County'!AY60/'Total Expenditures by County'!AY$4)</f>
        <v>175.15600442355111</v>
      </c>
      <c r="AZ60" s="54">
        <f>('Total Expenditures by County'!AZ60/'Total Expenditures by County'!AZ$4)</f>
        <v>690.15274222488267</v>
      </c>
      <c r="BA60" s="54">
        <f>('Total Expenditures by County'!BA60/'Total Expenditures by County'!BA$4)</f>
        <v>148.39763876942655</v>
      </c>
      <c r="BB60" s="54">
        <f>('Total Expenditures by County'!BB60/'Total Expenditures by County'!BB$4)</f>
        <v>460.62721416050169</v>
      </c>
      <c r="BC60" s="54">
        <f>('Total Expenditures by County'!BC60/'Total Expenditures by County'!BC$4)</f>
        <v>46.810219998619587</v>
      </c>
      <c r="BD60" s="54">
        <f>('Total Expenditures by County'!BD60/'Total Expenditures by County'!BD$4)</f>
        <v>291.84024940872928</v>
      </c>
      <c r="BE60" s="54">
        <f>('Total Expenditures by County'!BE60/'Total Expenditures by County'!BE$4)</f>
        <v>201.35596614455719</v>
      </c>
      <c r="BF60" s="54">
        <f>('Total Expenditures by County'!BF60/'Total Expenditures by County'!BF$4)</f>
        <v>261.2501513603147</v>
      </c>
      <c r="BG60" s="54">
        <f>('Total Expenditures by County'!BG60/'Total Expenditures by County'!BG$4)</f>
        <v>98.473060497214135</v>
      </c>
      <c r="BH60" s="54">
        <f>('Total Expenditures by County'!BH60/'Total Expenditures by County'!BH$4)</f>
        <v>592.14597797493843</v>
      </c>
      <c r="BI60" s="54">
        <f>('Total Expenditures by County'!BI60/'Total Expenditures by County'!BI$4)</f>
        <v>144.14941509555064</v>
      </c>
      <c r="BJ60" s="54">
        <f>('Total Expenditures by County'!BJ60/'Total Expenditures by County'!BJ$4)</f>
        <v>404.67663046768121</v>
      </c>
      <c r="BK60" s="54">
        <f>('Total Expenditures by County'!BK60/'Total Expenditures by County'!BK$4)</f>
        <v>220.41037140132477</v>
      </c>
      <c r="BL60" s="54">
        <f>('Total Expenditures by County'!BL60/'Total Expenditures by County'!BL$4)</f>
        <v>396.92678496576775</v>
      </c>
      <c r="BM60" s="54">
        <f>('Total Expenditures by County'!BM60/'Total Expenditures by County'!BM$4)</f>
        <v>220.14519563481502</v>
      </c>
      <c r="BN60" s="54">
        <f>('Total Expenditures by County'!BN60/'Total Expenditures by County'!BN$4)</f>
        <v>141.86869348449122</v>
      </c>
      <c r="BO60" s="54">
        <f>('Total Expenditures by County'!BO60/'Total Expenditures by County'!BO$4)</f>
        <v>389.75014968478143</v>
      </c>
      <c r="BP60" s="54">
        <f>('Total Expenditures by County'!BP60/'Total Expenditures by County'!BP$4)</f>
        <v>250.70447782597785</v>
      </c>
      <c r="BQ60" s="57">
        <f>('Total Expenditures by County'!BQ60/'Total Expenditures by County'!BQ$4)</f>
        <v>420.8425432323495</v>
      </c>
    </row>
    <row r="61" spans="1:69" x14ac:dyDescent="0.25">
      <c r="A61" s="10"/>
      <c r="B61" s="11">
        <v>581</v>
      </c>
      <c r="C61" s="12" t="s">
        <v>60</v>
      </c>
      <c r="D61" s="55">
        <f>('Total Expenditures by County'!D61/'Total Expenditures by County'!D$4)</f>
        <v>462.2318042161138</v>
      </c>
      <c r="E61" s="55">
        <f>('Total Expenditures by County'!E61/'Total Expenditures by County'!E$4)</f>
        <v>274.68365061590146</v>
      </c>
      <c r="F61" s="55">
        <f>('Total Expenditures by County'!F61/'Total Expenditures by County'!F$4)</f>
        <v>61.742555055433044</v>
      </c>
      <c r="G61" s="55">
        <f>('Total Expenditures by County'!G61/'Total Expenditures by County'!G$4)</f>
        <v>353.68603551539348</v>
      </c>
      <c r="H61" s="55">
        <f>('Total Expenditures by County'!H61/'Total Expenditures by County'!H$4)</f>
        <v>82.152284320044188</v>
      </c>
      <c r="I61" s="55">
        <f>('Total Expenditures by County'!I61/'Total Expenditures by County'!I$4)</f>
        <v>572.38635106168169</v>
      </c>
      <c r="J61" s="55">
        <f>('Total Expenditures by County'!J61/'Total Expenditures by County'!J$4)</f>
        <v>22.500318854956422</v>
      </c>
      <c r="K61" s="55">
        <f>('Total Expenditures by County'!K61/'Total Expenditures by County'!K$4)</f>
        <v>622.61760908211954</v>
      </c>
      <c r="L61" s="55">
        <f>('Total Expenditures by County'!L61/'Total Expenditures by County'!L$4)</f>
        <v>79.651514819121161</v>
      </c>
      <c r="M61" s="55">
        <f>('Total Expenditures by County'!M61/'Total Expenditures by County'!M$4)</f>
        <v>79.505949655457002</v>
      </c>
      <c r="N61" s="55">
        <f>('Total Expenditures by County'!N61/'Total Expenditures by County'!N$4)</f>
        <v>498.21235665436024</v>
      </c>
      <c r="O61" s="55">
        <f>('Total Expenditures by County'!O61/'Total Expenditures by County'!O$4)</f>
        <v>236.96364380370801</v>
      </c>
      <c r="P61" s="55">
        <f>('Total Expenditures by County'!P61/'Total Expenditures by County'!P$4)</f>
        <v>435.29073694367383</v>
      </c>
      <c r="Q61" s="55">
        <f>('Total Expenditures by County'!Q61/'Total Expenditures by County'!Q$4)</f>
        <v>291.72303374370097</v>
      </c>
      <c r="R61" s="55">
        <f>('Total Expenditures by County'!R61/'Total Expenditures by County'!R$4)</f>
        <v>144.3671955484794</v>
      </c>
      <c r="S61" s="55">
        <f>('Total Expenditures by County'!S61/'Total Expenditures by County'!S$4)</f>
        <v>75.366208251473481</v>
      </c>
      <c r="T61" s="55">
        <f>('Total Expenditures by County'!T61/'Total Expenditures by County'!T$4)</f>
        <v>860.42984222893585</v>
      </c>
      <c r="U61" s="55">
        <f>('Total Expenditures by County'!U61/'Total Expenditures by County'!U$4)</f>
        <v>166.54430957568212</v>
      </c>
      <c r="V61" s="55">
        <f>('Total Expenditures by County'!V61/'Total Expenditures by County'!V$4)</f>
        <v>339.97162186433576</v>
      </c>
      <c r="W61" s="55">
        <f>('Total Expenditures by County'!W61/'Total Expenditures by County'!W$4)</f>
        <v>0</v>
      </c>
      <c r="X61" s="55">
        <f>('Total Expenditures by County'!X61/'Total Expenditures by County'!X$4)</f>
        <v>161.00012114604155</v>
      </c>
      <c r="Y61" s="55">
        <f>('Total Expenditures by County'!Y61/'Total Expenditures by County'!Y$4)</f>
        <v>350.52345525935112</v>
      </c>
      <c r="Z61" s="55">
        <f>('Total Expenditures by County'!Z61/'Total Expenditures by County'!Z$4)</f>
        <v>362.50533362760245</v>
      </c>
      <c r="AA61" s="55">
        <f>('Total Expenditures by County'!AA61/'Total Expenditures by County'!AA$4)</f>
        <v>455.14147577434198</v>
      </c>
      <c r="AB61" s="55">
        <f>('Total Expenditures by County'!AB61/'Total Expenditures by County'!AB$4)</f>
        <v>71.294702113295031</v>
      </c>
      <c r="AC61" s="55">
        <f>('Total Expenditures by County'!AC61/'Total Expenditures by County'!AC$4)</f>
        <v>10.683165756372063</v>
      </c>
      <c r="AD61" s="55">
        <f>('Total Expenditures by County'!AD61/'Total Expenditures by County'!AD$4)</f>
        <v>801.44816712111128</v>
      </c>
      <c r="AE61" s="55">
        <f>('Total Expenditures by County'!AE61/'Total Expenditures by County'!AE$4)</f>
        <v>56.691929032919703</v>
      </c>
      <c r="AF61" s="55">
        <f>('Total Expenditures by County'!AF61/'Total Expenditures by County'!AF$4)</f>
        <v>175.08658751164407</v>
      </c>
      <c r="AG61" s="55">
        <f>('Total Expenditures by County'!AG61/'Total Expenditures by County'!AG$4)</f>
        <v>238.89969350794092</v>
      </c>
      <c r="AH61" s="55">
        <f>('Total Expenditures by County'!AH61/'Total Expenditures by County'!AH$4)</f>
        <v>248.27367100954504</v>
      </c>
      <c r="AI61" s="55">
        <f>('Total Expenditures by County'!AI61/'Total Expenditures by County'!AI$4)</f>
        <v>329.19305210918117</v>
      </c>
      <c r="AJ61" s="55">
        <f>('Total Expenditures by County'!AJ61/'Total Expenditures by County'!AJ$4)</f>
        <v>125.57183425282622</v>
      </c>
      <c r="AK61" s="55">
        <f>('Total Expenditures by County'!AK61/'Total Expenditures by County'!AK$4)</f>
        <v>1174.6182497506866</v>
      </c>
      <c r="AL61" s="55">
        <f>('Total Expenditures by County'!AL61/'Total Expenditures by County'!AL$4)</f>
        <v>128.5497785296719</v>
      </c>
      <c r="AM61" s="55">
        <f>('Total Expenditures by County'!AM61/'Total Expenditures by County'!AM$4)</f>
        <v>379.76293578923065</v>
      </c>
      <c r="AN61" s="55">
        <f>('Total Expenditures by County'!AN61/'Total Expenditures by County'!AN$4)</f>
        <v>162.49806999485332</v>
      </c>
      <c r="AO61" s="55">
        <f>('Total Expenditures by County'!AO61/'Total Expenditures by County'!AO$4)</f>
        <v>564.450792369032</v>
      </c>
      <c r="AP61" s="55">
        <f>('Total Expenditures by County'!AP61/'Total Expenditures by County'!AP$4)</f>
        <v>255.26065028784561</v>
      </c>
      <c r="AQ61" s="55">
        <f>('Total Expenditures by County'!AQ61/'Total Expenditures by County'!AQ$4)</f>
        <v>280.30623599535346</v>
      </c>
      <c r="AR61" s="55">
        <f>('Total Expenditures by County'!AR61/'Total Expenditures by County'!AR$4)</f>
        <v>133.2785796908409</v>
      </c>
      <c r="AS61" s="55">
        <f>('Total Expenditures by County'!AS61/'Total Expenditures by County'!AS$4)</f>
        <v>384.5186239598986</v>
      </c>
      <c r="AT61" s="55">
        <f>('Total Expenditures by County'!AT61/'Total Expenditures by County'!AT$4)</f>
        <v>735.31761271891685</v>
      </c>
      <c r="AU61" s="55">
        <f>('Total Expenditures by County'!AU61/'Total Expenditures by County'!AU$4)</f>
        <v>389.43674840147827</v>
      </c>
      <c r="AV61" s="55">
        <f>('Total Expenditures by County'!AV61/'Total Expenditures by County'!AV$4)</f>
        <v>214.1226644245142</v>
      </c>
      <c r="AW61" s="55">
        <f>('Total Expenditures by County'!AW61/'Total Expenditures by County'!AW$4)</f>
        <v>578.24119381368644</v>
      </c>
      <c r="AX61" s="55">
        <f>('Total Expenditures by County'!AX61/'Total Expenditures by County'!AX$4)</f>
        <v>316.78025129594153</v>
      </c>
      <c r="AY61" s="55">
        <f>('Total Expenditures by County'!AY61/'Total Expenditures by County'!AY$4)</f>
        <v>175.11859181017809</v>
      </c>
      <c r="AZ61" s="55">
        <f>('Total Expenditures by County'!AZ61/'Total Expenditures by County'!AZ$4)</f>
        <v>512.66603855473693</v>
      </c>
      <c r="BA61" s="55">
        <f>('Total Expenditures by County'!BA61/'Total Expenditures by County'!BA$4)</f>
        <v>127.35992506274228</v>
      </c>
      <c r="BB61" s="55">
        <f>('Total Expenditures by County'!BB61/'Total Expenditures by County'!BB$4)</f>
        <v>432.49520937620633</v>
      </c>
      <c r="BC61" s="55">
        <f>('Total Expenditures by County'!BC61/'Total Expenditures by County'!BC$4)</f>
        <v>46.810219998619587</v>
      </c>
      <c r="BD61" s="55">
        <f>('Total Expenditures by County'!BD61/'Total Expenditures by County'!BD$4)</f>
        <v>291.84024940872928</v>
      </c>
      <c r="BE61" s="55">
        <f>('Total Expenditures by County'!BE61/'Total Expenditures by County'!BE$4)</f>
        <v>100.50393548348065</v>
      </c>
      <c r="BF61" s="55">
        <f>('Total Expenditures by County'!BF61/'Total Expenditures by County'!BF$4)</f>
        <v>196.85876250891772</v>
      </c>
      <c r="BG61" s="55">
        <f>('Total Expenditures by County'!BG61/'Total Expenditures by County'!BG$4)</f>
        <v>84.372564131572247</v>
      </c>
      <c r="BH61" s="55">
        <f>('Total Expenditures by County'!BH61/'Total Expenditures by County'!BH$4)</f>
        <v>411.1208663472031</v>
      </c>
      <c r="BI61" s="55">
        <f>('Total Expenditures by County'!BI61/'Total Expenditures by County'!BI$4)</f>
        <v>40.420841187922989</v>
      </c>
      <c r="BJ61" s="55">
        <f>('Total Expenditures by County'!BJ61/'Total Expenditures by County'!BJ$4)</f>
        <v>404.51187060376031</v>
      </c>
      <c r="BK61" s="55">
        <f>('Total Expenditures by County'!BK61/'Total Expenditures by County'!BK$4)</f>
        <v>220.41037140132477</v>
      </c>
      <c r="BL61" s="55">
        <f>('Total Expenditures by County'!BL61/'Total Expenditures by County'!BL$4)</f>
        <v>396.92678496576775</v>
      </c>
      <c r="BM61" s="55">
        <f>('Total Expenditures by County'!BM61/'Total Expenditures by County'!BM$4)</f>
        <v>220.14519563481502</v>
      </c>
      <c r="BN61" s="55">
        <f>('Total Expenditures by County'!BN61/'Total Expenditures by County'!BN$4)</f>
        <v>141.86869348449122</v>
      </c>
      <c r="BO61" s="55">
        <f>('Total Expenditures by County'!BO61/'Total Expenditures by County'!BO$4)</f>
        <v>0.2858451026661501</v>
      </c>
      <c r="BP61" s="55">
        <f>('Total Expenditures by County'!BP61/'Total Expenditures by County'!BP$4)</f>
        <v>250.70447782597785</v>
      </c>
      <c r="BQ61" s="56">
        <f>('Total Expenditures by County'!BQ61/'Total Expenditures by County'!BQ$4)</f>
        <v>420.8425432323495</v>
      </c>
    </row>
    <row r="62" spans="1:69" x14ac:dyDescent="0.25">
      <c r="A62" s="10"/>
      <c r="B62" s="11">
        <v>583</v>
      </c>
      <c r="C62" s="12" t="s">
        <v>61</v>
      </c>
      <c r="D62" s="55">
        <f>('Total Expenditures by County'!D62/'Total Expenditures by County'!D$4)</f>
        <v>0</v>
      </c>
      <c r="E62" s="55">
        <f>('Total Expenditures by County'!E62/'Total Expenditures by County'!E$4)</f>
        <v>0</v>
      </c>
      <c r="F62" s="55">
        <f>('Total Expenditures by County'!F62/'Total Expenditures by County'!F$4)</f>
        <v>0</v>
      </c>
      <c r="G62" s="55">
        <f>('Total Expenditures by County'!G62/'Total Expenditures by County'!G$4)</f>
        <v>0</v>
      </c>
      <c r="H62" s="55">
        <f>('Total Expenditures by County'!H62/'Total Expenditures by County'!H$4)</f>
        <v>0</v>
      </c>
      <c r="I62" s="55">
        <f>('Total Expenditures by County'!I62/'Total Expenditures by County'!I$4)</f>
        <v>0</v>
      </c>
      <c r="J62" s="55">
        <f>('Total Expenditures by County'!J62/'Total Expenditures by County'!J$4)</f>
        <v>0</v>
      </c>
      <c r="K62" s="55">
        <f>('Total Expenditures by County'!K62/'Total Expenditures by County'!K$4)</f>
        <v>0</v>
      </c>
      <c r="L62" s="55">
        <f>('Total Expenditures by County'!L62/'Total Expenditures by County'!L$4)</f>
        <v>0</v>
      </c>
      <c r="M62" s="55">
        <f>('Total Expenditures by County'!M62/'Total Expenditures by County'!M$4)</f>
        <v>0</v>
      </c>
      <c r="N62" s="55">
        <f>('Total Expenditures by County'!N62/'Total Expenditures by County'!N$4)</f>
        <v>0</v>
      </c>
      <c r="O62" s="55">
        <f>('Total Expenditures by County'!O62/'Total Expenditures by County'!O$4)</f>
        <v>0</v>
      </c>
      <c r="P62" s="55">
        <f>('Total Expenditures by County'!P62/'Total Expenditures by County'!P$4)</f>
        <v>0</v>
      </c>
      <c r="Q62" s="55">
        <f>('Total Expenditures by County'!Q62/'Total Expenditures by County'!Q$4)</f>
        <v>0</v>
      </c>
      <c r="R62" s="55">
        <f>('Total Expenditures by County'!R62/'Total Expenditures by County'!R$4)</f>
        <v>0</v>
      </c>
      <c r="S62" s="55">
        <f>('Total Expenditures by County'!S62/'Total Expenditures by County'!S$4)</f>
        <v>0</v>
      </c>
      <c r="T62" s="55">
        <f>('Total Expenditures by County'!T62/'Total Expenditures by County'!T$4)</f>
        <v>0</v>
      </c>
      <c r="U62" s="55">
        <f>('Total Expenditures by County'!U62/'Total Expenditures by County'!U$4)</f>
        <v>0</v>
      </c>
      <c r="V62" s="55">
        <f>('Total Expenditures by County'!V62/'Total Expenditures by County'!V$4)</f>
        <v>0</v>
      </c>
      <c r="W62" s="55">
        <f>('Total Expenditures by County'!W62/'Total Expenditures by County'!W$4)</f>
        <v>0</v>
      </c>
      <c r="X62" s="55">
        <f>('Total Expenditures by County'!X62/'Total Expenditures by County'!X$4)</f>
        <v>31.982554970016356</v>
      </c>
      <c r="Y62" s="55">
        <f>('Total Expenditures by County'!Y62/'Total Expenditures by County'!Y$4)</f>
        <v>0</v>
      </c>
      <c r="Z62" s="55">
        <f>('Total Expenditures by County'!Z62/'Total Expenditures by County'!Z$4)</f>
        <v>0</v>
      </c>
      <c r="AA62" s="55">
        <f>('Total Expenditures by County'!AA62/'Total Expenditures by County'!AA$4)</f>
        <v>0</v>
      </c>
      <c r="AB62" s="55">
        <f>('Total Expenditures by County'!AB62/'Total Expenditures by County'!AB$4)</f>
        <v>0</v>
      </c>
      <c r="AC62" s="55">
        <f>('Total Expenditures by County'!AC62/'Total Expenditures by County'!AC$4)</f>
        <v>0</v>
      </c>
      <c r="AD62" s="55">
        <f>('Total Expenditures by County'!AD62/'Total Expenditures by County'!AD$4)</f>
        <v>0</v>
      </c>
      <c r="AE62" s="55">
        <f>('Total Expenditures by County'!AE62/'Total Expenditures by County'!AE$4)</f>
        <v>0</v>
      </c>
      <c r="AF62" s="55">
        <f>('Total Expenditures by County'!AF62/'Total Expenditures by County'!AF$4)</f>
        <v>0</v>
      </c>
      <c r="AG62" s="55">
        <f>('Total Expenditures by County'!AG62/'Total Expenditures by County'!AG$4)</f>
        <v>0</v>
      </c>
      <c r="AH62" s="55">
        <f>('Total Expenditures by County'!AH62/'Total Expenditures by County'!AH$4)</f>
        <v>0</v>
      </c>
      <c r="AI62" s="55">
        <f>('Total Expenditures by County'!AI62/'Total Expenditures by County'!AI$4)</f>
        <v>0</v>
      </c>
      <c r="AJ62" s="55">
        <f>('Total Expenditures by County'!AJ62/'Total Expenditures by County'!AJ$4)</f>
        <v>0</v>
      </c>
      <c r="AK62" s="55">
        <f>('Total Expenditures by County'!AK62/'Total Expenditures by County'!AK$4)</f>
        <v>0</v>
      </c>
      <c r="AL62" s="55">
        <f>('Total Expenditures by County'!AL62/'Total Expenditures by County'!AL$4)</f>
        <v>0</v>
      </c>
      <c r="AM62" s="55">
        <f>('Total Expenditures by County'!AM62/'Total Expenditures by County'!AM$4)</f>
        <v>0</v>
      </c>
      <c r="AN62" s="55">
        <f>('Total Expenditures by County'!AN62/'Total Expenditures by County'!AN$4)</f>
        <v>0</v>
      </c>
      <c r="AO62" s="55">
        <f>('Total Expenditures by County'!AO62/'Total Expenditures by County'!AO$4)</f>
        <v>0</v>
      </c>
      <c r="AP62" s="55">
        <f>('Total Expenditures by County'!AP62/'Total Expenditures by County'!AP$4)</f>
        <v>0</v>
      </c>
      <c r="AQ62" s="55">
        <f>('Total Expenditures by County'!AQ62/'Total Expenditures by County'!AQ$4)</f>
        <v>0</v>
      </c>
      <c r="AR62" s="55">
        <f>('Total Expenditures by County'!AR62/'Total Expenditures by County'!AR$4)</f>
        <v>0</v>
      </c>
      <c r="AS62" s="55">
        <f>('Total Expenditures by County'!AS62/'Total Expenditures by County'!AS$4)</f>
        <v>0</v>
      </c>
      <c r="AT62" s="55">
        <f>('Total Expenditures by County'!AT62/'Total Expenditures by County'!AT$4)</f>
        <v>0</v>
      </c>
      <c r="AU62" s="55">
        <f>('Total Expenditures by County'!AU62/'Total Expenditures by County'!AU$4)</f>
        <v>0</v>
      </c>
      <c r="AV62" s="55">
        <f>('Total Expenditures by County'!AV62/'Total Expenditures by County'!AV$4)</f>
        <v>0</v>
      </c>
      <c r="AW62" s="55">
        <f>('Total Expenditures by County'!AW62/'Total Expenditures by County'!AW$4)</f>
        <v>0</v>
      </c>
      <c r="AX62" s="55">
        <f>('Total Expenditures by County'!AX62/'Total Expenditures by County'!AX$4)</f>
        <v>0</v>
      </c>
      <c r="AY62" s="55">
        <f>('Total Expenditures by County'!AY62/'Total Expenditures by County'!AY$4)</f>
        <v>0</v>
      </c>
      <c r="AZ62" s="55">
        <f>('Total Expenditures by County'!AZ62/'Total Expenditures by County'!AZ$4)</f>
        <v>0</v>
      </c>
      <c r="BA62" s="55">
        <f>('Total Expenditures by County'!BA62/'Total Expenditures by County'!BA$4)</f>
        <v>0</v>
      </c>
      <c r="BB62" s="55">
        <f>('Total Expenditures by County'!BB62/'Total Expenditures by County'!BB$4)</f>
        <v>0.61814235177227772</v>
      </c>
      <c r="BC62" s="55">
        <f>('Total Expenditures by County'!BC62/'Total Expenditures by County'!BC$4)</f>
        <v>0</v>
      </c>
      <c r="BD62" s="55">
        <f>('Total Expenditures by County'!BD62/'Total Expenditures by County'!BD$4)</f>
        <v>0</v>
      </c>
      <c r="BE62" s="55">
        <f>('Total Expenditures by County'!BE62/'Total Expenditures by County'!BE$4)</f>
        <v>0</v>
      </c>
      <c r="BF62" s="55">
        <f>('Total Expenditures by County'!BF62/'Total Expenditures by County'!BF$4)</f>
        <v>0</v>
      </c>
      <c r="BG62" s="55">
        <f>('Total Expenditures by County'!BG62/'Total Expenditures by County'!BG$4)</f>
        <v>0</v>
      </c>
      <c r="BH62" s="55">
        <f>('Total Expenditures by County'!BH62/'Total Expenditures by County'!BH$4)</f>
        <v>0</v>
      </c>
      <c r="BI62" s="55">
        <f>('Total Expenditures by County'!BI62/'Total Expenditures by County'!BI$4)</f>
        <v>0</v>
      </c>
      <c r="BJ62" s="55">
        <f>('Total Expenditures by County'!BJ62/'Total Expenditures by County'!BJ$4)</f>
        <v>0</v>
      </c>
      <c r="BK62" s="55">
        <f>('Total Expenditures by County'!BK62/'Total Expenditures by County'!BK$4)</f>
        <v>0</v>
      </c>
      <c r="BL62" s="55">
        <f>('Total Expenditures by County'!BL62/'Total Expenditures by County'!BL$4)</f>
        <v>0</v>
      </c>
      <c r="BM62" s="55">
        <f>('Total Expenditures by County'!BM62/'Total Expenditures by County'!BM$4)</f>
        <v>0</v>
      </c>
      <c r="BN62" s="55">
        <f>('Total Expenditures by County'!BN62/'Total Expenditures by County'!BN$4)</f>
        <v>0</v>
      </c>
      <c r="BO62" s="55">
        <f>('Total Expenditures by County'!BO62/'Total Expenditures by County'!BO$4)</f>
        <v>0</v>
      </c>
      <c r="BP62" s="55">
        <f>('Total Expenditures by County'!BP62/'Total Expenditures by County'!BP$4)</f>
        <v>0</v>
      </c>
      <c r="BQ62" s="56">
        <f>('Total Expenditures by County'!BQ62/'Total Expenditures by County'!BQ$4)</f>
        <v>0</v>
      </c>
    </row>
    <row r="63" spans="1:69" x14ac:dyDescent="0.25">
      <c r="A63" s="10"/>
      <c r="B63" s="11">
        <v>585</v>
      </c>
      <c r="C63" s="12" t="s">
        <v>62</v>
      </c>
      <c r="D63" s="55">
        <f>('Total Expenditures by County'!D63/'Total Expenditures by County'!D$4)</f>
        <v>0</v>
      </c>
      <c r="E63" s="55">
        <f>('Total Expenditures by County'!E63/'Total Expenditures by County'!E$4)</f>
        <v>0</v>
      </c>
      <c r="F63" s="55">
        <f>('Total Expenditures by County'!F63/'Total Expenditures by County'!F$4)</f>
        <v>0</v>
      </c>
      <c r="G63" s="55">
        <f>('Total Expenditures by County'!G63/'Total Expenditures by County'!G$4)</f>
        <v>0</v>
      </c>
      <c r="H63" s="55">
        <f>('Total Expenditures by County'!H63/'Total Expenditures by County'!H$4)</f>
        <v>0</v>
      </c>
      <c r="I63" s="55">
        <f>('Total Expenditures by County'!I63/'Total Expenditures by County'!I$4)</f>
        <v>100.49213934593608</v>
      </c>
      <c r="J63" s="55">
        <f>('Total Expenditures by County'!J63/'Total Expenditures by County'!J$4)</f>
        <v>0</v>
      </c>
      <c r="K63" s="55">
        <f>('Total Expenditures by County'!K63/'Total Expenditures by County'!K$4)</f>
        <v>0</v>
      </c>
      <c r="L63" s="55">
        <f>('Total Expenditures by County'!L63/'Total Expenditures by County'!L$4)</f>
        <v>0</v>
      </c>
      <c r="M63" s="55">
        <f>('Total Expenditures by County'!M63/'Total Expenditures by County'!M$4)</f>
        <v>0</v>
      </c>
      <c r="N63" s="55">
        <f>('Total Expenditures by County'!N63/'Total Expenditures by County'!N$4)</f>
        <v>0</v>
      </c>
      <c r="O63" s="55">
        <f>('Total Expenditures by County'!O63/'Total Expenditures by County'!O$4)</f>
        <v>0</v>
      </c>
      <c r="P63" s="55">
        <f>('Total Expenditures by County'!P63/'Total Expenditures by County'!P$4)</f>
        <v>0</v>
      </c>
      <c r="Q63" s="55">
        <f>('Total Expenditures by County'!Q63/'Total Expenditures by County'!Q$4)</f>
        <v>0</v>
      </c>
      <c r="R63" s="55">
        <f>('Total Expenditures by County'!R63/'Total Expenditures by County'!R$4)</f>
        <v>0</v>
      </c>
      <c r="S63" s="55">
        <f>('Total Expenditures by County'!S63/'Total Expenditures by County'!S$4)</f>
        <v>0</v>
      </c>
      <c r="T63" s="55">
        <f>('Total Expenditures by County'!T63/'Total Expenditures by County'!T$4)</f>
        <v>0</v>
      </c>
      <c r="U63" s="55">
        <f>('Total Expenditures by County'!U63/'Total Expenditures by County'!U$4)</f>
        <v>0</v>
      </c>
      <c r="V63" s="55">
        <f>('Total Expenditures by County'!V63/'Total Expenditures by County'!V$4)</f>
        <v>0</v>
      </c>
      <c r="W63" s="55">
        <f>('Total Expenditures by County'!W63/'Total Expenditures by County'!W$4)</f>
        <v>0</v>
      </c>
      <c r="X63" s="55">
        <f>('Total Expenditures by County'!X63/'Total Expenditures by County'!X$4)</f>
        <v>386.15658125870738</v>
      </c>
      <c r="Y63" s="55">
        <f>('Total Expenditures by County'!Y63/'Total Expenditures by County'!Y$4)</f>
        <v>0</v>
      </c>
      <c r="Z63" s="55">
        <f>('Total Expenditures by County'!Z63/'Total Expenditures by County'!Z$4)</f>
        <v>0</v>
      </c>
      <c r="AA63" s="55">
        <f>('Total Expenditures by County'!AA63/'Total Expenditures by County'!AA$4)</f>
        <v>0</v>
      </c>
      <c r="AB63" s="55">
        <f>('Total Expenditures by County'!AB63/'Total Expenditures by County'!AB$4)</f>
        <v>0</v>
      </c>
      <c r="AC63" s="55">
        <f>('Total Expenditures by County'!AC63/'Total Expenditures by County'!AC$4)</f>
        <v>0</v>
      </c>
      <c r="AD63" s="55">
        <f>('Total Expenditures by County'!AD63/'Total Expenditures by County'!AD$4)</f>
        <v>90.452576164201218</v>
      </c>
      <c r="AE63" s="55">
        <f>('Total Expenditures by County'!AE63/'Total Expenditures by County'!AE$4)</f>
        <v>0</v>
      </c>
      <c r="AF63" s="55">
        <f>('Total Expenditures by County'!AF63/'Total Expenditures by County'!AF$4)</f>
        <v>0</v>
      </c>
      <c r="AG63" s="55">
        <f>('Total Expenditures by County'!AG63/'Total Expenditures by County'!AG$4)</f>
        <v>0</v>
      </c>
      <c r="AH63" s="55">
        <f>('Total Expenditures by County'!AH63/'Total Expenditures by County'!AH$4)</f>
        <v>0</v>
      </c>
      <c r="AI63" s="55">
        <f>('Total Expenditures by County'!AI63/'Total Expenditures by County'!AI$4)</f>
        <v>0</v>
      </c>
      <c r="AJ63" s="55">
        <f>('Total Expenditures by County'!AJ63/'Total Expenditures by County'!AJ$4)</f>
        <v>0</v>
      </c>
      <c r="AK63" s="55">
        <f>('Total Expenditures by County'!AK63/'Total Expenditures by County'!AK$4)</f>
        <v>0</v>
      </c>
      <c r="AL63" s="55">
        <f>('Total Expenditures by County'!AL63/'Total Expenditures by County'!AL$4)</f>
        <v>0</v>
      </c>
      <c r="AM63" s="55">
        <f>('Total Expenditures by County'!AM63/'Total Expenditures by County'!AM$4)</f>
        <v>0</v>
      </c>
      <c r="AN63" s="55">
        <f>('Total Expenditures by County'!AN63/'Total Expenditures by County'!AN$4)</f>
        <v>0</v>
      </c>
      <c r="AO63" s="55">
        <f>('Total Expenditures by County'!AO63/'Total Expenditures by County'!AO$4)</f>
        <v>0</v>
      </c>
      <c r="AP63" s="55">
        <f>('Total Expenditures by County'!AP63/'Total Expenditures by County'!AP$4)</f>
        <v>0</v>
      </c>
      <c r="AQ63" s="55">
        <f>('Total Expenditures by County'!AQ63/'Total Expenditures by County'!AQ$4)</f>
        <v>0</v>
      </c>
      <c r="AR63" s="55">
        <f>('Total Expenditures by County'!AR63/'Total Expenditures by County'!AR$4)</f>
        <v>0</v>
      </c>
      <c r="AS63" s="55">
        <f>('Total Expenditures by County'!AS63/'Total Expenditures by County'!AS$4)</f>
        <v>0</v>
      </c>
      <c r="AT63" s="55">
        <f>('Total Expenditures by County'!AT63/'Total Expenditures by County'!AT$4)</f>
        <v>0</v>
      </c>
      <c r="AU63" s="55">
        <f>('Total Expenditures by County'!AU63/'Total Expenditures by County'!AU$4)</f>
        <v>0</v>
      </c>
      <c r="AV63" s="55">
        <f>('Total Expenditures by County'!AV63/'Total Expenditures by County'!AV$4)</f>
        <v>0</v>
      </c>
      <c r="AW63" s="55">
        <f>('Total Expenditures by County'!AW63/'Total Expenditures by County'!AW$4)</f>
        <v>0</v>
      </c>
      <c r="AX63" s="55">
        <f>('Total Expenditures by County'!AX63/'Total Expenditures by County'!AX$4)</f>
        <v>0</v>
      </c>
      <c r="AY63" s="55">
        <f>('Total Expenditures by County'!AY63/'Total Expenditures by County'!AY$4)</f>
        <v>0</v>
      </c>
      <c r="AZ63" s="55">
        <f>('Total Expenditures by County'!AZ63/'Total Expenditures by County'!AZ$4)</f>
        <v>94.380400578577266</v>
      </c>
      <c r="BA63" s="55">
        <f>('Total Expenditures by County'!BA63/'Total Expenditures by County'!BA$4)</f>
        <v>0</v>
      </c>
      <c r="BB63" s="55">
        <f>('Total Expenditures by County'!BB63/'Total Expenditures by County'!BB$4)</f>
        <v>0</v>
      </c>
      <c r="BC63" s="55">
        <f>('Total Expenditures by County'!BC63/'Total Expenditures by County'!BC$4)</f>
        <v>0</v>
      </c>
      <c r="BD63" s="55">
        <f>('Total Expenditures by County'!BD63/'Total Expenditures by County'!BD$4)</f>
        <v>0</v>
      </c>
      <c r="BE63" s="55">
        <f>('Total Expenditures by County'!BE63/'Total Expenditures by County'!BE$4)</f>
        <v>0</v>
      </c>
      <c r="BF63" s="55">
        <f>('Total Expenditures by County'!BF63/'Total Expenditures by County'!BF$4)</f>
        <v>0</v>
      </c>
      <c r="BG63" s="55">
        <f>('Total Expenditures by County'!BG63/'Total Expenditures by County'!BG$4)</f>
        <v>0</v>
      </c>
      <c r="BH63" s="55">
        <f>('Total Expenditures by County'!BH63/'Total Expenditures by County'!BH$4)</f>
        <v>0</v>
      </c>
      <c r="BI63" s="55">
        <f>('Total Expenditures by County'!BI63/'Total Expenditures by County'!BI$4)</f>
        <v>103.38315104346194</v>
      </c>
      <c r="BJ63" s="55">
        <f>('Total Expenditures by County'!BJ63/'Total Expenditures by County'!BJ$4)</f>
        <v>0</v>
      </c>
      <c r="BK63" s="55">
        <f>('Total Expenditures by County'!BK63/'Total Expenditures by County'!BK$4)</f>
        <v>0</v>
      </c>
      <c r="BL63" s="55">
        <f>('Total Expenditures by County'!BL63/'Total Expenditures by County'!BL$4)</f>
        <v>0</v>
      </c>
      <c r="BM63" s="55">
        <f>('Total Expenditures by County'!BM63/'Total Expenditures by County'!BM$4)</f>
        <v>0</v>
      </c>
      <c r="BN63" s="55">
        <f>('Total Expenditures by County'!BN63/'Total Expenditures by County'!BN$4)</f>
        <v>0</v>
      </c>
      <c r="BO63" s="55">
        <f>('Total Expenditures by County'!BO63/'Total Expenditures by County'!BO$4)</f>
        <v>0</v>
      </c>
      <c r="BP63" s="55">
        <f>('Total Expenditures by County'!BP63/'Total Expenditures by County'!BP$4)</f>
        <v>0</v>
      </c>
      <c r="BQ63" s="56">
        <f>('Total Expenditures by County'!BQ63/'Total Expenditures by County'!BQ$4)</f>
        <v>0</v>
      </c>
    </row>
    <row r="64" spans="1:69" x14ac:dyDescent="0.25">
      <c r="A64" s="10"/>
      <c r="B64" s="11">
        <v>586</v>
      </c>
      <c r="C64" s="12" t="s">
        <v>224</v>
      </c>
      <c r="D64" s="55">
        <f>('Total Expenditures by County'!D64/'Total Expenditures by County'!D$4)</f>
        <v>0</v>
      </c>
      <c r="E64" s="55">
        <f>('Total Expenditures by County'!E64/'Total Expenditures by County'!E$4)</f>
        <v>14.436210206366981</v>
      </c>
      <c r="F64" s="55">
        <f>('Total Expenditures by County'!F64/'Total Expenditures by County'!F$4)</f>
        <v>1.7581488082651118E-2</v>
      </c>
      <c r="G64" s="55">
        <f>('Total Expenditures by County'!G64/'Total Expenditures by County'!G$4)</f>
        <v>0</v>
      </c>
      <c r="H64" s="55">
        <f>('Total Expenditures by County'!H64/'Total Expenditures by County'!H$4)</f>
        <v>0</v>
      </c>
      <c r="I64" s="55">
        <f>('Total Expenditures by County'!I64/'Total Expenditures by County'!I$4)</f>
        <v>0</v>
      </c>
      <c r="J64" s="55">
        <f>('Total Expenditures by County'!J64/'Total Expenditures by County'!J$4)</f>
        <v>0</v>
      </c>
      <c r="K64" s="55">
        <f>('Total Expenditures by County'!K64/'Total Expenditures by County'!K$4)</f>
        <v>0</v>
      </c>
      <c r="L64" s="55">
        <f>('Total Expenditures by County'!L64/'Total Expenditures by County'!L$4)</f>
        <v>0.56279753416844003</v>
      </c>
      <c r="M64" s="55">
        <f>('Total Expenditures by County'!M64/'Total Expenditures by County'!M$4)</f>
        <v>248.73779684682393</v>
      </c>
      <c r="N64" s="55">
        <f>('Total Expenditures by County'!N64/'Total Expenditures by County'!N$4)</f>
        <v>22.564434362544311</v>
      </c>
      <c r="O64" s="55">
        <f>('Total Expenditures by County'!O64/'Total Expenditures by County'!O$4)</f>
        <v>0</v>
      </c>
      <c r="P64" s="55">
        <f>('Total Expenditures by County'!P64/'Total Expenditures by County'!P$4)</f>
        <v>0</v>
      </c>
      <c r="Q64" s="55">
        <f>('Total Expenditures by County'!Q64/'Total Expenditures by County'!Q$4)</f>
        <v>232.79141417363016</v>
      </c>
      <c r="R64" s="55">
        <f>('Total Expenditures by County'!R64/'Total Expenditures by County'!R$4)</f>
        <v>0.63422219495102483</v>
      </c>
      <c r="S64" s="55">
        <f>('Total Expenditures by County'!S64/'Total Expenditures by County'!S$4)</f>
        <v>0</v>
      </c>
      <c r="T64" s="55">
        <f>('Total Expenditures by County'!T64/'Total Expenditures by County'!T$4)</f>
        <v>0</v>
      </c>
      <c r="U64" s="55">
        <f>('Total Expenditures by County'!U64/'Total Expenditures by County'!U$4)</f>
        <v>0</v>
      </c>
      <c r="V64" s="55">
        <f>('Total Expenditures by County'!V64/'Total Expenditures by County'!V$4)</f>
        <v>0</v>
      </c>
      <c r="W64" s="55">
        <f>('Total Expenditures by County'!W64/'Total Expenditures by County'!W$4)</f>
        <v>439.43793997776953</v>
      </c>
      <c r="X64" s="55">
        <f>('Total Expenditures by County'!X64/'Total Expenditures by County'!X$4)</f>
        <v>0</v>
      </c>
      <c r="Y64" s="55">
        <f>('Total Expenditures by County'!Y64/'Total Expenditures by County'!Y$4)</f>
        <v>0</v>
      </c>
      <c r="Z64" s="55">
        <f>('Total Expenditures by County'!Z64/'Total Expenditures by County'!Z$4)</f>
        <v>0</v>
      </c>
      <c r="AA64" s="55">
        <f>('Total Expenditures by County'!AA64/'Total Expenditures by County'!AA$4)</f>
        <v>0</v>
      </c>
      <c r="AB64" s="55">
        <f>('Total Expenditures by County'!AB64/'Total Expenditures by County'!AB$4)</f>
        <v>0</v>
      </c>
      <c r="AC64" s="55">
        <f>('Total Expenditures by County'!AC64/'Total Expenditures by County'!AC$4)</f>
        <v>0</v>
      </c>
      <c r="AD64" s="55">
        <f>('Total Expenditures by County'!AD64/'Total Expenditures by County'!AD$4)</f>
        <v>0</v>
      </c>
      <c r="AE64" s="55">
        <f>('Total Expenditures by County'!AE64/'Total Expenditures by County'!AE$4)</f>
        <v>0</v>
      </c>
      <c r="AF64" s="55">
        <f>('Total Expenditures by County'!AF64/'Total Expenditures by County'!AF$4)</f>
        <v>0</v>
      </c>
      <c r="AG64" s="55">
        <f>('Total Expenditures by County'!AG64/'Total Expenditures by County'!AG$4)</f>
        <v>0</v>
      </c>
      <c r="AH64" s="55">
        <f>('Total Expenditures by County'!AH64/'Total Expenditures by County'!AH$4)</f>
        <v>0</v>
      </c>
      <c r="AI64" s="55">
        <f>('Total Expenditures by County'!AI64/'Total Expenditures by County'!AI$4)</f>
        <v>0</v>
      </c>
      <c r="AJ64" s="55">
        <f>('Total Expenditures by County'!AJ64/'Total Expenditures by County'!AJ$4)</f>
        <v>0</v>
      </c>
      <c r="AK64" s="55">
        <f>('Total Expenditures by County'!AK64/'Total Expenditures by County'!AK$4)</f>
        <v>0</v>
      </c>
      <c r="AL64" s="55">
        <f>('Total Expenditures by County'!AL64/'Total Expenditures by County'!AL$4)</f>
        <v>205.10951313225468</v>
      </c>
      <c r="AM64" s="55">
        <f>('Total Expenditures by County'!AM64/'Total Expenditures by County'!AM$4)</f>
        <v>0</v>
      </c>
      <c r="AN64" s="55">
        <f>('Total Expenditures by County'!AN64/'Total Expenditures by County'!AN$4)</f>
        <v>233.75231600617602</v>
      </c>
      <c r="AO64" s="55">
        <f>('Total Expenditures by County'!AO64/'Total Expenditures by County'!AO$4)</f>
        <v>0</v>
      </c>
      <c r="AP64" s="55">
        <f>('Total Expenditures by County'!AP64/'Total Expenditures by County'!AP$4)</f>
        <v>0</v>
      </c>
      <c r="AQ64" s="55">
        <f>('Total Expenditures by County'!AQ64/'Total Expenditures by County'!AQ$4)</f>
        <v>0</v>
      </c>
      <c r="AR64" s="55">
        <f>('Total Expenditures by County'!AR64/'Total Expenditures by County'!AR$4)</f>
        <v>0</v>
      </c>
      <c r="AS64" s="55">
        <f>('Total Expenditures by County'!AS64/'Total Expenditures by County'!AS$4)</f>
        <v>0</v>
      </c>
      <c r="AT64" s="55">
        <f>('Total Expenditures by County'!AT64/'Total Expenditures by County'!AT$4)</f>
        <v>0</v>
      </c>
      <c r="AU64" s="55">
        <f>('Total Expenditures by County'!AU64/'Total Expenditures by County'!AU$4)</f>
        <v>2.1793277409514871</v>
      </c>
      <c r="AV64" s="55">
        <f>('Total Expenditures by County'!AV64/'Total Expenditures by County'!AV$4)</f>
        <v>21.331433731938215</v>
      </c>
      <c r="AW64" s="55">
        <f>('Total Expenditures by County'!AW64/'Total Expenditures by County'!AW$4)</f>
        <v>1.6343040397248227</v>
      </c>
      <c r="AX64" s="55">
        <f>('Total Expenditures by County'!AX64/'Total Expenditures by County'!AX$4)</f>
        <v>0</v>
      </c>
      <c r="AY64" s="55">
        <f>('Total Expenditures by County'!AY64/'Total Expenditures by County'!AY$4)</f>
        <v>0</v>
      </c>
      <c r="AZ64" s="55">
        <f>('Total Expenditures by County'!AZ64/'Total Expenditures by County'!AZ$4)</f>
        <v>0</v>
      </c>
      <c r="BA64" s="55">
        <f>('Total Expenditures by County'!BA64/'Total Expenditures by County'!BA$4)</f>
        <v>0</v>
      </c>
      <c r="BB64" s="55">
        <f>('Total Expenditures by County'!BB64/'Total Expenditures by County'!BB$4)</f>
        <v>17.266736068482082</v>
      </c>
      <c r="BC64" s="55">
        <f>('Total Expenditures by County'!BC64/'Total Expenditures by County'!BC$4)</f>
        <v>0</v>
      </c>
      <c r="BD64" s="55">
        <f>('Total Expenditures by County'!BD64/'Total Expenditures by County'!BD$4)</f>
        <v>0</v>
      </c>
      <c r="BE64" s="55">
        <f>('Total Expenditures by County'!BE64/'Total Expenditures by County'!BE$4)</f>
        <v>0</v>
      </c>
      <c r="BF64" s="55">
        <f>('Total Expenditures by County'!BF64/'Total Expenditures by County'!BF$4)</f>
        <v>0</v>
      </c>
      <c r="BG64" s="55">
        <f>('Total Expenditures by County'!BG64/'Total Expenditures by County'!BG$4)</f>
        <v>14.100496365641881</v>
      </c>
      <c r="BH64" s="55">
        <f>('Total Expenditures by County'!BH64/'Total Expenditures by County'!BH$4)</f>
        <v>9.811015693778895</v>
      </c>
      <c r="BI64" s="55">
        <f>('Total Expenditures by County'!BI64/'Total Expenditures by County'!BI$4)</f>
        <v>0</v>
      </c>
      <c r="BJ64" s="55">
        <f>('Total Expenditures by County'!BJ64/'Total Expenditures by County'!BJ$4)</f>
        <v>0.16475986392087072</v>
      </c>
      <c r="BK64" s="55">
        <f>('Total Expenditures by County'!BK64/'Total Expenditures by County'!BK$4)</f>
        <v>0</v>
      </c>
      <c r="BL64" s="55">
        <f>('Total Expenditures by County'!BL64/'Total Expenditures by County'!BL$4)</f>
        <v>0</v>
      </c>
      <c r="BM64" s="55">
        <f>('Total Expenditures by County'!BM64/'Total Expenditures by County'!BM$4)</f>
        <v>0</v>
      </c>
      <c r="BN64" s="55">
        <f>('Total Expenditures by County'!BN64/'Total Expenditures by County'!BN$4)</f>
        <v>0</v>
      </c>
      <c r="BO64" s="55">
        <f>('Total Expenditures by County'!BO64/'Total Expenditures by County'!BO$4)</f>
        <v>389.46430458211529</v>
      </c>
      <c r="BP64" s="55">
        <f>('Total Expenditures by County'!BP64/'Total Expenditures by County'!BP$4)</f>
        <v>0</v>
      </c>
      <c r="BQ64" s="56">
        <f>('Total Expenditures by County'!BQ64/'Total Expenditures by County'!BQ$4)</f>
        <v>0</v>
      </c>
    </row>
    <row r="65" spans="1:69" x14ac:dyDescent="0.25">
      <c r="A65" s="10"/>
      <c r="B65" s="11">
        <v>587</v>
      </c>
      <c r="C65" s="12" t="s">
        <v>63</v>
      </c>
      <c r="D65" s="55">
        <f>('Total Expenditures by County'!D65/'Total Expenditures by County'!D$4)</f>
        <v>3.4569999876937718</v>
      </c>
      <c r="E65" s="55">
        <f>('Total Expenditures by County'!E65/'Total Expenditures by County'!E$4)</f>
        <v>0</v>
      </c>
      <c r="F65" s="55">
        <f>('Total Expenditures by County'!F65/'Total Expenditures by County'!F$4)</f>
        <v>11.127227139534181</v>
      </c>
      <c r="G65" s="55">
        <f>('Total Expenditures by County'!G65/'Total Expenditures by County'!G$4)</f>
        <v>9.32485727295016</v>
      </c>
      <c r="H65" s="55">
        <f>('Total Expenditures by County'!H65/'Total Expenditures by County'!H$4)</f>
        <v>0</v>
      </c>
      <c r="I65" s="55">
        <f>('Total Expenditures by County'!I65/'Total Expenditures by County'!I$4)</f>
        <v>0</v>
      </c>
      <c r="J65" s="55">
        <f>('Total Expenditures by County'!J65/'Total Expenditures by County'!J$4)</f>
        <v>3.5910153758945653</v>
      </c>
      <c r="K65" s="55">
        <f>('Total Expenditures by County'!K65/'Total Expenditures by County'!K$4)</f>
        <v>0</v>
      </c>
      <c r="L65" s="55">
        <f>('Total Expenditures by County'!L65/'Total Expenditures by County'!L$4)</f>
        <v>0</v>
      </c>
      <c r="M65" s="55">
        <f>('Total Expenditures by County'!M65/'Total Expenditures by County'!M$4)</f>
        <v>0</v>
      </c>
      <c r="N65" s="55">
        <f>('Total Expenditures by County'!N65/'Total Expenditures by County'!N$4)</f>
        <v>0</v>
      </c>
      <c r="O65" s="55">
        <f>('Total Expenditures by County'!O65/'Total Expenditures by County'!O$4)</f>
        <v>0</v>
      </c>
      <c r="P65" s="55">
        <f>('Total Expenditures by County'!P65/'Total Expenditures by County'!P$4)</f>
        <v>0</v>
      </c>
      <c r="Q65" s="55">
        <f>('Total Expenditures by County'!Q65/'Total Expenditures by County'!Q$4)</f>
        <v>0</v>
      </c>
      <c r="R65" s="55">
        <f>('Total Expenditures by County'!R65/'Total Expenditures by County'!R$4)</f>
        <v>0.10489686643177554</v>
      </c>
      <c r="S65" s="55">
        <f>('Total Expenditures by County'!S65/'Total Expenditures by County'!S$4)</f>
        <v>2.2452989054167838</v>
      </c>
      <c r="T65" s="55">
        <f>('Total Expenditures by County'!T65/'Total Expenditures by County'!T$4)</f>
        <v>18.338872104733131</v>
      </c>
      <c r="U65" s="55">
        <f>('Total Expenditures by County'!U65/'Total Expenditures by County'!U$4)</f>
        <v>0</v>
      </c>
      <c r="V65" s="55">
        <f>('Total Expenditures by County'!V65/'Total Expenditures by County'!V$4)</f>
        <v>0</v>
      </c>
      <c r="W65" s="55">
        <f>('Total Expenditures by County'!W65/'Total Expenditures by County'!W$4)</f>
        <v>0</v>
      </c>
      <c r="X65" s="55">
        <f>('Total Expenditures by County'!X65/'Total Expenditures by County'!X$4)</f>
        <v>0</v>
      </c>
      <c r="Y65" s="55">
        <f>('Total Expenditures by County'!Y65/'Total Expenditures by County'!Y$4)</f>
        <v>0</v>
      </c>
      <c r="Z65" s="55">
        <f>('Total Expenditures by County'!Z65/'Total Expenditures by County'!Z$4)</f>
        <v>1.2996027367027145</v>
      </c>
      <c r="AA65" s="55">
        <f>('Total Expenditures by County'!AA65/'Total Expenditures by County'!AA$4)</f>
        <v>0</v>
      </c>
      <c r="AB65" s="55">
        <f>('Total Expenditures by County'!AB65/'Total Expenditures by County'!AB$4)</f>
        <v>0</v>
      </c>
      <c r="AC65" s="55">
        <f>('Total Expenditures by County'!AC65/'Total Expenditures by County'!AC$4)</f>
        <v>8.3759930486593834</v>
      </c>
      <c r="AD65" s="55">
        <f>('Total Expenditures by County'!AD65/'Total Expenditures by County'!AD$4)</f>
        <v>6.7468003521051161</v>
      </c>
      <c r="AE65" s="55">
        <f>('Total Expenditures by County'!AE65/'Total Expenditures by County'!AE$4)</f>
        <v>11.809609270844016</v>
      </c>
      <c r="AF65" s="55">
        <f>('Total Expenditures by County'!AF65/'Total Expenditures by County'!AF$4)</f>
        <v>0</v>
      </c>
      <c r="AG65" s="55">
        <f>('Total Expenditures by County'!AG65/'Total Expenditures by County'!AG$4)</f>
        <v>0</v>
      </c>
      <c r="AH65" s="55">
        <f>('Total Expenditures by County'!AH65/'Total Expenditures by County'!AH$4)</f>
        <v>0</v>
      </c>
      <c r="AI65" s="55">
        <f>('Total Expenditures by County'!AI65/'Total Expenditures by County'!AI$4)</f>
        <v>0</v>
      </c>
      <c r="AJ65" s="55">
        <f>('Total Expenditures by County'!AJ65/'Total Expenditures by County'!AJ$4)</f>
        <v>5.1132764656788892</v>
      </c>
      <c r="AK65" s="55">
        <f>('Total Expenditures by County'!AK65/'Total Expenditures by County'!AK$4)</f>
        <v>0</v>
      </c>
      <c r="AL65" s="55">
        <f>('Total Expenditures by County'!AL65/'Total Expenditures by County'!AL$4)</f>
        <v>5.8650076881580349</v>
      </c>
      <c r="AM65" s="55">
        <f>('Total Expenditures by County'!AM65/'Total Expenditures by County'!AM$4)</f>
        <v>0</v>
      </c>
      <c r="AN65" s="55">
        <f>('Total Expenditures by County'!AN65/'Total Expenditures by County'!AN$4)</f>
        <v>7.2514153371075656</v>
      </c>
      <c r="AO65" s="55">
        <f>('Total Expenditures by County'!AO65/'Total Expenditures by County'!AO$4)</f>
        <v>0</v>
      </c>
      <c r="AP65" s="55">
        <f>('Total Expenditures by County'!AP65/'Total Expenditures by County'!AP$4)</f>
        <v>2.1801183815778806</v>
      </c>
      <c r="AQ65" s="55">
        <f>('Total Expenditures by County'!AQ65/'Total Expenditures by County'!AQ$4)</f>
        <v>0</v>
      </c>
      <c r="AR65" s="55">
        <f>('Total Expenditures by County'!AR65/'Total Expenditures by County'!AR$4)</f>
        <v>0</v>
      </c>
      <c r="AS65" s="55">
        <f>('Total Expenditures by County'!AS65/'Total Expenditures by County'!AS$4)</f>
        <v>0</v>
      </c>
      <c r="AT65" s="55">
        <f>('Total Expenditures by County'!AT65/'Total Expenditures by County'!AT$4)</f>
        <v>0</v>
      </c>
      <c r="AU65" s="55">
        <f>('Total Expenditures by County'!AU65/'Total Expenditures by County'!AU$4)</f>
        <v>0</v>
      </c>
      <c r="AV65" s="55">
        <f>('Total Expenditures by County'!AV65/'Total Expenditures by County'!AV$4)</f>
        <v>0</v>
      </c>
      <c r="AW65" s="55">
        <f>('Total Expenditures by County'!AW65/'Total Expenditures by County'!AW$4)</f>
        <v>0</v>
      </c>
      <c r="AX65" s="55">
        <f>('Total Expenditures by County'!AX65/'Total Expenditures by County'!AX$4)</f>
        <v>3.5900600635094726</v>
      </c>
      <c r="AY65" s="55">
        <f>('Total Expenditures by County'!AY65/'Total Expenditures by County'!AY$4)</f>
        <v>0</v>
      </c>
      <c r="AZ65" s="55">
        <f>('Total Expenditures by County'!AZ65/'Total Expenditures by County'!AZ$4)</f>
        <v>3.9022893864611987</v>
      </c>
      <c r="BA65" s="55">
        <f>('Total Expenditures by County'!BA65/'Total Expenditures by County'!BA$4)</f>
        <v>1.8674718101589471</v>
      </c>
      <c r="BB65" s="55">
        <f>('Total Expenditures by County'!BB65/'Total Expenditures by County'!BB$4)</f>
        <v>2.9190509038057089</v>
      </c>
      <c r="BC65" s="55">
        <f>('Total Expenditures by County'!BC65/'Total Expenditures by County'!BC$4)</f>
        <v>0</v>
      </c>
      <c r="BD65" s="55">
        <f>('Total Expenditures by County'!BD65/'Total Expenditures by County'!BD$4)</f>
        <v>0</v>
      </c>
      <c r="BE65" s="55">
        <f>('Total Expenditures by County'!BE65/'Total Expenditures by County'!BE$4)</f>
        <v>0</v>
      </c>
      <c r="BF65" s="55">
        <f>('Total Expenditures by County'!BF65/'Total Expenditures by County'!BF$4)</f>
        <v>0</v>
      </c>
      <c r="BG65" s="55">
        <f>('Total Expenditures by County'!BG65/'Total Expenditures by County'!BG$4)</f>
        <v>0</v>
      </c>
      <c r="BH65" s="55">
        <f>('Total Expenditures by County'!BH65/'Total Expenditures by County'!BH$4)</f>
        <v>2.9167365163711891</v>
      </c>
      <c r="BI65" s="55">
        <f>('Total Expenditures by County'!BI65/'Total Expenditures by County'!BI$4)</f>
        <v>0</v>
      </c>
      <c r="BJ65" s="55">
        <f>('Total Expenditures by County'!BJ65/'Total Expenditures by County'!BJ$4)</f>
        <v>0</v>
      </c>
      <c r="BK65" s="55">
        <f>('Total Expenditures by County'!BK65/'Total Expenditures by County'!BK$4)</f>
        <v>0</v>
      </c>
      <c r="BL65" s="55">
        <f>('Total Expenditures by County'!BL65/'Total Expenditures by County'!BL$4)</f>
        <v>0</v>
      </c>
      <c r="BM65" s="55">
        <f>('Total Expenditures by County'!BM65/'Total Expenditures by County'!BM$4)</f>
        <v>0</v>
      </c>
      <c r="BN65" s="55">
        <f>('Total Expenditures by County'!BN65/'Total Expenditures by County'!BN$4)</f>
        <v>0</v>
      </c>
      <c r="BO65" s="55">
        <f>('Total Expenditures by County'!BO65/'Total Expenditures by County'!BO$4)</f>
        <v>0</v>
      </c>
      <c r="BP65" s="55">
        <f>('Total Expenditures by County'!BP65/'Total Expenditures by County'!BP$4)</f>
        <v>0</v>
      </c>
      <c r="BQ65" s="56">
        <f>('Total Expenditures by County'!BQ65/'Total Expenditures by County'!BQ$4)</f>
        <v>0</v>
      </c>
    </row>
    <row r="66" spans="1:69" x14ac:dyDescent="0.25">
      <c r="A66" s="10"/>
      <c r="B66" s="11">
        <v>590</v>
      </c>
      <c r="C66" s="12" t="s">
        <v>64</v>
      </c>
      <c r="D66" s="55">
        <f>('Total Expenditures by County'!D66/'Total Expenditures by County'!D$4)</f>
        <v>0</v>
      </c>
      <c r="E66" s="55">
        <f>('Total Expenditures by County'!E66/'Total Expenditures by County'!E$4)</f>
        <v>0</v>
      </c>
      <c r="F66" s="55">
        <f>('Total Expenditures by County'!F66/'Total Expenditures by County'!F$4)</f>
        <v>0.21335226414524364</v>
      </c>
      <c r="G66" s="55">
        <f>('Total Expenditures by County'!G66/'Total Expenditures by County'!G$4)</f>
        <v>0</v>
      </c>
      <c r="H66" s="55">
        <f>('Total Expenditures by County'!H66/'Total Expenditures by County'!H$4)</f>
        <v>0</v>
      </c>
      <c r="I66" s="55">
        <f>('Total Expenditures by County'!I66/'Total Expenditures by County'!I$4)</f>
        <v>9.001449951573214</v>
      </c>
      <c r="J66" s="55">
        <f>('Total Expenditures by County'!J66/'Total Expenditures by County'!J$4)</f>
        <v>0</v>
      </c>
      <c r="K66" s="55">
        <f>('Total Expenditures by County'!K66/'Total Expenditures by County'!K$4)</f>
        <v>3.2684277828026072</v>
      </c>
      <c r="L66" s="55">
        <f>('Total Expenditures by County'!L66/'Total Expenditures by County'!L$4)</f>
        <v>0</v>
      </c>
      <c r="M66" s="55">
        <f>('Total Expenditures by County'!M66/'Total Expenditures by County'!M$4)</f>
        <v>0</v>
      </c>
      <c r="N66" s="55">
        <f>('Total Expenditures by County'!N66/'Total Expenditures by County'!N$4)</f>
        <v>5.7423972472739074E-2</v>
      </c>
      <c r="O66" s="55">
        <f>('Total Expenditures by County'!O66/'Total Expenditures by County'!O$4)</f>
        <v>0</v>
      </c>
      <c r="P66" s="55">
        <f>('Total Expenditures by County'!P66/'Total Expenditures by County'!P$4)</f>
        <v>7.9175009045953439</v>
      </c>
      <c r="Q66" s="55">
        <f>('Total Expenditures by County'!Q66/'Total Expenditures by County'!Q$4)</f>
        <v>0</v>
      </c>
      <c r="R66" s="55">
        <f>('Total Expenditures by County'!R66/'Total Expenditures by County'!R$4)</f>
        <v>0</v>
      </c>
      <c r="S66" s="55">
        <f>('Total Expenditures by County'!S66/'Total Expenditures by County'!S$4)</f>
        <v>4.5349312377210218</v>
      </c>
      <c r="T66" s="55">
        <f>('Total Expenditures by County'!T66/'Total Expenditures by County'!T$4)</f>
        <v>0</v>
      </c>
      <c r="U66" s="55">
        <f>('Total Expenditures by County'!U66/'Total Expenditures by County'!U$4)</f>
        <v>0</v>
      </c>
      <c r="V66" s="55">
        <f>('Total Expenditures by County'!V66/'Total Expenditures by County'!V$4)</f>
        <v>0</v>
      </c>
      <c r="W66" s="55">
        <f>('Total Expenditures by County'!W66/'Total Expenditures by County'!W$4)</f>
        <v>0</v>
      </c>
      <c r="X66" s="55">
        <f>('Total Expenditures by County'!X66/'Total Expenditures by County'!X$4)</f>
        <v>0</v>
      </c>
      <c r="Y66" s="55">
        <f>('Total Expenditures by County'!Y66/'Total Expenditures by County'!Y$4)</f>
        <v>0</v>
      </c>
      <c r="Z66" s="55">
        <f>('Total Expenditures by County'!Z66/'Total Expenditures by County'!Z$4)</f>
        <v>4.4809092915471203</v>
      </c>
      <c r="AA66" s="55">
        <f>('Total Expenditures by County'!AA66/'Total Expenditures by County'!AA$4)</f>
        <v>0</v>
      </c>
      <c r="AB66" s="55">
        <f>('Total Expenditures by County'!AB66/'Total Expenditures by County'!AB$4)</f>
        <v>0</v>
      </c>
      <c r="AC66" s="55">
        <f>('Total Expenditures by County'!AC66/'Total Expenditures by County'!AC$4)</f>
        <v>0</v>
      </c>
      <c r="AD66" s="55">
        <f>('Total Expenditures by County'!AD66/'Total Expenditures by County'!AD$4)</f>
        <v>0.64017433497219656</v>
      </c>
      <c r="AE66" s="55">
        <f>('Total Expenditures by County'!AE66/'Total Expenditures by County'!AE$4)</f>
        <v>0</v>
      </c>
      <c r="AF66" s="55">
        <f>('Total Expenditures by County'!AF66/'Total Expenditures by County'!AF$4)</f>
        <v>0</v>
      </c>
      <c r="AG66" s="55">
        <f>('Total Expenditures by County'!AG66/'Total Expenditures by County'!AG$4)</f>
        <v>3.2201568284042512</v>
      </c>
      <c r="AH66" s="55">
        <f>('Total Expenditures by County'!AH66/'Total Expenditures by County'!AH$4)</f>
        <v>0</v>
      </c>
      <c r="AI66" s="55">
        <f>('Total Expenditures by County'!AI66/'Total Expenditures by County'!AI$4)</f>
        <v>0</v>
      </c>
      <c r="AJ66" s="55">
        <f>('Total Expenditures by County'!AJ66/'Total Expenditures by County'!AJ$4)</f>
        <v>0</v>
      </c>
      <c r="AK66" s="55">
        <f>('Total Expenditures by County'!AK66/'Total Expenditures by County'!AK$4)</f>
        <v>0</v>
      </c>
      <c r="AL66" s="55">
        <f>('Total Expenditures by County'!AL66/'Total Expenditures by County'!AL$4)</f>
        <v>0</v>
      </c>
      <c r="AM66" s="55">
        <f>('Total Expenditures by County'!AM66/'Total Expenditures by County'!AM$4)</f>
        <v>2.3507093199250919</v>
      </c>
      <c r="AN66" s="55">
        <f>('Total Expenditures by County'!AN66/'Total Expenditures by County'!AN$4)</f>
        <v>0</v>
      </c>
      <c r="AO66" s="55">
        <f>('Total Expenditures by County'!AO66/'Total Expenditures by County'!AO$4)</f>
        <v>0</v>
      </c>
      <c r="AP66" s="55">
        <f>('Total Expenditures by County'!AP66/'Total Expenditures by County'!AP$4)</f>
        <v>0</v>
      </c>
      <c r="AQ66" s="55">
        <f>('Total Expenditures by County'!AQ66/'Total Expenditures by County'!AQ$4)</f>
        <v>0</v>
      </c>
      <c r="AR66" s="55">
        <f>('Total Expenditures by County'!AR66/'Total Expenditures by County'!AR$4)</f>
        <v>2.9377125030670546</v>
      </c>
      <c r="AS66" s="55">
        <f>('Total Expenditures by County'!AS66/'Total Expenditures by County'!AS$4)</f>
        <v>0</v>
      </c>
      <c r="AT66" s="55">
        <f>('Total Expenditures by County'!AT66/'Total Expenditures by County'!AT$4)</f>
        <v>3.8288038752949944</v>
      </c>
      <c r="AU66" s="55">
        <f>('Total Expenditures by County'!AU66/'Total Expenditures by County'!AU$4)</f>
        <v>26.449419252654426</v>
      </c>
      <c r="AV66" s="55">
        <f>('Total Expenditures by County'!AV66/'Total Expenditures by County'!AV$4)</f>
        <v>0</v>
      </c>
      <c r="AW66" s="55">
        <f>('Total Expenditures by County'!AW66/'Total Expenditures by County'!AW$4)</f>
        <v>0</v>
      </c>
      <c r="AX66" s="55">
        <f>('Total Expenditures by County'!AX66/'Total Expenditures by County'!AX$4)</f>
        <v>105.74741738025278</v>
      </c>
      <c r="AY66" s="55">
        <f>('Total Expenditures by County'!AY66/'Total Expenditures by County'!AY$4)</f>
        <v>3.7412613373035877E-2</v>
      </c>
      <c r="AZ66" s="55">
        <f>('Total Expenditures by County'!AZ66/'Total Expenditures by County'!AZ$4)</f>
        <v>61.049033103594986</v>
      </c>
      <c r="BA66" s="55">
        <f>('Total Expenditures by County'!BA66/'Total Expenditures by County'!BA$4)</f>
        <v>2.7173003735080297</v>
      </c>
      <c r="BB66" s="55">
        <f>('Total Expenditures by County'!BB66/'Total Expenditures by County'!BB$4)</f>
        <v>6.3284330167007348E-4</v>
      </c>
      <c r="BC66" s="55">
        <f>('Total Expenditures by County'!BC66/'Total Expenditures by County'!BC$4)</f>
        <v>0</v>
      </c>
      <c r="BD66" s="55">
        <f>('Total Expenditures by County'!BD66/'Total Expenditures by County'!BD$4)</f>
        <v>0</v>
      </c>
      <c r="BE66" s="55">
        <f>('Total Expenditures by County'!BE66/'Total Expenditures by County'!BE$4)</f>
        <v>100.85203066107653</v>
      </c>
      <c r="BF66" s="55">
        <f>('Total Expenditures by County'!BF66/'Total Expenditures by County'!BF$4)</f>
        <v>0</v>
      </c>
      <c r="BG66" s="55">
        <f>('Total Expenditures by County'!BG66/'Total Expenditures by County'!BG$4)</f>
        <v>0</v>
      </c>
      <c r="BH66" s="55">
        <f>('Total Expenditures by County'!BH66/'Total Expenditures by County'!BH$4)</f>
        <v>168.29735941758526</v>
      </c>
      <c r="BI66" s="55">
        <f>('Total Expenditures by County'!BI66/'Total Expenditures by County'!BI$4)</f>
        <v>0.34542286416571777</v>
      </c>
      <c r="BJ66" s="55">
        <f>('Total Expenditures by County'!BJ66/'Total Expenditures by County'!BJ$4)</f>
        <v>0</v>
      </c>
      <c r="BK66" s="55">
        <f>('Total Expenditures by County'!BK66/'Total Expenditures by County'!BK$4)</f>
        <v>0</v>
      </c>
      <c r="BL66" s="55">
        <f>('Total Expenditures by County'!BL66/'Total Expenditures by County'!BL$4)</f>
        <v>0</v>
      </c>
      <c r="BM66" s="55">
        <f>('Total Expenditures by County'!BM66/'Total Expenditures by County'!BM$4)</f>
        <v>0</v>
      </c>
      <c r="BN66" s="55">
        <f>('Total Expenditures by County'!BN66/'Total Expenditures by County'!BN$4)</f>
        <v>0</v>
      </c>
      <c r="BO66" s="55">
        <f>('Total Expenditures by County'!BO66/'Total Expenditures by County'!BO$4)</f>
        <v>0</v>
      </c>
      <c r="BP66" s="55">
        <f>('Total Expenditures by County'!BP66/'Total Expenditures by County'!BP$4)</f>
        <v>0</v>
      </c>
      <c r="BQ66" s="56">
        <f>('Total Expenditures by County'!BQ66/'Total Expenditures by County'!BQ$4)</f>
        <v>0</v>
      </c>
    </row>
    <row r="67" spans="1:69" x14ac:dyDescent="0.25">
      <c r="A67" s="10"/>
      <c r="B67" s="11">
        <v>591</v>
      </c>
      <c r="C67" s="12" t="s">
        <v>65</v>
      </c>
      <c r="D67" s="55">
        <f>('Total Expenditures by County'!D67/'Total Expenditures by County'!D$4)</f>
        <v>0</v>
      </c>
      <c r="E67" s="55">
        <f>('Total Expenditures by County'!E67/'Total Expenditures by County'!E$4)</f>
        <v>0</v>
      </c>
      <c r="F67" s="55">
        <f>('Total Expenditures by County'!F67/'Total Expenditures by County'!F$4)</f>
        <v>0</v>
      </c>
      <c r="G67" s="55">
        <f>('Total Expenditures by County'!G67/'Total Expenditures by County'!G$4)</f>
        <v>0</v>
      </c>
      <c r="H67" s="55">
        <f>('Total Expenditures by County'!H67/'Total Expenditures by County'!H$4)</f>
        <v>0</v>
      </c>
      <c r="I67" s="55">
        <f>('Total Expenditures by County'!I67/'Total Expenditures by County'!I$4)</f>
        <v>0</v>
      </c>
      <c r="J67" s="55">
        <f>('Total Expenditures by County'!J67/'Total Expenditures by County'!J$4)</f>
        <v>0</v>
      </c>
      <c r="K67" s="55">
        <f>('Total Expenditures by County'!K67/'Total Expenditures by County'!K$4)</f>
        <v>60.018675732152325</v>
      </c>
      <c r="L67" s="55">
        <f>('Total Expenditures by County'!L67/'Total Expenditures by County'!L$4)</f>
        <v>0</v>
      </c>
      <c r="M67" s="55">
        <f>('Total Expenditures by County'!M67/'Total Expenditures by County'!M$4)</f>
        <v>0</v>
      </c>
      <c r="N67" s="55">
        <f>('Total Expenditures by County'!N67/'Total Expenditures by County'!N$4)</f>
        <v>0</v>
      </c>
      <c r="O67" s="55">
        <f>('Total Expenditures by County'!O67/'Total Expenditures by County'!O$4)</f>
        <v>0</v>
      </c>
      <c r="P67" s="55">
        <f>('Total Expenditures by County'!P67/'Total Expenditures by County'!P$4)</f>
        <v>0</v>
      </c>
      <c r="Q67" s="55">
        <f>('Total Expenditures by County'!Q67/'Total Expenditures by County'!Q$4)</f>
        <v>0</v>
      </c>
      <c r="R67" s="55">
        <f>('Total Expenditures by County'!R67/'Total Expenditures by County'!R$4)</f>
        <v>0</v>
      </c>
      <c r="S67" s="55">
        <f>('Total Expenditures by County'!S67/'Total Expenditures by County'!S$4)</f>
        <v>0.13946674150996352</v>
      </c>
      <c r="T67" s="55">
        <f>('Total Expenditures by County'!T67/'Total Expenditures by County'!T$4)</f>
        <v>0</v>
      </c>
      <c r="U67" s="55">
        <f>('Total Expenditures by County'!U67/'Total Expenditures by County'!U$4)</f>
        <v>0</v>
      </c>
      <c r="V67" s="55">
        <f>('Total Expenditures by County'!V67/'Total Expenditures by County'!V$4)</f>
        <v>0</v>
      </c>
      <c r="W67" s="55">
        <f>('Total Expenditures by County'!W67/'Total Expenditures by County'!W$4)</f>
        <v>0</v>
      </c>
      <c r="X67" s="55">
        <f>('Total Expenditures by County'!X67/'Total Expenditures by County'!X$4)</f>
        <v>0</v>
      </c>
      <c r="Y67" s="55">
        <f>('Total Expenditures by County'!Y67/'Total Expenditures by County'!Y$4)</f>
        <v>0</v>
      </c>
      <c r="Z67" s="55">
        <f>('Total Expenditures by County'!Z67/'Total Expenditures by County'!Z$4)</f>
        <v>0</v>
      </c>
      <c r="AA67" s="55">
        <f>('Total Expenditures by County'!AA67/'Total Expenditures by County'!AA$4)</f>
        <v>0</v>
      </c>
      <c r="AB67" s="55">
        <f>('Total Expenditures by County'!AB67/'Total Expenditures by County'!AB$4)</f>
        <v>0</v>
      </c>
      <c r="AC67" s="55">
        <f>('Total Expenditures by County'!AC67/'Total Expenditures by County'!AC$4)</f>
        <v>0</v>
      </c>
      <c r="AD67" s="55">
        <f>('Total Expenditures by County'!AD67/'Total Expenditures by County'!AD$4)</f>
        <v>0</v>
      </c>
      <c r="AE67" s="55">
        <f>('Total Expenditures by County'!AE67/'Total Expenditures by County'!AE$4)</f>
        <v>0</v>
      </c>
      <c r="AF67" s="55">
        <f>('Total Expenditures by County'!AF67/'Total Expenditures by County'!AF$4)</f>
        <v>0</v>
      </c>
      <c r="AG67" s="55">
        <f>('Total Expenditures by County'!AG67/'Total Expenditures by County'!AG$4)</f>
        <v>0</v>
      </c>
      <c r="AH67" s="55">
        <f>('Total Expenditures by County'!AH67/'Total Expenditures by County'!AH$4)</f>
        <v>0</v>
      </c>
      <c r="AI67" s="55">
        <f>('Total Expenditures by County'!AI67/'Total Expenditures by County'!AI$4)</f>
        <v>0</v>
      </c>
      <c r="AJ67" s="55">
        <f>('Total Expenditures by County'!AJ67/'Total Expenditures by County'!AJ$4)</f>
        <v>0</v>
      </c>
      <c r="AK67" s="55">
        <f>('Total Expenditures by County'!AK67/'Total Expenditures by County'!AK$4)</f>
        <v>0</v>
      </c>
      <c r="AL67" s="55">
        <f>('Total Expenditures by County'!AL67/'Total Expenditures by County'!AL$4)</f>
        <v>0</v>
      </c>
      <c r="AM67" s="55">
        <f>('Total Expenditures by County'!AM67/'Total Expenditures by County'!AM$4)</f>
        <v>0</v>
      </c>
      <c r="AN67" s="55">
        <f>('Total Expenditures by County'!AN67/'Total Expenditures by County'!AN$4)</f>
        <v>0</v>
      </c>
      <c r="AO67" s="55">
        <f>('Total Expenditures by County'!AO67/'Total Expenditures by County'!AO$4)</f>
        <v>0</v>
      </c>
      <c r="AP67" s="55">
        <f>('Total Expenditures by County'!AP67/'Total Expenditures by County'!AP$4)</f>
        <v>0</v>
      </c>
      <c r="AQ67" s="55">
        <f>('Total Expenditures by County'!AQ67/'Total Expenditures by County'!AQ$4)</f>
        <v>0</v>
      </c>
      <c r="AR67" s="55">
        <f>('Total Expenditures by County'!AR67/'Total Expenditures by County'!AR$4)</f>
        <v>0</v>
      </c>
      <c r="AS67" s="55">
        <f>('Total Expenditures by County'!AS67/'Total Expenditures by County'!AS$4)</f>
        <v>100.32039103463161</v>
      </c>
      <c r="AT67" s="55">
        <f>('Total Expenditures by County'!AT67/'Total Expenditures by County'!AT$4)</f>
        <v>0</v>
      </c>
      <c r="AU67" s="55">
        <f>('Total Expenditures by County'!AU67/'Total Expenditures by County'!AU$4)</f>
        <v>0</v>
      </c>
      <c r="AV67" s="55">
        <f>('Total Expenditures by County'!AV67/'Total Expenditures by County'!AV$4)</f>
        <v>0</v>
      </c>
      <c r="AW67" s="55">
        <f>('Total Expenditures by County'!AW67/'Total Expenditures by County'!AW$4)</f>
        <v>0</v>
      </c>
      <c r="AX67" s="55">
        <f>('Total Expenditures by County'!AX67/'Total Expenditures by County'!AX$4)</f>
        <v>0</v>
      </c>
      <c r="AY67" s="55">
        <f>('Total Expenditures by County'!AY67/'Total Expenditures by County'!AY$4)</f>
        <v>0</v>
      </c>
      <c r="AZ67" s="55">
        <f>('Total Expenditures by County'!AZ67/'Total Expenditures by County'!AZ$4)</f>
        <v>18.154980601512282</v>
      </c>
      <c r="BA67" s="55">
        <f>('Total Expenditures by County'!BA67/'Total Expenditures by County'!BA$4)</f>
        <v>16.452941523017284</v>
      </c>
      <c r="BB67" s="55">
        <f>('Total Expenditures by County'!BB67/'Total Expenditures by County'!BB$4)</f>
        <v>7.3274426169336211</v>
      </c>
      <c r="BC67" s="55">
        <f>('Total Expenditures by County'!BC67/'Total Expenditures by County'!BC$4)</f>
        <v>0</v>
      </c>
      <c r="BD67" s="55">
        <f>('Total Expenditures by County'!BD67/'Total Expenditures by County'!BD$4)</f>
        <v>0</v>
      </c>
      <c r="BE67" s="55">
        <f>('Total Expenditures by County'!BE67/'Total Expenditures by County'!BE$4)</f>
        <v>0</v>
      </c>
      <c r="BF67" s="55">
        <f>('Total Expenditures by County'!BF67/'Total Expenditures by County'!BF$4)</f>
        <v>64.391388851396954</v>
      </c>
      <c r="BG67" s="55">
        <f>('Total Expenditures by County'!BG67/'Total Expenditures by County'!BG$4)</f>
        <v>0</v>
      </c>
      <c r="BH67" s="55">
        <f>('Total Expenditures by County'!BH67/'Total Expenditures by County'!BH$4)</f>
        <v>0</v>
      </c>
      <c r="BI67" s="55">
        <f>('Total Expenditures by County'!BI67/'Total Expenditures by County'!BI$4)</f>
        <v>0</v>
      </c>
      <c r="BJ67" s="55">
        <f>('Total Expenditures by County'!BJ67/'Total Expenditures by County'!BJ$4)</f>
        <v>0</v>
      </c>
      <c r="BK67" s="55">
        <f>('Total Expenditures by County'!BK67/'Total Expenditures by County'!BK$4)</f>
        <v>0</v>
      </c>
      <c r="BL67" s="55">
        <f>('Total Expenditures by County'!BL67/'Total Expenditures by County'!BL$4)</f>
        <v>0</v>
      </c>
      <c r="BM67" s="55">
        <f>('Total Expenditures by County'!BM67/'Total Expenditures by County'!BM$4)</f>
        <v>0</v>
      </c>
      <c r="BN67" s="55">
        <f>('Total Expenditures by County'!BN67/'Total Expenditures by County'!BN$4)</f>
        <v>0</v>
      </c>
      <c r="BO67" s="55">
        <f>('Total Expenditures by County'!BO67/'Total Expenditures by County'!BO$4)</f>
        <v>0</v>
      </c>
      <c r="BP67" s="55">
        <f>('Total Expenditures by County'!BP67/'Total Expenditures by County'!BP$4)</f>
        <v>0</v>
      </c>
      <c r="BQ67" s="56">
        <f>('Total Expenditures by County'!BQ67/'Total Expenditures by County'!BQ$4)</f>
        <v>0</v>
      </c>
    </row>
    <row r="68" spans="1:69" x14ac:dyDescent="0.25">
      <c r="A68" s="10"/>
      <c r="B68" s="11">
        <v>592</v>
      </c>
      <c r="C68" s="12" t="s">
        <v>66</v>
      </c>
      <c r="D68" s="55">
        <f>('Total Expenditures by County'!D68/'Total Expenditures by County'!D$4)</f>
        <v>0</v>
      </c>
      <c r="E68" s="55">
        <f>('Total Expenditures by County'!E68/'Total Expenditures by County'!E$4)</f>
        <v>0</v>
      </c>
      <c r="F68" s="55">
        <f>('Total Expenditures by County'!F68/'Total Expenditures by County'!F$4)</f>
        <v>0</v>
      </c>
      <c r="G68" s="55">
        <f>('Total Expenditures by County'!G68/'Total Expenditures by County'!G$4)</f>
        <v>0</v>
      </c>
      <c r="H68" s="55">
        <f>('Total Expenditures by County'!H68/'Total Expenditures by County'!H$4)</f>
        <v>0</v>
      </c>
      <c r="I68" s="55">
        <f>('Total Expenditures by County'!I68/'Total Expenditures by County'!I$4)</f>
        <v>0</v>
      </c>
      <c r="J68" s="55">
        <f>('Total Expenditures by County'!J68/'Total Expenditures by County'!J$4)</f>
        <v>0</v>
      </c>
      <c r="K68" s="55">
        <f>('Total Expenditures by County'!K68/'Total Expenditures by County'!K$4)</f>
        <v>0</v>
      </c>
      <c r="L68" s="55">
        <f>('Total Expenditures by County'!L68/'Total Expenditures by County'!L$4)</f>
        <v>0</v>
      </c>
      <c r="M68" s="55">
        <f>('Total Expenditures by County'!M68/'Total Expenditures by County'!M$4)</f>
        <v>0</v>
      </c>
      <c r="N68" s="55">
        <f>('Total Expenditures by County'!N68/'Total Expenditures by County'!N$4)</f>
        <v>0</v>
      </c>
      <c r="O68" s="55">
        <f>('Total Expenditures by County'!O68/'Total Expenditures by County'!O$4)</f>
        <v>0</v>
      </c>
      <c r="P68" s="55">
        <f>('Total Expenditures by County'!P68/'Total Expenditures by County'!P$4)</f>
        <v>0</v>
      </c>
      <c r="Q68" s="55">
        <f>('Total Expenditures by County'!Q68/'Total Expenditures by County'!Q$4)</f>
        <v>0</v>
      </c>
      <c r="R68" s="55">
        <f>('Total Expenditures by County'!R68/'Total Expenditures by County'!R$4)</f>
        <v>0</v>
      </c>
      <c r="S68" s="55">
        <f>('Total Expenditures by County'!S68/'Total Expenditures by County'!S$4)</f>
        <v>0</v>
      </c>
      <c r="T68" s="55">
        <f>('Total Expenditures by County'!T68/'Total Expenditures by County'!T$4)</f>
        <v>0</v>
      </c>
      <c r="U68" s="55">
        <f>('Total Expenditures by County'!U68/'Total Expenditures by County'!U$4)</f>
        <v>0</v>
      </c>
      <c r="V68" s="55">
        <f>('Total Expenditures by County'!V68/'Total Expenditures by County'!V$4)</f>
        <v>0</v>
      </c>
      <c r="W68" s="55">
        <f>('Total Expenditures by County'!W68/'Total Expenditures by County'!W$4)</f>
        <v>0</v>
      </c>
      <c r="X68" s="55">
        <f>('Total Expenditures by County'!X68/'Total Expenditures by County'!X$4)</f>
        <v>0</v>
      </c>
      <c r="Y68" s="55">
        <f>('Total Expenditures by County'!Y68/'Total Expenditures by County'!Y$4)</f>
        <v>0</v>
      </c>
      <c r="Z68" s="55">
        <f>('Total Expenditures by County'!Z68/'Total Expenditures by County'!Z$4)</f>
        <v>0</v>
      </c>
      <c r="AA68" s="55">
        <f>('Total Expenditures by County'!AA68/'Total Expenditures by County'!AA$4)</f>
        <v>0</v>
      </c>
      <c r="AB68" s="55">
        <f>('Total Expenditures by County'!AB68/'Total Expenditures by County'!AB$4)</f>
        <v>0</v>
      </c>
      <c r="AC68" s="55">
        <f>('Total Expenditures by County'!AC68/'Total Expenditures by County'!AC$4)</f>
        <v>0</v>
      </c>
      <c r="AD68" s="55">
        <f>('Total Expenditures by County'!AD68/'Total Expenditures by County'!AD$4)</f>
        <v>0</v>
      </c>
      <c r="AE68" s="55">
        <f>('Total Expenditures by County'!AE68/'Total Expenditures by County'!AE$4)</f>
        <v>0</v>
      </c>
      <c r="AF68" s="55">
        <f>('Total Expenditures by County'!AF68/'Total Expenditures by County'!AF$4)</f>
        <v>0</v>
      </c>
      <c r="AG68" s="55">
        <f>('Total Expenditures by County'!AG68/'Total Expenditures by County'!AG$4)</f>
        <v>0</v>
      </c>
      <c r="AH68" s="55">
        <f>('Total Expenditures by County'!AH68/'Total Expenditures by County'!AH$4)</f>
        <v>0</v>
      </c>
      <c r="AI68" s="55">
        <f>('Total Expenditures by County'!AI68/'Total Expenditures by County'!AI$4)</f>
        <v>0</v>
      </c>
      <c r="AJ68" s="55">
        <f>('Total Expenditures by County'!AJ68/'Total Expenditures by County'!AJ$4)</f>
        <v>0</v>
      </c>
      <c r="AK68" s="55">
        <f>('Total Expenditures by County'!AK68/'Total Expenditures by County'!AK$4)</f>
        <v>0</v>
      </c>
      <c r="AL68" s="55">
        <f>('Total Expenditures by County'!AL68/'Total Expenditures by County'!AL$4)</f>
        <v>0</v>
      </c>
      <c r="AM68" s="55">
        <f>('Total Expenditures by County'!AM68/'Total Expenditures by County'!AM$4)</f>
        <v>0</v>
      </c>
      <c r="AN68" s="55">
        <f>('Total Expenditures by County'!AN68/'Total Expenditures by County'!AN$4)</f>
        <v>0</v>
      </c>
      <c r="AO68" s="55">
        <f>('Total Expenditures by County'!AO68/'Total Expenditures by County'!AO$4)</f>
        <v>0</v>
      </c>
      <c r="AP68" s="55">
        <f>('Total Expenditures by County'!AP68/'Total Expenditures by County'!AP$4)</f>
        <v>0</v>
      </c>
      <c r="AQ68" s="55">
        <f>('Total Expenditures by County'!AQ68/'Total Expenditures by County'!AQ$4)</f>
        <v>0</v>
      </c>
      <c r="AR68" s="55">
        <f>('Total Expenditures by County'!AR68/'Total Expenditures by County'!AR$4)</f>
        <v>0</v>
      </c>
      <c r="AS68" s="55">
        <f>('Total Expenditures by County'!AS68/'Total Expenditures by County'!AS$4)</f>
        <v>0</v>
      </c>
      <c r="AT68" s="55">
        <f>('Total Expenditures by County'!AT68/'Total Expenditures by County'!AT$4)</f>
        <v>0.85255247795304934</v>
      </c>
      <c r="AU68" s="55">
        <f>('Total Expenditures by County'!AU68/'Total Expenditures by County'!AU$4)</f>
        <v>0</v>
      </c>
      <c r="AV68" s="55">
        <f>('Total Expenditures by County'!AV68/'Total Expenditures by County'!AV$4)</f>
        <v>0</v>
      </c>
      <c r="AW68" s="55">
        <f>('Total Expenditures by County'!AW68/'Total Expenditures by County'!AW$4)</f>
        <v>0</v>
      </c>
      <c r="AX68" s="55">
        <f>('Total Expenditures by County'!AX68/'Total Expenditures by County'!AX$4)</f>
        <v>0</v>
      </c>
      <c r="AY68" s="55">
        <f>('Total Expenditures by County'!AY68/'Total Expenditures by County'!AY$4)</f>
        <v>0</v>
      </c>
      <c r="AZ68" s="55">
        <f>('Total Expenditures by County'!AZ68/'Total Expenditures by County'!AZ$4)</f>
        <v>0</v>
      </c>
      <c r="BA68" s="55">
        <f>('Total Expenditures by County'!BA68/'Total Expenditures by County'!BA$4)</f>
        <v>0</v>
      </c>
      <c r="BB68" s="55">
        <f>('Total Expenditures by County'!BB68/'Total Expenditures by County'!BB$4)</f>
        <v>0</v>
      </c>
      <c r="BC68" s="55">
        <f>('Total Expenditures by County'!BC68/'Total Expenditures by County'!BC$4)</f>
        <v>0</v>
      </c>
      <c r="BD68" s="55">
        <f>('Total Expenditures by County'!BD68/'Total Expenditures by County'!BD$4)</f>
        <v>0</v>
      </c>
      <c r="BE68" s="55">
        <f>('Total Expenditures by County'!BE68/'Total Expenditures by County'!BE$4)</f>
        <v>0</v>
      </c>
      <c r="BF68" s="55">
        <f>('Total Expenditures by County'!BF68/'Total Expenditures by County'!BF$4)</f>
        <v>0</v>
      </c>
      <c r="BG68" s="55">
        <f>('Total Expenditures by County'!BG68/'Total Expenditures by County'!BG$4)</f>
        <v>0</v>
      </c>
      <c r="BH68" s="55">
        <f>('Total Expenditures by County'!BH68/'Total Expenditures by County'!BH$4)</f>
        <v>0</v>
      </c>
      <c r="BI68" s="55">
        <f>('Total Expenditures by County'!BI68/'Total Expenditures by County'!BI$4)</f>
        <v>0</v>
      </c>
      <c r="BJ68" s="55">
        <f>('Total Expenditures by County'!BJ68/'Total Expenditures by County'!BJ$4)</f>
        <v>0</v>
      </c>
      <c r="BK68" s="55">
        <f>('Total Expenditures by County'!BK68/'Total Expenditures by County'!BK$4)</f>
        <v>0</v>
      </c>
      <c r="BL68" s="55">
        <f>('Total Expenditures by County'!BL68/'Total Expenditures by County'!BL$4)</f>
        <v>0</v>
      </c>
      <c r="BM68" s="55">
        <f>('Total Expenditures by County'!BM68/'Total Expenditures by County'!BM$4)</f>
        <v>0</v>
      </c>
      <c r="BN68" s="55">
        <f>('Total Expenditures by County'!BN68/'Total Expenditures by County'!BN$4)</f>
        <v>0</v>
      </c>
      <c r="BO68" s="55">
        <f>('Total Expenditures by County'!BO68/'Total Expenditures by County'!BO$4)</f>
        <v>0</v>
      </c>
      <c r="BP68" s="55">
        <f>('Total Expenditures by County'!BP68/'Total Expenditures by County'!BP$4)</f>
        <v>0</v>
      </c>
      <c r="BQ68" s="56">
        <f>('Total Expenditures by County'!BQ68/'Total Expenditures by County'!BQ$4)</f>
        <v>0</v>
      </c>
    </row>
    <row r="69" spans="1:69" ht="15.75" x14ac:dyDescent="0.25">
      <c r="A69" s="15" t="s">
        <v>67</v>
      </c>
      <c r="B69" s="16"/>
      <c r="C69" s="17"/>
      <c r="D69" s="54">
        <f>('Total Expenditures by County'!D69/'Total Expenditures by County'!D$4)</f>
        <v>71.909212852624719</v>
      </c>
      <c r="E69" s="54">
        <f>('Total Expenditures by County'!E69/'Total Expenditures by County'!E$4)</f>
        <v>35.014837625979844</v>
      </c>
      <c r="F69" s="54">
        <f>('Total Expenditures by County'!F69/'Total Expenditures by County'!F$4)</f>
        <v>41.420378817629825</v>
      </c>
      <c r="G69" s="54">
        <f>('Total Expenditures by County'!G69/'Total Expenditures by County'!G$4)</f>
        <v>44.921754054148714</v>
      </c>
      <c r="H69" s="54">
        <f>('Total Expenditures by County'!H69/'Total Expenditures by County'!H$4)</f>
        <v>59.733352361660991</v>
      </c>
      <c r="I69" s="54">
        <f>('Total Expenditures by County'!I69/'Total Expenditures by County'!I$4)</f>
        <v>29.23232422331764</v>
      </c>
      <c r="J69" s="54">
        <f>('Total Expenditures by County'!J69/'Total Expenditures by County'!J$4)</f>
        <v>41.907957202579183</v>
      </c>
      <c r="K69" s="54">
        <f>('Total Expenditures by County'!K69/'Total Expenditures by County'!K$4)</f>
        <v>42.082961669213738</v>
      </c>
      <c r="L69" s="54">
        <f>('Total Expenditures by County'!L69/'Total Expenditures by County'!L$4)</f>
        <v>17.373267811830434</v>
      </c>
      <c r="M69" s="54">
        <f>('Total Expenditures by County'!M69/'Total Expenditures by County'!M$4)</f>
        <v>57.796784642257535</v>
      </c>
      <c r="N69" s="54">
        <f>('Total Expenditures by County'!N69/'Total Expenditures by County'!N$4)</f>
        <v>29.79710890288926</v>
      </c>
      <c r="O69" s="54">
        <f>('Total Expenditures by County'!O69/'Total Expenditures by County'!O$4)</f>
        <v>38.813560389058516</v>
      </c>
      <c r="P69" s="54">
        <f>('Total Expenditures by County'!P69/'Total Expenditures by County'!P$4)</f>
        <v>22.695091062597999</v>
      </c>
      <c r="Q69" s="54">
        <f>('Total Expenditures by County'!Q69/'Total Expenditures by County'!Q$4)</f>
        <v>35.769152261274478</v>
      </c>
      <c r="R69" s="54">
        <f>('Total Expenditures by County'!R69/'Total Expenditures by County'!R$4)</f>
        <v>46.244413800230582</v>
      </c>
      <c r="S69" s="54">
        <f>('Total Expenditures by County'!S69/'Total Expenditures by County'!S$4)</f>
        <v>35.992040415380295</v>
      </c>
      <c r="T69" s="54">
        <f>('Total Expenditures by County'!T69/'Total Expenditures by County'!T$4)</f>
        <v>46.862453843571672</v>
      </c>
      <c r="U69" s="54">
        <f>('Total Expenditures by County'!U69/'Total Expenditures by County'!U$4)</f>
        <v>38.334931009440815</v>
      </c>
      <c r="V69" s="54">
        <f>('Total Expenditures by County'!V69/'Total Expenditures by County'!V$4)</f>
        <v>35.831587140034728</v>
      </c>
      <c r="W69" s="54">
        <f>('Total Expenditures by County'!W69/'Total Expenditures by County'!W$4)</f>
        <v>36.948869951834013</v>
      </c>
      <c r="X69" s="54">
        <f>('Total Expenditures by County'!X69/'Total Expenditures by County'!X$4)</f>
        <v>39.77109455448543</v>
      </c>
      <c r="Y69" s="54">
        <f>('Total Expenditures by County'!Y69/'Total Expenditures by County'!Y$4)</f>
        <v>48.682510160501479</v>
      </c>
      <c r="Z69" s="54">
        <f>('Total Expenditures by County'!Z69/'Total Expenditures by County'!Z$4)</f>
        <v>41.96976384903995</v>
      </c>
      <c r="AA69" s="54">
        <f>('Total Expenditures by County'!AA69/'Total Expenditures by County'!AA$4)</f>
        <v>29.708464760328869</v>
      </c>
      <c r="AB69" s="54">
        <f>('Total Expenditures by County'!AB69/'Total Expenditures by County'!AB$4)</f>
        <v>44.258862718622218</v>
      </c>
      <c r="AC69" s="54">
        <f>('Total Expenditures by County'!AC69/'Total Expenditures by County'!AC$4)</f>
        <v>38.025746855345915</v>
      </c>
      <c r="AD69" s="54">
        <f>('Total Expenditures by County'!AD69/'Total Expenditures by County'!AD$4)</f>
        <v>69.358215428215644</v>
      </c>
      <c r="AE69" s="54">
        <f>('Total Expenditures by County'!AE69/'Total Expenditures by County'!AE$4)</f>
        <v>33.829658496564456</v>
      </c>
      <c r="AF69" s="54">
        <f>('Total Expenditures by County'!AF69/'Total Expenditures by County'!AF$4)</f>
        <v>43.735321080569562</v>
      </c>
      <c r="AG69" s="54">
        <f>('Total Expenditures by County'!AG69/'Total Expenditures by County'!AG$4)</f>
        <v>29.77373323249612</v>
      </c>
      <c r="AH69" s="54">
        <f>('Total Expenditures by County'!AH69/'Total Expenditures by County'!AH$4)</f>
        <v>18.202605727025709</v>
      </c>
      <c r="AI69" s="54">
        <f>('Total Expenditures by County'!AI69/'Total Expenditures by County'!AI$4)</f>
        <v>32.900620347394543</v>
      </c>
      <c r="AJ69" s="54">
        <f>('Total Expenditures by County'!AJ69/'Total Expenditures by County'!AJ$4)</f>
        <v>33.038351343832531</v>
      </c>
      <c r="AK69" s="54">
        <f>('Total Expenditures by County'!AK69/'Total Expenditures by County'!AK$4)</f>
        <v>41.830746847720661</v>
      </c>
      <c r="AL69" s="54">
        <f>('Total Expenditures by County'!AL69/'Total Expenditures by County'!AL$4)</f>
        <v>45.217033582021088</v>
      </c>
      <c r="AM69" s="54">
        <f>('Total Expenditures by County'!AM69/'Total Expenditures by County'!AM$4)</f>
        <v>34.209153177188888</v>
      </c>
      <c r="AN69" s="54">
        <f>('Total Expenditures by County'!AN69/'Total Expenditures by County'!AN$4)</f>
        <v>38.501930005146683</v>
      </c>
      <c r="AO69" s="54">
        <f>('Total Expenditures by County'!AO69/'Total Expenditures by County'!AO$4)</f>
        <v>26.054254567477543</v>
      </c>
      <c r="AP69" s="54">
        <f>('Total Expenditures by County'!AP69/'Total Expenditures by County'!AP$4)</f>
        <v>24.32528662936836</v>
      </c>
      <c r="AQ69" s="54">
        <f>('Total Expenditures by County'!AQ69/'Total Expenditures by County'!AQ$4)</f>
        <v>33.676726737210942</v>
      </c>
      <c r="AR69" s="54">
        <f>('Total Expenditures by County'!AR69/'Total Expenditures by County'!AR$4)</f>
        <v>61.96024396228399</v>
      </c>
      <c r="AS69" s="54">
        <f>('Total Expenditures by County'!AS69/'Total Expenditures by County'!AS$4)</f>
        <v>39.24081850717802</v>
      </c>
      <c r="AT69" s="54">
        <f>('Total Expenditures by County'!AT69/'Total Expenditures by County'!AT$4)</f>
        <v>86.882362439448514</v>
      </c>
      <c r="AU69" s="54">
        <f>('Total Expenditures by County'!AU69/'Total Expenditures by County'!AU$4)</f>
        <v>60.178301167360829</v>
      </c>
      <c r="AV69" s="54">
        <f>('Total Expenditures by County'!AV69/'Total Expenditures by County'!AV$4)</f>
        <v>30.338321084537451</v>
      </c>
      <c r="AW69" s="54">
        <f>('Total Expenditures by County'!AW69/'Total Expenditures by County'!AW$4)</f>
        <v>65.449257745823203</v>
      </c>
      <c r="AX69" s="54">
        <f>('Total Expenditures by County'!AX69/'Total Expenditures by County'!AX$4)</f>
        <v>50.765007540360379</v>
      </c>
      <c r="AY69" s="54">
        <f>('Total Expenditures by County'!AY69/'Total Expenditures by County'!AY$4)</f>
        <v>30.950215511346094</v>
      </c>
      <c r="AZ69" s="54">
        <f>('Total Expenditures by County'!AZ69/'Total Expenditures by County'!AZ$4)</f>
        <v>45.020562319340179</v>
      </c>
      <c r="BA69" s="54">
        <f>('Total Expenditures by County'!BA69/'Total Expenditures by County'!BA$4)</f>
        <v>71.873857972687958</v>
      </c>
      <c r="BB69" s="54">
        <f>('Total Expenditures by County'!BB69/'Total Expenditures by County'!BB$4)</f>
        <v>72.450427274702506</v>
      </c>
      <c r="BC69" s="54">
        <f>('Total Expenditures by County'!BC69/'Total Expenditures by County'!BC$4)</f>
        <v>48.206398029197466</v>
      </c>
      <c r="BD69" s="54">
        <f>('Total Expenditures by County'!BD69/'Total Expenditures by County'!BD$4)</f>
        <v>40.444366802838097</v>
      </c>
      <c r="BE69" s="54">
        <f>('Total Expenditures by County'!BE69/'Total Expenditures by County'!BE$4)</f>
        <v>44.909571604019575</v>
      </c>
      <c r="BF69" s="54">
        <f>('Total Expenditures by County'!BF69/'Total Expenditures by County'!BF$4)</f>
        <v>67.74783564390799</v>
      </c>
      <c r="BG69" s="54">
        <f>('Total Expenditures by County'!BG69/'Total Expenditures by County'!BG$4)</f>
        <v>43.892454110925698</v>
      </c>
      <c r="BH69" s="54">
        <f>('Total Expenditures by County'!BH69/'Total Expenditures by County'!BH$4)</f>
        <v>56.711926639359383</v>
      </c>
      <c r="BI69" s="54">
        <f>('Total Expenditures by County'!BI69/'Total Expenditures by County'!BI$4)</f>
        <v>40.394159751062006</v>
      </c>
      <c r="BJ69" s="54">
        <f>('Total Expenditures by County'!BJ69/'Total Expenditures by County'!BJ$4)</f>
        <v>31.730747345609512</v>
      </c>
      <c r="BK69" s="54">
        <f>('Total Expenditures by County'!BK69/'Total Expenditures by County'!BK$4)</f>
        <v>89.618082940281965</v>
      </c>
      <c r="BL69" s="54">
        <f>('Total Expenditures by County'!BL69/'Total Expenditures by County'!BL$4)</f>
        <v>93.316752829397799</v>
      </c>
      <c r="BM69" s="54">
        <f>('Total Expenditures by County'!BM69/'Total Expenditures by County'!BM$4)</f>
        <v>43.576789992014902</v>
      </c>
      <c r="BN69" s="54">
        <f>('Total Expenditures by County'!BN69/'Total Expenditures by County'!BN$4)</f>
        <v>43.347417057660707</v>
      </c>
      <c r="BO69" s="54">
        <f>('Total Expenditures by County'!BO69/'Total Expenditures by County'!BO$4)</f>
        <v>29.3762899306167</v>
      </c>
      <c r="BP69" s="54">
        <f>('Total Expenditures by County'!BP69/'Total Expenditures by County'!BP$4)</f>
        <v>9.0007528770659313</v>
      </c>
      <c r="BQ69" s="57">
        <f>('Total Expenditures by County'!BQ69/'Total Expenditures by County'!BQ$4)</f>
        <v>30.878255970181598</v>
      </c>
    </row>
    <row r="70" spans="1:69" x14ac:dyDescent="0.25">
      <c r="A70" s="10"/>
      <c r="B70" s="11">
        <v>601</v>
      </c>
      <c r="C70" s="12" t="s">
        <v>68</v>
      </c>
      <c r="D70" s="55">
        <f>('Total Expenditures by County'!D70/'Total Expenditures by County'!D$4)</f>
        <v>1.1818573379987611</v>
      </c>
      <c r="E70" s="55">
        <f>('Total Expenditures by County'!E70/'Total Expenditures by County'!E$4)</f>
        <v>2.4478083506638937</v>
      </c>
      <c r="F70" s="55">
        <f>('Total Expenditures by County'!F70/'Total Expenditures by County'!F$4)</f>
        <v>0</v>
      </c>
      <c r="G70" s="55">
        <f>('Total Expenditures by County'!G70/'Total Expenditures by County'!G$4)</f>
        <v>8.4730482294840819</v>
      </c>
      <c r="H70" s="55">
        <f>('Total Expenditures by County'!H70/'Total Expenditures by County'!H$4)</f>
        <v>0.33388454101832243</v>
      </c>
      <c r="I70" s="55">
        <f>('Total Expenditures by County'!I70/'Total Expenditures by County'!I$4)</f>
        <v>1.7111938314884761E-2</v>
      </c>
      <c r="J70" s="55">
        <f>('Total Expenditures by County'!J70/'Total Expenditures by County'!J$4)</f>
        <v>0.47197619216325376</v>
      </c>
      <c r="K70" s="55">
        <f>('Total Expenditures by County'!K70/'Total Expenditures by County'!K$4)</f>
        <v>4.1248167669899889</v>
      </c>
      <c r="L70" s="55">
        <f>('Total Expenditures by County'!L70/'Total Expenditures by County'!L$4)</f>
        <v>0</v>
      </c>
      <c r="M70" s="55">
        <f>('Total Expenditures by County'!M70/'Total Expenditures by County'!M$4)</f>
        <v>0.30299998304136211</v>
      </c>
      <c r="N70" s="55">
        <f>('Total Expenditures by County'!N70/'Total Expenditures by County'!N$4)</f>
        <v>0</v>
      </c>
      <c r="O70" s="55">
        <f>('Total Expenditures by County'!O70/'Total Expenditures by County'!O$4)</f>
        <v>4.6718813938115771</v>
      </c>
      <c r="P70" s="55">
        <f>('Total Expenditures by County'!P70/'Total Expenditures by County'!P$4)</f>
        <v>2.588318658786636</v>
      </c>
      <c r="Q70" s="55">
        <f>('Total Expenditures by County'!Q70/'Total Expenditures by County'!Q$4)</f>
        <v>4.0261529629393378</v>
      </c>
      <c r="R70" s="55">
        <f>('Total Expenditures by County'!R70/'Total Expenditures by County'!R$4)</f>
        <v>0.17094627107641927</v>
      </c>
      <c r="S70" s="55">
        <f>('Total Expenditures by County'!S70/'Total Expenditures by County'!S$4)</f>
        <v>0.39997754701094584</v>
      </c>
      <c r="T70" s="55">
        <f>('Total Expenditures by County'!T70/'Total Expenditures by County'!T$4)</f>
        <v>0</v>
      </c>
      <c r="U70" s="55">
        <f>('Total Expenditures by County'!U70/'Total Expenditures by County'!U$4)</f>
        <v>0</v>
      </c>
      <c r="V70" s="55">
        <f>('Total Expenditures by County'!V70/'Total Expenditures by County'!V$4)</f>
        <v>9.9334251332096031</v>
      </c>
      <c r="W70" s="55">
        <f>('Total Expenditures by County'!W70/'Total Expenditures by County'!W$4)</f>
        <v>0.57169321971100406</v>
      </c>
      <c r="X70" s="55">
        <f>('Total Expenditures by County'!X70/'Total Expenditures by County'!X$4)</f>
        <v>2.7550427039796475</v>
      </c>
      <c r="Y70" s="55">
        <f>('Total Expenditures by County'!Y70/'Total Expenditures by County'!Y$4)</f>
        <v>1.3221051181373562</v>
      </c>
      <c r="Z70" s="55">
        <f>('Total Expenditures by County'!Z70/'Total Expenditures by County'!Z$4)</f>
        <v>0</v>
      </c>
      <c r="AA70" s="55">
        <f>('Total Expenditures by County'!AA70/'Total Expenditures by County'!AA$4)</f>
        <v>0</v>
      </c>
      <c r="AB70" s="55">
        <f>('Total Expenditures by County'!AB70/'Total Expenditures by County'!AB$4)</f>
        <v>5.3526616817191702E-2</v>
      </c>
      <c r="AC70" s="55">
        <f>('Total Expenditures by County'!AC70/'Total Expenditures by County'!AC$4)</f>
        <v>8.5846987752399864E-2</v>
      </c>
      <c r="AD70" s="55">
        <f>('Total Expenditures by County'!AD70/'Total Expenditures by County'!AD$4)</f>
        <v>0.86028297228245698</v>
      </c>
      <c r="AE70" s="55">
        <f>('Total Expenditures by County'!AE70/'Total Expenditures by County'!AE$4)</f>
        <v>7.2679725156394213</v>
      </c>
      <c r="AF70" s="55">
        <f>('Total Expenditures by County'!AF70/'Total Expenditures by County'!AF$4)</f>
        <v>0</v>
      </c>
      <c r="AG70" s="55">
        <f>('Total Expenditures by County'!AG70/'Total Expenditures by County'!AG$4)</f>
        <v>6.456235322214704E-2</v>
      </c>
      <c r="AH70" s="55">
        <f>('Total Expenditures by County'!AH70/'Total Expenditures by County'!AH$4)</f>
        <v>0</v>
      </c>
      <c r="AI70" s="55">
        <f>('Total Expenditures by County'!AI70/'Total Expenditures by County'!AI$4)</f>
        <v>2.986228287841191</v>
      </c>
      <c r="AJ70" s="55">
        <f>('Total Expenditures by County'!AJ70/'Total Expenditures by County'!AJ$4)</f>
        <v>1.1476824804991637</v>
      </c>
      <c r="AK70" s="55">
        <f>('Total Expenditures by County'!AK70/'Total Expenditures by County'!AK$4)</f>
        <v>0</v>
      </c>
      <c r="AL70" s="55">
        <f>('Total Expenditures by County'!AL70/'Total Expenditures by County'!AL$4)</f>
        <v>0.88124272927775349</v>
      </c>
      <c r="AM70" s="55">
        <f>('Total Expenditures by County'!AM70/'Total Expenditures by County'!AM$4)</f>
        <v>0.7543418588543136</v>
      </c>
      <c r="AN70" s="55">
        <f>('Total Expenditures by County'!AN70/'Total Expenditures by County'!AN$4)</f>
        <v>0</v>
      </c>
      <c r="AO70" s="55">
        <f>('Total Expenditures by County'!AO70/'Total Expenditures by County'!AO$4)</f>
        <v>0</v>
      </c>
      <c r="AP70" s="55">
        <f>('Total Expenditures by County'!AP70/'Total Expenditures by County'!AP$4)</f>
        <v>0.18198978350766237</v>
      </c>
      <c r="AQ70" s="55">
        <f>('Total Expenditures by County'!AQ70/'Total Expenditures by County'!AQ$4)</f>
        <v>0.93317442886433033</v>
      </c>
      <c r="AR70" s="55">
        <f>('Total Expenditures by County'!AR70/'Total Expenditures by County'!AR$4)</f>
        <v>0</v>
      </c>
      <c r="AS70" s="55">
        <f>('Total Expenditures by County'!AS70/'Total Expenditures by County'!AS$4)</f>
        <v>2.5712935705955875</v>
      </c>
      <c r="AT70" s="55">
        <f>('Total Expenditures by County'!AT70/'Total Expenditures by County'!AT$4)</f>
        <v>0.46155757048813811</v>
      </c>
      <c r="AU70" s="55">
        <f>('Total Expenditures by County'!AU70/'Total Expenditures by County'!AU$4)</f>
        <v>0</v>
      </c>
      <c r="AV70" s="55">
        <f>('Total Expenditures by County'!AV70/'Total Expenditures by County'!AV$4)</f>
        <v>3.1526116924098986</v>
      </c>
      <c r="AW70" s="55">
        <f>('Total Expenditures by County'!AW70/'Total Expenditures by County'!AW$4)</f>
        <v>2.3844721460714839</v>
      </c>
      <c r="AX70" s="55">
        <f>('Total Expenditures by County'!AX70/'Total Expenditures by County'!AX$4)</f>
        <v>0</v>
      </c>
      <c r="AY70" s="55">
        <f>('Total Expenditures by County'!AY70/'Total Expenditures by County'!AY$4)</f>
        <v>1.3648843507110116</v>
      </c>
      <c r="AZ70" s="55">
        <f>('Total Expenditures by County'!AZ70/'Total Expenditures by County'!AZ$4)</f>
        <v>2.6933260972354534</v>
      </c>
      <c r="BA70" s="55">
        <f>('Total Expenditures by County'!BA70/'Total Expenditures by County'!BA$4)</f>
        <v>0.8433504966360712</v>
      </c>
      <c r="BB70" s="55">
        <f>('Total Expenditures by County'!BB70/'Total Expenditures by County'!BB$4)</f>
        <v>0</v>
      </c>
      <c r="BC70" s="55">
        <f>('Total Expenditures by County'!BC70/'Total Expenditures by County'!BC$4)</f>
        <v>0.18895529414263187</v>
      </c>
      <c r="BD70" s="55">
        <f>('Total Expenditures by County'!BD70/'Total Expenditures by County'!BD$4)</f>
        <v>0</v>
      </c>
      <c r="BE70" s="55">
        <f>('Total Expenditures by County'!BE70/'Total Expenditures by County'!BE$4)</f>
        <v>0.48772165453654465</v>
      </c>
      <c r="BF70" s="55">
        <f>('Total Expenditures by County'!BF70/'Total Expenditures by County'!BF$4)</f>
        <v>3.7085166689161828</v>
      </c>
      <c r="BG70" s="55">
        <f>('Total Expenditures by County'!BG70/'Total Expenditures by County'!BG$4)</f>
        <v>0.10463981672653223</v>
      </c>
      <c r="BH70" s="55">
        <f>('Total Expenditures by County'!BH70/'Total Expenditures by County'!BH$4)</f>
        <v>1.6196222317112388</v>
      </c>
      <c r="BI70" s="55">
        <f>('Total Expenditures by County'!BI70/'Total Expenditures by County'!BI$4)</f>
        <v>0</v>
      </c>
      <c r="BJ70" s="55">
        <f>('Total Expenditures by County'!BJ70/'Total Expenditures by County'!BJ$4)</f>
        <v>6.4055860240438749</v>
      </c>
      <c r="BK70" s="55">
        <f>('Total Expenditures by County'!BK70/'Total Expenditures by County'!BK$4)</f>
        <v>6.1555710198716458</v>
      </c>
      <c r="BL70" s="55">
        <f>('Total Expenditures by County'!BL70/'Total Expenditures by County'!BL$4)</f>
        <v>6.2846630338596245</v>
      </c>
      <c r="BM70" s="55">
        <f>('Total Expenditures by County'!BM70/'Total Expenditures by County'!BM$4)</f>
        <v>1.8203353739685919</v>
      </c>
      <c r="BN70" s="55">
        <f>('Total Expenditures by County'!BN70/'Total Expenditures by County'!BN$4)</f>
        <v>0.63911647255896664</v>
      </c>
      <c r="BO70" s="55">
        <f>('Total Expenditures by County'!BO70/'Total Expenditures by County'!BO$4)</f>
        <v>0</v>
      </c>
      <c r="BP70" s="55">
        <f>('Total Expenditures by County'!BP70/'Total Expenditures by County'!BP$4)</f>
        <v>0</v>
      </c>
      <c r="BQ70" s="56">
        <f>('Total Expenditures by County'!BQ70/'Total Expenditures by County'!BQ$4)</f>
        <v>3.9184761409439606</v>
      </c>
    </row>
    <row r="71" spans="1:69" x14ac:dyDescent="0.25">
      <c r="A71" s="10"/>
      <c r="B71" s="11">
        <v>602</v>
      </c>
      <c r="C71" s="12" t="s">
        <v>69</v>
      </c>
      <c r="D71" s="55">
        <f>('Total Expenditures by County'!D71/'Total Expenditures by County'!D$4)</f>
        <v>0.17120014439307735</v>
      </c>
      <c r="E71" s="55">
        <f>('Total Expenditures by County'!E71/'Total Expenditures by County'!E$4)</f>
        <v>0</v>
      </c>
      <c r="F71" s="55">
        <f>('Total Expenditures by County'!F71/'Total Expenditures by County'!F$4)</f>
        <v>1.0377488445156029</v>
      </c>
      <c r="G71" s="55">
        <f>('Total Expenditures by County'!G71/'Total Expenditures by County'!G$4)</f>
        <v>2.3120030822037756</v>
      </c>
      <c r="H71" s="55">
        <f>('Total Expenditures by County'!H71/'Total Expenditures by County'!H$4)</f>
        <v>0.50535862259460451</v>
      </c>
      <c r="I71" s="55">
        <f>('Total Expenditures by County'!I71/'Total Expenditures by County'!I$4)</f>
        <v>0.74950289819195259</v>
      </c>
      <c r="J71" s="55">
        <f>('Total Expenditures by County'!J71/'Total Expenditures by County'!J$4)</f>
        <v>1.7363423793665416</v>
      </c>
      <c r="K71" s="55">
        <f>('Total Expenditures by County'!K71/'Total Expenditures by County'!K$4)</f>
        <v>0</v>
      </c>
      <c r="L71" s="55">
        <f>('Total Expenditures by County'!L71/'Total Expenditures by County'!L$4)</f>
        <v>0.18823538014903216</v>
      </c>
      <c r="M71" s="55">
        <f>('Total Expenditures by County'!M71/'Total Expenditures by County'!M$4)</f>
        <v>0.26461693263463743</v>
      </c>
      <c r="N71" s="55">
        <f>('Total Expenditures by County'!N71/'Total Expenditures by County'!N$4)</f>
        <v>1.6328361772863362</v>
      </c>
      <c r="O71" s="55">
        <f>('Total Expenditures by County'!O71/'Total Expenditures by County'!O$4)</f>
        <v>0</v>
      </c>
      <c r="P71" s="55">
        <f>('Total Expenditures by County'!P71/'Total Expenditures by County'!P$4)</f>
        <v>0</v>
      </c>
      <c r="Q71" s="55">
        <f>('Total Expenditures by County'!Q71/'Total Expenditures by County'!Q$4)</f>
        <v>0</v>
      </c>
      <c r="R71" s="55">
        <f>('Total Expenditures by County'!R71/'Total Expenditures by County'!R$4)</f>
        <v>0</v>
      </c>
      <c r="S71" s="55">
        <f>('Total Expenditures by County'!S71/'Total Expenditures by County'!S$4)</f>
        <v>0.37084479371316309</v>
      </c>
      <c r="T71" s="55">
        <f>('Total Expenditures by County'!T71/'Total Expenditures by County'!T$4)</f>
        <v>2.1965424639140649</v>
      </c>
      <c r="U71" s="55">
        <f>('Total Expenditures by County'!U71/'Total Expenditures by County'!U$4)</f>
        <v>0.94893661168170973</v>
      </c>
      <c r="V71" s="55">
        <f>('Total Expenditures by County'!V71/'Total Expenditures by County'!V$4)</f>
        <v>0.66239597677063999</v>
      </c>
      <c r="W71" s="55">
        <f>('Total Expenditures by County'!W71/'Total Expenditures by County'!W$4)</f>
        <v>0.67487958503149315</v>
      </c>
      <c r="X71" s="55">
        <f>('Total Expenditures by County'!X71/'Total Expenditures by County'!X$4)</f>
        <v>2.0130837724877342</v>
      </c>
      <c r="Y71" s="55">
        <f>('Total Expenditures by County'!Y71/'Total Expenditures by County'!Y$4)</f>
        <v>0</v>
      </c>
      <c r="Z71" s="55">
        <f>('Total Expenditures by County'!Z71/'Total Expenditures by County'!Z$4)</f>
        <v>0</v>
      </c>
      <c r="AA71" s="55">
        <f>('Total Expenditures by County'!AA71/'Total Expenditures by County'!AA$4)</f>
        <v>1.0819070272506335</v>
      </c>
      <c r="AB71" s="55">
        <f>('Total Expenditures by County'!AB71/'Total Expenditures by County'!AB$4)</f>
        <v>8.5856591467841997E-2</v>
      </c>
      <c r="AC71" s="55">
        <f>('Total Expenditures by County'!AC71/'Total Expenditures by County'!AC$4)</f>
        <v>8.1378268785170474E-2</v>
      </c>
      <c r="AD71" s="55">
        <f>('Total Expenditures by County'!AD71/'Total Expenditures by County'!AD$4)</f>
        <v>0.58163299482577235</v>
      </c>
      <c r="AE71" s="55">
        <f>('Total Expenditures by County'!AE71/'Total Expenditures by County'!AE$4)</f>
        <v>0</v>
      </c>
      <c r="AF71" s="55">
        <f>('Total Expenditures by County'!AF71/'Total Expenditures by County'!AF$4)</f>
        <v>5.0554331593500024</v>
      </c>
      <c r="AG71" s="55">
        <f>('Total Expenditures by County'!AG71/'Total Expenditures by County'!AG$4)</f>
        <v>1.099689527524579</v>
      </c>
      <c r="AH71" s="55">
        <f>('Total Expenditures by County'!AH71/'Total Expenditures by County'!AH$4)</f>
        <v>0</v>
      </c>
      <c r="AI71" s="55">
        <f>('Total Expenditures by County'!AI71/'Total Expenditures by County'!AI$4)</f>
        <v>0</v>
      </c>
      <c r="AJ71" s="55">
        <f>('Total Expenditures by County'!AJ71/'Total Expenditures by County'!AJ$4)</f>
        <v>0.1811491312689002</v>
      </c>
      <c r="AK71" s="55">
        <f>('Total Expenditures by County'!AK71/'Total Expenditures by County'!AK$4)</f>
        <v>1.5519238125162225</v>
      </c>
      <c r="AL71" s="55">
        <f>('Total Expenditures by County'!AL71/'Total Expenditures by County'!AL$4)</f>
        <v>0.21454181146948406</v>
      </c>
      <c r="AM71" s="55">
        <f>('Total Expenditures by County'!AM71/'Total Expenditures by County'!AM$4)</f>
        <v>0.83207203509402017</v>
      </c>
      <c r="AN71" s="55">
        <f>('Total Expenditures by County'!AN71/'Total Expenditures by County'!AN$4)</f>
        <v>0</v>
      </c>
      <c r="AO71" s="55">
        <f>('Total Expenditures by County'!AO71/'Total Expenditures by County'!AO$4)</f>
        <v>0</v>
      </c>
      <c r="AP71" s="55">
        <f>('Total Expenditures by County'!AP71/'Total Expenditures by County'!AP$4)</f>
        <v>0.97498094543095759</v>
      </c>
      <c r="AQ71" s="55">
        <f>('Total Expenditures by County'!AQ71/'Total Expenditures by County'!AQ$4)</f>
        <v>0.74445051003891149</v>
      </c>
      <c r="AR71" s="55">
        <f>('Total Expenditures by County'!AR71/'Total Expenditures by County'!AR$4)</f>
        <v>2.0359634056574012</v>
      </c>
      <c r="AS71" s="55">
        <f>('Total Expenditures by County'!AS71/'Total Expenditures by County'!AS$4)</f>
        <v>0.87582836757321025</v>
      </c>
      <c r="AT71" s="55">
        <f>('Total Expenditures by County'!AT71/'Total Expenditures by County'!AT$4)</f>
        <v>2.7438082225810456</v>
      </c>
      <c r="AU71" s="55">
        <f>('Total Expenditures by County'!AU71/'Total Expenditures by County'!AU$4)</f>
        <v>0.56256232768229009</v>
      </c>
      <c r="AV71" s="55">
        <f>('Total Expenditures by County'!AV71/'Total Expenditures by County'!AV$4)</f>
        <v>0.95824510048164757</v>
      </c>
      <c r="AW71" s="55">
        <f>('Total Expenditures by County'!AW71/'Total Expenditures by County'!AW$4)</f>
        <v>2.9342574871980553</v>
      </c>
      <c r="AX71" s="55">
        <f>('Total Expenditures by County'!AX71/'Total Expenditures by County'!AX$4)</f>
        <v>2.1812391387315149E-2</v>
      </c>
      <c r="AY71" s="55">
        <f>('Total Expenditures by County'!AY71/'Total Expenditures by County'!AY$4)</f>
        <v>1.5357381507836955E-2</v>
      </c>
      <c r="AZ71" s="55">
        <f>('Total Expenditures by County'!AZ71/'Total Expenditures by County'!AZ$4)</f>
        <v>1.4338390061390371</v>
      </c>
      <c r="BA71" s="55">
        <f>('Total Expenditures by County'!BA71/'Total Expenditures by County'!BA$4)</f>
        <v>0.16895288143182005</v>
      </c>
      <c r="BB71" s="55">
        <f>('Total Expenditures by County'!BB71/'Total Expenditures by County'!BB$4)</f>
        <v>0.22450538022280303</v>
      </c>
      <c r="BC71" s="55">
        <f>('Total Expenditures by County'!BC71/'Total Expenditures by County'!BC$4)</f>
        <v>0.12551831788039622</v>
      </c>
      <c r="BD71" s="55">
        <f>('Total Expenditures by County'!BD71/'Total Expenditures by County'!BD$4)</f>
        <v>0.21667383358417544</v>
      </c>
      <c r="BE71" s="55">
        <f>('Total Expenditures by County'!BE71/'Total Expenditures by County'!BE$4)</f>
        <v>0</v>
      </c>
      <c r="BF71" s="55">
        <f>('Total Expenditures by County'!BF71/'Total Expenditures by County'!BF$4)</f>
        <v>4.2324932996548599</v>
      </c>
      <c r="BG71" s="55">
        <f>('Total Expenditures by County'!BG71/'Total Expenditures by County'!BG$4)</f>
        <v>0.31640127838900362</v>
      </c>
      <c r="BH71" s="55">
        <f>('Total Expenditures by County'!BH71/'Total Expenditures by County'!BH$4)</f>
        <v>1.0250430959497714</v>
      </c>
      <c r="BI71" s="55">
        <f>('Total Expenditures by County'!BI71/'Total Expenditures by County'!BI$4)</f>
        <v>0</v>
      </c>
      <c r="BJ71" s="55">
        <f>('Total Expenditures by County'!BJ71/'Total Expenditures by County'!BJ$4)</f>
        <v>1.6068233271589245</v>
      </c>
      <c r="BK71" s="55">
        <f>('Total Expenditures by County'!BK71/'Total Expenditures by County'!BK$4)</f>
        <v>0</v>
      </c>
      <c r="BL71" s="55">
        <f>('Total Expenditures by County'!BL71/'Total Expenditures by County'!BL$4)</f>
        <v>0.71035350006986164</v>
      </c>
      <c r="BM71" s="55">
        <f>('Total Expenditures by County'!BM71/'Total Expenditures by County'!BM$4)</f>
        <v>0.69011179132286393</v>
      </c>
      <c r="BN71" s="55">
        <f>('Total Expenditures by County'!BN71/'Total Expenditures by County'!BN$4)</f>
        <v>0.8098439199434746</v>
      </c>
      <c r="BO71" s="55">
        <f>('Total Expenditures by County'!BO71/'Total Expenditures by County'!BO$4)</f>
        <v>0</v>
      </c>
      <c r="BP71" s="55">
        <f>('Total Expenditures by County'!BP71/'Total Expenditures by County'!BP$4)</f>
        <v>2.0711110314415802</v>
      </c>
      <c r="BQ71" s="56">
        <f>('Total Expenditures by County'!BQ71/'Total Expenditures by County'!BQ$4)</f>
        <v>0.46196853465089066</v>
      </c>
    </row>
    <row r="72" spans="1:69" x14ac:dyDescent="0.25">
      <c r="A72" s="10"/>
      <c r="B72" s="11">
        <v>603</v>
      </c>
      <c r="C72" s="12" t="s">
        <v>70</v>
      </c>
      <c r="D72" s="55">
        <f>('Total Expenditures by County'!D72/'Total Expenditures by County'!D$4)</f>
        <v>0.14420438183764803</v>
      </c>
      <c r="E72" s="55">
        <f>('Total Expenditures by County'!E72/'Total Expenditures by County'!E$4)</f>
        <v>0</v>
      </c>
      <c r="F72" s="55">
        <f>('Total Expenditures by County'!F72/'Total Expenditures by County'!F$4)</f>
        <v>0.51061233120865179</v>
      </c>
      <c r="G72" s="55">
        <f>('Total Expenditures by County'!G72/'Total Expenditures by County'!G$4)</f>
        <v>1.0334138909320163</v>
      </c>
      <c r="H72" s="55">
        <f>('Total Expenditures by County'!H72/'Total Expenditures by County'!H$4)</f>
        <v>0</v>
      </c>
      <c r="I72" s="55">
        <f>('Total Expenditures by County'!I72/'Total Expenditures by County'!I$4)</f>
        <v>0.46715591599635403</v>
      </c>
      <c r="J72" s="55">
        <f>('Total Expenditures by County'!J72/'Total Expenditures by County'!J$4)</f>
        <v>0.59299936229008721</v>
      </c>
      <c r="K72" s="55">
        <f>('Total Expenditures by County'!K72/'Total Expenditures by County'!K$4)</f>
        <v>0</v>
      </c>
      <c r="L72" s="55">
        <f>('Total Expenditures by County'!L72/'Total Expenditures by County'!L$4)</f>
        <v>0.27156322898156476</v>
      </c>
      <c r="M72" s="55">
        <f>('Total Expenditures by County'!M72/'Total Expenditures by County'!M$4)</f>
        <v>0</v>
      </c>
      <c r="N72" s="55">
        <f>('Total Expenditures by County'!N72/'Total Expenditures by County'!N$4)</f>
        <v>3.6004016433089044E-2</v>
      </c>
      <c r="O72" s="55">
        <f>('Total Expenditures by County'!O72/'Total Expenditures by County'!O$4)</f>
        <v>0</v>
      </c>
      <c r="P72" s="55">
        <f>('Total Expenditures by County'!P72/'Total Expenditures by County'!P$4)</f>
        <v>0</v>
      </c>
      <c r="Q72" s="55">
        <f>('Total Expenditures by County'!Q72/'Total Expenditures by County'!Q$4)</f>
        <v>0.87708107418511194</v>
      </c>
      <c r="R72" s="55">
        <f>('Total Expenditures by County'!R72/'Total Expenditures by County'!R$4)</f>
        <v>0.52091252296970425</v>
      </c>
      <c r="S72" s="55">
        <f>('Total Expenditures by County'!S72/'Total Expenditures by County'!S$4)</f>
        <v>0.13907381420151557</v>
      </c>
      <c r="T72" s="55">
        <f>('Total Expenditures by County'!T72/'Total Expenditures by County'!T$4)</f>
        <v>1.4427660288687478</v>
      </c>
      <c r="U72" s="55">
        <f>('Total Expenditures by County'!U72/'Total Expenditures by County'!U$4)</f>
        <v>1.3190372445274405</v>
      </c>
      <c r="V72" s="55">
        <f>('Total Expenditures by County'!V72/'Total Expenditures by County'!V$4)</f>
        <v>0.17122672573789138</v>
      </c>
      <c r="W72" s="55">
        <f>('Total Expenditures by County'!W72/'Total Expenditures by County'!W$4)</f>
        <v>8.5587254538718044E-2</v>
      </c>
      <c r="X72" s="55">
        <f>('Total Expenditures by County'!X72/'Total Expenditures by County'!X$4)</f>
        <v>0.41656066388030771</v>
      </c>
      <c r="Y72" s="55">
        <f>('Total Expenditures by County'!Y72/'Total Expenditures by County'!Y$4)</f>
        <v>0</v>
      </c>
      <c r="Z72" s="55">
        <f>('Total Expenditures by County'!Z72/'Total Expenditures by County'!Z$4)</f>
        <v>0</v>
      </c>
      <c r="AA72" s="55">
        <f>('Total Expenditures by County'!AA72/'Total Expenditures by County'!AA$4)</f>
        <v>0.76648223796473447</v>
      </c>
      <c r="AB72" s="55">
        <f>('Total Expenditures by County'!AB72/'Total Expenditures by County'!AB$4)</f>
        <v>2.6342942307937278E-2</v>
      </c>
      <c r="AC72" s="55">
        <f>('Total Expenditures by County'!AC72/'Total Expenditures by County'!AC$4)</f>
        <v>3.8211684872558757E-2</v>
      </c>
      <c r="AD72" s="55">
        <f>('Total Expenditures by County'!AD72/'Total Expenditures by County'!AD$4)</f>
        <v>0.65006934753204371</v>
      </c>
      <c r="AE72" s="55">
        <f>('Total Expenditures by County'!AE72/'Total Expenditures by County'!AE$4)</f>
        <v>0</v>
      </c>
      <c r="AF72" s="55">
        <f>('Total Expenditures by County'!AF72/'Total Expenditures by County'!AF$4)</f>
        <v>0.76711862903106565</v>
      </c>
      <c r="AG72" s="55">
        <f>('Total Expenditures by County'!AG72/'Total Expenditures by County'!AG$4)</f>
        <v>1.8854237153206226</v>
      </c>
      <c r="AH72" s="55">
        <f>('Total Expenditures by County'!AH72/'Total Expenditures by County'!AH$4)</f>
        <v>0</v>
      </c>
      <c r="AI72" s="55">
        <f>('Total Expenditures by County'!AI72/'Total Expenditures by County'!AI$4)</f>
        <v>0.57717121588089326</v>
      </c>
      <c r="AJ72" s="55">
        <f>('Total Expenditures by County'!AJ72/'Total Expenditures by County'!AJ$4)</f>
        <v>0.17862730008707181</v>
      </c>
      <c r="AK72" s="55">
        <f>('Total Expenditures by County'!AK72/'Total Expenditures by County'!AK$4)</f>
        <v>0.46926271499023237</v>
      </c>
      <c r="AL72" s="55">
        <f>('Total Expenditures by County'!AL72/'Total Expenditures by County'!AL$4)</f>
        <v>0.67151197994840306</v>
      </c>
      <c r="AM72" s="55">
        <f>('Total Expenditures by County'!AM72/'Total Expenditures by County'!AM$4)</f>
        <v>0.52902696185321052</v>
      </c>
      <c r="AN72" s="55">
        <f>('Total Expenditures by County'!AN72/'Total Expenditures by County'!AN$4)</f>
        <v>0</v>
      </c>
      <c r="AO72" s="55">
        <f>('Total Expenditures by County'!AO72/'Total Expenditures by County'!AO$4)</f>
        <v>0</v>
      </c>
      <c r="AP72" s="55">
        <f>('Total Expenditures by County'!AP72/'Total Expenditures by County'!AP$4)</f>
        <v>8.8312657098840508E-2</v>
      </c>
      <c r="AQ72" s="55">
        <f>('Total Expenditures by County'!AQ72/'Total Expenditures by County'!AQ$4)</f>
        <v>0.56411509677091731</v>
      </c>
      <c r="AR72" s="55">
        <f>('Total Expenditures by County'!AR72/'Total Expenditures by County'!AR$4)</f>
        <v>0.76480773949314729</v>
      </c>
      <c r="AS72" s="55">
        <f>('Total Expenditures by County'!AS72/'Total Expenditures by County'!AS$4)</f>
        <v>0.51283492721854784</v>
      </c>
      <c r="AT72" s="55">
        <f>('Total Expenditures by County'!AT72/'Total Expenditures by County'!AT$4)</f>
        <v>7.1846478698298348</v>
      </c>
      <c r="AU72" s="55">
        <f>('Total Expenditures by County'!AU72/'Total Expenditures by County'!AU$4)</f>
        <v>7.7550302105942395E-2</v>
      </c>
      <c r="AV72" s="55">
        <f>('Total Expenditures by County'!AV72/'Total Expenditures by County'!AV$4)</f>
        <v>0.31552067762830094</v>
      </c>
      <c r="AW72" s="55">
        <f>('Total Expenditures by County'!AW72/'Total Expenditures by County'!AW$4)</f>
        <v>0.80678115139916207</v>
      </c>
      <c r="AX72" s="55">
        <f>('Total Expenditures by County'!AX72/'Total Expenditures by County'!AX$4)</f>
        <v>0.41333402499620203</v>
      </c>
      <c r="AY72" s="55">
        <f>('Total Expenditures by County'!AY72/'Total Expenditures by County'!AY$4)</f>
        <v>6.3039511064739373E-2</v>
      </c>
      <c r="AZ72" s="55">
        <f>('Total Expenditures by County'!AZ72/'Total Expenditures by County'!AZ$4)</f>
        <v>0.62776254729279102</v>
      </c>
      <c r="BA72" s="55">
        <f>('Total Expenditures by County'!BA72/'Total Expenditures by County'!BA$4)</f>
        <v>0.21606202354161022</v>
      </c>
      <c r="BB72" s="55">
        <f>('Total Expenditures by County'!BB72/'Total Expenditures by County'!BB$4)</f>
        <v>0.457499298598674</v>
      </c>
      <c r="BC72" s="55">
        <f>('Total Expenditures by County'!BC72/'Total Expenditures by County'!BC$4)</f>
        <v>0</v>
      </c>
      <c r="BD72" s="55">
        <f>('Total Expenditures by County'!BD72/'Total Expenditures by County'!BD$4)</f>
        <v>0.40585357987529563</v>
      </c>
      <c r="BE72" s="55">
        <f>('Total Expenditures by County'!BE72/'Total Expenditures by County'!BE$4)</f>
        <v>0</v>
      </c>
      <c r="BF72" s="55">
        <f>('Total Expenditures by County'!BF72/'Total Expenditures by County'!BF$4)</f>
        <v>1.0216030696257448</v>
      </c>
      <c r="BG72" s="55">
        <f>('Total Expenditures by County'!BG72/'Total Expenditures by County'!BG$4)</f>
        <v>0.27081624572220492</v>
      </c>
      <c r="BH72" s="55">
        <f>('Total Expenditures by County'!BH72/'Total Expenditures by County'!BH$4)</f>
        <v>0.97873933144607339</v>
      </c>
      <c r="BI72" s="55">
        <f>('Total Expenditures by County'!BI72/'Total Expenditures by County'!BI$4)</f>
        <v>0</v>
      </c>
      <c r="BJ72" s="55">
        <f>('Total Expenditures by County'!BJ72/'Total Expenditures by County'!BJ$4)</f>
        <v>4.9806898388600349E-2</v>
      </c>
      <c r="BK72" s="55">
        <f>('Total Expenditures by County'!BK72/'Total Expenditures by County'!BK$4)</f>
        <v>0</v>
      </c>
      <c r="BL72" s="55">
        <f>('Total Expenditures by County'!BL72/'Total Expenditures by County'!BL$4)</f>
        <v>0.32262121000419169</v>
      </c>
      <c r="BM72" s="55">
        <f>('Total Expenditures by County'!BM72/'Total Expenditures by County'!BM$4)</f>
        <v>0</v>
      </c>
      <c r="BN72" s="55">
        <f>('Total Expenditures by County'!BN72/'Total Expenditures by County'!BN$4)</f>
        <v>1.1539285969466739</v>
      </c>
      <c r="BO72" s="55">
        <f>('Total Expenditures by County'!BO72/'Total Expenditures by County'!BO$4)</f>
        <v>0</v>
      </c>
      <c r="BP72" s="55">
        <f>('Total Expenditures by County'!BP72/'Total Expenditures by County'!BP$4)</f>
        <v>0.89212347183881258</v>
      </c>
      <c r="BQ72" s="56">
        <f>('Total Expenditures by County'!BQ72/'Total Expenditures by County'!BQ$4)</f>
        <v>1.0823473323798378</v>
      </c>
    </row>
    <row r="73" spans="1:69" x14ac:dyDescent="0.25">
      <c r="A73" s="10"/>
      <c r="B73" s="11">
        <v>604</v>
      </c>
      <c r="C73" s="12" t="s">
        <v>71</v>
      </c>
      <c r="D73" s="55">
        <f>('Total Expenditures by County'!D73/'Total Expenditures by County'!D$4)</f>
        <v>6.2887287256080304</v>
      </c>
      <c r="E73" s="55">
        <f>('Total Expenditures by County'!E73/'Total Expenditures by County'!E$4)</f>
        <v>9.4917613181890896</v>
      </c>
      <c r="F73" s="55">
        <f>('Total Expenditures by County'!F73/'Total Expenditures by County'!F$4)</f>
        <v>6.4134368486239914</v>
      </c>
      <c r="G73" s="55">
        <f>('Total Expenditures by County'!G73/'Total Expenditures by County'!G$4)</f>
        <v>6.3722811810444471</v>
      </c>
      <c r="H73" s="55">
        <f>('Total Expenditures by County'!H73/'Total Expenditures by County'!H$4)</f>
        <v>7.5441101187735935</v>
      </c>
      <c r="I73" s="55">
        <f>('Total Expenditures by County'!I73/'Total Expenditures by County'!I$4)</f>
        <v>7.252039457848162</v>
      </c>
      <c r="J73" s="55">
        <f>('Total Expenditures by County'!J73/'Total Expenditures by County'!J$4)</f>
        <v>16.576348047899099</v>
      </c>
      <c r="K73" s="55">
        <f>('Total Expenditures by County'!K73/'Total Expenditures by County'!K$4)</f>
        <v>4.1386457910987744</v>
      </c>
      <c r="L73" s="55">
        <f>('Total Expenditures by County'!L73/'Total Expenditures by County'!L$4)</f>
        <v>1.3705036234268624</v>
      </c>
      <c r="M73" s="55">
        <f>('Total Expenditures by County'!M73/'Total Expenditures by County'!M$4)</f>
        <v>9.1527125341292592</v>
      </c>
      <c r="N73" s="55">
        <f>('Total Expenditures by County'!N73/'Total Expenditures by County'!N$4)</f>
        <v>2.3146532459024424E-2</v>
      </c>
      <c r="O73" s="55">
        <f>('Total Expenditures by County'!O73/'Total Expenditures by County'!O$4)</f>
        <v>13.265872391324876</v>
      </c>
      <c r="P73" s="55">
        <f>('Total Expenditures by County'!P73/'Total Expenditures by County'!P$4)</f>
        <v>20.106772403811362</v>
      </c>
      <c r="Q73" s="55">
        <f>('Total Expenditures by County'!Q73/'Total Expenditures by County'!Q$4)</f>
        <v>7.9681699304713911</v>
      </c>
      <c r="R73" s="55">
        <f>('Total Expenditures by County'!R73/'Total Expenditures by County'!R$4)</f>
        <v>0</v>
      </c>
      <c r="S73" s="55">
        <f>('Total Expenditures by County'!S73/'Total Expenditures by County'!S$4)</f>
        <v>0</v>
      </c>
      <c r="T73" s="55">
        <f>('Total Expenditures by County'!T73/'Total Expenditures by County'!T$4)</f>
        <v>8.1910876132930515</v>
      </c>
      <c r="U73" s="55">
        <f>('Total Expenditures by County'!U73/'Total Expenditures by County'!U$4)</f>
        <v>5.2069509285195563</v>
      </c>
      <c r="V73" s="55">
        <f>('Total Expenditures by County'!V73/'Total Expenditures by County'!V$4)</f>
        <v>7.3206609591091425</v>
      </c>
      <c r="W73" s="55">
        <f>('Total Expenditures by County'!W73/'Total Expenditures by County'!W$4)</f>
        <v>35.616709892552798</v>
      </c>
      <c r="X73" s="55">
        <f>('Total Expenditures by County'!X73/'Total Expenditures by County'!X$4)</f>
        <v>7.2120661457386879</v>
      </c>
      <c r="Y73" s="55">
        <f>('Total Expenditures by County'!Y73/'Total Expenditures by County'!Y$4)</f>
        <v>19.011572638974997</v>
      </c>
      <c r="Z73" s="55">
        <f>('Total Expenditures by County'!Z73/'Total Expenditures by County'!Z$4)</f>
        <v>5.843007430295005</v>
      </c>
      <c r="AA73" s="55">
        <f>('Total Expenditures by County'!AA73/'Total Expenditures by County'!AA$4)</f>
        <v>0</v>
      </c>
      <c r="AB73" s="55">
        <f>('Total Expenditures by County'!AB73/'Total Expenditures by County'!AB$4)</f>
        <v>17.883908895201458</v>
      </c>
      <c r="AC73" s="55">
        <f>('Total Expenditures by County'!AC73/'Total Expenditures by County'!AC$4)</f>
        <v>5.4872558755379011</v>
      </c>
      <c r="AD73" s="55">
        <f>('Total Expenditures by County'!AD73/'Total Expenditures by County'!AD$4)</f>
        <v>4.7455499495459135</v>
      </c>
      <c r="AE73" s="55">
        <f>('Total Expenditures by County'!AE73/'Total Expenditures by County'!AE$4)</f>
        <v>13.996102963798585</v>
      </c>
      <c r="AF73" s="55">
        <f>('Total Expenditures by County'!AF73/'Total Expenditures by County'!AF$4)</f>
        <v>5.6674454022563614</v>
      </c>
      <c r="AG73" s="55">
        <f>('Total Expenditures by County'!AG73/'Total Expenditures by County'!AG$4)</f>
        <v>0.57099072562990094</v>
      </c>
      <c r="AH73" s="55">
        <f>('Total Expenditures by County'!AH73/'Total Expenditures by County'!AH$4)</f>
        <v>15.328293736501079</v>
      </c>
      <c r="AI73" s="55">
        <f>('Total Expenditures by County'!AI73/'Total Expenditures by County'!AI$4)</f>
        <v>0</v>
      </c>
      <c r="AJ73" s="55">
        <f>('Total Expenditures by County'!AJ73/'Total Expenditures by County'!AJ$4)</f>
        <v>4.5125350906666952</v>
      </c>
      <c r="AK73" s="55">
        <f>('Total Expenditures by County'!AK73/'Total Expenditures by County'!AK$4)</f>
        <v>0</v>
      </c>
      <c r="AL73" s="55">
        <f>('Total Expenditures by County'!AL73/'Total Expenditures by County'!AL$4)</f>
        <v>6.439087402797095</v>
      </c>
      <c r="AM73" s="55">
        <f>('Total Expenditures by County'!AM73/'Total Expenditures by County'!AM$4)</f>
        <v>5.5275390574895464</v>
      </c>
      <c r="AN73" s="55">
        <f>('Total Expenditures by County'!AN73/'Total Expenditures by County'!AN$4)</f>
        <v>9.625450334534225</v>
      </c>
      <c r="AO73" s="55">
        <f>('Total Expenditures by County'!AO73/'Total Expenditures by County'!AO$4)</f>
        <v>4.6538810941758353</v>
      </c>
      <c r="AP73" s="55">
        <f>('Total Expenditures by County'!AP73/'Total Expenditures by County'!AP$4)</f>
        <v>0</v>
      </c>
      <c r="AQ73" s="55">
        <f>('Total Expenditures by County'!AQ73/'Total Expenditures by County'!AQ$4)</f>
        <v>9.4432228619308471</v>
      </c>
      <c r="AR73" s="55">
        <f>('Total Expenditures by County'!AR73/'Total Expenditures by County'!AR$4)</f>
        <v>3.1137018472431559</v>
      </c>
      <c r="AS73" s="55">
        <f>('Total Expenditures by County'!AS73/'Total Expenditures by County'!AS$4)</f>
        <v>2.0344342398222093</v>
      </c>
      <c r="AT73" s="55">
        <f>('Total Expenditures by County'!AT73/'Total Expenditures by County'!AT$4)</f>
        <v>7.6432741274375857</v>
      </c>
      <c r="AU73" s="55">
        <f>('Total Expenditures by County'!AU73/'Total Expenditures by County'!AU$4)</f>
        <v>13.220947967384291</v>
      </c>
      <c r="AV73" s="55">
        <f>('Total Expenditures by County'!AV73/'Total Expenditures by County'!AV$4)</f>
        <v>4.4933098737751207</v>
      </c>
      <c r="AW73" s="55">
        <f>('Total Expenditures by County'!AW73/'Total Expenditures by County'!AW$4)</f>
        <v>2.2766254590596389</v>
      </c>
      <c r="AX73" s="55">
        <f>('Total Expenditures by County'!AX73/'Total Expenditures by County'!AX$4)</f>
        <v>4.4542038898625691</v>
      </c>
      <c r="AY73" s="55">
        <f>('Total Expenditures by County'!AY73/'Total Expenditures by County'!AY$4)</f>
        <v>0.39137876461002802</v>
      </c>
      <c r="AZ73" s="55">
        <f>('Total Expenditures by County'!AZ73/'Total Expenditures by County'!AZ$4)</f>
        <v>3.1396644531350084</v>
      </c>
      <c r="BA73" s="55">
        <f>('Total Expenditures by County'!BA73/'Total Expenditures by County'!BA$4)</f>
        <v>1.2414864912632113</v>
      </c>
      <c r="BB73" s="55">
        <f>('Total Expenditures by County'!BB73/'Total Expenditures by County'!BB$4)</f>
        <v>1.7832817566042471</v>
      </c>
      <c r="BC73" s="55">
        <f>('Total Expenditures by County'!BC73/'Total Expenditures by County'!BC$4)</f>
        <v>4.1118982601508893</v>
      </c>
      <c r="BD73" s="55">
        <f>('Total Expenditures by County'!BD73/'Total Expenditures by County'!BD$4)</f>
        <v>6.1011610406364225</v>
      </c>
      <c r="BE73" s="55">
        <f>('Total Expenditures by County'!BE73/'Total Expenditures by County'!BE$4)</f>
        <v>8.0801616542945478</v>
      </c>
      <c r="BF73" s="55">
        <f>('Total Expenditures by County'!BF73/'Total Expenditures by County'!BF$4)</f>
        <v>4.2609914582650443</v>
      </c>
      <c r="BG73" s="55">
        <f>('Total Expenditures by County'!BG73/'Total Expenditures by County'!BG$4)</f>
        <v>7.2683273467771583</v>
      </c>
      <c r="BH73" s="55">
        <f>('Total Expenditures by County'!BH73/'Total Expenditures by County'!BH$4)</f>
        <v>6.317971670014181</v>
      </c>
      <c r="BI73" s="55">
        <f>('Total Expenditures by County'!BI73/'Total Expenditures by County'!BI$4)</f>
        <v>5.9457623250694729</v>
      </c>
      <c r="BJ73" s="55">
        <f>('Total Expenditures by County'!BJ73/'Total Expenditures by County'!BJ$4)</f>
        <v>1.5162169033523407</v>
      </c>
      <c r="BK73" s="55">
        <f>('Total Expenditures by County'!BK73/'Total Expenditures by County'!BK$4)</f>
        <v>14.673831799788655</v>
      </c>
      <c r="BL73" s="55">
        <f>('Total Expenditures by County'!BL73/'Total Expenditures by County'!BL$4)</f>
        <v>34.779469982767452</v>
      </c>
      <c r="BM73" s="55">
        <f>('Total Expenditures by County'!BM73/'Total Expenditures by County'!BM$4)</f>
        <v>10.970388607931861</v>
      </c>
      <c r="BN73" s="55">
        <f>('Total Expenditures by County'!BN73/'Total Expenditures by County'!BN$4)</f>
        <v>8.6924702884226068</v>
      </c>
      <c r="BO73" s="55">
        <f>('Total Expenditures by County'!BO73/'Total Expenditures by County'!BO$4)</f>
        <v>0</v>
      </c>
      <c r="BP73" s="55">
        <f>('Total Expenditures by County'!BP73/'Total Expenditures by County'!BP$4)</f>
        <v>0</v>
      </c>
      <c r="BQ73" s="56">
        <f>('Total Expenditures by County'!BQ73/'Total Expenditures by County'!BQ$4)</f>
        <v>7.9202964503965676</v>
      </c>
    </row>
    <row r="74" spans="1:69" x14ac:dyDescent="0.25">
      <c r="A74" s="10"/>
      <c r="B74" s="11">
        <v>605</v>
      </c>
      <c r="C74" s="12" t="s">
        <v>72</v>
      </c>
      <c r="D74" s="55">
        <f>('Total Expenditures by County'!D74/'Total Expenditures by County'!D$4)</f>
        <v>1.0419273194163566E-3</v>
      </c>
      <c r="E74" s="55">
        <f>('Total Expenditures by County'!E74/'Total Expenditures by County'!E$4)</f>
        <v>0</v>
      </c>
      <c r="F74" s="55">
        <f>('Total Expenditures by County'!F74/'Total Expenditures by County'!F$4)</f>
        <v>0.37798386853155302</v>
      </c>
      <c r="G74" s="55">
        <f>('Total Expenditures by County'!G74/'Total Expenditures by County'!G$4)</f>
        <v>3.7616896080697695E-2</v>
      </c>
      <c r="H74" s="55">
        <f>('Total Expenditures by County'!H74/'Total Expenditures by County'!H$4)</f>
        <v>0</v>
      </c>
      <c r="I74" s="55">
        <f>('Total Expenditures by County'!I74/'Total Expenditures by County'!I$4)</f>
        <v>0.31314847116239114</v>
      </c>
      <c r="J74" s="55">
        <f>('Total Expenditures by County'!J74/'Total Expenditures by County'!J$4)</f>
        <v>0.49110748954864308</v>
      </c>
      <c r="K74" s="55">
        <f>('Total Expenditures by County'!K74/'Total Expenditures by County'!K$4)</f>
        <v>0.18427470916632879</v>
      </c>
      <c r="L74" s="55">
        <f>('Total Expenditures by County'!L74/'Total Expenditures by County'!L$4)</f>
        <v>1.4565005959824204</v>
      </c>
      <c r="M74" s="55">
        <f>('Total Expenditures by County'!M74/'Total Expenditures by County'!M$4)</f>
        <v>0.18231101011300105</v>
      </c>
      <c r="N74" s="55">
        <f>('Total Expenditures by County'!N74/'Total Expenditures by County'!N$4)</f>
        <v>0.17641386404129089</v>
      </c>
      <c r="O74" s="55">
        <f>('Total Expenditures by County'!O74/'Total Expenditures by County'!O$4)</f>
        <v>0.7311530107966886</v>
      </c>
      <c r="P74" s="55">
        <f>('Total Expenditures by County'!P74/'Total Expenditures by County'!P$4)</f>
        <v>0</v>
      </c>
      <c r="Q74" s="55">
        <f>('Total Expenditures by County'!Q74/'Total Expenditures by County'!Q$4)</f>
        <v>0.30573451553230846</v>
      </c>
      <c r="R74" s="55">
        <f>('Total Expenditures by County'!R74/'Total Expenditures by County'!R$4)</f>
        <v>3.0253805139400673E-2</v>
      </c>
      <c r="S74" s="55">
        <f>('Total Expenditures by County'!S74/'Total Expenditures by County'!S$4)</f>
        <v>0</v>
      </c>
      <c r="T74" s="55">
        <f>('Total Expenditures by County'!T74/'Total Expenditures by County'!T$4)</f>
        <v>2.1931856327626722</v>
      </c>
      <c r="U74" s="55">
        <f>('Total Expenditures by County'!U74/'Total Expenditures by County'!U$4)</f>
        <v>2.4843655980910881</v>
      </c>
      <c r="V74" s="55">
        <f>('Total Expenditures by County'!V74/'Total Expenditures by County'!V$4)</f>
        <v>0</v>
      </c>
      <c r="W74" s="55">
        <f>('Total Expenditures by County'!W74/'Total Expenditures by County'!W$4)</f>
        <v>0</v>
      </c>
      <c r="X74" s="55">
        <f>('Total Expenditures by County'!X74/'Total Expenditures by County'!X$4)</f>
        <v>0</v>
      </c>
      <c r="Y74" s="55">
        <f>('Total Expenditures by County'!Y74/'Total Expenditures by County'!Y$4)</f>
        <v>0</v>
      </c>
      <c r="Z74" s="55">
        <f>('Total Expenditures by County'!Z74/'Total Expenditures by County'!Z$4)</f>
        <v>0.84028544103582725</v>
      </c>
      <c r="AA74" s="55">
        <f>('Total Expenditures by County'!AA74/'Total Expenditures by County'!AA$4)</f>
        <v>0.37662236930554838</v>
      </c>
      <c r="AB74" s="55">
        <f>('Total Expenditures by County'!AB74/'Total Expenditures by County'!AB$4)</f>
        <v>0</v>
      </c>
      <c r="AC74" s="55">
        <f>('Total Expenditures by County'!AC74/'Total Expenditures by County'!AC$4)</f>
        <v>0</v>
      </c>
      <c r="AD74" s="55">
        <f>('Total Expenditures by County'!AD74/'Total Expenditures by County'!AD$4)</f>
        <v>0</v>
      </c>
      <c r="AE74" s="55">
        <f>('Total Expenditures by County'!AE74/'Total Expenditures by County'!AE$4)</f>
        <v>0</v>
      </c>
      <c r="AF74" s="55">
        <f>('Total Expenditures by County'!AF74/'Total Expenditures by County'!AF$4)</f>
        <v>1.1976756221259482E-3</v>
      </c>
      <c r="AG74" s="55">
        <f>('Total Expenditures by County'!AG74/'Total Expenditures by County'!AG$4)</f>
        <v>0</v>
      </c>
      <c r="AH74" s="55">
        <f>('Total Expenditures by County'!AH74/'Total Expenditures by County'!AH$4)</f>
        <v>0</v>
      </c>
      <c r="AI74" s="55">
        <f>('Total Expenditures by County'!AI74/'Total Expenditures by County'!AI$4)</f>
        <v>0.46674937965260543</v>
      </c>
      <c r="AJ74" s="55">
        <f>('Total Expenditures by County'!AJ74/'Total Expenditures by County'!AJ$4)</f>
        <v>0</v>
      </c>
      <c r="AK74" s="55">
        <f>('Total Expenditures by County'!AK74/'Total Expenditures by County'!AK$4)</f>
        <v>9.2391668146610026</v>
      </c>
      <c r="AL74" s="55">
        <f>('Total Expenditures by County'!AL74/'Total Expenditures by County'!AL$4)</f>
        <v>0</v>
      </c>
      <c r="AM74" s="55">
        <f>('Total Expenditures by County'!AM74/'Total Expenditures by County'!AM$4)</f>
        <v>0</v>
      </c>
      <c r="AN74" s="55">
        <f>('Total Expenditures by County'!AN74/'Total Expenditures by County'!AN$4)</f>
        <v>0</v>
      </c>
      <c r="AO74" s="55">
        <f>('Total Expenditures by County'!AO74/'Total Expenditures by County'!AO$4)</f>
        <v>0.5606641768446553</v>
      </c>
      <c r="AP74" s="55">
        <f>('Total Expenditures by County'!AP74/'Total Expenditures by County'!AP$4)</f>
        <v>2.7568312657098842E-2</v>
      </c>
      <c r="AQ74" s="55">
        <f>('Total Expenditures by County'!AQ74/'Total Expenditures by County'!AQ$4)</f>
        <v>0.14160482934167845</v>
      </c>
      <c r="AR74" s="55">
        <f>('Total Expenditures by County'!AR74/'Total Expenditures by County'!AR$4)</f>
        <v>3.1516281678292266</v>
      </c>
      <c r="AS74" s="55">
        <f>('Total Expenditures by County'!AS74/'Total Expenditures by County'!AS$4)</f>
        <v>0.35039076380927214</v>
      </c>
      <c r="AT74" s="55">
        <f>('Total Expenditures by County'!AT74/'Total Expenditures by County'!AT$4)</f>
        <v>1.9214010681902869</v>
      </c>
      <c r="AU74" s="55">
        <f>('Total Expenditures by County'!AU74/'Total Expenditures by County'!AU$4)</f>
        <v>0.23499736023933829</v>
      </c>
      <c r="AV74" s="55">
        <f>('Total Expenditures by County'!AV74/'Total Expenditures by County'!AV$4)</f>
        <v>1.6639677794386316E-2</v>
      </c>
      <c r="AW74" s="55">
        <f>('Total Expenditures by County'!AW74/'Total Expenditures by County'!AW$4)</f>
        <v>4.4845600786220449E-2</v>
      </c>
      <c r="AX74" s="55">
        <f>('Total Expenditures by County'!AX74/'Total Expenditures by County'!AX$4)</f>
        <v>0</v>
      </c>
      <c r="AY74" s="55">
        <f>('Total Expenditures by County'!AY74/'Total Expenditures by County'!AY$4)</f>
        <v>0</v>
      </c>
      <c r="AZ74" s="55">
        <f>('Total Expenditures by County'!AZ74/'Total Expenditures by County'!AZ$4)</f>
        <v>0.16378736741908109</v>
      </c>
      <c r="BA74" s="55">
        <f>('Total Expenditures by County'!BA74/'Total Expenditures by County'!BA$4)</f>
        <v>0</v>
      </c>
      <c r="BB74" s="55">
        <f>('Total Expenditures by County'!BB74/'Total Expenditures by County'!BB$4)</f>
        <v>0</v>
      </c>
      <c r="BC74" s="55">
        <f>('Total Expenditures by County'!BC74/'Total Expenditures by County'!BC$4)</f>
        <v>7.2459202653221227E-2</v>
      </c>
      <c r="BD74" s="55">
        <f>('Total Expenditures by County'!BD74/'Total Expenditures by County'!BD$4)</f>
        <v>0.34300419264674264</v>
      </c>
      <c r="BE74" s="55">
        <f>('Total Expenditures by County'!BE74/'Total Expenditures by County'!BE$4)</f>
        <v>0</v>
      </c>
      <c r="BF74" s="55">
        <f>('Total Expenditures by County'!BF74/'Total Expenditures by County'!BF$4)</f>
        <v>9.7378709291787988</v>
      </c>
      <c r="BG74" s="55">
        <f>('Total Expenditures by County'!BG74/'Total Expenditures by County'!BG$4)</f>
        <v>5.2027816274005145</v>
      </c>
      <c r="BH74" s="55">
        <f>('Total Expenditures by County'!BH74/'Total Expenditures by County'!BH$4)</f>
        <v>0</v>
      </c>
      <c r="BI74" s="55">
        <f>('Total Expenditures by County'!BI74/'Total Expenditures by County'!BI$4)</f>
        <v>0</v>
      </c>
      <c r="BJ74" s="55">
        <f>('Total Expenditures by County'!BJ74/'Total Expenditures by County'!BJ$4)</f>
        <v>8.4189881233428979E-2</v>
      </c>
      <c r="BK74" s="55">
        <f>('Total Expenditures by County'!BK74/'Total Expenditures by County'!BK$4)</f>
        <v>8.4203201113430756E-2</v>
      </c>
      <c r="BL74" s="55">
        <f>('Total Expenditures by County'!BL74/'Total Expenditures by County'!BL$4)</f>
        <v>0.20180708863117694</v>
      </c>
      <c r="BM74" s="55">
        <f>('Total Expenditures by County'!BM74/'Total Expenditures by County'!BM$4)</f>
        <v>0.4562816076656907</v>
      </c>
      <c r="BN74" s="55">
        <f>('Total Expenditures by County'!BN74/'Total Expenditures by County'!BN$4)</f>
        <v>9.3344368495010363E-2</v>
      </c>
      <c r="BO74" s="55">
        <f>('Total Expenditures by County'!BO74/'Total Expenditures by County'!BO$4)</f>
        <v>0</v>
      </c>
      <c r="BP74" s="55">
        <f>('Total Expenditures by County'!BP74/'Total Expenditures by County'!BP$4)</f>
        <v>6.037518373785538</v>
      </c>
      <c r="BQ74" s="56">
        <f>('Total Expenditures by County'!BQ74/'Total Expenditures by County'!BQ$4)</f>
        <v>0</v>
      </c>
    </row>
    <row r="75" spans="1:69" x14ac:dyDescent="0.25">
      <c r="A75" s="10"/>
      <c r="B75" s="11">
        <v>606</v>
      </c>
      <c r="C75" s="12" t="s">
        <v>153</v>
      </c>
      <c r="D75" s="55">
        <f>('Total Expenditures by County'!D75/'Total Expenditures by County'!D$4)</f>
        <v>3.9420950943272392E-3</v>
      </c>
      <c r="E75" s="55">
        <f>('Total Expenditures by County'!E75/'Total Expenditures by County'!E$4)</f>
        <v>0</v>
      </c>
      <c r="F75" s="55">
        <f>('Total Expenditures by County'!F75/'Total Expenditures by County'!F$4)</f>
        <v>0</v>
      </c>
      <c r="G75" s="55">
        <f>('Total Expenditures by County'!G75/'Total Expenditures by County'!G$4)</f>
        <v>0</v>
      </c>
      <c r="H75" s="55">
        <f>('Total Expenditures by County'!H75/'Total Expenditures by County'!H$4)</f>
        <v>0</v>
      </c>
      <c r="I75" s="55">
        <f>('Total Expenditures by County'!I75/'Total Expenditures by County'!I$4)</f>
        <v>0</v>
      </c>
      <c r="J75" s="55">
        <f>('Total Expenditures by County'!J75/'Total Expenditures by County'!J$4)</f>
        <v>0</v>
      </c>
      <c r="K75" s="55">
        <f>('Total Expenditures by County'!K75/'Total Expenditures by County'!K$4)</f>
        <v>0</v>
      </c>
      <c r="L75" s="55">
        <f>('Total Expenditures by County'!L75/'Total Expenditures by County'!L$4)</f>
        <v>0</v>
      </c>
      <c r="M75" s="55">
        <f>('Total Expenditures by County'!M75/'Total Expenditures by County'!M$4)</f>
        <v>0</v>
      </c>
      <c r="N75" s="55">
        <f>('Total Expenditures by County'!N75/'Total Expenditures by County'!N$4)</f>
        <v>0</v>
      </c>
      <c r="O75" s="55">
        <f>('Total Expenditures by County'!O75/'Total Expenditures by County'!O$4)</f>
        <v>0</v>
      </c>
      <c r="P75" s="55">
        <f>('Total Expenditures by County'!P75/'Total Expenditures by County'!P$4)</f>
        <v>0</v>
      </c>
      <c r="Q75" s="55">
        <f>('Total Expenditures by County'!Q75/'Total Expenditures by County'!Q$4)</f>
        <v>0</v>
      </c>
      <c r="R75" s="55">
        <f>('Total Expenditures by County'!R75/'Total Expenditures by County'!R$4)</f>
        <v>0</v>
      </c>
      <c r="S75" s="55">
        <f>('Total Expenditures by County'!S75/'Total Expenditures by County'!S$4)</f>
        <v>0</v>
      </c>
      <c r="T75" s="55">
        <f>('Total Expenditures by County'!T75/'Total Expenditures by County'!T$4)</f>
        <v>0</v>
      </c>
      <c r="U75" s="55">
        <f>('Total Expenditures by County'!U75/'Total Expenditures by County'!U$4)</f>
        <v>0</v>
      </c>
      <c r="V75" s="55">
        <f>('Total Expenditures by County'!V75/'Total Expenditures by County'!V$4)</f>
        <v>0</v>
      </c>
      <c r="W75" s="55">
        <f>('Total Expenditures by County'!W75/'Total Expenditures by County'!W$4)</f>
        <v>0</v>
      </c>
      <c r="X75" s="55">
        <f>('Total Expenditures by County'!X75/'Total Expenditures by County'!X$4)</f>
        <v>0</v>
      </c>
      <c r="Y75" s="55">
        <f>('Total Expenditures by County'!Y75/'Total Expenditures by County'!Y$4)</f>
        <v>0</v>
      </c>
      <c r="Z75" s="55">
        <f>('Total Expenditures by County'!Z75/'Total Expenditures by County'!Z$4)</f>
        <v>0</v>
      </c>
      <c r="AA75" s="55">
        <f>('Total Expenditures by County'!AA75/'Total Expenditures by County'!AA$4)</f>
        <v>0</v>
      </c>
      <c r="AB75" s="55">
        <f>('Total Expenditures by County'!AB75/'Total Expenditures by County'!AB$4)</f>
        <v>0</v>
      </c>
      <c r="AC75" s="55">
        <f>('Total Expenditures by County'!AC75/'Total Expenditures by County'!AC$4)</f>
        <v>0.38460981463091692</v>
      </c>
      <c r="AD75" s="55">
        <f>('Total Expenditures by County'!AD75/'Total Expenditures by County'!AD$4)</f>
        <v>0</v>
      </c>
      <c r="AE75" s="55">
        <f>('Total Expenditures by County'!AE75/'Total Expenditures by County'!AE$4)</f>
        <v>0</v>
      </c>
      <c r="AF75" s="55">
        <f>('Total Expenditures by County'!AF75/'Total Expenditures by County'!AF$4)</f>
        <v>0</v>
      </c>
      <c r="AG75" s="55">
        <f>('Total Expenditures by County'!AG75/'Total Expenditures by County'!AG$4)</f>
        <v>0</v>
      </c>
      <c r="AH75" s="55">
        <f>('Total Expenditures by County'!AH75/'Total Expenditures by County'!AH$4)</f>
        <v>0</v>
      </c>
      <c r="AI75" s="55">
        <f>('Total Expenditures by County'!AI75/'Total Expenditures by County'!AI$4)</f>
        <v>0</v>
      </c>
      <c r="AJ75" s="55">
        <f>('Total Expenditures by County'!AJ75/'Total Expenditures by County'!AJ$4)</f>
        <v>0</v>
      </c>
      <c r="AK75" s="55">
        <f>('Total Expenditures by County'!AK75/'Total Expenditures by County'!AK$4)</f>
        <v>3.2957200038250846E-4</v>
      </c>
      <c r="AL75" s="55">
        <f>('Total Expenditures by County'!AL75/'Total Expenditures by County'!AL$4)</f>
        <v>0</v>
      </c>
      <c r="AM75" s="55">
        <f>('Total Expenditures by County'!AM75/'Total Expenditures by County'!AM$4)</f>
        <v>0.38334060183166158</v>
      </c>
      <c r="AN75" s="55">
        <f>('Total Expenditures by County'!AN75/'Total Expenditures by County'!AN$4)</f>
        <v>0</v>
      </c>
      <c r="AO75" s="55">
        <f>('Total Expenditures by County'!AO75/'Total Expenditures by County'!AO$4)</f>
        <v>0</v>
      </c>
      <c r="AP75" s="55">
        <f>('Total Expenditures by County'!AP75/'Total Expenditures by County'!AP$4)</f>
        <v>0</v>
      </c>
      <c r="AQ75" s="55">
        <f>('Total Expenditures by County'!AQ75/'Total Expenditures by County'!AQ$4)</f>
        <v>4.1323625560979321E-3</v>
      </c>
      <c r="AR75" s="55">
        <f>('Total Expenditures by County'!AR75/'Total Expenditures by County'!AR$4)</f>
        <v>0</v>
      </c>
      <c r="AS75" s="55">
        <f>('Total Expenditures by County'!AS75/'Total Expenditures by County'!AS$4)</f>
        <v>8.6865855129744415E-2</v>
      </c>
      <c r="AT75" s="55">
        <f>('Total Expenditures by County'!AT75/'Total Expenditures by County'!AT$4)</f>
        <v>4.2429511861880514E-2</v>
      </c>
      <c r="AU75" s="55">
        <f>('Total Expenditures by County'!AU75/'Total Expenditures by County'!AU$4)</f>
        <v>0</v>
      </c>
      <c r="AV75" s="55">
        <f>('Total Expenditures by County'!AV75/'Total Expenditures by County'!AV$4)</f>
        <v>0</v>
      </c>
      <c r="AW75" s="55">
        <f>('Total Expenditures by County'!AW75/'Total Expenditures by County'!AW$4)</f>
        <v>0</v>
      </c>
      <c r="AX75" s="55">
        <f>('Total Expenditures by County'!AX75/'Total Expenditures by County'!AX$4)</f>
        <v>0</v>
      </c>
      <c r="AY75" s="55">
        <f>('Total Expenditures by County'!AY75/'Total Expenditures by County'!AY$4)</f>
        <v>0</v>
      </c>
      <c r="AZ75" s="55">
        <f>('Total Expenditures by County'!AZ75/'Total Expenditures by County'!AZ$4)</f>
        <v>0</v>
      </c>
      <c r="BA75" s="55">
        <f>('Total Expenditures by County'!BA75/'Total Expenditures by County'!BA$4)</f>
        <v>0</v>
      </c>
      <c r="BB75" s="55">
        <f>('Total Expenditures by County'!BB75/'Total Expenditures by County'!BB$4)</f>
        <v>0.34089264657178237</v>
      </c>
      <c r="BC75" s="55">
        <f>('Total Expenditures by County'!BC75/'Total Expenditures by County'!BC$4)</f>
        <v>0</v>
      </c>
      <c r="BD75" s="55">
        <f>('Total Expenditures by County'!BD75/'Total Expenditures by County'!BD$4)</f>
        <v>0</v>
      </c>
      <c r="BE75" s="55">
        <f>('Total Expenditures by County'!BE75/'Total Expenditures by County'!BE$4)</f>
        <v>0</v>
      </c>
      <c r="BF75" s="55">
        <f>('Total Expenditures by County'!BF75/'Total Expenditures by County'!BF$4)</f>
        <v>0</v>
      </c>
      <c r="BG75" s="55">
        <f>('Total Expenditures by County'!BG75/'Total Expenditures by County'!BG$4)</f>
        <v>0</v>
      </c>
      <c r="BH75" s="55">
        <f>('Total Expenditures by County'!BH75/'Total Expenditures by County'!BH$4)</f>
        <v>0</v>
      </c>
      <c r="BI75" s="55">
        <f>('Total Expenditures by County'!BI75/'Total Expenditures by County'!BI$4)</f>
        <v>0</v>
      </c>
      <c r="BJ75" s="55">
        <f>('Total Expenditures by County'!BJ75/'Total Expenditures by County'!BJ$4)</f>
        <v>0</v>
      </c>
      <c r="BK75" s="55">
        <f>('Total Expenditures by County'!BK75/'Total Expenditures by County'!BK$4)</f>
        <v>0</v>
      </c>
      <c r="BL75" s="55">
        <f>('Total Expenditures by County'!BL75/'Total Expenditures by County'!BL$4)</f>
        <v>0</v>
      </c>
      <c r="BM75" s="55">
        <f>('Total Expenditures by County'!BM75/'Total Expenditures by County'!BM$4)</f>
        <v>0</v>
      </c>
      <c r="BN75" s="55">
        <f>('Total Expenditures by County'!BN75/'Total Expenditures by County'!BN$4)</f>
        <v>0</v>
      </c>
      <c r="BO75" s="55">
        <f>('Total Expenditures by County'!BO75/'Total Expenditures by County'!BO$4)</f>
        <v>0</v>
      </c>
      <c r="BP75" s="55">
        <f>('Total Expenditures by County'!BP75/'Total Expenditures by County'!BP$4)</f>
        <v>0</v>
      </c>
      <c r="BQ75" s="56">
        <f>('Total Expenditures by County'!BQ75/'Total Expenditures by County'!BQ$4)</f>
        <v>0</v>
      </c>
    </row>
    <row r="76" spans="1:69" x14ac:dyDescent="0.25">
      <c r="A76" s="10"/>
      <c r="B76" s="11">
        <v>607</v>
      </c>
      <c r="C76" s="12" t="s">
        <v>154</v>
      </c>
      <c r="D76" s="55">
        <f>('Total Expenditures by County'!D76/'Total Expenditures by County'!D$4)</f>
        <v>0</v>
      </c>
      <c r="E76" s="55">
        <f>('Total Expenditures by County'!E76/'Total Expenditures by County'!E$4)</f>
        <v>0</v>
      </c>
      <c r="F76" s="55">
        <f>('Total Expenditures by County'!F76/'Total Expenditures by County'!F$4)</f>
        <v>0</v>
      </c>
      <c r="G76" s="55">
        <f>('Total Expenditures by County'!G76/'Total Expenditures by County'!G$4)</f>
        <v>0</v>
      </c>
      <c r="H76" s="55">
        <f>('Total Expenditures by County'!H76/'Total Expenditures by County'!H$4)</f>
        <v>0</v>
      </c>
      <c r="I76" s="55">
        <f>('Total Expenditures by County'!I76/'Total Expenditures by County'!I$4)</f>
        <v>0.34566115396067221</v>
      </c>
      <c r="J76" s="55">
        <f>('Total Expenditures by County'!J76/'Total Expenditures by County'!J$4)</f>
        <v>0</v>
      </c>
      <c r="K76" s="55">
        <f>('Total Expenditures by County'!K76/'Total Expenditures by County'!K$4)</f>
        <v>0.44584100053020614</v>
      </c>
      <c r="L76" s="55">
        <f>('Total Expenditures by County'!L76/'Total Expenditures by County'!L$4)</f>
        <v>0</v>
      </c>
      <c r="M76" s="55">
        <f>('Total Expenditures by County'!M76/'Total Expenditures by County'!M$4)</f>
        <v>0</v>
      </c>
      <c r="N76" s="55">
        <f>('Total Expenditures by County'!N76/'Total Expenditures by County'!N$4)</f>
        <v>0</v>
      </c>
      <c r="O76" s="55">
        <f>('Total Expenditures by County'!O76/'Total Expenditures by County'!O$4)</f>
        <v>0</v>
      </c>
      <c r="P76" s="55">
        <f>('Total Expenditures by County'!P76/'Total Expenditures by County'!P$4)</f>
        <v>0</v>
      </c>
      <c r="Q76" s="55">
        <f>('Total Expenditures by County'!Q76/'Total Expenditures by County'!Q$4)</f>
        <v>0</v>
      </c>
      <c r="R76" s="55">
        <f>('Total Expenditures by County'!R76/'Total Expenditures by County'!R$4)</f>
        <v>0.39470752179094259</v>
      </c>
      <c r="S76" s="55">
        <f>('Total Expenditures by County'!S76/'Total Expenditures by County'!S$4)</f>
        <v>0</v>
      </c>
      <c r="T76" s="55">
        <f>('Total Expenditures by County'!T76/'Total Expenditures by County'!T$4)</f>
        <v>0</v>
      </c>
      <c r="U76" s="55">
        <f>('Total Expenditures by County'!U76/'Total Expenditures by County'!U$4)</f>
        <v>0</v>
      </c>
      <c r="V76" s="55">
        <f>('Total Expenditures by County'!V76/'Total Expenditures by County'!V$4)</f>
        <v>0</v>
      </c>
      <c r="W76" s="55">
        <f>('Total Expenditures by County'!W76/'Total Expenditures by County'!W$4)</f>
        <v>0</v>
      </c>
      <c r="X76" s="55">
        <f>('Total Expenditures by County'!X76/'Total Expenditures by County'!X$4)</f>
        <v>0</v>
      </c>
      <c r="Y76" s="55">
        <f>('Total Expenditures by County'!Y76/'Total Expenditures by County'!Y$4)</f>
        <v>0</v>
      </c>
      <c r="Z76" s="55">
        <f>('Total Expenditures by County'!Z76/'Total Expenditures by County'!Z$4)</f>
        <v>0</v>
      </c>
      <c r="AA76" s="55">
        <f>('Total Expenditures by County'!AA76/'Total Expenditures by County'!AA$4)</f>
        <v>0</v>
      </c>
      <c r="AB76" s="55">
        <f>('Total Expenditures by County'!AB76/'Total Expenditures by County'!AB$4)</f>
        <v>0</v>
      </c>
      <c r="AC76" s="55">
        <f>('Total Expenditures by County'!AC76/'Total Expenditures by County'!AC$4)</f>
        <v>0</v>
      </c>
      <c r="AD76" s="55">
        <f>('Total Expenditures by County'!AD76/'Total Expenditures by County'!AD$4)</f>
        <v>0</v>
      </c>
      <c r="AE76" s="55">
        <f>('Total Expenditures by County'!AE76/'Total Expenditures by County'!AE$4)</f>
        <v>0</v>
      </c>
      <c r="AF76" s="55">
        <f>('Total Expenditures by County'!AF76/'Total Expenditures by County'!AF$4)</f>
        <v>0</v>
      </c>
      <c r="AG76" s="55">
        <f>('Total Expenditures by County'!AG76/'Total Expenditures by County'!AG$4)</f>
        <v>0</v>
      </c>
      <c r="AH76" s="55">
        <f>('Total Expenditures by County'!AH76/'Total Expenditures by County'!AH$4)</f>
        <v>0</v>
      </c>
      <c r="AI76" s="55">
        <f>('Total Expenditures by County'!AI76/'Total Expenditures by County'!AI$4)</f>
        <v>0</v>
      </c>
      <c r="AJ76" s="55">
        <f>('Total Expenditures by County'!AJ76/'Total Expenditures by County'!AJ$4)</f>
        <v>0</v>
      </c>
      <c r="AK76" s="55">
        <f>('Total Expenditures by County'!AK76/'Total Expenditures by County'!AK$4)</f>
        <v>9.5169464898020514E-2</v>
      </c>
      <c r="AL76" s="55">
        <f>('Total Expenditures by County'!AL76/'Total Expenditures by County'!AL$4)</f>
        <v>0.29002154152155801</v>
      </c>
      <c r="AM76" s="55">
        <f>('Total Expenditures by County'!AM76/'Total Expenditures by County'!AM$4)</f>
        <v>0</v>
      </c>
      <c r="AN76" s="55">
        <f>('Total Expenditures by County'!AN76/'Total Expenditures by County'!AN$4)</f>
        <v>0</v>
      </c>
      <c r="AO76" s="55">
        <f>('Total Expenditures by County'!AO76/'Total Expenditures by County'!AO$4)</f>
        <v>0</v>
      </c>
      <c r="AP76" s="55">
        <f>('Total Expenditures by County'!AP76/'Total Expenditures by County'!AP$4)</f>
        <v>0</v>
      </c>
      <c r="AQ76" s="55">
        <f>('Total Expenditures by County'!AQ76/'Total Expenditures by County'!AQ$4)</f>
        <v>0.23361178643747182</v>
      </c>
      <c r="AR76" s="55">
        <f>('Total Expenditures by County'!AR76/'Total Expenditures by County'!AR$4)</f>
        <v>0.43360089733253881</v>
      </c>
      <c r="AS76" s="55">
        <f>('Total Expenditures by County'!AS76/'Total Expenditures by County'!AS$4)</f>
        <v>2.049099269518289E-2</v>
      </c>
      <c r="AT76" s="55">
        <f>('Total Expenditures by County'!AT76/'Total Expenditures by County'!AT$4)</f>
        <v>0</v>
      </c>
      <c r="AU76" s="55">
        <f>('Total Expenditures by County'!AU76/'Total Expenditures by County'!AU$4)</f>
        <v>0</v>
      </c>
      <c r="AV76" s="55">
        <f>('Total Expenditures by County'!AV76/'Total Expenditures by County'!AV$4)</f>
        <v>0.26243045175220064</v>
      </c>
      <c r="AW76" s="55">
        <f>('Total Expenditures by County'!AW76/'Total Expenditures by County'!AW$4)</f>
        <v>0</v>
      </c>
      <c r="AX76" s="55">
        <f>('Total Expenditures by County'!AX76/'Total Expenditures by County'!AX$4)</f>
        <v>0</v>
      </c>
      <c r="AY76" s="55">
        <f>('Total Expenditures by County'!AY76/'Total Expenditures by County'!AY$4)</f>
        <v>0</v>
      </c>
      <c r="AZ76" s="55">
        <f>('Total Expenditures by County'!AZ76/'Total Expenditures by County'!AZ$4)</f>
        <v>0</v>
      </c>
      <c r="BA76" s="55">
        <f>('Total Expenditures by County'!BA76/'Total Expenditures by County'!BA$4)</f>
        <v>0.25428473801416268</v>
      </c>
      <c r="BB76" s="55">
        <f>('Total Expenditures by County'!BB76/'Total Expenditures by County'!BB$4)</f>
        <v>0</v>
      </c>
      <c r="BC76" s="55">
        <f>('Total Expenditures by County'!BC76/'Total Expenditures by County'!BC$4)</f>
        <v>0</v>
      </c>
      <c r="BD76" s="55">
        <f>('Total Expenditures by County'!BD76/'Total Expenditures by County'!BD$4)</f>
        <v>0</v>
      </c>
      <c r="BE76" s="55">
        <f>('Total Expenditures by County'!BE76/'Total Expenditures by County'!BE$4)</f>
        <v>0</v>
      </c>
      <c r="BF76" s="55">
        <f>('Total Expenditures by County'!BF76/'Total Expenditures by County'!BF$4)</f>
        <v>0</v>
      </c>
      <c r="BG76" s="55">
        <f>('Total Expenditures by County'!BG76/'Total Expenditures by County'!BG$4)</f>
        <v>0</v>
      </c>
      <c r="BH76" s="55">
        <f>('Total Expenditures by County'!BH76/'Total Expenditures by County'!BH$4)</f>
        <v>0</v>
      </c>
      <c r="BI76" s="55">
        <f>('Total Expenditures by County'!BI76/'Total Expenditures by County'!BI$4)</f>
        <v>0</v>
      </c>
      <c r="BJ76" s="55">
        <f>('Total Expenditures by County'!BJ76/'Total Expenditures by County'!BJ$4)</f>
        <v>0</v>
      </c>
      <c r="BK76" s="55">
        <f>('Total Expenditures by County'!BK76/'Total Expenditures by County'!BK$4)</f>
        <v>0</v>
      </c>
      <c r="BL76" s="55">
        <f>('Total Expenditures by County'!BL76/'Total Expenditures by County'!BL$4)</f>
        <v>0</v>
      </c>
      <c r="BM76" s="55">
        <f>('Total Expenditures by County'!BM76/'Total Expenditures by County'!BM$4)</f>
        <v>0</v>
      </c>
      <c r="BN76" s="55">
        <f>('Total Expenditures by County'!BN76/'Total Expenditures by County'!BN$4)</f>
        <v>0.40475027984852452</v>
      </c>
      <c r="BO76" s="55">
        <f>('Total Expenditures by County'!BO76/'Total Expenditures by County'!BO$4)</f>
        <v>0</v>
      </c>
      <c r="BP76" s="55">
        <f>('Total Expenditures by County'!BP76/'Total Expenditures by County'!BP$4)</f>
        <v>0</v>
      </c>
      <c r="BQ76" s="56">
        <f>('Total Expenditures by County'!BQ76/'Total Expenditures by County'!BQ$4)</f>
        <v>0</v>
      </c>
    </row>
    <row r="77" spans="1:69" x14ac:dyDescent="0.25">
      <c r="A77" s="10"/>
      <c r="B77" s="11">
        <v>608</v>
      </c>
      <c r="C77" s="12" t="s">
        <v>155</v>
      </c>
      <c r="D77" s="55">
        <f>('Total Expenditures by County'!D77/'Total Expenditures by County'!D$4)</f>
        <v>0.18086463559207314</v>
      </c>
      <c r="E77" s="55">
        <f>('Total Expenditures by County'!E77/'Total Expenditures by County'!E$4)</f>
        <v>0.31994880819068949</v>
      </c>
      <c r="F77" s="55">
        <f>('Total Expenditures by County'!F77/'Total Expenditures by County'!F$4)</f>
        <v>2.6972298583209979</v>
      </c>
      <c r="G77" s="55">
        <f>('Total Expenditures by County'!G77/'Total Expenditures by County'!G$4)</f>
        <v>0.15985429582151239</v>
      </c>
      <c r="H77" s="55">
        <f>('Total Expenditures by County'!H77/'Total Expenditures by County'!H$4)</f>
        <v>0.26531442776908204</v>
      </c>
      <c r="I77" s="55">
        <f>('Total Expenditures by County'!I77/'Total Expenditures by County'!I$4)</f>
        <v>0.17853455641863103</v>
      </c>
      <c r="J77" s="55">
        <f>('Total Expenditures by County'!J77/'Total Expenditures by County'!J$4)</f>
        <v>0.51916672571388078</v>
      </c>
      <c r="K77" s="55">
        <f>('Total Expenditures by County'!K77/'Total Expenditures by County'!K$4)</f>
        <v>0.86660636871159902</v>
      </c>
      <c r="L77" s="55">
        <f>('Total Expenditures by County'!L77/'Total Expenditures by County'!L$4)</f>
        <v>1.5364865556603704</v>
      </c>
      <c r="M77" s="55">
        <f>('Total Expenditures by County'!M77/'Total Expenditures by County'!M$4)</f>
        <v>3.3612020282530908E-2</v>
      </c>
      <c r="N77" s="55">
        <f>('Total Expenditures by County'!N77/'Total Expenditures by County'!N$4)</f>
        <v>0.29935590127901351</v>
      </c>
      <c r="O77" s="55">
        <f>('Total Expenditures by County'!O77/'Total Expenditures by County'!O$4)</f>
        <v>0.34223614215115367</v>
      </c>
      <c r="P77" s="55">
        <f>('Total Expenditures by County'!P77/'Total Expenditures by County'!P$4)</f>
        <v>0</v>
      </c>
      <c r="Q77" s="55">
        <f>('Total Expenditures by County'!Q77/'Total Expenditures by County'!Q$4)</f>
        <v>0.3106461695477451</v>
      </c>
      <c r="R77" s="55">
        <f>('Total Expenditures by County'!R77/'Total Expenditures by County'!R$4)</f>
        <v>0.69312475173342547</v>
      </c>
      <c r="S77" s="55">
        <f>('Total Expenditures by County'!S77/'Total Expenditures by County'!S$4)</f>
        <v>0</v>
      </c>
      <c r="T77" s="55">
        <f>('Total Expenditures by County'!T77/'Total Expenditures by County'!T$4)</f>
        <v>0.57720711648204093</v>
      </c>
      <c r="U77" s="55">
        <f>('Total Expenditures by County'!U77/'Total Expenditures by County'!U$4)</f>
        <v>0.54563751426496521</v>
      </c>
      <c r="V77" s="55">
        <f>('Total Expenditures by County'!V77/'Total Expenditures by County'!V$4)</f>
        <v>0.66107884811111772</v>
      </c>
      <c r="W77" s="55">
        <f>('Total Expenditures by County'!W77/'Total Expenditures by County'!W$4)</f>
        <v>0</v>
      </c>
      <c r="X77" s="55">
        <f>('Total Expenditures by County'!X77/'Total Expenditures by County'!X$4)</f>
        <v>0.19038100430068447</v>
      </c>
      <c r="Y77" s="55">
        <f>('Total Expenditures by County'!Y77/'Total Expenditures by County'!Y$4)</f>
        <v>9.402769167183303E-2</v>
      </c>
      <c r="Z77" s="55">
        <f>('Total Expenditures by County'!Z77/'Total Expenditures by County'!Z$4)</f>
        <v>0.4197748841315383</v>
      </c>
      <c r="AA77" s="55">
        <f>('Total Expenditures by County'!AA77/'Total Expenditures by County'!AA$4)</f>
        <v>0</v>
      </c>
      <c r="AB77" s="55">
        <f>('Total Expenditures by County'!AB77/'Total Expenditures by County'!AB$4)</f>
        <v>0.55771753945709079</v>
      </c>
      <c r="AC77" s="55">
        <f>('Total Expenditures by County'!AC77/'Total Expenditures by County'!AC$4)</f>
        <v>0.60440458457464419</v>
      </c>
      <c r="AD77" s="55">
        <f>('Total Expenditures by County'!AD77/'Total Expenditures by County'!AD$4)</f>
        <v>0.33034845524615153</v>
      </c>
      <c r="AE77" s="55">
        <f>('Total Expenditures by County'!AE77/'Total Expenditures by County'!AE$4)</f>
        <v>0.44949235975797353</v>
      </c>
      <c r="AF77" s="55">
        <f>('Total Expenditures by County'!AF77/'Total Expenditures by County'!AF$4)</f>
        <v>0.67001818692611381</v>
      </c>
      <c r="AG77" s="55">
        <f>('Total Expenditures by County'!AG77/'Total Expenditures by County'!AG$4)</f>
        <v>0</v>
      </c>
      <c r="AH77" s="55">
        <f>('Total Expenditures by County'!AH77/'Total Expenditures by County'!AH$4)</f>
        <v>0</v>
      </c>
      <c r="AI77" s="55">
        <f>('Total Expenditures by County'!AI77/'Total Expenditures by County'!AI$4)</f>
        <v>0</v>
      </c>
      <c r="AJ77" s="55">
        <f>('Total Expenditures by County'!AJ77/'Total Expenditures by County'!AJ$4)</f>
        <v>0.61353479079278717</v>
      </c>
      <c r="AK77" s="55">
        <f>('Total Expenditures by County'!AK77/'Total Expenditures by County'!AK$4)</f>
        <v>0.25196206335979016</v>
      </c>
      <c r="AL77" s="55">
        <f>('Total Expenditures by County'!AL77/'Total Expenditures by County'!AL$4)</f>
        <v>0.44603059850200183</v>
      </c>
      <c r="AM77" s="55">
        <f>('Total Expenditures by County'!AM77/'Total Expenditures by County'!AM$4)</f>
        <v>0.72861137477232496</v>
      </c>
      <c r="AN77" s="55">
        <f>('Total Expenditures by County'!AN77/'Total Expenditures by County'!AN$4)</f>
        <v>0.3194801852804941</v>
      </c>
      <c r="AO77" s="55">
        <f>('Total Expenditures by County'!AO77/'Total Expenditures by County'!AO$4)</f>
        <v>0</v>
      </c>
      <c r="AP77" s="55">
        <f>('Total Expenditures by County'!AP77/'Total Expenditures by County'!AP$4)</f>
        <v>0</v>
      </c>
      <c r="AQ77" s="55">
        <f>('Total Expenditures by County'!AQ77/'Total Expenditures by County'!AQ$4)</f>
        <v>0.31889333934250369</v>
      </c>
      <c r="AR77" s="55">
        <f>('Total Expenditures by County'!AR77/'Total Expenditures by County'!AR$4)</f>
        <v>0.69368712538119104</v>
      </c>
      <c r="AS77" s="55">
        <f>('Total Expenditures by County'!AS77/'Total Expenditures by County'!AS$4)</f>
        <v>0.28733306469945696</v>
      </c>
      <c r="AT77" s="55">
        <f>('Total Expenditures by County'!AT77/'Total Expenditures by County'!AT$4)</f>
        <v>1.0537200347782885</v>
      </c>
      <c r="AU77" s="55">
        <f>('Total Expenditures by County'!AU77/'Total Expenditures by County'!AU$4)</f>
        <v>0.96160614770927433</v>
      </c>
      <c r="AV77" s="55">
        <f>('Total Expenditures by County'!AV77/'Total Expenditures by County'!AV$4)</f>
        <v>0</v>
      </c>
      <c r="AW77" s="55">
        <f>('Total Expenditures by County'!AW77/'Total Expenditures by County'!AW$4)</f>
        <v>0.88198934464387313</v>
      </c>
      <c r="AX77" s="55">
        <f>('Total Expenditures by County'!AX77/'Total Expenditures by County'!AX$4)</f>
        <v>0.62976645262171105</v>
      </c>
      <c r="AY77" s="55">
        <f>('Total Expenditures by County'!AY77/'Total Expenditures by County'!AY$4)</f>
        <v>0</v>
      </c>
      <c r="AZ77" s="55">
        <f>('Total Expenditures by County'!AZ77/'Total Expenditures by County'!AZ$4)</f>
        <v>0.30187028285223377</v>
      </c>
      <c r="BA77" s="55">
        <f>('Total Expenditures by County'!BA77/'Total Expenditures by County'!BA$4)</f>
        <v>0.32366297086166063</v>
      </c>
      <c r="BB77" s="55">
        <f>('Total Expenditures by County'!BB77/'Total Expenditures by County'!BB$4)</f>
        <v>0.38724103524726244</v>
      </c>
      <c r="BC77" s="55">
        <f>('Total Expenditures by County'!BC77/'Total Expenditures by County'!BC$4)</f>
        <v>0.24740332254370859</v>
      </c>
      <c r="BD77" s="55">
        <f>('Total Expenditures by County'!BD77/'Total Expenditures by County'!BD$4)</f>
        <v>0.69432648892711246</v>
      </c>
      <c r="BE77" s="55">
        <f>('Total Expenditures by County'!BE77/'Total Expenditures by County'!BE$4)</f>
        <v>0.36230647766666063</v>
      </c>
      <c r="BF77" s="55">
        <f>('Total Expenditures by County'!BF77/'Total Expenditures by County'!BF$4)</f>
        <v>0</v>
      </c>
      <c r="BG77" s="55">
        <f>('Total Expenditures by County'!BG77/'Total Expenditures by County'!BG$4)</f>
        <v>0</v>
      </c>
      <c r="BH77" s="55">
        <f>('Total Expenditures by County'!BH77/'Total Expenditures by County'!BH$4)</f>
        <v>0.29852709377784103</v>
      </c>
      <c r="BI77" s="55">
        <f>('Total Expenditures by County'!BI77/'Total Expenditures by County'!BI$4)</f>
        <v>0.19233502984545972</v>
      </c>
      <c r="BJ77" s="55">
        <f>('Total Expenditures by County'!BJ77/'Total Expenditures by County'!BJ$4)</f>
        <v>9.4432135982275817E-2</v>
      </c>
      <c r="BK77" s="55">
        <f>('Total Expenditures by County'!BK77/'Total Expenditures by County'!BK$4)</f>
        <v>0</v>
      </c>
      <c r="BL77" s="55">
        <f>('Total Expenditures by County'!BL77/'Total Expenditures by County'!BL$4)</f>
        <v>0</v>
      </c>
      <c r="BM77" s="55">
        <f>('Total Expenditures by County'!BM77/'Total Expenditures by County'!BM$4)</f>
        <v>0.28087569869576789</v>
      </c>
      <c r="BN77" s="55">
        <f>('Total Expenditures by County'!BN77/'Total Expenditures by County'!BN$4)</f>
        <v>0.26277181032224262</v>
      </c>
      <c r="BO77" s="55">
        <f>('Total Expenditures by County'!BO77/'Total Expenditures by County'!BO$4)</f>
        <v>0</v>
      </c>
      <c r="BP77" s="55">
        <f>('Total Expenditures by County'!BP77/'Total Expenditures by County'!BP$4)</f>
        <v>0</v>
      </c>
      <c r="BQ77" s="56">
        <f>('Total Expenditures by County'!BQ77/'Total Expenditures by County'!BQ$4)</f>
        <v>0</v>
      </c>
    </row>
    <row r="78" spans="1:69" x14ac:dyDescent="0.25">
      <c r="A78" s="10"/>
      <c r="B78" s="11">
        <v>609</v>
      </c>
      <c r="C78" s="12" t="s">
        <v>156</v>
      </c>
      <c r="D78" s="55">
        <f>('Total Expenditures by County'!D78/'Total Expenditures by County'!D$4)</f>
        <v>0</v>
      </c>
      <c r="E78" s="55">
        <f>('Total Expenditures by County'!E78/'Total Expenditures by County'!E$4)</f>
        <v>0</v>
      </c>
      <c r="F78" s="55">
        <f>('Total Expenditures by County'!F78/'Total Expenditures by County'!F$4)</f>
        <v>0</v>
      </c>
      <c r="G78" s="55">
        <f>('Total Expenditures by County'!G78/'Total Expenditures by County'!G$4)</f>
        <v>0</v>
      </c>
      <c r="H78" s="55">
        <f>('Total Expenditures by County'!H78/'Total Expenditures by County'!H$4)</f>
        <v>0</v>
      </c>
      <c r="I78" s="55">
        <f>('Total Expenditures by County'!I78/'Total Expenditures by County'!I$4)</f>
        <v>0</v>
      </c>
      <c r="J78" s="55">
        <f>('Total Expenditures by County'!J78/'Total Expenditures by County'!J$4)</f>
        <v>0</v>
      </c>
      <c r="K78" s="55">
        <f>('Total Expenditures by County'!K78/'Total Expenditures by County'!K$4)</f>
        <v>0</v>
      </c>
      <c r="L78" s="55">
        <f>('Total Expenditures by County'!L78/'Total Expenditures by County'!L$4)</f>
        <v>1.6621693760100621E-2</v>
      </c>
      <c r="M78" s="55">
        <f>('Total Expenditures by County'!M78/'Total Expenditures by County'!M$4)</f>
        <v>0</v>
      </c>
      <c r="N78" s="55">
        <f>('Total Expenditures by County'!N78/'Total Expenditures by County'!N$4)</f>
        <v>0</v>
      </c>
      <c r="O78" s="55">
        <f>('Total Expenditures by County'!O78/'Total Expenditures by County'!O$4)</f>
        <v>0</v>
      </c>
      <c r="P78" s="55">
        <f>('Total Expenditures by County'!P78/'Total Expenditures by County'!P$4)</f>
        <v>0</v>
      </c>
      <c r="Q78" s="55">
        <f>('Total Expenditures by County'!Q78/'Total Expenditures by County'!Q$4)</f>
        <v>0</v>
      </c>
      <c r="R78" s="55">
        <f>('Total Expenditures by County'!R78/'Total Expenditures by County'!R$4)</f>
        <v>0</v>
      </c>
      <c r="S78" s="55">
        <f>('Total Expenditures by County'!S78/'Total Expenditures by County'!S$4)</f>
        <v>0</v>
      </c>
      <c r="T78" s="55">
        <f>('Total Expenditures by County'!T78/'Total Expenditures by County'!T$4)</f>
        <v>0</v>
      </c>
      <c r="U78" s="55">
        <f>('Total Expenditures by County'!U78/'Total Expenditures by County'!U$4)</f>
        <v>0</v>
      </c>
      <c r="V78" s="55">
        <f>('Total Expenditures by County'!V78/'Total Expenditures by County'!V$4)</f>
        <v>0</v>
      </c>
      <c r="W78" s="55">
        <f>('Total Expenditures by County'!W78/'Total Expenditures by County'!W$4)</f>
        <v>0</v>
      </c>
      <c r="X78" s="55">
        <f>('Total Expenditures by County'!X78/'Total Expenditures by County'!X$4)</f>
        <v>0</v>
      </c>
      <c r="Y78" s="55">
        <f>('Total Expenditures by County'!Y78/'Total Expenditures by County'!Y$4)</f>
        <v>0</v>
      </c>
      <c r="Z78" s="55">
        <f>('Total Expenditures by County'!Z78/'Total Expenditures by County'!Z$4)</f>
        <v>0</v>
      </c>
      <c r="AA78" s="55">
        <f>('Total Expenditures by County'!AA78/'Total Expenditures by County'!AA$4)</f>
        <v>0</v>
      </c>
      <c r="AB78" s="55">
        <f>('Total Expenditures by County'!AB78/'Total Expenditures by County'!AB$4)</f>
        <v>0</v>
      </c>
      <c r="AC78" s="55">
        <f>('Total Expenditures by County'!AC78/'Total Expenditures by County'!AC$4)</f>
        <v>0</v>
      </c>
      <c r="AD78" s="55">
        <f>('Total Expenditures by County'!AD78/'Total Expenditures by County'!AD$4)</f>
        <v>0.26164587672026968</v>
      </c>
      <c r="AE78" s="55">
        <f>('Total Expenditures by County'!AE78/'Total Expenditures by County'!AE$4)</f>
        <v>0</v>
      </c>
      <c r="AF78" s="55">
        <f>('Total Expenditures by County'!AF78/'Total Expenditures by County'!AF$4)</f>
        <v>0</v>
      </c>
      <c r="AG78" s="55">
        <f>('Total Expenditures by County'!AG78/'Total Expenditures by County'!AG$4)</f>
        <v>0</v>
      </c>
      <c r="AH78" s="55">
        <f>('Total Expenditures by County'!AH78/'Total Expenditures by County'!AH$4)</f>
        <v>0</v>
      </c>
      <c r="AI78" s="55">
        <f>('Total Expenditures by County'!AI78/'Total Expenditures by County'!AI$4)</f>
        <v>0</v>
      </c>
      <c r="AJ78" s="55">
        <f>('Total Expenditures by County'!AJ78/'Total Expenditures by County'!AJ$4)</f>
        <v>0</v>
      </c>
      <c r="AK78" s="55">
        <f>('Total Expenditures by County'!AK78/'Total Expenditures by County'!AK$4)</f>
        <v>5.9066816027103456E-3</v>
      </c>
      <c r="AL78" s="55">
        <f>('Total Expenditures by County'!AL78/'Total Expenditures by County'!AL$4)</f>
        <v>0</v>
      </c>
      <c r="AM78" s="55">
        <f>('Total Expenditures by County'!AM78/'Total Expenditures by County'!AM$4)</f>
        <v>8.6734562992226982E-2</v>
      </c>
      <c r="AN78" s="55">
        <f>('Total Expenditures by County'!AN78/'Total Expenditures by County'!AN$4)</f>
        <v>0</v>
      </c>
      <c r="AO78" s="55">
        <f>('Total Expenditures by County'!AO78/'Total Expenditures by County'!AO$4)</f>
        <v>0</v>
      </c>
      <c r="AP78" s="55">
        <f>('Total Expenditures by County'!AP78/'Total Expenditures by County'!AP$4)</f>
        <v>0</v>
      </c>
      <c r="AQ78" s="55">
        <f>('Total Expenditures by County'!AQ78/'Total Expenditures by County'!AQ$4)</f>
        <v>0</v>
      </c>
      <c r="AR78" s="55">
        <f>('Total Expenditures by County'!AR78/'Total Expenditures by County'!AR$4)</f>
        <v>0</v>
      </c>
      <c r="AS78" s="55">
        <f>('Total Expenditures by County'!AS78/'Total Expenditures by County'!AS$4)</f>
        <v>0</v>
      </c>
      <c r="AT78" s="55">
        <f>('Total Expenditures by County'!AT78/'Total Expenditures by County'!AT$4)</f>
        <v>0</v>
      </c>
      <c r="AU78" s="55">
        <f>('Total Expenditures by County'!AU78/'Total Expenditures by County'!AU$4)</f>
        <v>0</v>
      </c>
      <c r="AV78" s="55">
        <f>('Total Expenditures by County'!AV78/'Total Expenditures by County'!AV$4)</f>
        <v>0</v>
      </c>
      <c r="AW78" s="55">
        <f>('Total Expenditures by County'!AW78/'Total Expenditures by County'!AW$4)</f>
        <v>0</v>
      </c>
      <c r="AX78" s="55">
        <f>('Total Expenditures by County'!AX78/'Total Expenditures by County'!AX$4)</f>
        <v>0.1050824252170401</v>
      </c>
      <c r="AY78" s="55">
        <f>('Total Expenditures by County'!AY78/'Total Expenditures by County'!AY$4)</f>
        <v>0</v>
      </c>
      <c r="AZ78" s="55">
        <f>('Total Expenditures by County'!AZ78/'Total Expenditures by County'!AZ$4)</f>
        <v>0</v>
      </c>
      <c r="BA78" s="55">
        <f>('Total Expenditures by County'!BA78/'Total Expenditures by County'!BA$4)</f>
        <v>0</v>
      </c>
      <c r="BB78" s="55">
        <f>('Total Expenditures by County'!BB78/'Total Expenditures by County'!BB$4)</f>
        <v>0</v>
      </c>
      <c r="BC78" s="55">
        <f>('Total Expenditures by County'!BC78/'Total Expenditures by County'!BC$4)</f>
        <v>0</v>
      </c>
      <c r="BD78" s="55">
        <f>('Total Expenditures by County'!BD78/'Total Expenditures by County'!BD$4)</f>
        <v>0</v>
      </c>
      <c r="BE78" s="55">
        <f>('Total Expenditures by County'!BE78/'Total Expenditures by County'!BE$4)</f>
        <v>0</v>
      </c>
      <c r="BF78" s="55">
        <f>('Total Expenditures by County'!BF78/'Total Expenditures by County'!BF$4)</f>
        <v>0</v>
      </c>
      <c r="BG78" s="55">
        <f>('Total Expenditures by County'!BG78/'Total Expenditures by County'!BG$4)</f>
        <v>0</v>
      </c>
      <c r="BH78" s="55">
        <f>('Total Expenditures by County'!BH78/'Total Expenditures by County'!BH$4)</f>
        <v>0</v>
      </c>
      <c r="BI78" s="55">
        <f>('Total Expenditures by County'!BI78/'Total Expenditures by County'!BI$4)</f>
        <v>0</v>
      </c>
      <c r="BJ78" s="55">
        <f>('Total Expenditures by County'!BJ78/'Total Expenditures by County'!BJ$4)</f>
        <v>0</v>
      </c>
      <c r="BK78" s="55">
        <f>('Total Expenditures by County'!BK78/'Total Expenditures by County'!BK$4)</f>
        <v>0</v>
      </c>
      <c r="BL78" s="55">
        <f>('Total Expenditures by County'!BL78/'Total Expenditures by County'!BL$4)</f>
        <v>0</v>
      </c>
      <c r="BM78" s="55">
        <f>('Total Expenditures by County'!BM78/'Total Expenditures by County'!BM$4)</f>
        <v>0</v>
      </c>
      <c r="BN78" s="55">
        <f>('Total Expenditures by County'!BN78/'Total Expenditures by County'!BN$4)</f>
        <v>0</v>
      </c>
      <c r="BO78" s="55">
        <f>('Total Expenditures by County'!BO78/'Total Expenditures by County'!BO$4)</f>
        <v>0</v>
      </c>
      <c r="BP78" s="55">
        <f>('Total Expenditures by County'!BP78/'Total Expenditures by County'!BP$4)</f>
        <v>0</v>
      </c>
      <c r="BQ78" s="56">
        <f>('Total Expenditures by County'!BQ78/'Total Expenditures by County'!BQ$4)</f>
        <v>0</v>
      </c>
    </row>
    <row r="79" spans="1:69" x14ac:dyDescent="0.25">
      <c r="A79" s="10"/>
      <c r="B79" s="11">
        <v>611</v>
      </c>
      <c r="C79" s="12" t="s">
        <v>73</v>
      </c>
      <c r="D79" s="55">
        <f>('Total Expenditures by County'!D79/'Total Expenditures by County'!D$4)</f>
        <v>1.3684525738476243E-2</v>
      </c>
      <c r="E79" s="55">
        <f>('Total Expenditures by County'!E79/'Total Expenditures by County'!E$4)</f>
        <v>0</v>
      </c>
      <c r="F79" s="55">
        <f>('Total Expenditures by County'!F79/'Total Expenditures by County'!F$4)</f>
        <v>0</v>
      </c>
      <c r="G79" s="55">
        <f>('Total Expenditures by County'!G79/'Total Expenditures by County'!G$4)</f>
        <v>0</v>
      </c>
      <c r="H79" s="55">
        <f>('Total Expenditures by County'!H79/'Total Expenditures by County'!H$4)</f>
        <v>0</v>
      </c>
      <c r="I79" s="55">
        <f>('Total Expenditures by County'!I79/'Total Expenditures by County'!I$4)</f>
        <v>0</v>
      </c>
      <c r="J79" s="55">
        <f>('Total Expenditures by County'!J79/'Total Expenditures by County'!J$4)</f>
        <v>0</v>
      </c>
      <c r="K79" s="55">
        <f>('Total Expenditures by County'!K79/'Total Expenditures by County'!K$4)</f>
        <v>0</v>
      </c>
      <c r="L79" s="55">
        <f>('Total Expenditures by County'!L79/'Total Expenditures by County'!L$4)</f>
        <v>0</v>
      </c>
      <c r="M79" s="55">
        <f>('Total Expenditures by County'!M79/'Total Expenditures by County'!M$4)</f>
        <v>0</v>
      </c>
      <c r="N79" s="55">
        <f>('Total Expenditures by County'!N79/'Total Expenditures by County'!N$4)</f>
        <v>0</v>
      </c>
      <c r="O79" s="55">
        <f>('Total Expenditures by County'!O79/'Total Expenditures by County'!O$4)</f>
        <v>0</v>
      </c>
      <c r="P79" s="55">
        <f>('Total Expenditures by County'!P79/'Total Expenditures by County'!P$4)</f>
        <v>0</v>
      </c>
      <c r="Q79" s="55">
        <f>('Total Expenditures by County'!Q79/'Total Expenditures by County'!Q$4)</f>
        <v>0</v>
      </c>
      <c r="R79" s="55">
        <f>('Total Expenditures by County'!R79/'Total Expenditures by County'!R$4)</f>
        <v>0</v>
      </c>
      <c r="S79" s="55">
        <f>('Total Expenditures by County'!S79/'Total Expenditures by County'!S$4)</f>
        <v>0</v>
      </c>
      <c r="T79" s="55">
        <f>('Total Expenditures by County'!T79/'Total Expenditures by County'!T$4)</f>
        <v>0</v>
      </c>
      <c r="U79" s="55">
        <f>('Total Expenditures by County'!U79/'Total Expenditures by County'!U$4)</f>
        <v>0</v>
      </c>
      <c r="V79" s="55">
        <f>('Total Expenditures by County'!V79/'Total Expenditures by County'!V$4)</f>
        <v>0</v>
      </c>
      <c r="W79" s="55">
        <f>('Total Expenditures by County'!W79/'Total Expenditures by County'!W$4)</f>
        <v>0</v>
      </c>
      <c r="X79" s="55">
        <f>('Total Expenditures by County'!X79/'Total Expenditures by County'!X$4)</f>
        <v>0</v>
      </c>
      <c r="Y79" s="55">
        <f>('Total Expenditures by County'!Y79/'Total Expenditures by County'!Y$4)</f>
        <v>0</v>
      </c>
      <c r="Z79" s="55">
        <f>('Total Expenditures by County'!Z79/'Total Expenditures by County'!Z$4)</f>
        <v>0.47506069300375192</v>
      </c>
      <c r="AA79" s="55">
        <f>('Total Expenditures by County'!AA79/'Total Expenditures by County'!AA$4)</f>
        <v>0</v>
      </c>
      <c r="AB79" s="55">
        <f>('Total Expenditures by County'!AB79/'Total Expenditures by County'!AB$4)</f>
        <v>0</v>
      </c>
      <c r="AC79" s="55">
        <f>('Total Expenditures by County'!AC79/'Total Expenditures by County'!AC$4)</f>
        <v>0</v>
      </c>
      <c r="AD79" s="55">
        <f>('Total Expenditures by County'!AD79/'Total Expenditures by County'!AD$4)</f>
        <v>0</v>
      </c>
      <c r="AE79" s="55">
        <f>('Total Expenditures by County'!AE79/'Total Expenditures by County'!AE$4)</f>
        <v>0</v>
      </c>
      <c r="AF79" s="55">
        <f>('Total Expenditures by County'!AF79/'Total Expenditures by County'!AF$4)</f>
        <v>0</v>
      </c>
      <c r="AG79" s="55">
        <f>('Total Expenditures by County'!AG79/'Total Expenditures by County'!AG$4)</f>
        <v>0.57435417744696093</v>
      </c>
      <c r="AH79" s="55">
        <f>('Total Expenditures by County'!AH79/'Total Expenditures by County'!AH$4)</f>
        <v>0</v>
      </c>
      <c r="AI79" s="55">
        <f>('Total Expenditures by County'!AI79/'Total Expenditures by County'!AI$4)</f>
        <v>0</v>
      </c>
      <c r="AJ79" s="55">
        <f>('Total Expenditures by County'!AJ79/'Total Expenditures by County'!AJ$4)</f>
        <v>7.5618806068291763E-3</v>
      </c>
      <c r="AK79" s="55">
        <f>('Total Expenditures by County'!AK79/'Total Expenditures by County'!AK$4)</f>
        <v>0</v>
      </c>
      <c r="AL79" s="55">
        <f>('Total Expenditures by County'!AL79/'Total Expenditures by County'!AL$4)</f>
        <v>0</v>
      </c>
      <c r="AM79" s="55">
        <f>('Total Expenditures by County'!AM79/'Total Expenditures by County'!AM$4)</f>
        <v>0</v>
      </c>
      <c r="AN79" s="55">
        <f>('Total Expenditures by County'!AN79/'Total Expenditures by County'!AN$4)</f>
        <v>0</v>
      </c>
      <c r="AO79" s="55">
        <f>('Total Expenditures by County'!AO79/'Total Expenditures by County'!AO$4)</f>
        <v>0</v>
      </c>
      <c r="AP79" s="55">
        <f>('Total Expenditures by County'!AP79/'Total Expenditures by County'!AP$4)</f>
        <v>0</v>
      </c>
      <c r="AQ79" s="55">
        <f>('Total Expenditures by County'!AQ79/'Total Expenditures by County'!AQ$4)</f>
        <v>0</v>
      </c>
      <c r="AR79" s="55">
        <f>('Total Expenditures by County'!AR79/'Total Expenditures by County'!AR$4)</f>
        <v>0</v>
      </c>
      <c r="AS79" s="55">
        <f>('Total Expenditures by County'!AS79/'Total Expenditures by County'!AS$4)</f>
        <v>7.3160193055294531E-2</v>
      </c>
      <c r="AT79" s="55">
        <f>('Total Expenditures by County'!AT79/'Total Expenditures by County'!AT$4)</f>
        <v>0</v>
      </c>
      <c r="AU79" s="55">
        <f>('Total Expenditures by County'!AU79/'Total Expenditures by County'!AU$4)</f>
        <v>0</v>
      </c>
      <c r="AV79" s="55">
        <f>('Total Expenditures by County'!AV79/'Total Expenditures by County'!AV$4)</f>
        <v>0</v>
      </c>
      <c r="AW79" s="55">
        <f>('Total Expenditures by County'!AW79/'Total Expenditures by County'!AW$4)</f>
        <v>0</v>
      </c>
      <c r="AX79" s="55">
        <f>('Total Expenditures by County'!AX79/'Total Expenditures by County'!AX$4)</f>
        <v>0.15040147324191033</v>
      </c>
      <c r="AY79" s="55">
        <f>('Total Expenditures by County'!AY79/'Total Expenditures by County'!AY$4)</f>
        <v>4.1847887676189806E-2</v>
      </c>
      <c r="AZ79" s="55">
        <f>('Total Expenditures by County'!AZ79/'Total Expenditures by County'!AZ$4)</f>
        <v>0</v>
      </c>
      <c r="BA79" s="55">
        <f>('Total Expenditures by County'!BA79/'Total Expenditures by County'!BA$4)</f>
        <v>0</v>
      </c>
      <c r="BB79" s="55">
        <f>('Total Expenditures by County'!BB79/'Total Expenditures by County'!BB$4)</f>
        <v>0</v>
      </c>
      <c r="BC79" s="55">
        <f>('Total Expenditures by County'!BC79/'Total Expenditures by County'!BC$4)</f>
        <v>1.6303010889321103E-2</v>
      </c>
      <c r="BD79" s="55">
        <f>('Total Expenditures by County'!BD79/'Total Expenditures by County'!BD$4)</f>
        <v>0</v>
      </c>
      <c r="BE79" s="55">
        <f>('Total Expenditures by County'!BE79/'Total Expenditures by County'!BE$4)</f>
        <v>3.2046511909299358E-2</v>
      </c>
      <c r="BF79" s="55">
        <f>('Total Expenditures by County'!BF79/'Total Expenditures by County'!BF$4)</f>
        <v>0</v>
      </c>
      <c r="BG79" s="55">
        <f>('Total Expenditures by County'!BG79/'Total Expenditures by County'!BG$4)</f>
        <v>0</v>
      </c>
      <c r="BH79" s="55">
        <f>('Total Expenditures by County'!BH79/'Total Expenditures by County'!BH$4)</f>
        <v>0</v>
      </c>
      <c r="BI79" s="55">
        <f>('Total Expenditures by County'!BI79/'Total Expenditures by County'!BI$4)</f>
        <v>0</v>
      </c>
      <c r="BJ79" s="55">
        <f>('Total Expenditures by County'!BJ79/'Total Expenditures by County'!BJ$4)</f>
        <v>0</v>
      </c>
      <c r="BK79" s="55">
        <f>('Total Expenditures by County'!BK79/'Total Expenditures by County'!BK$4)</f>
        <v>0</v>
      </c>
      <c r="BL79" s="55">
        <f>('Total Expenditures by County'!BL79/'Total Expenditures by County'!BL$4)</f>
        <v>8.4655581947743475</v>
      </c>
      <c r="BM79" s="55">
        <f>('Total Expenditures by County'!BM79/'Total Expenditures by County'!BM$4)</f>
        <v>0</v>
      </c>
      <c r="BN79" s="55">
        <f>('Total Expenditures by County'!BN79/'Total Expenditures by County'!BN$4)</f>
        <v>0</v>
      </c>
      <c r="BO79" s="55">
        <f>('Total Expenditures by County'!BO79/'Total Expenditures by County'!BO$4)</f>
        <v>0</v>
      </c>
      <c r="BP79" s="55">
        <f>('Total Expenditures by County'!BP79/'Total Expenditures by County'!BP$4)</f>
        <v>0</v>
      </c>
      <c r="BQ79" s="56">
        <f>('Total Expenditures by County'!BQ79/'Total Expenditures by County'!BQ$4)</f>
        <v>0</v>
      </c>
    </row>
    <row r="80" spans="1:69" x14ac:dyDescent="0.25">
      <c r="A80" s="10"/>
      <c r="B80" s="11">
        <v>612</v>
      </c>
      <c r="C80" s="12" t="s">
        <v>225</v>
      </c>
      <c r="D80" s="55">
        <f>('Total Expenditures by County'!D80/'Total Expenditures by County'!D$4)</f>
        <v>0.15701926745125708</v>
      </c>
      <c r="E80" s="55">
        <f>('Total Expenditures by County'!E80/'Total Expenditures by County'!E$4)</f>
        <v>0</v>
      </c>
      <c r="F80" s="55">
        <f>('Total Expenditures by County'!F80/'Total Expenditures by County'!F$4)</f>
        <v>0</v>
      </c>
      <c r="G80" s="55">
        <f>('Total Expenditures by County'!G80/'Total Expenditures by County'!G$4)</f>
        <v>0</v>
      </c>
      <c r="H80" s="55">
        <f>('Total Expenditures by County'!H80/'Total Expenditures by County'!H$4)</f>
        <v>0</v>
      </c>
      <c r="I80" s="55">
        <f>('Total Expenditures by County'!I80/'Total Expenditures by County'!I$4)</f>
        <v>3.9927856068064449E-3</v>
      </c>
      <c r="J80" s="55">
        <f>('Total Expenditures by County'!J80/'Total Expenditures by County'!J$4)</f>
        <v>0</v>
      </c>
      <c r="K80" s="55">
        <f>('Total Expenditures by County'!K80/'Total Expenditures by County'!K$4)</f>
        <v>0</v>
      </c>
      <c r="L80" s="55">
        <f>('Total Expenditures by County'!L80/'Total Expenditures by County'!L$4)</f>
        <v>0</v>
      </c>
      <c r="M80" s="55">
        <f>('Total Expenditures by County'!M80/'Total Expenditures by County'!M$4)</f>
        <v>0</v>
      </c>
      <c r="N80" s="55">
        <f>('Total Expenditures by County'!N80/'Total Expenditures by County'!N$4)</f>
        <v>0</v>
      </c>
      <c r="O80" s="55">
        <f>('Total Expenditures by County'!O80/'Total Expenditures by County'!O$4)</f>
        <v>0</v>
      </c>
      <c r="P80" s="55">
        <f>('Total Expenditures by County'!P80/'Total Expenditures by County'!P$4)</f>
        <v>0</v>
      </c>
      <c r="Q80" s="55">
        <f>('Total Expenditures by County'!Q80/'Total Expenditures by County'!Q$4)</f>
        <v>0</v>
      </c>
      <c r="R80" s="55">
        <f>('Total Expenditures by County'!R80/'Total Expenditures by County'!R$4)</f>
        <v>0.64618097381857409</v>
      </c>
      <c r="S80" s="55">
        <f>('Total Expenditures by County'!S80/'Total Expenditures by County'!S$4)</f>
        <v>0</v>
      </c>
      <c r="T80" s="55">
        <f>('Total Expenditures by County'!T80/'Total Expenditures by County'!T$4)</f>
        <v>0</v>
      </c>
      <c r="U80" s="55">
        <f>('Total Expenditures by County'!U80/'Total Expenditures by County'!U$4)</f>
        <v>0</v>
      </c>
      <c r="V80" s="55">
        <f>('Total Expenditures by County'!V80/'Total Expenditures by County'!V$4)</f>
        <v>0</v>
      </c>
      <c r="W80" s="55">
        <f>('Total Expenditures by County'!W80/'Total Expenditures by County'!W$4)</f>
        <v>0</v>
      </c>
      <c r="X80" s="55">
        <f>('Total Expenditures by County'!X80/'Total Expenditures by County'!X$4)</f>
        <v>0</v>
      </c>
      <c r="Y80" s="55">
        <f>('Total Expenditures by County'!Y80/'Total Expenditures by County'!Y$4)</f>
        <v>1.9706550940276917</v>
      </c>
      <c r="Z80" s="55">
        <f>('Total Expenditures by County'!Z80/'Total Expenditures by County'!Z$4)</f>
        <v>1.1754579563010372</v>
      </c>
      <c r="AA80" s="55">
        <f>('Total Expenditures by County'!AA80/'Total Expenditures by County'!AA$4)</f>
        <v>0</v>
      </c>
      <c r="AB80" s="55">
        <f>('Total Expenditures by County'!AB80/'Total Expenditures by County'!AB$4)</f>
        <v>0</v>
      </c>
      <c r="AC80" s="55">
        <f>('Total Expenditures by County'!AC80/'Total Expenditures by County'!AC$4)</f>
        <v>0</v>
      </c>
      <c r="AD80" s="55">
        <f>('Total Expenditures by County'!AD80/'Total Expenditures by County'!AD$4)</f>
        <v>1.3053653090581188E-4</v>
      </c>
      <c r="AE80" s="55">
        <f>('Total Expenditures by County'!AE80/'Total Expenditures by County'!AE$4)</f>
        <v>0</v>
      </c>
      <c r="AF80" s="55">
        <f>('Total Expenditures by County'!AF80/'Total Expenditures by County'!AF$4)</f>
        <v>0</v>
      </c>
      <c r="AG80" s="55">
        <f>('Total Expenditures by County'!AG80/'Total Expenditures by County'!AG$4)</f>
        <v>0</v>
      </c>
      <c r="AH80" s="55">
        <f>('Total Expenditures by County'!AH80/'Total Expenditures by County'!AH$4)</f>
        <v>1.6410506514317564</v>
      </c>
      <c r="AI80" s="55">
        <f>('Total Expenditures by County'!AI80/'Total Expenditures by County'!AI$4)</f>
        <v>0</v>
      </c>
      <c r="AJ80" s="55">
        <f>('Total Expenditures by County'!AJ80/'Total Expenditures by County'!AJ$4)</f>
        <v>0</v>
      </c>
      <c r="AK80" s="55">
        <f>('Total Expenditures by County'!AK80/'Total Expenditures by County'!AK$4)</f>
        <v>0</v>
      </c>
      <c r="AL80" s="55">
        <f>('Total Expenditures by County'!AL80/'Total Expenditures by County'!AL$4)</f>
        <v>0</v>
      </c>
      <c r="AM80" s="55">
        <f>('Total Expenditures by County'!AM80/'Total Expenditures by County'!AM$4)</f>
        <v>0</v>
      </c>
      <c r="AN80" s="55">
        <f>('Total Expenditures by County'!AN80/'Total Expenditures by County'!AN$4)</f>
        <v>0</v>
      </c>
      <c r="AO80" s="55">
        <f>('Total Expenditures by County'!AO80/'Total Expenditures by County'!AO$4)</f>
        <v>0</v>
      </c>
      <c r="AP80" s="55">
        <f>('Total Expenditures by County'!AP80/'Total Expenditures by County'!AP$4)</f>
        <v>0</v>
      </c>
      <c r="AQ80" s="55">
        <f>('Total Expenditures by County'!AQ80/'Total Expenditures by County'!AQ$4)</f>
        <v>0.14423278340961171</v>
      </c>
      <c r="AR80" s="55">
        <f>('Total Expenditures by County'!AR80/'Total Expenditures by County'!AR$4)</f>
        <v>0</v>
      </c>
      <c r="AS80" s="55">
        <f>('Total Expenditures by County'!AS80/'Total Expenditures by County'!AS$4)</f>
        <v>0.13041285634680361</v>
      </c>
      <c r="AT80" s="55">
        <f>('Total Expenditures by County'!AT80/'Total Expenditures by County'!AT$4)</f>
        <v>0</v>
      </c>
      <c r="AU80" s="55">
        <f>('Total Expenditures by County'!AU80/'Total Expenditures by County'!AU$4)</f>
        <v>0</v>
      </c>
      <c r="AV80" s="55">
        <f>('Total Expenditures by County'!AV80/'Total Expenditures by County'!AV$4)</f>
        <v>0</v>
      </c>
      <c r="AW80" s="55">
        <f>('Total Expenditures by County'!AW80/'Total Expenditures by County'!AW$4)</f>
        <v>0.51086225624579729</v>
      </c>
      <c r="AX80" s="55">
        <f>('Total Expenditures by County'!AX80/'Total Expenditures by County'!AX$4)</f>
        <v>0</v>
      </c>
      <c r="AY80" s="55">
        <f>('Total Expenditures by County'!AY80/'Total Expenditures by County'!AY$4)</f>
        <v>0</v>
      </c>
      <c r="AZ80" s="55">
        <f>('Total Expenditures by County'!AZ80/'Total Expenditures by County'!AZ$4)</f>
        <v>0</v>
      </c>
      <c r="BA80" s="55">
        <f>('Total Expenditures by County'!BA80/'Total Expenditures by County'!BA$4)</f>
        <v>0</v>
      </c>
      <c r="BB80" s="55">
        <f>('Total Expenditures by County'!BB80/'Total Expenditures by County'!BB$4)</f>
        <v>0</v>
      </c>
      <c r="BC80" s="55">
        <f>('Total Expenditures by County'!BC80/'Total Expenditures by County'!BC$4)</f>
        <v>0</v>
      </c>
      <c r="BD80" s="55">
        <f>('Total Expenditures by County'!BD80/'Total Expenditures by County'!BD$4)</f>
        <v>0</v>
      </c>
      <c r="BE80" s="55">
        <f>('Total Expenditures by County'!BE80/'Total Expenditures by County'!BE$4)</f>
        <v>0.15643924956591709</v>
      </c>
      <c r="BF80" s="55">
        <f>('Total Expenditures by County'!BF80/'Total Expenditures by County'!BF$4)</f>
        <v>0</v>
      </c>
      <c r="BG80" s="55">
        <f>('Total Expenditures by County'!BG80/'Total Expenditures by County'!BG$4)</f>
        <v>0</v>
      </c>
      <c r="BH80" s="55">
        <f>('Total Expenditures by County'!BH80/'Total Expenditures by County'!BH$4)</f>
        <v>0</v>
      </c>
      <c r="BI80" s="55">
        <f>('Total Expenditures by County'!BI80/'Total Expenditures by County'!BI$4)</f>
        <v>0</v>
      </c>
      <c r="BJ80" s="55">
        <f>('Total Expenditures by County'!BJ80/'Total Expenditures by County'!BJ$4)</f>
        <v>0</v>
      </c>
      <c r="BK80" s="55">
        <f>('Total Expenditures by County'!BK80/'Total Expenditures by County'!BK$4)</f>
        <v>0</v>
      </c>
      <c r="BL80" s="55">
        <f>('Total Expenditures by County'!BL80/'Total Expenditures by County'!BL$4)</f>
        <v>0</v>
      </c>
      <c r="BM80" s="55">
        <f>('Total Expenditures by County'!BM80/'Total Expenditures by County'!BM$4)</f>
        <v>0</v>
      </c>
      <c r="BN80" s="55">
        <f>('Total Expenditures by County'!BN80/'Total Expenditures by County'!BN$4)</f>
        <v>0</v>
      </c>
      <c r="BO80" s="55">
        <f>('Total Expenditures by County'!BO80/'Total Expenditures by County'!BO$4)</f>
        <v>0</v>
      </c>
      <c r="BP80" s="55">
        <f>('Total Expenditures by County'!BP80/'Total Expenditures by County'!BP$4)</f>
        <v>0</v>
      </c>
      <c r="BQ80" s="56">
        <f>('Total Expenditures by County'!BQ80/'Total Expenditures by County'!BQ$4)</f>
        <v>0</v>
      </c>
    </row>
    <row r="81" spans="1:69" x14ac:dyDescent="0.25">
      <c r="A81" s="10"/>
      <c r="B81" s="11">
        <v>613</v>
      </c>
      <c r="C81" s="12" t="s">
        <v>226</v>
      </c>
      <c r="D81" s="55">
        <f>('Total Expenditures by County'!D81/'Total Expenditures by County'!D$4)</f>
        <v>3.7103277968980101E-2</v>
      </c>
      <c r="E81" s="55">
        <f>('Total Expenditures by County'!E81/'Total Expenditures by County'!E$4)</f>
        <v>0</v>
      </c>
      <c r="F81" s="55">
        <f>('Total Expenditures by County'!F81/'Total Expenditures by County'!F$4)</f>
        <v>0</v>
      </c>
      <c r="G81" s="55">
        <f>('Total Expenditures by County'!G81/'Total Expenditures by County'!G$4)</f>
        <v>1.292424083219502E-2</v>
      </c>
      <c r="H81" s="55">
        <f>('Total Expenditures by County'!H81/'Total Expenditures by County'!H$4)</f>
        <v>0</v>
      </c>
      <c r="I81" s="55">
        <f>('Total Expenditures by County'!I81/'Total Expenditures by County'!I$4)</f>
        <v>0</v>
      </c>
      <c r="J81" s="55">
        <f>('Total Expenditures by County'!J81/'Total Expenditures by County'!J$4)</f>
        <v>0</v>
      </c>
      <c r="K81" s="55">
        <f>('Total Expenditures by County'!K81/'Total Expenditures by County'!K$4)</f>
        <v>0</v>
      </c>
      <c r="L81" s="55">
        <f>('Total Expenditures by County'!L81/'Total Expenditures by County'!L$4)</f>
        <v>0</v>
      </c>
      <c r="M81" s="55">
        <f>('Total Expenditures by County'!M81/'Total Expenditures by County'!M$4)</f>
        <v>0</v>
      </c>
      <c r="N81" s="55">
        <f>('Total Expenditures by County'!N81/'Total Expenditures by County'!N$4)</f>
        <v>0</v>
      </c>
      <c r="O81" s="55">
        <f>('Total Expenditures by County'!O81/'Total Expenditures by County'!O$4)</f>
        <v>0</v>
      </c>
      <c r="P81" s="55">
        <f>('Total Expenditures by County'!P81/'Total Expenditures by County'!P$4)</f>
        <v>0</v>
      </c>
      <c r="Q81" s="55">
        <f>('Total Expenditures by County'!Q81/'Total Expenditures by County'!Q$4)</f>
        <v>0</v>
      </c>
      <c r="R81" s="55">
        <f>('Total Expenditures by County'!R81/'Total Expenditures by County'!R$4)</f>
        <v>0</v>
      </c>
      <c r="S81" s="55">
        <f>('Total Expenditures by County'!S81/'Total Expenditures by County'!S$4)</f>
        <v>0</v>
      </c>
      <c r="T81" s="55">
        <f>('Total Expenditures by County'!T81/'Total Expenditures by County'!T$4)</f>
        <v>0</v>
      </c>
      <c r="U81" s="55">
        <f>('Total Expenditures by County'!U81/'Total Expenditures by County'!U$4)</f>
        <v>0</v>
      </c>
      <c r="V81" s="55">
        <f>('Total Expenditures by County'!V81/'Total Expenditures by County'!V$4)</f>
        <v>0</v>
      </c>
      <c r="W81" s="55">
        <f>('Total Expenditures by County'!W81/'Total Expenditures by County'!W$4)</f>
        <v>0</v>
      </c>
      <c r="X81" s="55">
        <f>('Total Expenditures by County'!X81/'Total Expenditures by County'!X$4)</f>
        <v>0</v>
      </c>
      <c r="Y81" s="55">
        <f>('Total Expenditures by County'!Y81/'Total Expenditures by County'!Y$4)</f>
        <v>0.60694358338499688</v>
      </c>
      <c r="Z81" s="55">
        <f>('Total Expenditures by County'!Z81/'Total Expenditures by County'!Z$4)</f>
        <v>0.78764805414551609</v>
      </c>
      <c r="AA81" s="55">
        <f>('Total Expenditures by County'!AA81/'Total Expenditures by County'!AA$4)</f>
        <v>0</v>
      </c>
      <c r="AB81" s="55">
        <f>('Total Expenditures by County'!AB81/'Total Expenditures by County'!AB$4)</f>
        <v>0</v>
      </c>
      <c r="AC81" s="55">
        <f>('Total Expenditures by County'!AC81/'Total Expenditures by County'!AC$4)</f>
        <v>0</v>
      </c>
      <c r="AD81" s="55">
        <f>('Total Expenditures by County'!AD81/'Total Expenditures by County'!AD$4)</f>
        <v>0</v>
      </c>
      <c r="AE81" s="55">
        <f>('Total Expenditures by County'!AE81/'Total Expenditures by County'!AE$4)</f>
        <v>0</v>
      </c>
      <c r="AF81" s="55">
        <f>('Total Expenditures by County'!AF81/'Total Expenditures by County'!AF$4)</f>
        <v>0</v>
      </c>
      <c r="AG81" s="55">
        <f>('Total Expenditures by County'!AG81/'Total Expenditures by County'!AG$4)</f>
        <v>0.27880826334434583</v>
      </c>
      <c r="AH81" s="55">
        <f>('Total Expenditures by County'!AH81/'Total Expenditures by County'!AH$4)</f>
        <v>1.2332613390928726</v>
      </c>
      <c r="AI81" s="55">
        <f>('Total Expenditures by County'!AI81/'Total Expenditures by County'!AI$4)</f>
        <v>0</v>
      </c>
      <c r="AJ81" s="55">
        <f>('Total Expenditures by County'!AJ81/'Total Expenditures by County'!AJ$4)</f>
        <v>0</v>
      </c>
      <c r="AK81" s="55">
        <f>('Total Expenditures by County'!AK81/'Total Expenditures by County'!AK$4)</f>
        <v>0</v>
      </c>
      <c r="AL81" s="55">
        <f>('Total Expenditures by County'!AL81/'Total Expenditures by County'!AL$4)</f>
        <v>0</v>
      </c>
      <c r="AM81" s="55">
        <f>('Total Expenditures by County'!AM81/'Total Expenditures by County'!AM$4)</f>
        <v>0</v>
      </c>
      <c r="AN81" s="55">
        <f>('Total Expenditures by County'!AN81/'Total Expenditures by County'!AN$4)</f>
        <v>0</v>
      </c>
      <c r="AO81" s="55">
        <f>('Total Expenditures by County'!AO81/'Total Expenditures by County'!AO$4)</f>
        <v>0</v>
      </c>
      <c r="AP81" s="55">
        <f>('Total Expenditures by County'!AP81/'Total Expenditures by County'!AP$4)</f>
        <v>0</v>
      </c>
      <c r="AQ81" s="55">
        <f>('Total Expenditures by County'!AQ81/'Total Expenditures by County'!AQ$4)</f>
        <v>0</v>
      </c>
      <c r="AR81" s="55">
        <f>('Total Expenditures by County'!AR81/'Total Expenditures by County'!AR$4)</f>
        <v>0</v>
      </c>
      <c r="AS81" s="55">
        <f>('Total Expenditures by County'!AS81/'Total Expenditures by County'!AS$4)</f>
        <v>8.2067375674080908E-4</v>
      </c>
      <c r="AT81" s="55">
        <f>('Total Expenditures by County'!AT81/'Total Expenditures by County'!AT$4)</f>
        <v>0</v>
      </c>
      <c r="AU81" s="55">
        <f>('Total Expenditures by County'!AU81/'Total Expenditures by County'!AU$4)</f>
        <v>0</v>
      </c>
      <c r="AV81" s="55">
        <f>('Total Expenditures by County'!AV81/'Total Expenditures by County'!AV$4)</f>
        <v>0</v>
      </c>
      <c r="AW81" s="55">
        <f>('Total Expenditures by County'!AW81/'Total Expenditures by County'!AW$4)</f>
        <v>0</v>
      </c>
      <c r="AX81" s="55">
        <f>('Total Expenditures by County'!AX81/'Total Expenditures by County'!AX$4)</f>
        <v>0</v>
      </c>
      <c r="AY81" s="55">
        <f>('Total Expenditures by County'!AY81/'Total Expenditures by County'!AY$4)</f>
        <v>0</v>
      </c>
      <c r="AZ81" s="55">
        <f>('Total Expenditures by County'!AZ81/'Total Expenditures by County'!AZ$4)</f>
        <v>0</v>
      </c>
      <c r="BA81" s="55">
        <f>('Total Expenditures by County'!BA81/'Total Expenditures by County'!BA$4)</f>
        <v>0</v>
      </c>
      <c r="BB81" s="55">
        <f>('Total Expenditures by County'!BB81/'Total Expenditures by County'!BB$4)</f>
        <v>0</v>
      </c>
      <c r="BC81" s="55">
        <f>('Total Expenditures by County'!BC81/'Total Expenditures by County'!BC$4)</f>
        <v>9.1530115087364111E-2</v>
      </c>
      <c r="BD81" s="55">
        <f>('Total Expenditures by County'!BD81/'Total Expenditures by County'!BD$4)</f>
        <v>0</v>
      </c>
      <c r="BE81" s="55">
        <f>('Total Expenditures by County'!BE81/'Total Expenditures by County'!BE$4)</f>
        <v>2.8337901035144081E-2</v>
      </c>
      <c r="BF81" s="55">
        <f>('Total Expenditures by County'!BF81/'Total Expenditures by County'!BF$4)</f>
        <v>0</v>
      </c>
      <c r="BG81" s="55">
        <f>('Total Expenditures by County'!BG81/'Total Expenditures by County'!BG$4)</f>
        <v>0</v>
      </c>
      <c r="BH81" s="55">
        <f>('Total Expenditures by County'!BH81/'Total Expenditures by County'!BH$4)</f>
        <v>0</v>
      </c>
      <c r="BI81" s="55">
        <f>('Total Expenditures by County'!BI81/'Total Expenditures by County'!BI$4)</f>
        <v>0</v>
      </c>
      <c r="BJ81" s="55">
        <f>('Total Expenditures by County'!BJ81/'Total Expenditures by County'!BJ$4)</f>
        <v>0</v>
      </c>
      <c r="BK81" s="55">
        <f>('Total Expenditures by County'!BK81/'Total Expenditures by County'!BK$4)</f>
        <v>0</v>
      </c>
      <c r="BL81" s="55">
        <f>('Total Expenditures by County'!BL81/'Total Expenditures by County'!BL$4)</f>
        <v>0</v>
      </c>
      <c r="BM81" s="55">
        <f>('Total Expenditures by County'!BM81/'Total Expenditures by County'!BM$4)</f>
        <v>0.11724780409901517</v>
      </c>
      <c r="BN81" s="55">
        <f>('Total Expenditures by County'!BN81/'Total Expenditures by County'!BN$4)</f>
        <v>0</v>
      </c>
      <c r="BO81" s="55">
        <f>('Total Expenditures by County'!BO81/'Total Expenditures by County'!BO$4)</f>
        <v>0</v>
      </c>
      <c r="BP81" s="55">
        <f>('Total Expenditures by County'!BP81/'Total Expenditures by County'!BP$4)</f>
        <v>0</v>
      </c>
      <c r="BQ81" s="56">
        <f>('Total Expenditures by County'!BQ81/'Total Expenditures by County'!BQ$4)</f>
        <v>0</v>
      </c>
    </row>
    <row r="82" spans="1:69" x14ac:dyDescent="0.25">
      <c r="A82" s="10"/>
      <c r="B82" s="11">
        <v>614</v>
      </c>
      <c r="C82" s="12" t="s">
        <v>157</v>
      </c>
      <c r="D82" s="55">
        <f>('Total Expenditures by County'!D82/'Total Expenditures by County'!D$4)</f>
        <v>3.5934350374724646</v>
      </c>
      <c r="E82" s="55">
        <f>('Total Expenditures by County'!E82/'Total Expenditures by County'!E$4)</f>
        <v>2.6947288433850582</v>
      </c>
      <c r="F82" s="55">
        <f>('Total Expenditures by County'!F82/'Total Expenditures by County'!F$4)</f>
        <v>3.9132404917983266</v>
      </c>
      <c r="G82" s="55">
        <f>('Total Expenditures by County'!G82/'Total Expenditures by County'!G$4)</f>
        <v>2.3253826485937443</v>
      </c>
      <c r="H82" s="55">
        <f>('Total Expenditures by County'!H82/'Total Expenditures by County'!H$4)</f>
        <v>2.9277838136451524</v>
      </c>
      <c r="I82" s="55">
        <f>('Total Expenditures by County'!I82/'Total Expenditures by County'!I$4)</f>
        <v>2.0625589648874434</v>
      </c>
      <c r="J82" s="55">
        <f>('Total Expenditures by County'!J82/'Total Expenditures by County'!J$4)</f>
        <v>2.2548005385105929</v>
      </c>
      <c r="K82" s="55">
        <f>('Total Expenditures by County'!K82/'Total Expenditures by County'!K$4)</f>
        <v>2.1453326263917911</v>
      </c>
      <c r="L82" s="55">
        <f>('Total Expenditures by County'!L82/'Total Expenditures by County'!L$4)</f>
        <v>0.85620370167240711</v>
      </c>
      <c r="M82" s="55">
        <f>('Total Expenditures by County'!M82/'Total Expenditures by County'!M$4)</f>
        <v>1.4027167737887294</v>
      </c>
      <c r="N82" s="55">
        <f>('Total Expenditures by County'!N82/'Total Expenditures by County'!N$4)</f>
        <v>3.1836477294295564</v>
      </c>
      <c r="O82" s="55">
        <f>('Total Expenditures by County'!O82/'Total Expenditures by County'!O$4)</f>
        <v>2.9820894582769366</v>
      </c>
      <c r="P82" s="55">
        <f>('Total Expenditures by County'!P82/'Total Expenditures by County'!P$4)</f>
        <v>0</v>
      </c>
      <c r="Q82" s="55">
        <f>('Total Expenditures by County'!Q82/'Total Expenditures by County'!Q$4)</f>
        <v>1.8673853415832111</v>
      </c>
      <c r="R82" s="55">
        <f>('Total Expenditures by County'!R82/'Total Expenditures by County'!R$4)</f>
        <v>3.6398253495108945</v>
      </c>
      <c r="S82" s="55">
        <f>('Total Expenditures by County'!S82/'Total Expenditures by County'!S$4)</f>
        <v>3.6039292730844794</v>
      </c>
      <c r="T82" s="55">
        <f>('Total Expenditures by County'!T82/'Total Expenditures by County'!T$4)</f>
        <v>3.8271231957032561</v>
      </c>
      <c r="U82" s="55">
        <f>('Total Expenditures by County'!U82/'Total Expenditures by County'!U$4)</f>
        <v>3.0684925822180724</v>
      </c>
      <c r="V82" s="55">
        <f>('Total Expenditures by County'!V82/'Total Expenditures by County'!V$4)</f>
        <v>1.2784529725199065</v>
      </c>
      <c r="W82" s="55">
        <f>('Total Expenditures by County'!W82/'Total Expenditures by County'!W$4)</f>
        <v>0</v>
      </c>
      <c r="X82" s="55">
        <f>('Total Expenditures by County'!X82/'Total Expenditures by County'!X$4)</f>
        <v>3.6260827427463806</v>
      </c>
      <c r="Y82" s="55">
        <f>('Total Expenditures by County'!Y82/'Total Expenditures by County'!Y$4)</f>
        <v>3.0230075084383827</v>
      </c>
      <c r="Z82" s="55">
        <f>('Total Expenditures by County'!Z82/'Total Expenditures by County'!Z$4)</f>
        <v>5.601191789891856</v>
      </c>
      <c r="AA82" s="55">
        <f>('Total Expenditures by County'!AA82/'Total Expenditures by County'!AA$4)</f>
        <v>0</v>
      </c>
      <c r="AB82" s="55">
        <f>('Total Expenditures by County'!AB82/'Total Expenditures by County'!AB$4)</f>
        <v>2.2965682840146235</v>
      </c>
      <c r="AC82" s="55">
        <f>('Total Expenditures by County'!AC82/'Total Expenditures by County'!AC$4)</f>
        <v>2.4137185534591197</v>
      </c>
      <c r="AD82" s="55">
        <f>('Total Expenditures by County'!AD82/'Total Expenditures by County'!AD$4)</f>
        <v>4.2954239216780818</v>
      </c>
      <c r="AE82" s="55">
        <f>('Total Expenditures by County'!AE82/'Total Expenditures by County'!AE$4)</f>
        <v>2.6589580555840429</v>
      </c>
      <c r="AF82" s="55">
        <f>('Total Expenditures by County'!AF82/'Total Expenditures by County'!AF$4)</f>
        <v>4.2227307004184471</v>
      </c>
      <c r="AG82" s="55">
        <f>('Total Expenditures by County'!AG82/'Total Expenditures by County'!AG$4)</f>
        <v>6.4687537316403292</v>
      </c>
      <c r="AH82" s="55">
        <f>('Total Expenditures by County'!AH82/'Total Expenditures by County'!AH$4)</f>
        <v>0</v>
      </c>
      <c r="AI82" s="55">
        <f>('Total Expenditures by County'!AI82/'Total Expenditures by County'!AI$4)</f>
        <v>0</v>
      </c>
      <c r="AJ82" s="55">
        <f>('Total Expenditures by County'!AJ82/'Total Expenditures by County'!AJ$4)</f>
        <v>2.9102546037870822</v>
      </c>
      <c r="AK82" s="55">
        <f>('Total Expenditures by County'!AK82/'Total Expenditures by County'!AK$4)</f>
        <v>1.9752803923443669</v>
      </c>
      <c r="AL82" s="55">
        <f>('Total Expenditures by County'!AL82/'Total Expenditures by County'!AL$4)</f>
        <v>4.2315768613966389</v>
      </c>
      <c r="AM82" s="55">
        <f>('Total Expenditures by County'!AM82/'Total Expenditures by County'!AM$4)</f>
        <v>2.9749878145763322</v>
      </c>
      <c r="AN82" s="55">
        <f>('Total Expenditures by County'!AN82/'Total Expenditures by County'!AN$4)</f>
        <v>2.4372104992279979</v>
      </c>
      <c r="AO82" s="55">
        <f>('Total Expenditures by County'!AO82/'Total Expenditures by County'!AO$4)</f>
        <v>2.6776521651357625</v>
      </c>
      <c r="AP82" s="55">
        <f>('Total Expenditures by County'!AP82/'Total Expenditures by County'!AP$4)</f>
        <v>0</v>
      </c>
      <c r="AQ82" s="55">
        <f>('Total Expenditures by County'!AQ82/'Total Expenditures by County'!AQ$4)</f>
        <v>2.8169255476491237</v>
      </c>
      <c r="AR82" s="55">
        <f>('Total Expenditures by County'!AR82/'Total Expenditures by County'!AR$4)</f>
        <v>4.2136773108065473</v>
      </c>
      <c r="AS82" s="55">
        <f>('Total Expenditures by County'!AS82/'Total Expenditures by County'!AS$4)</f>
        <v>4.2301095353263118</v>
      </c>
      <c r="AT82" s="55">
        <f>('Total Expenditures by County'!AT82/'Total Expenditures by County'!AT$4)</f>
        <v>9.4163333747360571</v>
      </c>
      <c r="AU82" s="55">
        <f>('Total Expenditures by County'!AU82/'Total Expenditures by County'!AU$4)</f>
        <v>2.1634891769812872</v>
      </c>
      <c r="AV82" s="55">
        <f>('Total Expenditures by County'!AV82/'Total Expenditures by County'!AV$4)</f>
        <v>2.1830883574157118</v>
      </c>
      <c r="AW82" s="55">
        <f>('Total Expenditures by County'!AW82/'Total Expenditures by County'!AW$4)</f>
        <v>13.162701081053122</v>
      </c>
      <c r="AX82" s="55">
        <f>('Total Expenditures by County'!AX82/'Total Expenditures by County'!AX$4)</f>
        <v>3.5216400932262739</v>
      </c>
      <c r="AY82" s="55">
        <f>('Total Expenditures by County'!AY82/'Total Expenditures by County'!AY$4)</f>
        <v>0</v>
      </c>
      <c r="AZ82" s="55">
        <f>('Total Expenditures by County'!AZ82/'Total Expenditures by County'!AZ$4)</f>
        <v>2.8752285543254708</v>
      </c>
      <c r="BA82" s="55">
        <f>('Total Expenditures by County'!BA82/'Total Expenditures by County'!BA$4)</f>
        <v>5.2680468004383121</v>
      </c>
      <c r="BB82" s="55">
        <f>('Total Expenditures by County'!BB82/'Total Expenditures by County'!BB$4)</f>
        <v>3.4911022231785189</v>
      </c>
      <c r="BC82" s="55">
        <f>('Total Expenditures by County'!BC82/'Total Expenditures by County'!BC$4)</f>
        <v>3.5637351804887718</v>
      </c>
      <c r="BD82" s="55">
        <f>('Total Expenditures by County'!BD82/'Total Expenditures by County'!BD$4)</f>
        <v>2.6967587615566546</v>
      </c>
      <c r="BE82" s="55">
        <f>('Total Expenditures by County'!BE82/'Total Expenditures by County'!BE$4)</f>
        <v>2.6647064873465585</v>
      </c>
      <c r="BF82" s="55">
        <f>('Total Expenditures by County'!BF82/'Total Expenditures by County'!BF$4)</f>
        <v>4.5876096639222563</v>
      </c>
      <c r="BG82" s="55">
        <f>('Total Expenditures by County'!BG82/'Total Expenditures by County'!BG$4)</f>
        <v>2.1639774302118391</v>
      </c>
      <c r="BH82" s="55">
        <f>('Total Expenditures by County'!BH82/'Total Expenditures by County'!BH$4)</f>
        <v>3.0022220113551898</v>
      </c>
      <c r="BI82" s="55">
        <f>('Total Expenditures by County'!BI82/'Total Expenditures by County'!BI$4)</f>
        <v>3.4522603389379247</v>
      </c>
      <c r="BJ82" s="55">
        <f>('Total Expenditures by County'!BJ82/'Total Expenditures by County'!BJ$4)</f>
        <v>4.2437438709911746</v>
      </c>
      <c r="BK82" s="55">
        <f>('Total Expenditures by County'!BK82/'Total Expenditures by County'!BK$4)</f>
        <v>0</v>
      </c>
      <c r="BL82" s="55">
        <f>('Total Expenditures by County'!BL82/'Total Expenditures by County'!BL$4)</f>
        <v>0</v>
      </c>
      <c r="BM82" s="55">
        <f>('Total Expenditures by County'!BM82/'Total Expenditures by County'!BM$4)</f>
        <v>2.0424540857066811</v>
      </c>
      <c r="BN82" s="55">
        <f>('Total Expenditures by County'!BN82/'Total Expenditures by County'!BN$4)</f>
        <v>2.9167758274386517</v>
      </c>
      <c r="BO82" s="55">
        <f>('Total Expenditures by County'!BO82/'Total Expenditures by County'!BO$4)</f>
        <v>0</v>
      </c>
      <c r="BP82" s="55">
        <f>('Total Expenditures by County'!BP82/'Total Expenditures by County'!BP$4)</f>
        <v>0</v>
      </c>
      <c r="BQ82" s="56">
        <f>('Total Expenditures by County'!BQ82/'Total Expenditures by County'!BQ$4)</f>
        <v>6.2692757768820702</v>
      </c>
    </row>
    <row r="83" spans="1:69" x14ac:dyDescent="0.25">
      <c r="A83" s="10"/>
      <c r="B83" s="11">
        <v>615</v>
      </c>
      <c r="C83" s="12" t="s">
        <v>158</v>
      </c>
      <c r="D83" s="55">
        <f>('Total Expenditures by County'!D83/'Total Expenditures by County'!D$4)</f>
        <v>1.8602914935248731E-2</v>
      </c>
      <c r="E83" s="55">
        <f>('Total Expenditures by County'!E83/'Total Expenditures by County'!E$4)</f>
        <v>0</v>
      </c>
      <c r="F83" s="55">
        <f>('Total Expenditures by County'!F83/'Total Expenditures by County'!F$4)</f>
        <v>0</v>
      </c>
      <c r="G83" s="55">
        <f>('Total Expenditures by County'!G83/'Total Expenditures by County'!G$4)</f>
        <v>-1.0507512871703268E-4</v>
      </c>
      <c r="H83" s="55">
        <f>('Total Expenditures by County'!H83/'Total Expenditures by County'!H$4)</f>
        <v>0</v>
      </c>
      <c r="I83" s="55">
        <f>('Total Expenditures by County'!I83/'Total Expenditures by County'!I$4)</f>
        <v>0</v>
      </c>
      <c r="J83" s="55">
        <f>('Total Expenditures by County'!J83/'Total Expenditures by County'!J$4)</f>
        <v>0</v>
      </c>
      <c r="K83" s="55">
        <f>('Total Expenditures by County'!K83/'Total Expenditures by County'!K$4)</f>
        <v>0</v>
      </c>
      <c r="L83" s="55">
        <f>('Total Expenditures by County'!L83/'Total Expenditures by County'!L$4)</f>
        <v>0</v>
      </c>
      <c r="M83" s="55">
        <f>('Total Expenditures by County'!M83/'Total Expenditures by County'!M$4)</f>
        <v>0</v>
      </c>
      <c r="N83" s="55">
        <f>('Total Expenditures by County'!N83/'Total Expenditures by County'!N$4)</f>
        <v>0</v>
      </c>
      <c r="O83" s="55">
        <f>('Total Expenditures by County'!O83/'Total Expenditures by County'!O$4)</f>
        <v>0</v>
      </c>
      <c r="P83" s="55">
        <f>('Total Expenditures by County'!P83/'Total Expenditures by County'!P$4)</f>
        <v>0</v>
      </c>
      <c r="Q83" s="55">
        <f>('Total Expenditures by County'!Q83/'Total Expenditures by County'!Q$4)</f>
        <v>0</v>
      </c>
      <c r="R83" s="55">
        <f>('Total Expenditures by County'!R83/'Total Expenditures by County'!R$4)</f>
        <v>0</v>
      </c>
      <c r="S83" s="55">
        <f>('Total Expenditures by County'!S83/'Total Expenditures by County'!S$4)</f>
        <v>1.1159135559921415E-2</v>
      </c>
      <c r="T83" s="55">
        <f>('Total Expenditures by County'!T83/'Total Expenditures by County'!T$4)</f>
        <v>0</v>
      </c>
      <c r="U83" s="55">
        <f>('Total Expenditures by County'!U83/'Total Expenditures by County'!U$4)</f>
        <v>0</v>
      </c>
      <c r="V83" s="55">
        <f>('Total Expenditures by County'!V83/'Total Expenditures by County'!V$4)</f>
        <v>0</v>
      </c>
      <c r="W83" s="55">
        <f>('Total Expenditures by County'!W83/'Total Expenditures by County'!W$4)</f>
        <v>0</v>
      </c>
      <c r="X83" s="55">
        <f>('Total Expenditures by County'!X83/'Total Expenditures by County'!X$4)</f>
        <v>0</v>
      </c>
      <c r="Y83" s="55">
        <f>('Total Expenditures by County'!Y83/'Total Expenditures by County'!Y$4)</f>
        <v>0</v>
      </c>
      <c r="Z83" s="55">
        <f>('Total Expenditures by County'!Z83/'Total Expenditures by County'!Z$4)</f>
        <v>0</v>
      </c>
      <c r="AA83" s="55">
        <f>('Total Expenditures by County'!AA83/'Total Expenditures by County'!AA$4)</f>
        <v>6.2412741093127874E-2</v>
      </c>
      <c r="AB83" s="55">
        <f>('Total Expenditures by County'!AB83/'Total Expenditures by County'!AB$4)</f>
        <v>0</v>
      </c>
      <c r="AC83" s="55">
        <f>('Total Expenditures by County'!AC83/'Total Expenditures by County'!AC$4)</f>
        <v>0</v>
      </c>
      <c r="AD83" s="55">
        <f>('Total Expenditures by County'!AD83/'Total Expenditures by County'!AD$4)</f>
        <v>0</v>
      </c>
      <c r="AE83" s="55">
        <f>('Total Expenditures by County'!AE83/'Total Expenditures by County'!AE$4)</f>
        <v>0</v>
      </c>
      <c r="AF83" s="55">
        <f>('Total Expenditures by County'!AF83/'Total Expenditures by County'!AF$4)</f>
        <v>0</v>
      </c>
      <c r="AG83" s="55">
        <f>('Total Expenditures by County'!AG83/'Total Expenditures by County'!AG$4)</f>
        <v>8.5578951558333005E-3</v>
      </c>
      <c r="AH83" s="55">
        <f>('Total Expenditures by County'!AH83/'Total Expenditures by County'!AH$4)</f>
        <v>0</v>
      </c>
      <c r="AI83" s="55">
        <f>('Total Expenditures by County'!AI83/'Total Expenditures by County'!AI$4)</f>
        <v>0</v>
      </c>
      <c r="AJ83" s="55">
        <f>('Total Expenditures by County'!AJ83/'Total Expenditures by County'!AJ$4)</f>
        <v>0</v>
      </c>
      <c r="AK83" s="55">
        <f>('Total Expenditures by County'!AK83/'Total Expenditures by County'!AK$4)</f>
        <v>9.8017786642258975E-4</v>
      </c>
      <c r="AL83" s="55">
        <f>('Total Expenditures by County'!AL83/'Total Expenditures by County'!AL$4)</f>
        <v>0</v>
      </c>
      <c r="AM83" s="55">
        <f>('Total Expenditures by County'!AM83/'Total Expenditures by County'!AM$4)</f>
        <v>0</v>
      </c>
      <c r="AN83" s="55">
        <f>('Total Expenditures by County'!AN83/'Total Expenditures by County'!AN$4)</f>
        <v>0</v>
      </c>
      <c r="AO83" s="55">
        <f>('Total Expenditures by County'!AO83/'Total Expenditures by County'!AO$4)</f>
        <v>0</v>
      </c>
      <c r="AP83" s="55">
        <f>('Total Expenditures by County'!AP83/'Total Expenditures by County'!AP$4)</f>
        <v>0</v>
      </c>
      <c r="AQ83" s="55">
        <f>('Total Expenditures by County'!AQ83/'Total Expenditures by County'!AQ$4)</f>
        <v>0</v>
      </c>
      <c r="AR83" s="55">
        <f>('Total Expenditures by County'!AR83/'Total Expenditures by County'!AR$4)</f>
        <v>0</v>
      </c>
      <c r="AS83" s="55">
        <f>('Total Expenditures by County'!AS83/'Total Expenditures by County'!AS$4)</f>
        <v>0</v>
      </c>
      <c r="AT83" s="55">
        <f>('Total Expenditures by County'!AT83/'Total Expenditures by County'!AT$4)</f>
        <v>5.2577319587628867E-2</v>
      </c>
      <c r="AU83" s="55">
        <f>('Total Expenditures by County'!AU83/'Total Expenditures by County'!AU$4)</f>
        <v>0</v>
      </c>
      <c r="AV83" s="55">
        <f>('Total Expenditures by County'!AV83/'Total Expenditures by County'!AV$4)</f>
        <v>0</v>
      </c>
      <c r="AW83" s="55">
        <f>('Total Expenditures by County'!AW83/'Total Expenditures by County'!AW$4)</f>
        <v>0</v>
      </c>
      <c r="AX83" s="55">
        <f>('Total Expenditures by County'!AX83/'Total Expenditures by County'!AX$4)</f>
        <v>0</v>
      </c>
      <c r="AY83" s="55">
        <f>('Total Expenditures by County'!AY83/'Total Expenditures by County'!AY$4)</f>
        <v>0</v>
      </c>
      <c r="AZ83" s="55">
        <f>('Total Expenditures by County'!AZ83/'Total Expenditures by County'!AZ$4)</f>
        <v>0</v>
      </c>
      <c r="BA83" s="55">
        <f>('Total Expenditures by County'!BA83/'Total Expenditures by County'!BA$4)</f>
        <v>0</v>
      </c>
      <c r="BB83" s="55">
        <f>('Total Expenditures by County'!BB83/'Total Expenditures by County'!BB$4)</f>
        <v>4.4615452767740181E-4</v>
      </c>
      <c r="BC83" s="55">
        <f>('Total Expenditures by County'!BC83/'Total Expenditures by County'!BC$4)</f>
        <v>1.5927822188872116E-4</v>
      </c>
      <c r="BD83" s="55">
        <f>('Total Expenditures by County'!BD83/'Total Expenditures by County'!BD$4)</f>
        <v>0</v>
      </c>
      <c r="BE83" s="55">
        <f>('Total Expenditures by County'!BE83/'Total Expenditures by County'!BE$4)</f>
        <v>9.0749042597600589E-3</v>
      </c>
      <c r="BF83" s="55">
        <f>('Total Expenditures by County'!BF83/'Total Expenditures by County'!BF$4)</f>
        <v>7.2490985866610111E-2</v>
      </c>
      <c r="BG83" s="55">
        <f>('Total Expenditures by County'!BG83/'Total Expenditures by County'!BG$4)</f>
        <v>0</v>
      </c>
      <c r="BH83" s="55">
        <f>('Total Expenditures by County'!BH83/'Total Expenditures by County'!BH$4)</f>
        <v>0</v>
      </c>
      <c r="BI83" s="55">
        <f>('Total Expenditures by County'!BI83/'Total Expenditures by County'!BI$4)</f>
        <v>0</v>
      </c>
      <c r="BJ83" s="55">
        <f>('Total Expenditures by County'!BJ83/'Total Expenditures by County'!BJ$4)</f>
        <v>0</v>
      </c>
      <c r="BK83" s="55">
        <f>('Total Expenditures by County'!BK83/'Total Expenditures by County'!BK$4)</f>
        <v>0</v>
      </c>
      <c r="BL83" s="55">
        <f>('Total Expenditures by County'!BL83/'Total Expenditures by County'!BL$4)</f>
        <v>0</v>
      </c>
      <c r="BM83" s="55">
        <f>('Total Expenditures by County'!BM83/'Total Expenditures by County'!BM$4)</f>
        <v>0</v>
      </c>
      <c r="BN83" s="55">
        <f>('Total Expenditures by County'!BN83/'Total Expenditures by County'!BN$4)</f>
        <v>0</v>
      </c>
      <c r="BO83" s="55">
        <f>('Total Expenditures by County'!BO83/'Total Expenditures by County'!BO$4)</f>
        <v>0</v>
      </c>
      <c r="BP83" s="55">
        <f>('Total Expenditures by County'!BP83/'Total Expenditures by County'!BP$4)</f>
        <v>0</v>
      </c>
      <c r="BQ83" s="56">
        <f>('Total Expenditures by County'!BQ83/'Total Expenditures by County'!BQ$4)</f>
        <v>0</v>
      </c>
    </row>
    <row r="84" spans="1:69" x14ac:dyDescent="0.25">
      <c r="A84" s="10"/>
      <c r="B84" s="11">
        <v>616</v>
      </c>
      <c r="C84" s="12" t="s">
        <v>159</v>
      </c>
      <c r="D84" s="55">
        <f>('Total Expenditures by County'!D84/'Total Expenditures by County'!D$4)</f>
        <v>0</v>
      </c>
      <c r="E84" s="55">
        <f>('Total Expenditures by County'!E84/'Total Expenditures by County'!E$4)</f>
        <v>0</v>
      </c>
      <c r="F84" s="55">
        <f>('Total Expenditures by County'!F84/'Total Expenditures by County'!F$4)</f>
        <v>0</v>
      </c>
      <c r="G84" s="55">
        <f>('Total Expenditures by County'!G84/'Total Expenditures by County'!G$4)</f>
        <v>0</v>
      </c>
      <c r="H84" s="55">
        <f>('Total Expenditures by County'!H84/'Total Expenditures by County'!H$4)</f>
        <v>0</v>
      </c>
      <c r="I84" s="55">
        <f>('Total Expenditures by County'!I84/'Total Expenditures by County'!I$4)</f>
        <v>1.1407958876589841E-3</v>
      </c>
      <c r="J84" s="55">
        <f>('Total Expenditures by County'!J84/'Total Expenditures by County'!J$4)</f>
        <v>0</v>
      </c>
      <c r="K84" s="55">
        <f>('Total Expenditures by County'!K84/'Total Expenditures by County'!K$4)</f>
        <v>0</v>
      </c>
      <c r="L84" s="55">
        <f>('Total Expenditures by County'!L84/'Total Expenditures by County'!L$4)</f>
        <v>8.8848912971941293E-3</v>
      </c>
      <c r="M84" s="55">
        <f>('Total Expenditures by County'!M84/'Total Expenditures by County'!M$4)</f>
        <v>0</v>
      </c>
      <c r="N84" s="55">
        <f>('Total Expenditures by County'!N84/'Total Expenditures by County'!N$4)</f>
        <v>0</v>
      </c>
      <c r="O84" s="55">
        <f>('Total Expenditures by County'!O84/'Total Expenditures by County'!O$4)</f>
        <v>0</v>
      </c>
      <c r="P84" s="55">
        <f>('Total Expenditures by County'!P84/'Total Expenditures by County'!P$4)</f>
        <v>0</v>
      </c>
      <c r="Q84" s="55">
        <f>('Total Expenditures by County'!Q84/'Total Expenditures by County'!Q$4)</f>
        <v>0</v>
      </c>
      <c r="R84" s="55">
        <f>('Total Expenditures by County'!R84/'Total Expenditures by County'!R$4)</f>
        <v>0</v>
      </c>
      <c r="S84" s="55">
        <f>('Total Expenditures by County'!S84/'Total Expenditures by County'!S$4)</f>
        <v>0</v>
      </c>
      <c r="T84" s="55">
        <f>('Total Expenditures by County'!T84/'Total Expenditures by County'!T$4)</f>
        <v>0</v>
      </c>
      <c r="U84" s="55">
        <f>('Total Expenditures by County'!U84/'Total Expenditures by County'!U$4)</f>
        <v>2.1989832970225125</v>
      </c>
      <c r="V84" s="55">
        <f>('Total Expenditures by County'!V84/'Total Expenditures by County'!V$4)</f>
        <v>0</v>
      </c>
      <c r="W84" s="55">
        <f>('Total Expenditures by County'!W84/'Total Expenditures by County'!W$4)</f>
        <v>0</v>
      </c>
      <c r="X84" s="55">
        <f>('Total Expenditures by County'!X84/'Total Expenditures by County'!X$4)</f>
        <v>0</v>
      </c>
      <c r="Y84" s="55">
        <f>('Total Expenditures by County'!Y84/'Total Expenditures by County'!Y$4)</f>
        <v>0</v>
      </c>
      <c r="Z84" s="55">
        <f>('Total Expenditures by County'!Z84/'Total Expenditures by County'!Z$4)</f>
        <v>0</v>
      </c>
      <c r="AA84" s="55">
        <f>('Total Expenditures by County'!AA84/'Total Expenditures by County'!AA$4)</f>
        <v>0</v>
      </c>
      <c r="AB84" s="55">
        <f>('Total Expenditures by County'!AB84/'Total Expenditures by County'!AB$4)</f>
        <v>0</v>
      </c>
      <c r="AC84" s="55">
        <f>('Total Expenditures by County'!AC84/'Total Expenditures by County'!AC$4)</f>
        <v>0</v>
      </c>
      <c r="AD84" s="55">
        <f>('Total Expenditures by County'!AD84/'Total Expenditures by County'!AD$4)</f>
        <v>0</v>
      </c>
      <c r="AE84" s="55">
        <f>('Total Expenditures by County'!AE84/'Total Expenditures by County'!AE$4)</f>
        <v>0</v>
      </c>
      <c r="AF84" s="55">
        <f>('Total Expenditures by County'!AF84/'Total Expenditures by County'!AF$4)</f>
        <v>1.4601292306782393E-2</v>
      </c>
      <c r="AG84" s="55">
        <f>('Total Expenditures by County'!AG84/'Total Expenditures by County'!AG$4)</f>
        <v>0</v>
      </c>
      <c r="AH84" s="55">
        <f>('Total Expenditures by County'!AH84/'Total Expenditures by County'!AH$4)</f>
        <v>0</v>
      </c>
      <c r="AI84" s="55">
        <f>('Total Expenditures by County'!AI84/'Total Expenditures by County'!AI$4)</f>
        <v>0</v>
      </c>
      <c r="AJ84" s="55">
        <f>('Total Expenditures by County'!AJ84/'Total Expenditures by County'!AJ$4)</f>
        <v>0</v>
      </c>
      <c r="AK84" s="55">
        <f>('Total Expenditures by County'!AK84/'Total Expenditures by County'!AK$4)</f>
        <v>7.6843212524419066E-4</v>
      </c>
      <c r="AL84" s="55">
        <f>('Total Expenditures by County'!AL84/'Total Expenditures by County'!AL$4)</f>
        <v>0</v>
      </c>
      <c r="AM84" s="55">
        <f>('Total Expenditures by County'!AM84/'Total Expenditures by County'!AM$4)</f>
        <v>1.4109437931299864E-2</v>
      </c>
      <c r="AN84" s="55">
        <f>('Total Expenditures by County'!AN84/'Total Expenditures by County'!AN$4)</f>
        <v>0</v>
      </c>
      <c r="AO84" s="55">
        <f>('Total Expenditures by County'!AO84/'Total Expenditures by County'!AO$4)</f>
        <v>0</v>
      </c>
      <c r="AP84" s="55">
        <f>('Total Expenditures by County'!AP84/'Total Expenditures by County'!AP$4)</f>
        <v>0</v>
      </c>
      <c r="AQ84" s="55">
        <f>('Total Expenditures by County'!AQ84/'Total Expenditures by County'!AQ$4)</f>
        <v>2.6184324952233445E-3</v>
      </c>
      <c r="AR84" s="55">
        <f>('Total Expenditures by County'!AR84/'Total Expenditures by County'!AR$4)</f>
        <v>3.799642469066564E-3</v>
      </c>
      <c r="AS84" s="55">
        <f>('Total Expenditures by County'!AS84/'Total Expenditures by County'!AS$4)</f>
        <v>0</v>
      </c>
      <c r="AT84" s="55">
        <f>('Total Expenditures by County'!AT84/'Total Expenditures by County'!AT$4)</f>
        <v>0</v>
      </c>
      <c r="AU84" s="55">
        <f>('Total Expenditures by County'!AU84/'Total Expenditures by County'!AU$4)</f>
        <v>0</v>
      </c>
      <c r="AV84" s="55">
        <f>('Total Expenditures by County'!AV84/'Total Expenditures by County'!AV$4)</f>
        <v>0</v>
      </c>
      <c r="AW84" s="55">
        <f>('Total Expenditures by County'!AW84/'Total Expenditures by County'!AW$4)</f>
        <v>0</v>
      </c>
      <c r="AX84" s="55">
        <f>('Total Expenditures by County'!AX84/'Total Expenditures by County'!AX$4)</f>
        <v>0</v>
      </c>
      <c r="AY84" s="55">
        <f>('Total Expenditures by County'!AY84/'Total Expenditures by County'!AY$4)</f>
        <v>0</v>
      </c>
      <c r="AZ84" s="55">
        <f>('Total Expenditures by County'!AZ84/'Total Expenditures by County'!AZ$4)</f>
        <v>0</v>
      </c>
      <c r="BA84" s="55">
        <f>('Total Expenditures by County'!BA84/'Total Expenditures by County'!BA$4)</f>
        <v>0</v>
      </c>
      <c r="BB84" s="55">
        <f>('Total Expenditures by County'!BB84/'Total Expenditures by County'!BB$4)</f>
        <v>0</v>
      </c>
      <c r="BC84" s="55">
        <f>('Total Expenditures by County'!BC84/'Total Expenditures by County'!BC$4)</f>
        <v>1.4016483526207461E-3</v>
      </c>
      <c r="BD84" s="55">
        <f>('Total Expenditures by County'!BD84/'Total Expenditures by County'!BD$4)</f>
        <v>0</v>
      </c>
      <c r="BE84" s="55">
        <f>('Total Expenditures by County'!BE84/'Total Expenditures by County'!BE$4)</f>
        <v>0</v>
      </c>
      <c r="BF84" s="55">
        <f>('Total Expenditures by County'!BF84/'Total Expenditures by County'!BF$4)</f>
        <v>0</v>
      </c>
      <c r="BG84" s="55">
        <f>('Total Expenditures by County'!BG84/'Total Expenditures by County'!BG$4)</f>
        <v>0</v>
      </c>
      <c r="BH84" s="55">
        <f>('Total Expenditures by County'!BH84/'Total Expenditures by County'!BH$4)</f>
        <v>0</v>
      </c>
      <c r="BI84" s="55">
        <f>('Total Expenditures by County'!BI84/'Total Expenditures by County'!BI$4)</f>
        <v>0</v>
      </c>
      <c r="BJ84" s="55">
        <f>('Total Expenditures by County'!BJ84/'Total Expenditures by County'!BJ$4)</f>
        <v>0</v>
      </c>
      <c r="BK84" s="55">
        <f>('Total Expenditures by County'!BK84/'Total Expenditures by County'!BK$4)</f>
        <v>0</v>
      </c>
      <c r="BL84" s="55">
        <f>('Total Expenditures by County'!BL84/'Total Expenditures by County'!BL$4)</f>
        <v>0</v>
      </c>
      <c r="BM84" s="55">
        <f>('Total Expenditures by County'!BM84/'Total Expenditures by County'!BM$4)</f>
        <v>0</v>
      </c>
      <c r="BN84" s="55">
        <f>('Total Expenditures by County'!BN84/'Total Expenditures by County'!BN$4)</f>
        <v>0</v>
      </c>
      <c r="BO84" s="55">
        <f>('Total Expenditures by County'!BO84/'Total Expenditures by County'!BO$4)</f>
        <v>0</v>
      </c>
      <c r="BP84" s="55">
        <f>('Total Expenditures by County'!BP84/'Total Expenditures by County'!BP$4)</f>
        <v>0</v>
      </c>
      <c r="BQ84" s="56">
        <f>('Total Expenditures by County'!BQ84/'Total Expenditures by County'!BQ$4)</f>
        <v>0</v>
      </c>
    </row>
    <row r="85" spans="1:69" x14ac:dyDescent="0.25">
      <c r="A85" s="10"/>
      <c r="B85" s="11">
        <v>617</v>
      </c>
      <c r="C85" s="12" t="s">
        <v>160</v>
      </c>
      <c r="D85" s="55">
        <f>('Total Expenditures by County'!D85/'Total Expenditures by County'!D$4)</f>
        <v>0</v>
      </c>
      <c r="E85" s="55">
        <f>('Total Expenditures by County'!E85/'Total Expenditures by County'!E$4)</f>
        <v>0</v>
      </c>
      <c r="F85" s="55">
        <f>('Total Expenditures by County'!F85/'Total Expenditures by County'!F$4)</f>
        <v>0</v>
      </c>
      <c r="G85" s="55">
        <f>('Total Expenditures by County'!G85/'Total Expenditures by County'!G$4)</f>
        <v>0</v>
      </c>
      <c r="H85" s="55">
        <f>('Total Expenditures by County'!H85/'Total Expenditures by County'!H$4)</f>
        <v>0</v>
      </c>
      <c r="I85" s="55">
        <f>('Total Expenditures by County'!I85/'Total Expenditures by County'!I$4)</f>
        <v>2.2815917753179682E-3</v>
      </c>
      <c r="J85" s="55">
        <f>('Total Expenditures by County'!J85/'Total Expenditures by County'!J$4)</f>
        <v>0</v>
      </c>
      <c r="K85" s="55">
        <f>('Total Expenditures by County'!K85/'Total Expenditures by County'!K$4)</f>
        <v>0</v>
      </c>
      <c r="L85" s="55">
        <f>('Total Expenditures by County'!L85/'Total Expenditures by County'!L$4)</f>
        <v>0</v>
      </c>
      <c r="M85" s="55">
        <f>('Total Expenditures by County'!M85/'Total Expenditures by County'!M$4)</f>
        <v>0</v>
      </c>
      <c r="N85" s="55">
        <f>('Total Expenditures by County'!N85/'Total Expenditures by County'!N$4)</f>
        <v>0</v>
      </c>
      <c r="O85" s="55">
        <f>('Total Expenditures by County'!O85/'Total Expenditures by County'!O$4)</f>
        <v>0</v>
      </c>
      <c r="P85" s="55">
        <f>('Total Expenditures by County'!P85/'Total Expenditures by County'!P$4)</f>
        <v>0</v>
      </c>
      <c r="Q85" s="55">
        <f>('Total Expenditures by County'!Q85/'Total Expenditures by County'!Q$4)</f>
        <v>0</v>
      </c>
      <c r="R85" s="55">
        <f>('Total Expenditures by County'!R85/'Total Expenditures by County'!R$4)</f>
        <v>0</v>
      </c>
      <c r="S85" s="55">
        <f>('Total Expenditures by County'!S85/'Total Expenditures by County'!S$4)</f>
        <v>0</v>
      </c>
      <c r="T85" s="55">
        <f>('Total Expenditures by County'!T85/'Total Expenditures by County'!T$4)</f>
        <v>0</v>
      </c>
      <c r="U85" s="55">
        <f>('Total Expenditures by County'!U85/'Total Expenditures by County'!U$4)</f>
        <v>0</v>
      </c>
      <c r="V85" s="55">
        <f>('Total Expenditures by County'!V85/'Total Expenditures by County'!V$4)</f>
        <v>0</v>
      </c>
      <c r="W85" s="55">
        <f>('Total Expenditures by County'!W85/'Total Expenditures by County'!W$4)</f>
        <v>0</v>
      </c>
      <c r="X85" s="55">
        <f>('Total Expenditures by County'!X85/'Total Expenditures by County'!X$4)</f>
        <v>0</v>
      </c>
      <c r="Y85" s="55">
        <f>('Total Expenditures by County'!Y85/'Total Expenditures by County'!Y$4)</f>
        <v>0</v>
      </c>
      <c r="Z85" s="55">
        <f>('Total Expenditures by County'!Z85/'Total Expenditures by County'!Z$4)</f>
        <v>0</v>
      </c>
      <c r="AA85" s="55">
        <f>('Total Expenditures by County'!AA85/'Total Expenditures by County'!AA$4)</f>
        <v>0</v>
      </c>
      <c r="AB85" s="55">
        <f>('Total Expenditures by County'!AB85/'Total Expenditures by County'!AB$4)</f>
        <v>0</v>
      </c>
      <c r="AC85" s="55">
        <f>('Total Expenditures by County'!AC85/'Total Expenditures by County'!AC$4)</f>
        <v>0</v>
      </c>
      <c r="AD85" s="55">
        <f>('Total Expenditures by County'!AD85/'Total Expenditures by County'!AD$4)</f>
        <v>0</v>
      </c>
      <c r="AE85" s="55">
        <f>('Total Expenditures by County'!AE85/'Total Expenditures by County'!AE$4)</f>
        <v>0</v>
      </c>
      <c r="AF85" s="55">
        <f>('Total Expenditures by County'!AF85/'Total Expenditures by County'!AF$4)</f>
        <v>0</v>
      </c>
      <c r="AG85" s="55">
        <f>('Total Expenditures by County'!AG85/'Total Expenditures by County'!AG$4)</f>
        <v>0</v>
      </c>
      <c r="AH85" s="55">
        <f>('Total Expenditures by County'!AH85/'Total Expenditures by County'!AH$4)</f>
        <v>0</v>
      </c>
      <c r="AI85" s="55">
        <f>('Total Expenditures by County'!AI85/'Total Expenditures by County'!AI$4)</f>
        <v>3.1017369727047148E-2</v>
      </c>
      <c r="AJ85" s="55">
        <f>('Total Expenditures by County'!AJ85/'Total Expenditures by County'!AJ$4)</f>
        <v>0</v>
      </c>
      <c r="AK85" s="55">
        <f>('Total Expenditures by County'!AK85/'Total Expenditures by County'!AK$4)</f>
        <v>0</v>
      </c>
      <c r="AL85" s="55">
        <f>('Total Expenditures by County'!AL85/'Total Expenditures by County'!AL$4)</f>
        <v>0</v>
      </c>
      <c r="AM85" s="55">
        <f>('Total Expenditures by County'!AM85/'Total Expenditures by County'!AM$4)</f>
        <v>0</v>
      </c>
      <c r="AN85" s="55">
        <f>('Total Expenditures by County'!AN85/'Total Expenditures by County'!AN$4)</f>
        <v>0</v>
      </c>
      <c r="AO85" s="55">
        <f>('Total Expenditures by County'!AO85/'Total Expenditures by County'!AO$4)</f>
        <v>0</v>
      </c>
      <c r="AP85" s="55">
        <f>('Total Expenditures by County'!AP85/'Total Expenditures by County'!AP$4)</f>
        <v>0</v>
      </c>
      <c r="AQ85" s="55">
        <f>('Total Expenditures by County'!AQ85/'Total Expenditures by County'!AQ$4)</f>
        <v>0</v>
      </c>
      <c r="AR85" s="55">
        <f>('Total Expenditures by County'!AR85/'Total Expenditures by County'!AR$4)</f>
        <v>0</v>
      </c>
      <c r="AS85" s="55">
        <f>('Total Expenditures by County'!AS85/'Total Expenditures by County'!AS$4)</f>
        <v>0</v>
      </c>
      <c r="AT85" s="55">
        <f>('Total Expenditures by County'!AT85/'Total Expenditures by County'!AT$4)</f>
        <v>0</v>
      </c>
      <c r="AU85" s="55">
        <f>('Total Expenditures by County'!AU85/'Total Expenditures by County'!AU$4)</f>
        <v>0</v>
      </c>
      <c r="AV85" s="55">
        <f>('Total Expenditures by County'!AV85/'Total Expenditures by County'!AV$4)</f>
        <v>0</v>
      </c>
      <c r="AW85" s="55">
        <f>('Total Expenditures by County'!AW85/'Total Expenditures by County'!AW$4)</f>
        <v>0</v>
      </c>
      <c r="AX85" s="55">
        <f>('Total Expenditures by County'!AX85/'Total Expenditures by County'!AX$4)</f>
        <v>0</v>
      </c>
      <c r="AY85" s="55">
        <f>('Total Expenditures by County'!AY85/'Total Expenditures by County'!AY$4)</f>
        <v>0</v>
      </c>
      <c r="AZ85" s="55">
        <f>('Total Expenditures by County'!AZ85/'Total Expenditures by County'!AZ$4)</f>
        <v>0</v>
      </c>
      <c r="BA85" s="55">
        <f>('Total Expenditures by County'!BA85/'Total Expenditures by County'!BA$4)</f>
        <v>0</v>
      </c>
      <c r="BB85" s="55">
        <f>('Total Expenditures by County'!BB85/'Total Expenditures by County'!BB$4)</f>
        <v>0</v>
      </c>
      <c r="BC85" s="55">
        <f>('Total Expenditures by County'!BC85/'Total Expenditures by County'!BC$4)</f>
        <v>0</v>
      </c>
      <c r="BD85" s="55">
        <f>('Total Expenditures by County'!BD85/'Total Expenditures by County'!BD$4)</f>
        <v>0</v>
      </c>
      <c r="BE85" s="55">
        <f>('Total Expenditures by County'!BE85/'Total Expenditures by County'!BE$4)</f>
        <v>0</v>
      </c>
      <c r="BF85" s="55">
        <f>('Total Expenditures by County'!BF85/'Total Expenditures by County'!BF$4)</f>
        <v>0</v>
      </c>
      <c r="BG85" s="55">
        <f>('Total Expenditures by County'!BG85/'Total Expenditures by County'!BG$4)</f>
        <v>0</v>
      </c>
      <c r="BH85" s="55">
        <f>('Total Expenditures by County'!BH85/'Total Expenditures by County'!BH$4)</f>
        <v>0</v>
      </c>
      <c r="BI85" s="55">
        <f>('Total Expenditures by County'!BI85/'Total Expenditures by County'!BI$4)</f>
        <v>0</v>
      </c>
      <c r="BJ85" s="55">
        <f>('Total Expenditures by County'!BJ85/'Total Expenditures by County'!BJ$4)</f>
        <v>0</v>
      </c>
      <c r="BK85" s="55">
        <f>('Total Expenditures by County'!BK85/'Total Expenditures by County'!BK$4)</f>
        <v>0</v>
      </c>
      <c r="BL85" s="55">
        <f>('Total Expenditures by County'!BL85/'Total Expenditures by County'!BL$4)</f>
        <v>0</v>
      </c>
      <c r="BM85" s="55">
        <f>('Total Expenditures by County'!BM85/'Total Expenditures by County'!BM$4)</f>
        <v>0</v>
      </c>
      <c r="BN85" s="55">
        <f>('Total Expenditures by County'!BN85/'Total Expenditures by County'!BN$4)</f>
        <v>4.0984908027087751E-3</v>
      </c>
      <c r="BO85" s="55">
        <f>('Total Expenditures by County'!BO85/'Total Expenditures by County'!BO$4)</f>
        <v>0</v>
      </c>
      <c r="BP85" s="55">
        <f>('Total Expenditures by County'!BP85/'Total Expenditures by County'!BP$4)</f>
        <v>0</v>
      </c>
      <c r="BQ85" s="56">
        <f>('Total Expenditures by County'!BQ85/'Total Expenditures by County'!BQ$4)</f>
        <v>0</v>
      </c>
    </row>
    <row r="86" spans="1:69" x14ac:dyDescent="0.25">
      <c r="A86" s="10"/>
      <c r="B86" s="11">
        <v>618</v>
      </c>
      <c r="C86" s="12" t="s">
        <v>161</v>
      </c>
      <c r="D86" s="55">
        <f>('Total Expenditures by County'!D86/'Total Expenditures by County'!D$4)</f>
        <v>5.250657357688726E-4</v>
      </c>
      <c r="E86" s="55">
        <f>('Total Expenditures by County'!E86/'Total Expenditures by County'!E$4)</f>
        <v>0</v>
      </c>
      <c r="F86" s="55">
        <f>('Total Expenditures by County'!F86/'Total Expenditures by County'!F$4)</f>
        <v>0</v>
      </c>
      <c r="G86" s="55">
        <f>('Total Expenditures by County'!G86/'Total Expenditures by County'!G$4)</f>
        <v>0</v>
      </c>
      <c r="H86" s="55">
        <f>('Total Expenditures by County'!H86/'Total Expenditures by County'!H$4)</f>
        <v>0</v>
      </c>
      <c r="I86" s="55">
        <f>('Total Expenditures by County'!I86/'Total Expenditures by County'!I$4)</f>
        <v>0</v>
      </c>
      <c r="J86" s="55">
        <f>('Total Expenditures by County'!J86/'Total Expenditures by County'!J$4)</f>
        <v>0</v>
      </c>
      <c r="K86" s="55">
        <f>('Total Expenditures by County'!K86/'Total Expenditures by County'!K$4)</f>
        <v>0</v>
      </c>
      <c r="L86" s="55">
        <f>('Total Expenditures by County'!L86/'Total Expenditures by County'!L$4)</f>
        <v>0</v>
      </c>
      <c r="M86" s="55">
        <f>('Total Expenditures by County'!M86/'Total Expenditures by County'!M$4)</f>
        <v>0</v>
      </c>
      <c r="N86" s="55">
        <f>('Total Expenditures by County'!N86/'Total Expenditures by County'!N$4)</f>
        <v>0</v>
      </c>
      <c r="O86" s="55">
        <f>('Total Expenditures by County'!O86/'Total Expenditures by County'!O$4)</f>
        <v>0</v>
      </c>
      <c r="P86" s="55">
        <f>('Total Expenditures by County'!P86/'Total Expenditures by County'!P$4)</f>
        <v>0</v>
      </c>
      <c r="Q86" s="55">
        <f>('Total Expenditures by County'!Q86/'Total Expenditures by County'!Q$4)</f>
        <v>0</v>
      </c>
      <c r="R86" s="55">
        <f>('Total Expenditures by County'!R86/'Total Expenditures by County'!R$4)</f>
        <v>0</v>
      </c>
      <c r="S86" s="55">
        <f>('Total Expenditures by County'!S86/'Total Expenditures by County'!S$4)</f>
        <v>0</v>
      </c>
      <c r="T86" s="55">
        <f>('Total Expenditures by County'!T86/'Total Expenditures by County'!T$4)</f>
        <v>0</v>
      </c>
      <c r="U86" s="55">
        <f>('Total Expenditures by County'!U86/'Total Expenditures by County'!U$4)</f>
        <v>0.13320883909119202</v>
      </c>
      <c r="V86" s="55">
        <f>('Total Expenditures by County'!V86/'Total Expenditures by County'!V$4)</f>
        <v>0</v>
      </c>
      <c r="W86" s="55">
        <f>('Total Expenditures by County'!W86/'Total Expenditures by County'!W$4)</f>
        <v>0</v>
      </c>
      <c r="X86" s="55">
        <f>('Total Expenditures by County'!X86/'Total Expenditures by County'!X$4)</f>
        <v>0</v>
      </c>
      <c r="Y86" s="55">
        <f>('Total Expenditures by County'!Y86/'Total Expenditures by County'!Y$4)</f>
        <v>0</v>
      </c>
      <c r="Z86" s="55">
        <f>('Total Expenditures by County'!Z86/'Total Expenditures by County'!Z$4)</f>
        <v>0</v>
      </c>
      <c r="AA86" s="55">
        <f>('Total Expenditures by County'!AA86/'Total Expenditures by County'!AA$4)</f>
        <v>3.172346036506541E-2</v>
      </c>
      <c r="AB86" s="55">
        <f>('Total Expenditures by County'!AB86/'Total Expenditures by County'!AB$4)</f>
        <v>0</v>
      </c>
      <c r="AC86" s="55">
        <f>('Total Expenditures by County'!AC86/'Total Expenditures by County'!AC$4)</f>
        <v>0</v>
      </c>
      <c r="AD86" s="55">
        <f>('Total Expenditures by County'!AD86/'Total Expenditures by County'!AD$4)</f>
        <v>0</v>
      </c>
      <c r="AE86" s="55">
        <f>('Total Expenditures by County'!AE86/'Total Expenditures by County'!AE$4)</f>
        <v>0</v>
      </c>
      <c r="AF86" s="55">
        <f>('Total Expenditures by County'!AF86/'Total Expenditures by County'!AF$4)</f>
        <v>0</v>
      </c>
      <c r="AG86" s="55">
        <f>('Total Expenditures by County'!AG86/'Total Expenditures by County'!AG$4)</f>
        <v>0</v>
      </c>
      <c r="AH86" s="55">
        <f>('Total Expenditures by County'!AH86/'Total Expenditures by County'!AH$4)</f>
        <v>0</v>
      </c>
      <c r="AI86" s="55">
        <f>('Total Expenditures by County'!AI86/'Total Expenditures by County'!AI$4)</f>
        <v>0</v>
      </c>
      <c r="AJ86" s="55">
        <f>('Total Expenditures by County'!AJ86/'Total Expenditures by County'!AJ$4)</f>
        <v>0</v>
      </c>
      <c r="AK86" s="55">
        <f>('Total Expenditures by County'!AK86/'Total Expenditures by County'!AK$4)</f>
        <v>4.8667367932132073E-4</v>
      </c>
      <c r="AL86" s="55">
        <f>('Total Expenditures by County'!AL86/'Total Expenditures by County'!AL$4)</f>
        <v>0</v>
      </c>
      <c r="AM86" s="55">
        <f>('Total Expenditures by County'!AM86/'Total Expenditures by County'!AM$4)</f>
        <v>0</v>
      </c>
      <c r="AN86" s="55">
        <f>('Total Expenditures by County'!AN86/'Total Expenditures by County'!AN$4)</f>
        <v>0</v>
      </c>
      <c r="AO86" s="55">
        <f>('Total Expenditures by County'!AO86/'Total Expenditures by County'!AO$4)</f>
        <v>0</v>
      </c>
      <c r="AP86" s="55">
        <f>('Total Expenditures by County'!AP86/'Total Expenditures by County'!AP$4)</f>
        <v>0</v>
      </c>
      <c r="AQ86" s="55">
        <f>('Total Expenditures by County'!AQ86/'Total Expenditures by County'!AQ$4)</f>
        <v>7.8965576340796137E-2</v>
      </c>
      <c r="AR86" s="55">
        <f>('Total Expenditures by County'!AR86/'Total Expenditures by County'!AR$4)</f>
        <v>3.0663535349994744E-2</v>
      </c>
      <c r="AS86" s="55">
        <f>('Total Expenditures by County'!AS86/'Total Expenditures by County'!AS$4)</f>
        <v>0</v>
      </c>
      <c r="AT86" s="55">
        <f>('Total Expenditures by County'!AT86/'Total Expenditures by County'!AT$4)</f>
        <v>0</v>
      </c>
      <c r="AU86" s="55">
        <f>('Total Expenditures by County'!AU86/'Total Expenditures by County'!AU$4)</f>
        <v>0</v>
      </c>
      <c r="AV86" s="55">
        <f>('Total Expenditures by County'!AV86/'Total Expenditures by County'!AV$4)</f>
        <v>0</v>
      </c>
      <c r="AW86" s="55">
        <f>('Total Expenditures by County'!AW86/'Total Expenditures by County'!AW$4)</f>
        <v>0</v>
      </c>
      <c r="AX86" s="55">
        <f>('Total Expenditures by County'!AX86/'Total Expenditures by County'!AX$4)</f>
        <v>0</v>
      </c>
      <c r="AY86" s="55">
        <f>('Total Expenditures by County'!AY86/'Total Expenditures by County'!AY$4)</f>
        <v>0</v>
      </c>
      <c r="AZ86" s="55">
        <f>('Total Expenditures by County'!AZ86/'Total Expenditures by County'!AZ$4)</f>
        <v>0</v>
      </c>
      <c r="BA86" s="55">
        <f>('Total Expenditures by County'!BA86/'Total Expenditures by County'!BA$4)</f>
        <v>0</v>
      </c>
      <c r="BB86" s="55">
        <f>('Total Expenditures by County'!BB86/'Total Expenditures by County'!BB$4)</f>
        <v>0</v>
      </c>
      <c r="BC86" s="55">
        <f>('Total Expenditures by County'!BC86/'Total Expenditures by County'!BC$4)</f>
        <v>0</v>
      </c>
      <c r="BD86" s="55">
        <f>('Total Expenditures by County'!BD86/'Total Expenditures by County'!BD$4)</f>
        <v>0</v>
      </c>
      <c r="BE86" s="55">
        <f>('Total Expenditures by County'!BE86/'Total Expenditures by County'!BE$4)</f>
        <v>0</v>
      </c>
      <c r="BF86" s="55">
        <f>('Total Expenditures by County'!BF86/'Total Expenditures by County'!BF$4)</f>
        <v>0</v>
      </c>
      <c r="BG86" s="55">
        <f>('Total Expenditures by County'!BG86/'Total Expenditures by County'!BG$4)</f>
        <v>0</v>
      </c>
      <c r="BH86" s="55">
        <f>('Total Expenditures by County'!BH86/'Total Expenditures by County'!BH$4)</f>
        <v>0</v>
      </c>
      <c r="BI86" s="55">
        <f>('Total Expenditures by County'!BI86/'Total Expenditures by County'!BI$4)</f>
        <v>0</v>
      </c>
      <c r="BJ86" s="55">
        <f>('Total Expenditures by County'!BJ86/'Total Expenditures by County'!BJ$4)</f>
        <v>0</v>
      </c>
      <c r="BK86" s="55">
        <f>('Total Expenditures by County'!BK86/'Total Expenditures by County'!BK$4)</f>
        <v>0</v>
      </c>
      <c r="BL86" s="55">
        <f>('Total Expenditures by County'!BL86/'Total Expenditures by County'!BL$4)</f>
        <v>0</v>
      </c>
      <c r="BM86" s="55">
        <f>('Total Expenditures by County'!BM86/'Total Expenditures by County'!BM$4)</f>
        <v>0</v>
      </c>
      <c r="BN86" s="55">
        <f>('Total Expenditures by County'!BN86/'Total Expenditures by County'!BN$4)</f>
        <v>5.3389541207199053E-3</v>
      </c>
      <c r="BO86" s="55">
        <f>('Total Expenditures by County'!BO86/'Total Expenditures by County'!BO$4)</f>
        <v>0</v>
      </c>
      <c r="BP86" s="55">
        <f>('Total Expenditures by County'!BP86/'Total Expenditures by County'!BP$4)</f>
        <v>0</v>
      </c>
      <c r="BQ86" s="56">
        <f>('Total Expenditures by County'!BQ86/'Total Expenditures by County'!BQ$4)</f>
        <v>0</v>
      </c>
    </row>
    <row r="87" spans="1:69" x14ac:dyDescent="0.25">
      <c r="A87" s="10"/>
      <c r="B87" s="11">
        <v>619</v>
      </c>
      <c r="C87" s="12" t="s">
        <v>192</v>
      </c>
      <c r="D87" s="55">
        <f>('Total Expenditures by County'!D87/'Total Expenditures by County'!D$4)</f>
        <v>0</v>
      </c>
      <c r="E87" s="55">
        <f>('Total Expenditures by County'!E87/'Total Expenditures by County'!E$4)</f>
        <v>0</v>
      </c>
      <c r="F87" s="55">
        <f>('Total Expenditures by County'!F87/'Total Expenditures by County'!F$4)</f>
        <v>0</v>
      </c>
      <c r="G87" s="55">
        <f>('Total Expenditures by County'!G87/'Total Expenditures by County'!G$4)</f>
        <v>0</v>
      </c>
      <c r="H87" s="55">
        <f>('Total Expenditures by County'!H87/'Total Expenditures by County'!H$4)</f>
        <v>0</v>
      </c>
      <c r="I87" s="55">
        <f>('Total Expenditures by County'!I87/'Total Expenditures by County'!I$4)</f>
        <v>0</v>
      </c>
      <c r="J87" s="55">
        <f>('Total Expenditures by County'!J87/'Total Expenditures by County'!J$4)</f>
        <v>0</v>
      </c>
      <c r="K87" s="55">
        <f>('Total Expenditures by County'!K87/'Total Expenditures by County'!K$4)</f>
        <v>0</v>
      </c>
      <c r="L87" s="55">
        <f>('Total Expenditures by County'!L87/'Total Expenditures by County'!L$4)</f>
        <v>0</v>
      </c>
      <c r="M87" s="55">
        <f>('Total Expenditures by County'!M87/'Total Expenditures by County'!M$4)</f>
        <v>0</v>
      </c>
      <c r="N87" s="55">
        <f>('Total Expenditures by County'!N87/'Total Expenditures by County'!N$4)</f>
        <v>0</v>
      </c>
      <c r="O87" s="55">
        <f>('Total Expenditures by County'!O87/'Total Expenditures by County'!O$4)</f>
        <v>0</v>
      </c>
      <c r="P87" s="55">
        <f>('Total Expenditures by County'!P87/'Total Expenditures by County'!P$4)</f>
        <v>0</v>
      </c>
      <c r="Q87" s="55">
        <f>('Total Expenditures by County'!Q87/'Total Expenditures by County'!Q$4)</f>
        <v>0</v>
      </c>
      <c r="R87" s="55">
        <f>('Total Expenditures by County'!R87/'Total Expenditures by County'!R$4)</f>
        <v>0</v>
      </c>
      <c r="S87" s="55">
        <f>('Total Expenditures by County'!S87/'Total Expenditures by County'!S$4)</f>
        <v>0</v>
      </c>
      <c r="T87" s="55">
        <f>('Total Expenditures by County'!T87/'Total Expenditures by County'!T$4)</f>
        <v>0</v>
      </c>
      <c r="U87" s="55">
        <f>('Total Expenditures by County'!U87/'Total Expenditures by County'!U$4)</f>
        <v>0</v>
      </c>
      <c r="V87" s="55">
        <f>('Total Expenditures by County'!V87/'Total Expenditures by County'!V$4)</f>
        <v>0</v>
      </c>
      <c r="W87" s="55">
        <f>('Total Expenditures by County'!W87/'Total Expenditures by County'!W$4)</f>
        <v>0</v>
      </c>
      <c r="X87" s="55">
        <f>('Total Expenditures by County'!X87/'Total Expenditures by County'!X$4)</f>
        <v>0</v>
      </c>
      <c r="Y87" s="55">
        <f>('Total Expenditures by County'!Y87/'Total Expenditures by County'!Y$4)</f>
        <v>0</v>
      </c>
      <c r="Z87" s="55">
        <f>('Total Expenditures by County'!Z87/'Total Expenditures by County'!Z$4)</f>
        <v>0</v>
      </c>
      <c r="AA87" s="55">
        <f>('Total Expenditures by County'!AA87/'Total Expenditures by County'!AA$4)</f>
        <v>0</v>
      </c>
      <c r="AB87" s="55">
        <f>('Total Expenditures by County'!AB87/'Total Expenditures by County'!AB$4)</f>
        <v>0</v>
      </c>
      <c r="AC87" s="55">
        <f>('Total Expenditures by County'!AC87/'Total Expenditures by County'!AC$4)</f>
        <v>0</v>
      </c>
      <c r="AD87" s="55">
        <f>('Total Expenditures by County'!AD87/'Total Expenditures by County'!AD$4)</f>
        <v>0</v>
      </c>
      <c r="AE87" s="55">
        <f>('Total Expenditures by County'!AE87/'Total Expenditures by County'!AE$4)</f>
        <v>0</v>
      </c>
      <c r="AF87" s="55">
        <f>('Total Expenditures by County'!AF87/'Total Expenditures by County'!AF$4)</f>
        <v>0</v>
      </c>
      <c r="AG87" s="55">
        <f>('Total Expenditures by County'!AG87/'Total Expenditures by County'!AG$4)</f>
        <v>0</v>
      </c>
      <c r="AH87" s="55">
        <f>('Total Expenditures by County'!AH87/'Total Expenditures by County'!AH$4)</f>
        <v>0</v>
      </c>
      <c r="AI87" s="55">
        <f>('Total Expenditures by County'!AI87/'Total Expenditures by County'!AI$4)</f>
        <v>0</v>
      </c>
      <c r="AJ87" s="55">
        <f>('Total Expenditures by County'!AJ87/'Total Expenditures by County'!AJ$4)</f>
        <v>0</v>
      </c>
      <c r="AK87" s="55">
        <f>('Total Expenditures by County'!AK87/'Total Expenditures by County'!AK$4)</f>
        <v>0</v>
      </c>
      <c r="AL87" s="55">
        <f>('Total Expenditures by County'!AL87/'Total Expenditures by County'!AL$4)</f>
        <v>0</v>
      </c>
      <c r="AM87" s="55">
        <f>('Total Expenditures by County'!AM87/'Total Expenditures by County'!AM$4)</f>
        <v>0</v>
      </c>
      <c r="AN87" s="55">
        <f>('Total Expenditures by County'!AN87/'Total Expenditures by County'!AN$4)</f>
        <v>0</v>
      </c>
      <c r="AO87" s="55">
        <f>('Total Expenditures by County'!AO87/'Total Expenditures by County'!AO$4)</f>
        <v>0</v>
      </c>
      <c r="AP87" s="55">
        <f>('Total Expenditures by County'!AP87/'Total Expenditures by County'!AP$4)</f>
        <v>0</v>
      </c>
      <c r="AQ87" s="55">
        <f>('Total Expenditures by County'!AQ87/'Total Expenditures by County'!AQ$4)</f>
        <v>0</v>
      </c>
      <c r="AR87" s="55">
        <f>('Total Expenditures by County'!AR87/'Total Expenditures by County'!AR$4)</f>
        <v>0</v>
      </c>
      <c r="AS87" s="55">
        <f>('Total Expenditures by County'!AS87/'Total Expenditures by County'!AS$4)</f>
        <v>0</v>
      </c>
      <c r="AT87" s="55">
        <f>('Total Expenditures by County'!AT87/'Total Expenditures by County'!AT$4)</f>
        <v>0</v>
      </c>
      <c r="AU87" s="55">
        <f>('Total Expenditures by County'!AU87/'Total Expenditures by County'!AU$4)</f>
        <v>0</v>
      </c>
      <c r="AV87" s="55">
        <f>('Total Expenditures by County'!AV87/'Total Expenditures by County'!AV$4)</f>
        <v>0</v>
      </c>
      <c r="AW87" s="55">
        <f>('Total Expenditures by County'!AW87/'Total Expenditures by County'!AW$4)</f>
        <v>0.22337454094036105</v>
      </c>
      <c r="AX87" s="55">
        <f>('Total Expenditures by County'!AX87/'Total Expenditures by County'!AX$4)</f>
        <v>0</v>
      </c>
      <c r="AY87" s="55">
        <f>('Total Expenditures by County'!AY87/'Total Expenditures by County'!AY$4)</f>
        <v>0</v>
      </c>
      <c r="AZ87" s="55">
        <f>('Total Expenditures by County'!AZ87/'Total Expenditures by County'!AZ$4)</f>
        <v>0</v>
      </c>
      <c r="BA87" s="55">
        <f>('Total Expenditures by County'!BA87/'Total Expenditures by County'!BA$4)</f>
        <v>0</v>
      </c>
      <c r="BB87" s="55">
        <f>('Total Expenditures by County'!BB87/'Total Expenditures by County'!BB$4)</f>
        <v>0</v>
      </c>
      <c r="BC87" s="55">
        <f>('Total Expenditures by County'!BC87/'Total Expenditures by County'!BC$4)</f>
        <v>3.5041208815518653E-4</v>
      </c>
      <c r="BD87" s="55">
        <f>('Total Expenditures by County'!BD87/'Total Expenditures by County'!BD$4)</f>
        <v>0</v>
      </c>
      <c r="BE87" s="55">
        <f>('Total Expenditures by County'!BE87/'Total Expenditures by County'!BE$4)</f>
        <v>0</v>
      </c>
      <c r="BF87" s="55">
        <f>('Total Expenditures by County'!BF87/'Total Expenditures by County'!BF$4)</f>
        <v>5.7844706245300118E-3</v>
      </c>
      <c r="BG87" s="55">
        <f>('Total Expenditures by County'!BG87/'Total Expenditures by County'!BG$4)</f>
        <v>0</v>
      </c>
      <c r="BH87" s="55">
        <f>('Total Expenditures by County'!BH87/'Total Expenditures by County'!BH$4)</f>
        <v>0</v>
      </c>
      <c r="BI87" s="55">
        <f>('Total Expenditures by County'!BI87/'Total Expenditures by County'!BI$4)</f>
        <v>0</v>
      </c>
      <c r="BJ87" s="55">
        <f>('Total Expenditures by County'!BJ87/'Total Expenditures by County'!BJ$4)</f>
        <v>0</v>
      </c>
      <c r="BK87" s="55">
        <f>('Total Expenditures by County'!BK87/'Total Expenditures by County'!BK$4)</f>
        <v>0</v>
      </c>
      <c r="BL87" s="55">
        <f>('Total Expenditures by County'!BL87/'Total Expenditures by County'!BL$4)</f>
        <v>0</v>
      </c>
      <c r="BM87" s="55">
        <f>('Total Expenditures by County'!BM87/'Total Expenditures by County'!BM$4)</f>
        <v>0</v>
      </c>
      <c r="BN87" s="55">
        <f>('Total Expenditures by County'!BN87/'Total Expenditures by County'!BN$4)</f>
        <v>0</v>
      </c>
      <c r="BO87" s="55">
        <f>('Total Expenditures by County'!BO87/'Total Expenditures by County'!BO$4)</f>
        <v>0</v>
      </c>
      <c r="BP87" s="55">
        <f>('Total Expenditures by County'!BP87/'Total Expenditures by County'!BP$4)</f>
        <v>0</v>
      </c>
      <c r="BQ87" s="56">
        <f>('Total Expenditures by County'!BQ87/'Total Expenditures by County'!BQ$4)</f>
        <v>0</v>
      </c>
    </row>
    <row r="88" spans="1:69" x14ac:dyDescent="0.25">
      <c r="A88" s="10"/>
      <c r="B88" s="11">
        <v>621</v>
      </c>
      <c r="C88" s="12" t="s">
        <v>227</v>
      </c>
      <c r="D88" s="55">
        <f>('Total Expenditures by County'!D88/'Total Expenditures by County'!D$4)</f>
        <v>1.7885051624627224E-3</v>
      </c>
      <c r="E88" s="55">
        <f>('Total Expenditures by County'!E88/'Total Expenditures by County'!E$4)</f>
        <v>0</v>
      </c>
      <c r="F88" s="55">
        <f>('Total Expenditures by County'!F88/'Total Expenditures by County'!F$4)</f>
        <v>0</v>
      </c>
      <c r="G88" s="55">
        <f>('Total Expenditures by County'!G88/'Total Expenditures by County'!G$4)</f>
        <v>0</v>
      </c>
      <c r="H88" s="55">
        <f>('Total Expenditures by County'!H88/'Total Expenditures by County'!H$4)</f>
        <v>0</v>
      </c>
      <c r="I88" s="55">
        <f>('Total Expenditures by County'!I88/'Total Expenditures by County'!I$4)</f>
        <v>0.22017360631818395</v>
      </c>
      <c r="J88" s="55">
        <f>('Total Expenditures by County'!J88/'Total Expenditures by County'!J$4)</f>
        <v>0</v>
      </c>
      <c r="K88" s="55">
        <f>('Total Expenditures by County'!K88/'Total Expenditures by County'!K$4)</f>
        <v>0</v>
      </c>
      <c r="L88" s="55">
        <f>('Total Expenditures by County'!L88/'Total Expenditures by County'!L$4)</f>
        <v>6.3218012563163173E-2</v>
      </c>
      <c r="M88" s="55">
        <f>('Total Expenditures by County'!M88/'Total Expenditures by County'!M$4)</f>
        <v>0</v>
      </c>
      <c r="N88" s="55">
        <f>('Total Expenditures by County'!N88/'Total Expenditures by County'!N$4)</f>
        <v>0</v>
      </c>
      <c r="O88" s="55">
        <f>('Total Expenditures by County'!O88/'Total Expenditures by County'!O$4)</f>
        <v>0</v>
      </c>
      <c r="P88" s="55">
        <f>('Total Expenditures by County'!P88/'Total Expenditures by County'!P$4)</f>
        <v>0</v>
      </c>
      <c r="Q88" s="55">
        <f>('Total Expenditures by County'!Q88/'Total Expenditures by County'!Q$4)</f>
        <v>0</v>
      </c>
      <c r="R88" s="55">
        <f>('Total Expenditures by County'!R88/'Total Expenditures by County'!R$4)</f>
        <v>0</v>
      </c>
      <c r="S88" s="55">
        <f>('Total Expenditures by County'!S88/'Total Expenditures by County'!S$4)</f>
        <v>0</v>
      </c>
      <c r="T88" s="55">
        <f>('Total Expenditures by County'!T88/'Total Expenditures by County'!T$4)</f>
        <v>0</v>
      </c>
      <c r="U88" s="55">
        <f>('Total Expenditures by County'!U88/'Total Expenditures by County'!U$4)</f>
        <v>0</v>
      </c>
      <c r="V88" s="55">
        <f>('Total Expenditures by County'!V88/'Total Expenditures by County'!V$4)</f>
        <v>0</v>
      </c>
      <c r="W88" s="55">
        <f>('Total Expenditures by County'!W88/'Total Expenditures by County'!W$4)</f>
        <v>0</v>
      </c>
      <c r="X88" s="55">
        <f>('Total Expenditures by County'!X88/'Total Expenditures by County'!X$4)</f>
        <v>0</v>
      </c>
      <c r="Y88" s="55">
        <f>('Total Expenditures by County'!Y88/'Total Expenditures by County'!Y$4)</f>
        <v>0</v>
      </c>
      <c r="Z88" s="55">
        <f>('Total Expenditures by County'!Z88/'Total Expenditures by County'!Z$4)</f>
        <v>0</v>
      </c>
      <c r="AA88" s="55">
        <f>('Total Expenditures by County'!AA88/'Total Expenditures by County'!AA$4)</f>
        <v>0.25554578830342828</v>
      </c>
      <c r="AB88" s="55">
        <f>('Total Expenditures by County'!AB88/'Total Expenditures by County'!AB$4)</f>
        <v>0</v>
      </c>
      <c r="AC88" s="55">
        <f>('Total Expenditures by County'!AC88/'Total Expenditures by County'!AC$4)</f>
        <v>0</v>
      </c>
      <c r="AD88" s="55">
        <f>('Total Expenditures by County'!AD88/'Total Expenditures by County'!AD$4)</f>
        <v>0</v>
      </c>
      <c r="AE88" s="55">
        <f>('Total Expenditures by County'!AE88/'Total Expenditures by County'!AE$4)</f>
        <v>0</v>
      </c>
      <c r="AF88" s="55">
        <f>('Total Expenditures by County'!AF88/'Total Expenditures by County'!AF$4)</f>
        <v>0</v>
      </c>
      <c r="AG88" s="55">
        <f>('Total Expenditures by County'!AG88/'Total Expenditures by County'!AG$4)</f>
        <v>0</v>
      </c>
      <c r="AH88" s="55">
        <f>('Total Expenditures by County'!AH88/'Total Expenditures by County'!AH$4)</f>
        <v>0</v>
      </c>
      <c r="AI88" s="55">
        <f>('Total Expenditures by County'!AI88/'Total Expenditures by County'!AI$4)</f>
        <v>0</v>
      </c>
      <c r="AJ88" s="55">
        <f>('Total Expenditures by County'!AJ88/'Total Expenditures by County'!AJ$4)</f>
        <v>0</v>
      </c>
      <c r="AK88" s="55">
        <f>('Total Expenditures by County'!AK88/'Total Expenditures by County'!AK$4)</f>
        <v>8.0190161336593763E-2</v>
      </c>
      <c r="AL88" s="55">
        <f>('Total Expenditures by County'!AL88/'Total Expenditures by County'!AL$4)</f>
        <v>7.7065068606259881E-3</v>
      </c>
      <c r="AM88" s="55">
        <f>('Total Expenditures by County'!AM88/'Total Expenditures by County'!AM$4)</f>
        <v>0</v>
      </c>
      <c r="AN88" s="55">
        <f>('Total Expenditures by County'!AN88/'Total Expenditures by County'!AN$4)</f>
        <v>0</v>
      </c>
      <c r="AO88" s="55">
        <f>('Total Expenditures by County'!AO88/'Total Expenditures by County'!AO$4)</f>
        <v>3.2805087312001616E-2</v>
      </c>
      <c r="AP88" s="55">
        <f>('Total Expenditures by County'!AP88/'Total Expenditures by County'!AP$4)</f>
        <v>0</v>
      </c>
      <c r="AQ88" s="55">
        <f>('Total Expenditures by County'!AQ88/'Total Expenditures by County'!AQ$4)</f>
        <v>1.5869287849838451E-3</v>
      </c>
      <c r="AR88" s="55">
        <f>('Total Expenditures by County'!AR88/'Total Expenditures by County'!AR$4)</f>
        <v>1.8227067194784254E-2</v>
      </c>
      <c r="AS88" s="55">
        <f>('Total Expenditures by County'!AS88/'Total Expenditures by County'!AS$4)</f>
        <v>-0.15556486564339592</v>
      </c>
      <c r="AT88" s="55">
        <f>('Total Expenditures by County'!AT88/'Total Expenditures by County'!AT$4)</f>
        <v>0</v>
      </c>
      <c r="AU88" s="55">
        <f>('Total Expenditures by County'!AU88/'Total Expenditures by County'!AU$4)</f>
        <v>0</v>
      </c>
      <c r="AV88" s="55">
        <f>('Total Expenditures by County'!AV88/'Total Expenditures by County'!AV$4)</f>
        <v>0</v>
      </c>
      <c r="AW88" s="55">
        <f>('Total Expenditures by County'!AW88/'Total Expenditures by County'!AW$4)</f>
        <v>0</v>
      </c>
      <c r="AX88" s="55">
        <f>('Total Expenditures by County'!AX88/'Total Expenditures by County'!AX$4)</f>
        <v>0.10043685920831774</v>
      </c>
      <c r="AY88" s="55">
        <f>('Total Expenditures by County'!AY88/'Total Expenditures by County'!AY$4)</f>
        <v>0.21234999198915214</v>
      </c>
      <c r="AZ88" s="55">
        <f>('Total Expenditures by County'!AZ88/'Total Expenditures by County'!AZ$4)</f>
        <v>3.2875331816237273E-2</v>
      </c>
      <c r="BA88" s="55">
        <f>('Total Expenditures by County'!BA88/'Total Expenditures by County'!BA$4)</f>
        <v>0</v>
      </c>
      <c r="BB88" s="55">
        <f>('Total Expenditures by County'!BB88/'Total Expenditures by County'!BB$4)</f>
        <v>3.3494286479724758E-2</v>
      </c>
      <c r="BC88" s="55">
        <f>('Total Expenditures by County'!BC88/'Total Expenditures by County'!BC$4)</f>
        <v>1.409258312110985E-2</v>
      </c>
      <c r="BD88" s="55">
        <f>('Total Expenditures by County'!BD88/'Total Expenditures by County'!BD$4)</f>
        <v>-4.3135884755966455E-2</v>
      </c>
      <c r="BE88" s="55">
        <f>('Total Expenditures by County'!BE88/'Total Expenditures by County'!BE$4)</f>
        <v>0</v>
      </c>
      <c r="BF88" s="55">
        <f>('Total Expenditures by County'!BF88/'Total Expenditures by County'!BF$4)</f>
        <v>0.2080172762855986</v>
      </c>
      <c r="BG88" s="55">
        <f>('Total Expenditures by County'!BG88/'Total Expenditures by County'!BG$4)</f>
        <v>0</v>
      </c>
      <c r="BH88" s="55">
        <f>('Total Expenditures by County'!BH88/'Total Expenditures by County'!BH$4)</f>
        <v>5.1398839176985977E-4</v>
      </c>
      <c r="BI88" s="55">
        <f>('Total Expenditures by County'!BI88/'Total Expenditures by County'!BI$4)</f>
        <v>0</v>
      </c>
      <c r="BJ88" s="55">
        <f>('Total Expenditures by County'!BJ88/'Total Expenditures by County'!BJ$4)</f>
        <v>0</v>
      </c>
      <c r="BK88" s="55">
        <f>('Total Expenditures by County'!BK88/'Total Expenditures by County'!BK$4)</f>
        <v>0</v>
      </c>
      <c r="BL88" s="55">
        <f>('Total Expenditures by County'!BL88/'Total Expenditures by County'!BL$4)</f>
        <v>0</v>
      </c>
      <c r="BM88" s="55">
        <f>('Total Expenditures by County'!BM88/'Total Expenditures by County'!BM$4)</f>
        <v>0</v>
      </c>
      <c r="BN88" s="55">
        <f>('Total Expenditures by County'!BN88/'Total Expenditures by County'!BN$4)</f>
        <v>3.7712069608847182E-2</v>
      </c>
      <c r="BO88" s="55">
        <f>('Total Expenditures by County'!BO88/'Total Expenditures by County'!BO$4)</f>
        <v>0</v>
      </c>
      <c r="BP88" s="55">
        <f>('Total Expenditures by County'!BP88/'Total Expenditures by County'!BP$4)</f>
        <v>0</v>
      </c>
      <c r="BQ88" s="56">
        <f>('Total Expenditures by County'!BQ88/'Total Expenditures by County'!BQ$4)</f>
        <v>0.19624669527152949</v>
      </c>
    </row>
    <row r="89" spans="1:69" x14ac:dyDescent="0.25">
      <c r="A89" s="10"/>
      <c r="B89" s="11">
        <v>622</v>
      </c>
      <c r="C89" s="12" t="s">
        <v>162</v>
      </c>
      <c r="D89" s="55">
        <f>('Total Expenditures by County'!D89/'Total Expenditures by County'!D$4)</f>
        <v>3.1087214239126424</v>
      </c>
      <c r="E89" s="55">
        <f>('Total Expenditures by County'!E89/'Total Expenditures by County'!E$4)</f>
        <v>0</v>
      </c>
      <c r="F89" s="55">
        <f>('Total Expenditures by County'!F89/'Total Expenditures by County'!F$4)</f>
        <v>0.688674742470471</v>
      </c>
      <c r="G89" s="55">
        <f>('Total Expenditures by County'!G89/'Total Expenditures by County'!G$4)</f>
        <v>0</v>
      </c>
      <c r="H89" s="55">
        <f>('Total Expenditures by County'!H89/'Total Expenditures by County'!H$4)</f>
        <v>0</v>
      </c>
      <c r="I89" s="55">
        <f>('Total Expenditures by County'!I89/'Total Expenditures by County'!I$4)</f>
        <v>0</v>
      </c>
      <c r="J89" s="55">
        <f>('Total Expenditures by County'!J89/'Total Expenditures by County'!J$4)</f>
        <v>0</v>
      </c>
      <c r="K89" s="55">
        <f>('Total Expenditures by County'!K89/'Total Expenditures by County'!K$4)</f>
        <v>0</v>
      </c>
      <c r="L89" s="55">
        <f>('Total Expenditures by County'!L89/'Total Expenditures by County'!L$4)</f>
        <v>0.78113916737965172</v>
      </c>
      <c r="M89" s="55">
        <f>('Total Expenditures by County'!M89/'Total Expenditures by County'!M$4)</f>
        <v>0</v>
      </c>
      <c r="N89" s="55">
        <f>('Total Expenditures by County'!N89/'Total Expenditures by County'!N$4)</f>
        <v>0</v>
      </c>
      <c r="O89" s="55">
        <f>('Total Expenditures by County'!O89/'Total Expenditures by County'!O$4)</f>
        <v>0</v>
      </c>
      <c r="P89" s="55">
        <f>('Total Expenditures by County'!P89/'Total Expenditures by County'!P$4)</f>
        <v>0</v>
      </c>
      <c r="Q89" s="55">
        <f>('Total Expenditures by County'!Q89/'Total Expenditures by County'!Q$4)</f>
        <v>0</v>
      </c>
      <c r="R89" s="55">
        <f>('Total Expenditures by County'!R89/'Total Expenditures by County'!R$4)</f>
        <v>0.64650392220819186</v>
      </c>
      <c r="S89" s="55">
        <f>('Total Expenditures by County'!S89/'Total Expenditures by County'!S$4)</f>
        <v>2.0926185798484424E-2</v>
      </c>
      <c r="T89" s="55">
        <f>('Total Expenditures by County'!T89/'Total Expenditures by County'!T$4)</f>
        <v>0</v>
      </c>
      <c r="U89" s="55">
        <f>('Total Expenditures by County'!U89/'Total Expenditures by County'!U$4)</f>
        <v>0</v>
      </c>
      <c r="V89" s="55">
        <f>('Total Expenditures by County'!V89/'Total Expenditures by County'!V$4)</f>
        <v>0</v>
      </c>
      <c r="W89" s="55">
        <f>('Total Expenditures by County'!W89/'Total Expenditures by County'!W$4)</f>
        <v>0</v>
      </c>
      <c r="X89" s="55">
        <f>('Total Expenditures by County'!X89/'Total Expenditures by County'!X$4)</f>
        <v>0</v>
      </c>
      <c r="Y89" s="55">
        <f>('Total Expenditures by County'!Y89/'Total Expenditures by County'!Y$4)</f>
        <v>0</v>
      </c>
      <c r="Z89" s="55">
        <f>('Total Expenditures by County'!Z89/'Total Expenditures by County'!Z$4)</f>
        <v>0</v>
      </c>
      <c r="AA89" s="55">
        <f>('Total Expenditures by County'!AA89/'Total Expenditures by County'!AA$4)</f>
        <v>0</v>
      </c>
      <c r="AB89" s="55">
        <f>('Total Expenditures by County'!AB89/'Total Expenditures by County'!AB$4)</f>
        <v>0.49301300587238706</v>
      </c>
      <c r="AC89" s="55">
        <f>('Total Expenditures by County'!AC89/'Total Expenditures by County'!AC$4)</f>
        <v>0</v>
      </c>
      <c r="AD89" s="55">
        <f>('Total Expenditures by County'!AD89/'Total Expenditures by County'!AD$4)</f>
        <v>0.50853081993258475</v>
      </c>
      <c r="AE89" s="55">
        <f>('Total Expenditures by County'!AE89/'Total Expenditures by County'!AE$4)</f>
        <v>0</v>
      </c>
      <c r="AF89" s="55">
        <f>('Total Expenditures by County'!AF89/'Total Expenditures by County'!AF$4)</f>
        <v>0</v>
      </c>
      <c r="AG89" s="55">
        <f>('Total Expenditures by County'!AG89/'Total Expenditures by County'!AG$4)</f>
        <v>1.777275803048999</v>
      </c>
      <c r="AH89" s="55">
        <f>('Total Expenditures by County'!AH89/'Total Expenditures by County'!AH$4)</f>
        <v>0</v>
      </c>
      <c r="AI89" s="55">
        <f>('Total Expenditures by County'!AI89/'Total Expenditures by County'!AI$4)</f>
        <v>0</v>
      </c>
      <c r="AJ89" s="55">
        <f>('Total Expenditures by County'!AJ89/'Total Expenditures by County'!AJ$4)</f>
        <v>0</v>
      </c>
      <c r="AK89" s="55">
        <f>('Total Expenditures by County'!AK89/'Total Expenditures by County'!AK$4)</f>
        <v>0</v>
      </c>
      <c r="AL89" s="55">
        <f>('Total Expenditures by County'!AL89/'Total Expenditures by County'!AL$4)</f>
        <v>0.73669067916344033</v>
      </c>
      <c r="AM89" s="55">
        <f>('Total Expenditures by County'!AM89/'Total Expenditures by County'!AM$4)</f>
        <v>0</v>
      </c>
      <c r="AN89" s="55">
        <f>('Total Expenditures by County'!AN89/'Total Expenditures by County'!AN$4)</f>
        <v>0</v>
      </c>
      <c r="AO89" s="55">
        <f>('Total Expenditures by County'!AO89/'Total Expenditures by County'!AO$4)</f>
        <v>0</v>
      </c>
      <c r="AP89" s="55">
        <f>('Total Expenditures by County'!AP89/'Total Expenditures by County'!AP$4)</f>
        <v>1.0361858428606179</v>
      </c>
      <c r="AQ89" s="55">
        <f>('Total Expenditures by County'!AQ89/'Total Expenditures by County'!AQ$4)</f>
        <v>0.60279807283368347</v>
      </c>
      <c r="AR89" s="55">
        <f>('Total Expenditures by County'!AR89/'Total Expenditures by County'!AR$4)</f>
        <v>0</v>
      </c>
      <c r="AS89" s="55">
        <f>('Total Expenditures by County'!AS89/'Total Expenditures by County'!AS$4)</f>
        <v>7.5509371683965099E-2</v>
      </c>
      <c r="AT89" s="55">
        <f>('Total Expenditures by County'!AT89/'Total Expenditures by County'!AT$4)</f>
        <v>5.9870078251148922</v>
      </c>
      <c r="AU89" s="55">
        <f>('Total Expenditures by County'!AU89/'Total Expenditures by County'!AU$4)</f>
        <v>0</v>
      </c>
      <c r="AV89" s="55">
        <f>('Total Expenditures by County'!AV89/'Total Expenditures by County'!AV$4)</f>
        <v>0.73247799368875599</v>
      </c>
      <c r="AW89" s="55">
        <f>('Total Expenditures by County'!AW89/'Total Expenditures by County'!AW$4)</f>
        <v>0</v>
      </c>
      <c r="AX89" s="55">
        <f>('Total Expenditures by County'!AX89/'Total Expenditures by County'!AX$4)</f>
        <v>0.4632810386800108</v>
      </c>
      <c r="AY89" s="55">
        <f>('Total Expenditures by County'!AY89/'Total Expenditures by County'!AY$4)</f>
        <v>2.5047850161975438</v>
      </c>
      <c r="AZ89" s="55">
        <f>('Total Expenditures by County'!AZ89/'Total Expenditures by County'!AZ$4)</f>
        <v>0.37929109532937832</v>
      </c>
      <c r="BA89" s="55">
        <f>('Total Expenditures by County'!BA89/'Total Expenditures by County'!BA$4)</f>
        <v>0</v>
      </c>
      <c r="BB89" s="55">
        <f>('Total Expenditures by County'!BB89/'Total Expenditures by County'!BB$4)</f>
        <v>0.74302448470734161</v>
      </c>
      <c r="BC89" s="55">
        <f>('Total Expenditures by County'!BC89/'Total Expenditures by County'!BC$4)</f>
        <v>0.58528552391031574</v>
      </c>
      <c r="BD89" s="55">
        <f>('Total Expenditures by County'!BD89/'Total Expenditures by County'!BD$4)</f>
        <v>2.0605246183616428</v>
      </c>
      <c r="BE89" s="55">
        <f>('Total Expenditures by County'!BE89/'Total Expenditures by County'!BE$4)</f>
        <v>0.34984360914992346</v>
      </c>
      <c r="BF89" s="55">
        <f>('Total Expenditures by County'!BF89/'Total Expenditures by County'!BF$4)</f>
        <v>0</v>
      </c>
      <c r="BG89" s="55">
        <f>('Total Expenditures by County'!BG89/'Total Expenditures by County'!BG$4)</f>
        <v>0</v>
      </c>
      <c r="BH89" s="55">
        <f>('Total Expenditures by County'!BH89/'Total Expenditures by County'!BH$4)</f>
        <v>1.1805048156758553</v>
      </c>
      <c r="BI89" s="55">
        <f>('Total Expenditures by County'!BI89/'Total Expenditures by County'!BI$4)</f>
        <v>0.52467628789517595</v>
      </c>
      <c r="BJ89" s="55">
        <f>('Total Expenditures by County'!BJ89/'Total Expenditures by County'!BJ$4)</f>
        <v>0</v>
      </c>
      <c r="BK89" s="55">
        <f>('Total Expenditures by County'!BK89/'Total Expenditures by County'!BK$4)</f>
        <v>0</v>
      </c>
      <c r="BL89" s="55">
        <f>('Total Expenditures by County'!BL89/'Total Expenditures by County'!BL$4)</f>
        <v>0</v>
      </c>
      <c r="BM89" s="55">
        <f>('Total Expenditures by County'!BM89/'Total Expenditures by County'!BM$4)</f>
        <v>0</v>
      </c>
      <c r="BN89" s="55">
        <f>('Total Expenditures by County'!BN89/'Total Expenditures by County'!BN$4)</f>
        <v>0.43802843737347275</v>
      </c>
      <c r="BO89" s="55">
        <f>('Total Expenditures by County'!BO89/'Total Expenditures by County'!BO$4)</f>
        <v>0</v>
      </c>
      <c r="BP89" s="55">
        <f>('Total Expenditures by County'!BP89/'Total Expenditures by County'!BP$4)</f>
        <v>0</v>
      </c>
      <c r="BQ89" s="56">
        <f>('Total Expenditures by County'!BQ89/'Total Expenditures by County'!BQ$4)</f>
        <v>0</v>
      </c>
    </row>
    <row r="90" spans="1:69" x14ac:dyDescent="0.25">
      <c r="A90" s="10"/>
      <c r="B90" s="11">
        <v>623</v>
      </c>
      <c r="C90" s="12" t="s">
        <v>163</v>
      </c>
      <c r="D90" s="55">
        <f>('Total Expenditures by County'!D90/'Total Expenditures by County'!D$4)</f>
        <v>4.4214760090081588</v>
      </c>
      <c r="E90" s="55">
        <f>('Total Expenditures by County'!E90/'Total Expenditures by County'!E$4)</f>
        <v>0</v>
      </c>
      <c r="F90" s="55">
        <f>('Total Expenditures by County'!F90/'Total Expenditures by County'!F$4)</f>
        <v>0.4995378062411262</v>
      </c>
      <c r="G90" s="55">
        <f>('Total Expenditures by County'!G90/'Total Expenditures by County'!G$4)</f>
        <v>0</v>
      </c>
      <c r="H90" s="55">
        <f>('Total Expenditures by County'!H90/'Total Expenditures by County'!H$4)</f>
        <v>1.493702237363042</v>
      </c>
      <c r="I90" s="55">
        <f>('Total Expenditures by County'!I90/'Total Expenditures by County'!I$4)</f>
        <v>0</v>
      </c>
      <c r="J90" s="55">
        <f>('Total Expenditures by County'!J90/'Total Expenditures by County'!J$4)</f>
        <v>0</v>
      </c>
      <c r="K90" s="55">
        <f>('Total Expenditures by County'!K90/'Total Expenditures by County'!K$4)</f>
        <v>1.3283535539406792</v>
      </c>
      <c r="L90" s="55">
        <f>('Total Expenditures by County'!L90/'Total Expenditures by County'!L$4)</f>
        <v>0</v>
      </c>
      <c r="M90" s="55">
        <f>('Total Expenditures by County'!M90/'Total Expenditures by County'!M$4)</f>
        <v>0</v>
      </c>
      <c r="N90" s="55">
        <f>('Total Expenditures by County'!N90/'Total Expenditures by County'!N$4)</f>
        <v>0</v>
      </c>
      <c r="O90" s="55">
        <f>('Total Expenditures by County'!O90/'Total Expenditures by County'!O$4)</f>
        <v>0</v>
      </c>
      <c r="P90" s="55">
        <f>('Total Expenditures by County'!P90/'Total Expenditures by County'!P$4)</f>
        <v>0</v>
      </c>
      <c r="Q90" s="55">
        <f>('Total Expenditures by County'!Q90/'Total Expenditures by County'!Q$4)</f>
        <v>0</v>
      </c>
      <c r="R90" s="55">
        <f>('Total Expenditures by County'!R90/'Total Expenditures by County'!R$4)</f>
        <v>0</v>
      </c>
      <c r="S90" s="55">
        <f>('Total Expenditures by County'!S90/'Total Expenditures by County'!S$4)</f>
        <v>0</v>
      </c>
      <c r="T90" s="55">
        <f>('Total Expenditures by County'!T90/'Total Expenditures by County'!T$4)</f>
        <v>0</v>
      </c>
      <c r="U90" s="55">
        <f>('Total Expenditures by County'!U90/'Total Expenditures by County'!U$4)</f>
        <v>0</v>
      </c>
      <c r="V90" s="55">
        <f>('Total Expenditures by County'!V90/'Total Expenditures by County'!V$4)</f>
        <v>0</v>
      </c>
      <c r="W90" s="55">
        <f>('Total Expenditures by County'!W90/'Total Expenditures by County'!W$4)</f>
        <v>0</v>
      </c>
      <c r="X90" s="55">
        <f>('Total Expenditures by County'!X90/'Total Expenditures by County'!X$4)</f>
        <v>0.36343812465927677</v>
      </c>
      <c r="Y90" s="55">
        <f>('Total Expenditures by County'!Y90/'Total Expenditures by County'!Y$4)</f>
        <v>0</v>
      </c>
      <c r="Z90" s="55">
        <f>('Total Expenditures by County'!Z90/'Total Expenditures by County'!Z$4)</f>
        <v>0</v>
      </c>
      <c r="AA90" s="55">
        <f>('Total Expenditures by County'!AA90/'Total Expenditures by County'!AA$4)</f>
        <v>0</v>
      </c>
      <c r="AB90" s="55">
        <f>('Total Expenditures by County'!AB90/'Total Expenditures by County'!AB$4)</f>
        <v>0</v>
      </c>
      <c r="AC90" s="55">
        <f>('Total Expenditures by County'!AC90/'Total Expenditures by County'!AC$4)</f>
        <v>9.7856669976828861E-3</v>
      </c>
      <c r="AD90" s="55">
        <f>('Total Expenditures by County'!AD90/'Total Expenditures by County'!AD$4)</f>
        <v>0</v>
      </c>
      <c r="AE90" s="55">
        <f>('Total Expenditures by County'!AE90/'Total Expenditures by County'!AE$4)</f>
        <v>0</v>
      </c>
      <c r="AF90" s="55">
        <f>('Total Expenditures by County'!AF90/'Total Expenditures by County'!AF$4)</f>
        <v>0</v>
      </c>
      <c r="AG90" s="55">
        <f>('Total Expenditures by County'!AG90/'Total Expenditures by County'!AG$4)</f>
        <v>0</v>
      </c>
      <c r="AH90" s="55">
        <f>('Total Expenditures by County'!AH90/'Total Expenditures by County'!AH$4)</f>
        <v>0</v>
      </c>
      <c r="AI90" s="55">
        <f>('Total Expenditures by County'!AI90/'Total Expenditures by County'!AI$4)</f>
        <v>0</v>
      </c>
      <c r="AJ90" s="55">
        <f>('Total Expenditures by County'!AJ90/'Total Expenditures by County'!AJ$4)</f>
        <v>0</v>
      </c>
      <c r="AK90" s="55">
        <f>('Total Expenditures by County'!AK90/'Total Expenditures by County'!AK$4)</f>
        <v>2.4814722476468902</v>
      </c>
      <c r="AL90" s="55">
        <f>('Total Expenditures by County'!AL90/'Total Expenditures by County'!AL$4)</f>
        <v>0</v>
      </c>
      <c r="AM90" s="55">
        <f>('Total Expenditures by County'!AM90/'Total Expenditures by County'!AM$4)</f>
        <v>0</v>
      </c>
      <c r="AN90" s="55">
        <f>('Total Expenditures by County'!AN90/'Total Expenditures by County'!AN$4)</f>
        <v>0</v>
      </c>
      <c r="AO90" s="55">
        <f>('Total Expenditures by County'!AO90/'Total Expenditures by County'!AO$4)</f>
        <v>0</v>
      </c>
      <c r="AP90" s="55">
        <f>('Total Expenditures by County'!AP90/'Total Expenditures by County'!AP$4)</f>
        <v>0.9905878537257764</v>
      </c>
      <c r="AQ90" s="55">
        <f>('Total Expenditures by County'!AQ90/'Total Expenditures by County'!AQ$4)</f>
        <v>0</v>
      </c>
      <c r="AR90" s="55">
        <f>('Total Expenditures by County'!AR90/'Total Expenditures by County'!AR$4)</f>
        <v>0</v>
      </c>
      <c r="AS90" s="55">
        <f>('Total Expenditures by County'!AS90/'Total Expenditures by County'!AS$4)</f>
        <v>0</v>
      </c>
      <c r="AT90" s="55">
        <f>('Total Expenditures by County'!AT90/'Total Expenditures by County'!AT$4)</f>
        <v>6.0151658179108187</v>
      </c>
      <c r="AU90" s="55">
        <f>('Total Expenditures by County'!AU90/'Total Expenditures by County'!AU$4)</f>
        <v>0</v>
      </c>
      <c r="AV90" s="55">
        <f>('Total Expenditures by County'!AV90/'Total Expenditures by County'!AV$4)</f>
        <v>1.2801912057797709</v>
      </c>
      <c r="AW90" s="55">
        <f>('Total Expenditures by County'!AW90/'Total Expenditures by County'!AW$4)</f>
        <v>0</v>
      </c>
      <c r="AX90" s="55">
        <f>('Total Expenditures by County'!AX90/'Total Expenditures by County'!AX$4)</f>
        <v>0</v>
      </c>
      <c r="AY90" s="55">
        <f>('Total Expenditures by County'!AY90/'Total Expenditures by County'!AY$4)</f>
        <v>1.6459361554964185</v>
      </c>
      <c r="AZ90" s="55">
        <f>('Total Expenditures by County'!AZ90/'Total Expenditures by County'!AZ$4)</f>
        <v>0.85365535521709457</v>
      </c>
      <c r="BA90" s="55">
        <f>('Total Expenditures by County'!BA90/'Total Expenditures by County'!BA$4)</f>
        <v>0</v>
      </c>
      <c r="BB90" s="55">
        <f>('Total Expenditures by County'!BB90/'Total Expenditures by County'!BB$4)</f>
        <v>1.448684846145246</v>
      </c>
      <c r="BC90" s="55">
        <f>('Total Expenditures by County'!BC90/'Total Expenditures by County'!BC$4)</f>
        <v>1.5742457733754063</v>
      </c>
      <c r="BD90" s="55">
        <f>('Total Expenditures by County'!BD90/'Total Expenditures by County'!BD$4)</f>
        <v>0</v>
      </c>
      <c r="BE90" s="55">
        <f>('Total Expenditures by County'!BE90/'Total Expenditures by County'!BE$4)</f>
        <v>0</v>
      </c>
      <c r="BF90" s="55">
        <f>('Total Expenditures by County'!BF90/'Total Expenditures by County'!BF$4)</f>
        <v>0</v>
      </c>
      <c r="BG90" s="55">
        <f>('Total Expenditures by County'!BG90/'Total Expenditures by County'!BG$4)</f>
        <v>0</v>
      </c>
      <c r="BH90" s="55">
        <f>('Total Expenditures by County'!BH90/'Total Expenditures by County'!BH$4)</f>
        <v>3.262466195378849</v>
      </c>
      <c r="BI90" s="55">
        <f>('Total Expenditures by County'!BI90/'Total Expenditures by County'!BI$4)</f>
        <v>0</v>
      </c>
      <c r="BJ90" s="55">
        <f>('Total Expenditures by County'!BJ90/'Total Expenditures by County'!BJ$4)</f>
        <v>0</v>
      </c>
      <c r="BK90" s="55">
        <f>('Total Expenditures by County'!BK90/'Total Expenditures by County'!BK$4)</f>
        <v>0</v>
      </c>
      <c r="BL90" s="55">
        <f>('Total Expenditures by County'!BL90/'Total Expenditures by County'!BL$4)</f>
        <v>0</v>
      </c>
      <c r="BM90" s="55">
        <f>('Total Expenditures by County'!BM90/'Total Expenditures by County'!BM$4)</f>
        <v>0</v>
      </c>
      <c r="BN90" s="55">
        <f>('Total Expenditures by County'!BN90/'Total Expenditures by County'!BN$4)</f>
        <v>2.4459296925238765</v>
      </c>
      <c r="BO90" s="55">
        <f>('Total Expenditures by County'!BO90/'Total Expenditures by County'!BO$4)</f>
        <v>0</v>
      </c>
      <c r="BP90" s="55">
        <f>('Total Expenditures by County'!BP90/'Total Expenditures by County'!BP$4)</f>
        <v>0</v>
      </c>
      <c r="BQ90" s="56">
        <f>('Total Expenditures by County'!BQ90/'Total Expenditures by County'!BQ$4)</f>
        <v>0</v>
      </c>
    </row>
    <row r="91" spans="1:69" x14ac:dyDescent="0.25">
      <c r="A91" s="10"/>
      <c r="B91" s="11">
        <v>624</v>
      </c>
      <c r="C91" s="12" t="s">
        <v>164</v>
      </c>
      <c r="D91" s="55">
        <f>('Total Expenditures by County'!D91/'Total Expenditures by County'!D$4)</f>
        <v>1.8593069952703063</v>
      </c>
      <c r="E91" s="55">
        <f>('Total Expenditures by County'!E91/'Total Expenditures by County'!E$4)</f>
        <v>0</v>
      </c>
      <c r="F91" s="55">
        <f>('Total Expenditures by County'!F91/'Total Expenditures by County'!F$4)</f>
        <v>0</v>
      </c>
      <c r="G91" s="55">
        <f>('Total Expenditures by County'!G91/'Total Expenditures by County'!G$4)</f>
        <v>0</v>
      </c>
      <c r="H91" s="55">
        <f>('Total Expenditures by County'!H91/'Total Expenditures by County'!H$4)</f>
        <v>0</v>
      </c>
      <c r="I91" s="55">
        <f>('Total Expenditures by County'!I91/'Total Expenditures by County'!I$4)</f>
        <v>8.7270885405912282E-2</v>
      </c>
      <c r="J91" s="55">
        <f>('Total Expenditures by County'!J91/'Total Expenditures by County'!J$4)</f>
        <v>0</v>
      </c>
      <c r="K91" s="55">
        <f>('Total Expenditures by County'!K91/'Total Expenditures by County'!K$4)</f>
        <v>0</v>
      </c>
      <c r="L91" s="55">
        <f>('Total Expenditures by County'!L91/'Total Expenditures by County'!L$4)</f>
        <v>0</v>
      </c>
      <c r="M91" s="55">
        <f>('Total Expenditures by County'!M91/'Total Expenditures by County'!M$4)</f>
        <v>0</v>
      </c>
      <c r="N91" s="55">
        <f>('Total Expenditures by County'!N91/'Total Expenditures by County'!N$4)</f>
        <v>0</v>
      </c>
      <c r="O91" s="55">
        <f>('Total Expenditures by County'!O91/'Total Expenditures by County'!O$4)</f>
        <v>0</v>
      </c>
      <c r="P91" s="55">
        <f>('Total Expenditures by County'!P91/'Total Expenditures by County'!P$4)</f>
        <v>0</v>
      </c>
      <c r="Q91" s="55">
        <f>('Total Expenditures by County'!Q91/'Total Expenditures by County'!Q$4)</f>
        <v>0</v>
      </c>
      <c r="R91" s="55">
        <f>('Total Expenditures by County'!R91/'Total Expenditures by County'!R$4)</f>
        <v>0</v>
      </c>
      <c r="S91" s="55">
        <f>('Total Expenditures by County'!S91/'Total Expenditures by County'!S$4)</f>
        <v>0</v>
      </c>
      <c r="T91" s="55">
        <f>('Total Expenditures by County'!T91/'Total Expenditures by County'!T$4)</f>
        <v>0</v>
      </c>
      <c r="U91" s="55">
        <f>('Total Expenditures by County'!U91/'Total Expenditures by County'!U$4)</f>
        <v>0</v>
      </c>
      <c r="V91" s="55">
        <f>('Total Expenditures by County'!V91/'Total Expenditures by County'!V$4)</f>
        <v>0</v>
      </c>
      <c r="W91" s="55">
        <f>('Total Expenditures by County'!W91/'Total Expenditures by County'!W$4)</f>
        <v>0</v>
      </c>
      <c r="X91" s="55">
        <f>('Total Expenditures by County'!X91/'Total Expenditures by County'!X$4)</f>
        <v>0</v>
      </c>
      <c r="Y91" s="55">
        <f>('Total Expenditures by County'!Y91/'Total Expenditures by County'!Y$4)</f>
        <v>0</v>
      </c>
      <c r="Z91" s="55">
        <f>('Total Expenditures by County'!Z91/'Total Expenditures by County'!Z$4)</f>
        <v>0</v>
      </c>
      <c r="AA91" s="55">
        <f>('Total Expenditures by County'!AA91/'Total Expenditures by County'!AA$4)</f>
        <v>0</v>
      </c>
      <c r="AB91" s="55">
        <f>('Total Expenditures by County'!AB91/'Total Expenditures by County'!AB$4)</f>
        <v>0</v>
      </c>
      <c r="AC91" s="55">
        <f>('Total Expenditures by County'!AC91/'Total Expenditures by County'!AC$4)</f>
        <v>0</v>
      </c>
      <c r="AD91" s="55">
        <f>('Total Expenditures by County'!AD91/'Total Expenditures by County'!AD$4)</f>
        <v>0.56818257938467487</v>
      </c>
      <c r="AE91" s="55">
        <f>('Total Expenditures by County'!AE91/'Total Expenditures by County'!AE$4)</f>
        <v>0</v>
      </c>
      <c r="AF91" s="55">
        <f>('Total Expenditures by County'!AF91/'Total Expenditures by County'!AF$4)</f>
        <v>0</v>
      </c>
      <c r="AG91" s="55">
        <f>('Total Expenditures by County'!AG91/'Total Expenditures by County'!AG$4)</f>
        <v>0</v>
      </c>
      <c r="AH91" s="55">
        <f>('Total Expenditures by County'!AH91/'Total Expenditures by County'!AH$4)</f>
        <v>0</v>
      </c>
      <c r="AI91" s="55">
        <f>('Total Expenditures by County'!AI91/'Total Expenditures by County'!AI$4)</f>
        <v>0</v>
      </c>
      <c r="AJ91" s="55">
        <f>('Total Expenditures by County'!AJ91/'Total Expenditures by County'!AJ$4)</f>
        <v>0</v>
      </c>
      <c r="AK91" s="55">
        <f>('Total Expenditures by County'!AK91/'Total Expenditures by County'!AK$4)</f>
        <v>0</v>
      </c>
      <c r="AL91" s="55">
        <f>('Total Expenditures by County'!AL91/'Total Expenditures by County'!AL$4)</f>
        <v>0</v>
      </c>
      <c r="AM91" s="55">
        <f>('Total Expenditures by County'!AM91/'Total Expenditures by County'!AM$4)</f>
        <v>0</v>
      </c>
      <c r="AN91" s="55">
        <f>('Total Expenditures by County'!AN91/'Total Expenditures by County'!AN$4)</f>
        <v>0</v>
      </c>
      <c r="AO91" s="55">
        <f>('Total Expenditures by County'!AO91/'Total Expenditures by County'!AO$4)</f>
        <v>0</v>
      </c>
      <c r="AP91" s="55">
        <f>('Total Expenditures by County'!AP91/'Total Expenditures by County'!AP$4)</f>
        <v>0</v>
      </c>
      <c r="AQ91" s="55">
        <f>('Total Expenditures by County'!AQ91/'Total Expenditures by County'!AQ$4)</f>
        <v>0</v>
      </c>
      <c r="AR91" s="55">
        <f>('Total Expenditures by County'!AR91/'Total Expenditures by County'!AR$4)</f>
        <v>0</v>
      </c>
      <c r="AS91" s="55">
        <f>('Total Expenditures by County'!AS91/'Total Expenditures by County'!AS$4)</f>
        <v>0</v>
      </c>
      <c r="AT91" s="55">
        <f>('Total Expenditures by County'!AT91/'Total Expenditures by County'!AT$4)</f>
        <v>0</v>
      </c>
      <c r="AU91" s="55">
        <f>('Total Expenditures by County'!AU91/'Total Expenditures by County'!AU$4)</f>
        <v>0</v>
      </c>
      <c r="AV91" s="55">
        <f>('Total Expenditures by County'!AV91/'Total Expenditures by County'!AV$4)</f>
        <v>0</v>
      </c>
      <c r="AW91" s="55">
        <f>('Total Expenditures by County'!AW91/'Total Expenditures by County'!AW$4)</f>
        <v>0.6207003569027052</v>
      </c>
      <c r="AX91" s="55">
        <f>('Total Expenditures by County'!AX91/'Total Expenditures by County'!AX$4)</f>
        <v>0</v>
      </c>
      <c r="AY91" s="55">
        <f>('Total Expenditures by County'!AY91/'Total Expenditures by County'!AY$4)</f>
        <v>0</v>
      </c>
      <c r="AZ91" s="55">
        <f>('Total Expenditures by County'!AZ91/'Total Expenditures by County'!AZ$4)</f>
        <v>0</v>
      </c>
      <c r="BA91" s="55">
        <f>('Total Expenditures by County'!BA91/'Total Expenditures by County'!BA$4)</f>
        <v>0</v>
      </c>
      <c r="BB91" s="55">
        <f>('Total Expenditures by County'!BB91/'Total Expenditures by County'!BB$4)</f>
        <v>0</v>
      </c>
      <c r="BC91" s="55">
        <f>('Total Expenditures by County'!BC91/'Total Expenditures by County'!BC$4)</f>
        <v>0</v>
      </c>
      <c r="BD91" s="55">
        <f>('Total Expenditures by County'!BD91/'Total Expenditures by County'!BD$4)</f>
        <v>0</v>
      </c>
      <c r="BE91" s="55">
        <f>('Total Expenditures by County'!BE91/'Total Expenditures by County'!BE$4)</f>
        <v>0</v>
      </c>
      <c r="BF91" s="55">
        <f>('Total Expenditures by County'!BF91/'Total Expenditures by County'!BF$4)</f>
        <v>0</v>
      </c>
      <c r="BG91" s="55">
        <f>('Total Expenditures by County'!BG91/'Total Expenditures by County'!BG$4)</f>
        <v>0</v>
      </c>
      <c r="BH91" s="55">
        <f>('Total Expenditures by County'!BH91/'Total Expenditures by County'!BH$4)</f>
        <v>0</v>
      </c>
      <c r="BI91" s="55">
        <f>('Total Expenditures by County'!BI91/'Total Expenditures by County'!BI$4)</f>
        <v>0</v>
      </c>
      <c r="BJ91" s="55">
        <f>('Total Expenditures by County'!BJ91/'Total Expenditures by County'!BJ$4)</f>
        <v>0</v>
      </c>
      <c r="BK91" s="55">
        <f>('Total Expenditures by County'!BK91/'Total Expenditures by County'!BK$4)</f>
        <v>0</v>
      </c>
      <c r="BL91" s="55">
        <f>('Total Expenditures by County'!BL91/'Total Expenditures by County'!BL$4)</f>
        <v>0</v>
      </c>
      <c r="BM91" s="55">
        <f>('Total Expenditures by County'!BM91/'Total Expenditures by County'!BM$4)</f>
        <v>0</v>
      </c>
      <c r="BN91" s="55">
        <f>('Total Expenditures by County'!BN91/'Total Expenditures by County'!BN$4)</f>
        <v>1.607162137487</v>
      </c>
      <c r="BO91" s="55">
        <f>('Total Expenditures by County'!BO91/'Total Expenditures by County'!BO$4)</f>
        <v>0</v>
      </c>
      <c r="BP91" s="55">
        <f>('Total Expenditures by County'!BP91/'Total Expenditures by County'!BP$4)</f>
        <v>0</v>
      </c>
      <c r="BQ91" s="56">
        <f>('Total Expenditures by County'!BQ91/'Total Expenditures by County'!BQ$4)</f>
        <v>0</v>
      </c>
    </row>
    <row r="92" spans="1:69" x14ac:dyDescent="0.25">
      <c r="A92" s="10"/>
      <c r="B92" s="11">
        <v>629</v>
      </c>
      <c r="C92" s="12" t="s">
        <v>165</v>
      </c>
      <c r="D92" s="55">
        <f>('Total Expenditures by County'!D92/'Total Expenditures by County'!D$4)</f>
        <v>0</v>
      </c>
      <c r="E92" s="55">
        <f>('Total Expenditures by County'!E92/'Total Expenditures by County'!E$4)</f>
        <v>0</v>
      </c>
      <c r="F92" s="55">
        <f>('Total Expenditures by County'!F92/'Total Expenditures by County'!F$4)</f>
        <v>0</v>
      </c>
      <c r="G92" s="55">
        <f>('Total Expenditures by County'!G92/'Total Expenditures by County'!G$4)</f>
        <v>0</v>
      </c>
      <c r="H92" s="55">
        <f>('Total Expenditures by County'!H92/'Total Expenditures by County'!H$4)</f>
        <v>0</v>
      </c>
      <c r="I92" s="55">
        <f>('Total Expenditures by County'!I92/'Total Expenditures by County'!I$4)</f>
        <v>1.1407958876589842E-2</v>
      </c>
      <c r="J92" s="55">
        <f>('Total Expenditures by County'!J92/'Total Expenditures by County'!J$4)</f>
        <v>0</v>
      </c>
      <c r="K92" s="55">
        <f>('Total Expenditures by County'!K92/'Total Expenditures by County'!K$4)</f>
        <v>2.2649159467298757E-2</v>
      </c>
      <c r="L92" s="55">
        <f>('Total Expenditures by County'!L92/'Total Expenditures by County'!L$4)</f>
        <v>0</v>
      </c>
      <c r="M92" s="55">
        <f>('Total Expenditures by County'!M92/'Total Expenditures by County'!M$4)</f>
        <v>0</v>
      </c>
      <c r="N92" s="55">
        <f>('Total Expenditures by County'!N92/'Total Expenditures by County'!N$4)</f>
        <v>0</v>
      </c>
      <c r="O92" s="55">
        <f>('Total Expenditures by County'!O92/'Total Expenditures by County'!O$4)</f>
        <v>1.008435896628789</v>
      </c>
      <c r="P92" s="55">
        <f>('Total Expenditures by County'!P92/'Total Expenditures by County'!P$4)</f>
        <v>0</v>
      </c>
      <c r="Q92" s="55">
        <f>('Total Expenditures by County'!Q92/'Total Expenditures by County'!Q$4)</f>
        <v>0</v>
      </c>
      <c r="R92" s="55">
        <f>('Total Expenditures by County'!R92/'Total Expenditures by County'!R$4)</f>
        <v>0</v>
      </c>
      <c r="S92" s="55">
        <f>('Total Expenditures by County'!S92/'Total Expenditures by County'!S$4)</f>
        <v>0</v>
      </c>
      <c r="T92" s="55">
        <f>('Total Expenditures by County'!T92/'Total Expenditures by County'!T$4)</f>
        <v>0</v>
      </c>
      <c r="U92" s="55">
        <f>('Total Expenditures by County'!U92/'Total Expenditures by County'!U$4)</f>
        <v>0</v>
      </c>
      <c r="V92" s="55">
        <f>('Total Expenditures by County'!V92/'Total Expenditures by County'!V$4)</f>
        <v>0</v>
      </c>
      <c r="W92" s="55">
        <f>('Total Expenditures by County'!W92/'Total Expenditures by County'!W$4)</f>
        <v>0</v>
      </c>
      <c r="X92" s="55">
        <f>('Total Expenditures by County'!X92/'Total Expenditures by County'!X$4)</f>
        <v>0</v>
      </c>
      <c r="Y92" s="55">
        <f>('Total Expenditures by County'!Y92/'Total Expenditures by County'!Y$4)</f>
        <v>0</v>
      </c>
      <c r="Z92" s="55">
        <f>('Total Expenditures by County'!Z92/'Total Expenditures by County'!Z$4)</f>
        <v>0</v>
      </c>
      <c r="AA92" s="55">
        <f>('Total Expenditures by County'!AA92/'Total Expenditures by County'!AA$4)</f>
        <v>1.9390868193805263E-3</v>
      </c>
      <c r="AB92" s="55">
        <f>('Total Expenditures by County'!AB92/'Total Expenditures by County'!AB$4)</f>
        <v>0</v>
      </c>
      <c r="AC92" s="55">
        <f>('Total Expenditures by County'!AC92/'Total Expenditures by County'!AC$4)</f>
        <v>0</v>
      </c>
      <c r="AD92" s="55">
        <f>('Total Expenditures by County'!AD92/'Total Expenditures by County'!AD$4)</f>
        <v>0.17949460033922321</v>
      </c>
      <c r="AE92" s="55">
        <f>('Total Expenditures by County'!AE92/'Total Expenditures by County'!AE$4)</f>
        <v>0</v>
      </c>
      <c r="AF92" s="55">
        <f>('Total Expenditures by County'!AF92/'Total Expenditures by County'!AF$4)</f>
        <v>0</v>
      </c>
      <c r="AG92" s="55">
        <f>('Total Expenditures by County'!AG92/'Total Expenditures by County'!AG$4)</f>
        <v>5.1745412570154839E-3</v>
      </c>
      <c r="AH92" s="55">
        <f>('Total Expenditures by County'!AH92/'Total Expenditures by County'!AH$4)</f>
        <v>0</v>
      </c>
      <c r="AI92" s="55">
        <f>('Total Expenditures by County'!AI92/'Total Expenditures by County'!AI$4)</f>
        <v>0</v>
      </c>
      <c r="AJ92" s="55">
        <f>('Total Expenditures by County'!AJ92/'Total Expenditures by County'!AJ$4)</f>
        <v>0</v>
      </c>
      <c r="AK92" s="55">
        <f>('Total Expenditures by County'!AK92/'Total Expenditures by County'!AK$4)</f>
        <v>2.7509870083742027E-3</v>
      </c>
      <c r="AL92" s="55">
        <f>('Total Expenditures by County'!AL92/'Total Expenditures by County'!AL$4)</f>
        <v>0</v>
      </c>
      <c r="AM92" s="55">
        <f>('Total Expenditures by County'!AM92/'Total Expenditures by County'!AM$4)</f>
        <v>0</v>
      </c>
      <c r="AN92" s="55">
        <f>('Total Expenditures by County'!AN92/'Total Expenditures by County'!AN$4)</f>
        <v>0</v>
      </c>
      <c r="AO92" s="55">
        <f>('Total Expenditures by County'!AO92/'Total Expenditures by County'!AO$4)</f>
        <v>0</v>
      </c>
      <c r="AP92" s="55">
        <f>('Total Expenditures by County'!AP92/'Total Expenditures by County'!AP$4)</f>
        <v>8.1083272520878942E-3</v>
      </c>
      <c r="AQ92" s="55">
        <f>('Total Expenditures by County'!AQ92/'Total Expenditures by County'!AQ$4)</f>
        <v>0</v>
      </c>
      <c r="AR92" s="55">
        <f>('Total Expenditures by County'!AR92/'Total Expenditures by County'!AR$4)</f>
        <v>0.51434680500543306</v>
      </c>
      <c r="AS92" s="55">
        <f>('Total Expenditures by County'!AS92/'Total Expenditures by County'!AS$4)</f>
        <v>2.5391646033560635E-3</v>
      </c>
      <c r="AT92" s="55">
        <f>('Total Expenditures by County'!AT92/'Total Expenditures by County'!AT$4)</f>
        <v>1.134020618556701E-2</v>
      </c>
      <c r="AU92" s="55">
        <f>('Total Expenditures by County'!AU92/'Total Expenditures by County'!AU$4)</f>
        <v>0</v>
      </c>
      <c r="AV92" s="55">
        <f>('Total Expenditures by County'!AV92/'Total Expenditures by County'!AV$4)</f>
        <v>0</v>
      </c>
      <c r="AW92" s="55">
        <f>('Total Expenditures by County'!AW92/'Total Expenditures by County'!AW$4)</f>
        <v>0</v>
      </c>
      <c r="AX92" s="55">
        <f>('Total Expenditures by County'!AX92/'Total Expenditures by County'!AX$4)</f>
        <v>0</v>
      </c>
      <c r="AY92" s="55">
        <f>('Total Expenditures by County'!AY92/'Total Expenditures by County'!AY$4)</f>
        <v>0</v>
      </c>
      <c r="AZ92" s="55">
        <f>('Total Expenditures by County'!AZ92/'Total Expenditures by County'!AZ$4)</f>
        <v>0</v>
      </c>
      <c r="BA92" s="55">
        <f>('Total Expenditures by County'!BA92/'Total Expenditures by County'!BA$4)</f>
        <v>0</v>
      </c>
      <c r="BB92" s="55">
        <f>('Total Expenditures by County'!BB92/'Total Expenditures by County'!BB$4)</f>
        <v>0</v>
      </c>
      <c r="BC92" s="55">
        <f>('Total Expenditures by County'!BC92/'Total Expenditures by County'!BC$4)</f>
        <v>0</v>
      </c>
      <c r="BD92" s="55">
        <f>('Total Expenditures by County'!BD92/'Total Expenditures by County'!BD$4)</f>
        <v>1.8598150935282734E-2</v>
      </c>
      <c r="BE92" s="55">
        <f>('Total Expenditures by County'!BE92/'Total Expenditures by County'!BE$4)</f>
        <v>0.23090186398533497</v>
      </c>
      <c r="BF92" s="55">
        <f>('Total Expenditures by County'!BF92/'Total Expenditures by County'!BF$4)</f>
        <v>1.7345892061778145</v>
      </c>
      <c r="BG92" s="55">
        <f>('Total Expenditures by County'!BG92/'Total Expenditures by County'!BG$4)</f>
        <v>0</v>
      </c>
      <c r="BH92" s="55">
        <f>('Total Expenditures by County'!BH92/'Total Expenditures by County'!BH$4)</f>
        <v>0</v>
      </c>
      <c r="BI92" s="55">
        <f>('Total Expenditures by County'!BI92/'Total Expenditures by County'!BI$4)</f>
        <v>0</v>
      </c>
      <c r="BJ92" s="55">
        <f>('Total Expenditures by County'!BJ92/'Total Expenditures by County'!BJ$4)</f>
        <v>0</v>
      </c>
      <c r="BK92" s="55">
        <f>('Total Expenditures by County'!BK92/'Total Expenditures by County'!BK$4)</f>
        <v>0</v>
      </c>
      <c r="BL92" s="55">
        <f>('Total Expenditures by County'!BL92/'Total Expenditures by County'!BL$4)</f>
        <v>9.5011876484560567E-2</v>
      </c>
      <c r="BM92" s="55">
        <f>('Total Expenditures by County'!BM92/'Total Expenditures by County'!BM$4)</f>
        <v>0</v>
      </c>
      <c r="BN92" s="55">
        <f>('Total Expenditures by County'!BN92/'Total Expenditures by County'!BN$4)</f>
        <v>0</v>
      </c>
      <c r="BO92" s="55">
        <f>('Total Expenditures by County'!BO92/'Total Expenditures by County'!BO$4)</f>
        <v>0</v>
      </c>
      <c r="BP92" s="55">
        <f>('Total Expenditures by County'!BP92/'Total Expenditures by County'!BP$4)</f>
        <v>0</v>
      </c>
      <c r="BQ92" s="56">
        <f>('Total Expenditures by County'!BQ92/'Total Expenditures by County'!BQ$4)</f>
        <v>0</v>
      </c>
    </row>
    <row r="93" spans="1:69" x14ac:dyDescent="0.25">
      <c r="A93" s="10"/>
      <c r="B93" s="11">
        <v>631</v>
      </c>
      <c r="C93" s="12" t="s">
        <v>166</v>
      </c>
      <c r="D93" s="55">
        <f>('Total Expenditures by County'!D93/'Total Expenditures by County'!D$4)</f>
        <v>2.4998051513871172E-2</v>
      </c>
      <c r="E93" s="55">
        <f>('Total Expenditures by County'!E93/'Total Expenditures by County'!E$4)</f>
        <v>0</v>
      </c>
      <c r="F93" s="55">
        <f>('Total Expenditures by County'!F93/'Total Expenditures by County'!F$4)</f>
        <v>0</v>
      </c>
      <c r="G93" s="55">
        <f>('Total Expenditures by County'!G93/'Total Expenditures by County'!G$4)</f>
        <v>0</v>
      </c>
      <c r="H93" s="55">
        <f>('Total Expenditures by County'!H93/'Total Expenditures by County'!H$4)</f>
        <v>0</v>
      </c>
      <c r="I93" s="55">
        <f>('Total Expenditures by County'!I93/'Total Expenditures by County'!I$4)</f>
        <v>0</v>
      </c>
      <c r="J93" s="55">
        <f>('Total Expenditures by County'!J93/'Total Expenditures by County'!J$4)</f>
        <v>0</v>
      </c>
      <c r="K93" s="55">
        <f>('Total Expenditures by County'!K93/'Total Expenditures by County'!K$4)</f>
        <v>0</v>
      </c>
      <c r="L93" s="55">
        <f>('Total Expenditures by County'!L93/'Total Expenditures by County'!L$4)</f>
        <v>0</v>
      </c>
      <c r="M93" s="55">
        <f>('Total Expenditures by County'!M93/'Total Expenditures by County'!M$4)</f>
        <v>0</v>
      </c>
      <c r="N93" s="55">
        <f>('Total Expenditures by County'!N93/'Total Expenditures by County'!N$4)</f>
        <v>0</v>
      </c>
      <c r="O93" s="55">
        <f>('Total Expenditures by County'!O93/'Total Expenditures by County'!O$4)</f>
        <v>0</v>
      </c>
      <c r="P93" s="55">
        <f>('Total Expenditures by County'!P93/'Total Expenditures by County'!P$4)</f>
        <v>0</v>
      </c>
      <c r="Q93" s="55">
        <f>('Total Expenditures by County'!Q93/'Total Expenditures by County'!Q$4)</f>
        <v>0</v>
      </c>
      <c r="R93" s="55">
        <f>('Total Expenditures by County'!R93/'Total Expenditures by County'!R$4)</f>
        <v>0</v>
      </c>
      <c r="S93" s="55">
        <f>('Total Expenditures by County'!S93/'Total Expenditures by County'!S$4)</f>
        <v>0</v>
      </c>
      <c r="T93" s="55">
        <f>('Total Expenditures by County'!T93/'Total Expenditures by County'!T$4)</f>
        <v>0</v>
      </c>
      <c r="U93" s="55">
        <f>('Total Expenditures by County'!U93/'Total Expenditures by County'!U$4)</f>
        <v>0</v>
      </c>
      <c r="V93" s="55">
        <f>('Total Expenditures by County'!V93/'Total Expenditures by County'!V$4)</f>
        <v>0</v>
      </c>
      <c r="W93" s="55">
        <f>('Total Expenditures by County'!W93/'Total Expenditures by County'!W$4)</f>
        <v>0</v>
      </c>
      <c r="X93" s="55">
        <f>('Total Expenditures by County'!X93/'Total Expenditures by County'!X$4)</f>
        <v>0</v>
      </c>
      <c r="Y93" s="55">
        <f>('Total Expenditures by County'!Y93/'Total Expenditures by County'!Y$4)</f>
        <v>0</v>
      </c>
      <c r="Z93" s="55">
        <f>('Total Expenditures by County'!Z93/'Total Expenditures by County'!Z$4)</f>
        <v>0</v>
      </c>
      <c r="AA93" s="55">
        <f>('Total Expenditures by County'!AA93/'Total Expenditures by County'!AA$4)</f>
        <v>0</v>
      </c>
      <c r="AB93" s="55">
        <f>('Total Expenditures by County'!AB93/'Total Expenditures by County'!AB$4)</f>
        <v>0</v>
      </c>
      <c r="AC93" s="55">
        <f>('Total Expenditures by County'!AC93/'Total Expenditures by County'!AC$4)</f>
        <v>0</v>
      </c>
      <c r="AD93" s="55">
        <f>('Total Expenditures by County'!AD93/'Total Expenditures by County'!AD$4)</f>
        <v>0</v>
      </c>
      <c r="AE93" s="55">
        <f>('Total Expenditures by County'!AE93/'Total Expenditures by County'!AE$4)</f>
        <v>0</v>
      </c>
      <c r="AF93" s="55">
        <f>('Total Expenditures by County'!AF93/'Total Expenditures by County'!AF$4)</f>
        <v>0</v>
      </c>
      <c r="AG93" s="55">
        <f>('Total Expenditures by County'!AG93/'Total Expenditures by County'!AG$4)</f>
        <v>0</v>
      </c>
      <c r="AH93" s="55">
        <f>('Total Expenditures by County'!AH93/'Total Expenditures by County'!AH$4)</f>
        <v>0</v>
      </c>
      <c r="AI93" s="55">
        <f>('Total Expenditures by County'!AI93/'Total Expenditures by County'!AI$4)</f>
        <v>0</v>
      </c>
      <c r="AJ93" s="55">
        <f>('Total Expenditures by County'!AJ93/'Total Expenditures by County'!AJ$4)</f>
        <v>0</v>
      </c>
      <c r="AK93" s="55">
        <f>('Total Expenditures by County'!AK93/'Total Expenditures by County'!AK$4)</f>
        <v>0</v>
      </c>
      <c r="AL93" s="55">
        <f>('Total Expenditures by County'!AL93/'Total Expenditures by County'!AL$4)</f>
        <v>0</v>
      </c>
      <c r="AM93" s="55">
        <f>('Total Expenditures by County'!AM93/'Total Expenditures by County'!AM$4)</f>
        <v>0</v>
      </c>
      <c r="AN93" s="55">
        <f>('Total Expenditures by County'!AN93/'Total Expenditures by County'!AN$4)</f>
        <v>0</v>
      </c>
      <c r="AO93" s="55">
        <f>('Total Expenditures by County'!AO93/'Total Expenditures by County'!AO$4)</f>
        <v>0</v>
      </c>
      <c r="AP93" s="55">
        <f>('Total Expenditures by County'!AP93/'Total Expenditures by County'!AP$4)</f>
        <v>0</v>
      </c>
      <c r="AQ93" s="55">
        <f>('Total Expenditures by County'!AQ93/'Total Expenditures by County'!AQ$4)</f>
        <v>0</v>
      </c>
      <c r="AR93" s="55">
        <f>('Total Expenditures by County'!AR93/'Total Expenditures by County'!AR$4)</f>
        <v>0</v>
      </c>
      <c r="AS93" s="55">
        <f>('Total Expenditures by County'!AS93/'Total Expenditures by County'!AS$4)</f>
        <v>4.0878170160138068E-2</v>
      </c>
      <c r="AT93" s="55">
        <f>('Total Expenditures by County'!AT93/'Total Expenditures by County'!AT$4)</f>
        <v>0</v>
      </c>
      <c r="AU93" s="55">
        <f>('Total Expenditures by County'!AU93/'Total Expenditures by County'!AU$4)</f>
        <v>0</v>
      </c>
      <c r="AV93" s="55">
        <f>('Total Expenditures by County'!AV93/'Total Expenditures by County'!AV$4)</f>
        <v>0</v>
      </c>
      <c r="AW93" s="55">
        <f>('Total Expenditures by County'!AW93/'Total Expenditures by County'!AW$4)</f>
        <v>0</v>
      </c>
      <c r="AX93" s="55">
        <f>('Total Expenditures by County'!AX93/'Total Expenditures by County'!AX$4)</f>
        <v>9.2555607841974794E-2</v>
      </c>
      <c r="AY93" s="55">
        <f>('Total Expenditures by County'!AY93/'Total Expenditures by County'!AY$4)</f>
        <v>0</v>
      </c>
      <c r="AZ93" s="55">
        <f>('Total Expenditures by County'!AZ93/'Total Expenditures by County'!AZ$4)</f>
        <v>0</v>
      </c>
      <c r="BA93" s="55">
        <f>('Total Expenditures by County'!BA93/'Total Expenditures by County'!BA$4)</f>
        <v>0</v>
      </c>
      <c r="BB93" s="55">
        <f>('Total Expenditures by County'!BB93/'Total Expenditures by County'!BB$4)</f>
        <v>1.3374088441960887E-3</v>
      </c>
      <c r="BC93" s="55">
        <f>('Total Expenditures by County'!BC93/'Total Expenditures by County'!BC$4)</f>
        <v>1.3586432327107914E-2</v>
      </c>
      <c r="BD93" s="55">
        <f>('Total Expenditures by County'!BD93/'Total Expenditures by County'!BD$4)</f>
        <v>0</v>
      </c>
      <c r="BE93" s="55">
        <f>('Total Expenditures by County'!BE93/'Total Expenditures by County'!BE$4)</f>
        <v>2.4883387480262083E-2</v>
      </c>
      <c r="BF93" s="55">
        <f>('Total Expenditures by County'!BF93/'Total Expenditures by County'!BF$4)</f>
        <v>0</v>
      </c>
      <c r="BG93" s="55">
        <f>('Total Expenditures by County'!BG93/'Total Expenditures by County'!BG$4)</f>
        <v>0</v>
      </c>
      <c r="BH93" s="55">
        <f>('Total Expenditures by County'!BH93/'Total Expenditures by County'!BH$4)</f>
        <v>0</v>
      </c>
      <c r="BI93" s="55">
        <f>('Total Expenditures by County'!BI93/'Total Expenditures by County'!BI$4)</f>
        <v>0</v>
      </c>
      <c r="BJ93" s="55">
        <f>('Total Expenditures by County'!BJ93/'Total Expenditures by County'!BJ$4)</f>
        <v>0</v>
      </c>
      <c r="BK93" s="55">
        <f>('Total Expenditures by County'!BK93/'Total Expenditures by County'!BK$4)</f>
        <v>0</v>
      </c>
      <c r="BL93" s="55">
        <f>('Total Expenditures by County'!BL93/'Total Expenditures by County'!BL$4)</f>
        <v>3.7610265008616275</v>
      </c>
      <c r="BM93" s="55">
        <f>('Total Expenditures by County'!BM93/'Total Expenditures by County'!BM$4)</f>
        <v>0</v>
      </c>
      <c r="BN93" s="55">
        <f>('Total Expenditures by County'!BN93/'Total Expenditures by County'!BN$4)</f>
        <v>0</v>
      </c>
      <c r="BO93" s="55">
        <f>('Total Expenditures by County'!BO93/'Total Expenditures by County'!BO$4)</f>
        <v>0</v>
      </c>
      <c r="BP93" s="55">
        <f>('Total Expenditures by County'!BP93/'Total Expenditures by County'!BP$4)</f>
        <v>0</v>
      </c>
      <c r="BQ93" s="56">
        <f>('Total Expenditures by County'!BQ93/'Total Expenditures by County'!BQ$4)</f>
        <v>0</v>
      </c>
    </row>
    <row r="94" spans="1:69" x14ac:dyDescent="0.25">
      <c r="A94" s="10"/>
      <c r="B94" s="11">
        <v>634</v>
      </c>
      <c r="C94" s="12" t="s">
        <v>167</v>
      </c>
      <c r="D94" s="55">
        <f>('Total Expenditures by County'!D94/'Total Expenditures by County'!D$4)</f>
        <v>2.0227131951480644</v>
      </c>
      <c r="E94" s="55">
        <f>('Total Expenditures by County'!E94/'Total Expenditures by County'!E$4)</f>
        <v>1.2722764357702767</v>
      </c>
      <c r="F94" s="55">
        <f>('Total Expenditures by County'!F94/'Total Expenditures by County'!F$4)</f>
        <v>1.6182460804156722</v>
      </c>
      <c r="G94" s="55">
        <f>('Total Expenditures by County'!G94/'Total Expenditures by County'!G$4)</f>
        <v>1.6824979860600329</v>
      </c>
      <c r="H94" s="55">
        <f>('Total Expenditures by County'!H94/'Total Expenditures by County'!H$4)</f>
        <v>1.6231525642206059</v>
      </c>
      <c r="I94" s="55">
        <f>('Total Expenditures by County'!I94/'Total Expenditures by County'!I$4)</f>
        <v>1.3045000975380483</v>
      </c>
      <c r="J94" s="55">
        <f>('Total Expenditures by County'!J94/'Total Expenditures by County'!J$4)</f>
        <v>0.49465032239778928</v>
      </c>
      <c r="K94" s="55">
        <f>('Total Expenditures by County'!K94/'Total Expenditures by County'!K$4)</f>
        <v>2.8498393787231389</v>
      </c>
      <c r="L94" s="55">
        <f>('Total Expenditures by County'!L94/'Total Expenditures by County'!L$4)</f>
        <v>1.9586834273011138</v>
      </c>
      <c r="M94" s="55">
        <f>('Total Expenditures by County'!M94/'Total Expenditures by County'!M$4)</f>
        <v>2.1317629634654409</v>
      </c>
      <c r="N94" s="55">
        <f>('Total Expenditures by County'!N94/'Total Expenditures by County'!N$4)</f>
        <v>1.5117768430591016</v>
      </c>
      <c r="O94" s="55">
        <f>('Total Expenditures by County'!O94/'Total Expenditures by County'!O$4)</f>
        <v>1.2514558217129907</v>
      </c>
      <c r="P94" s="55">
        <f>('Total Expenditures by County'!P94/'Total Expenditures by County'!P$4)</f>
        <v>0</v>
      </c>
      <c r="Q94" s="55">
        <f>('Total Expenditures by County'!Q94/'Total Expenditures by County'!Q$4)</f>
        <v>1.8719780570262168</v>
      </c>
      <c r="R94" s="55">
        <f>('Total Expenditures by County'!R94/'Total Expenditures by County'!R$4)</f>
        <v>0.82944449647501828</v>
      </c>
      <c r="S94" s="55">
        <f>('Total Expenditures by County'!S94/'Total Expenditures by County'!S$4)</f>
        <v>7.6769800729722144</v>
      </c>
      <c r="T94" s="55">
        <f>('Total Expenditures by County'!T94/'Total Expenditures by County'!T$4)</f>
        <v>4.7543638804968111</v>
      </c>
      <c r="U94" s="55">
        <f>('Total Expenditures by County'!U94/'Total Expenditures by County'!U$4)</f>
        <v>3.5554103122730574</v>
      </c>
      <c r="V94" s="55">
        <f>('Total Expenditures by County'!V94/'Total Expenditures by County'!V$4)</f>
        <v>1.1802670179009758</v>
      </c>
      <c r="W94" s="55">
        <f>('Total Expenditures by County'!W94/'Total Expenditures by County'!W$4)</f>
        <v>0</v>
      </c>
      <c r="X94" s="55">
        <f>('Total Expenditures by County'!X94/'Total Expenditures by County'!X$4)</f>
        <v>0.99291295656914413</v>
      </c>
      <c r="Y94" s="55">
        <f>('Total Expenditures by County'!Y94/'Total Expenditures by County'!Y$4)</f>
        <v>3.1603637115106427</v>
      </c>
      <c r="Z94" s="55">
        <f>('Total Expenditures by County'!Z94/'Total Expenditures by County'!Z$4)</f>
        <v>6.0955271095416759</v>
      </c>
      <c r="AA94" s="55">
        <f>('Total Expenditures by County'!AA94/'Total Expenditures by County'!AA$4)</f>
        <v>0</v>
      </c>
      <c r="AB94" s="55">
        <f>('Total Expenditures by County'!AB94/'Total Expenditures by County'!AB$4)</f>
        <v>1.2476848018547062</v>
      </c>
      <c r="AC94" s="55">
        <f>('Total Expenditures by County'!AC94/'Total Expenditures by County'!AC$4)</f>
        <v>0.66500124131082428</v>
      </c>
      <c r="AD94" s="55">
        <f>('Total Expenditures by County'!AD94/'Total Expenditures by County'!AD$4)</f>
        <v>1.5810352749210983</v>
      </c>
      <c r="AE94" s="55">
        <f>('Total Expenditures by County'!AE94/'Total Expenditures by County'!AE$4)</f>
        <v>0.84406727515126656</v>
      </c>
      <c r="AF94" s="55">
        <f>('Total Expenditures by County'!AF94/'Total Expenditures by County'!AF$4)</f>
        <v>1.8091629578152031</v>
      </c>
      <c r="AG94" s="55">
        <f>('Total Expenditures by County'!AG94/'Total Expenditures by County'!AG$4)</f>
        <v>1.8857819527922621</v>
      </c>
      <c r="AH94" s="55">
        <f>('Total Expenditures by County'!AH94/'Total Expenditures by County'!AH$4)</f>
        <v>0</v>
      </c>
      <c r="AI94" s="55">
        <f>('Total Expenditures by County'!AI94/'Total Expenditures by County'!AI$4)</f>
        <v>0</v>
      </c>
      <c r="AJ94" s="55">
        <f>('Total Expenditures by County'!AJ94/'Total Expenditures by County'!AJ$4)</f>
        <v>2.4107911251774854</v>
      </c>
      <c r="AK94" s="55">
        <f>('Total Expenditures by County'!AK94/'Total Expenditures by County'!AK$4)</f>
        <v>2.8808315460171308</v>
      </c>
      <c r="AL94" s="55">
        <f>('Total Expenditures by County'!AL94/'Total Expenditures by County'!AL$4)</f>
        <v>1.348183649728254</v>
      </c>
      <c r="AM94" s="55">
        <f>('Total Expenditures by County'!AM94/'Total Expenditures by County'!AM$4)</f>
        <v>0.94407531874502959</v>
      </c>
      <c r="AN94" s="55">
        <f>('Total Expenditures by County'!AN94/'Total Expenditures by County'!AN$4)</f>
        <v>4.3006948018528046</v>
      </c>
      <c r="AO94" s="55">
        <f>('Total Expenditures by County'!AO94/'Total Expenditures by County'!AO$4)</f>
        <v>1.3031694761279904</v>
      </c>
      <c r="AP94" s="55">
        <f>('Total Expenditures by County'!AP94/'Total Expenditures by County'!AP$4)</f>
        <v>0</v>
      </c>
      <c r="AQ94" s="55">
        <f>('Total Expenditures by County'!AQ94/'Total Expenditures by County'!AQ$4)</f>
        <v>1.1153887658137454</v>
      </c>
      <c r="AR94" s="55">
        <f>('Total Expenditures by County'!AR94/'Total Expenditures by County'!AR$4)</f>
        <v>3.805727505345438</v>
      </c>
      <c r="AS94" s="55">
        <f>('Total Expenditures by County'!AS94/'Total Expenditures by County'!AS$4)</f>
        <v>3.2948730048395132</v>
      </c>
      <c r="AT94" s="55">
        <f>('Total Expenditures by County'!AT94/'Total Expenditures by County'!AT$4)</f>
        <v>4.4854924854055396</v>
      </c>
      <c r="AU94" s="55">
        <f>('Total Expenditures by County'!AU94/'Total Expenditures by County'!AU$4)</f>
        <v>2.0768610312664983</v>
      </c>
      <c r="AV94" s="55">
        <f>('Total Expenditures by County'!AV94/'Total Expenditures by County'!AV$4)</f>
        <v>2.830842052815147</v>
      </c>
      <c r="AW94" s="55">
        <f>('Total Expenditures by County'!AW94/'Total Expenditures by County'!AW$4)</f>
        <v>2.5984327315988205</v>
      </c>
      <c r="AX94" s="55">
        <f>('Total Expenditures by County'!AX94/'Total Expenditures by County'!AX$4)</f>
        <v>1.5001685928242448</v>
      </c>
      <c r="AY94" s="55">
        <f>('Total Expenditures by County'!AY94/'Total Expenditures by County'!AY$4)</f>
        <v>0</v>
      </c>
      <c r="AZ94" s="55">
        <f>('Total Expenditures by County'!AZ94/'Total Expenditures by County'!AZ$4)</f>
        <v>2.6741085119647945</v>
      </c>
      <c r="BA94" s="55">
        <f>('Total Expenditures by County'!BA94/'Total Expenditures by County'!BA$4)</f>
        <v>1.439867563714343</v>
      </c>
      <c r="BB94" s="55">
        <f>('Total Expenditures by County'!BB94/'Total Expenditures by County'!BB$4)</f>
        <v>1.948585700694651</v>
      </c>
      <c r="BC94" s="55">
        <f>('Total Expenditures by County'!BC94/'Total Expenditures by County'!BC$4)</f>
        <v>0.50265198239444719</v>
      </c>
      <c r="BD94" s="55">
        <f>('Total Expenditures by County'!BD94/'Total Expenditures by County'!BD$4)</f>
        <v>0.70826166415824554</v>
      </c>
      <c r="BE94" s="55">
        <f>('Total Expenditures by County'!BE94/'Total Expenditures by County'!BE$4)</f>
        <v>2.2116933166355093</v>
      </c>
      <c r="BF94" s="55">
        <f>('Total Expenditures by County'!BF94/'Total Expenditures by County'!BF$4)</f>
        <v>1.9406744692748201</v>
      </c>
      <c r="BG94" s="55">
        <f>('Total Expenditures by County'!BG94/'Total Expenditures by County'!BG$4)</f>
        <v>1.0960842266029358</v>
      </c>
      <c r="BH94" s="55">
        <f>('Total Expenditures by County'!BH94/'Total Expenditures by County'!BH$4)</f>
        <v>1.2739320902721767</v>
      </c>
      <c r="BI94" s="55">
        <f>('Total Expenditures by County'!BI94/'Total Expenditures by County'!BI$4)</f>
        <v>1.8312941114943648</v>
      </c>
      <c r="BJ94" s="55">
        <f>('Total Expenditures by County'!BJ94/'Total Expenditures by County'!BJ$4)</f>
        <v>3.1625564474146177</v>
      </c>
      <c r="BK94" s="55">
        <f>('Total Expenditures by County'!BK94/'Total Expenditures by County'!BK$4)</f>
        <v>12.672671976081858</v>
      </c>
      <c r="BL94" s="55">
        <f>('Total Expenditures by County'!BL94/'Total Expenditures by County'!BL$4)</f>
        <v>0</v>
      </c>
      <c r="BM94" s="55">
        <f>('Total Expenditures by County'!BM94/'Total Expenditures by County'!BM$4)</f>
        <v>2.5379957412829386</v>
      </c>
      <c r="BN94" s="55">
        <f>('Total Expenditures by County'!BN94/'Total Expenditures by County'!BN$4)</f>
        <v>1.6729523423916928</v>
      </c>
      <c r="BO94" s="55">
        <f>('Total Expenditures by County'!BO94/'Total Expenditures by County'!BO$4)</f>
        <v>0</v>
      </c>
      <c r="BP94" s="55">
        <f>('Total Expenditures by County'!BP94/'Total Expenditures by County'!BP$4)</f>
        <v>0</v>
      </c>
      <c r="BQ94" s="56">
        <f>('Total Expenditures by County'!BQ94/'Total Expenditures by County'!BQ$4)</f>
        <v>1.45668096909808</v>
      </c>
    </row>
    <row r="95" spans="1:69" x14ac:dyDescent="0.25">
      <c r="A95" s="10"/>
      <c r="B95" s="11">
        <v>635</v>
      </c>
      <c r="C95" s="12" t="s">
        <v>193</v>
      </c>
      <c r="D95" s="55">
        <f>('Total Expenditures by County'!D95/'Total Expenditures by County'!D$4)</f>
        <v>0</v>
      </c>
      <c r="E95" s="55">
        <f>('Total Expenditures by County'!E95/'Total Expenditures by County'!E$4)</f>
        <v>0</v>
      </c>
      <c r="F95" s="55">
        <f>('Total Expenditures by County'!F95/'Total Expenditures by County'!F$4)</f>
        <v>0</v>
      </c>
      <c r="G95" s="55">
        <f>('Total Expenditures by County'!G95/'Total Expenditures by County'!G$4)</f>
        <v>0</v>
      </c>
      <c r="H95" s="55">
        <f>('Total Expenditures by County'!H95/'Total Expenditures by County'!H$4)</f>
        <v>0</v>
      </c>
      <c r="I95" s="55">
        <f>('Total Expenditures by County'!I95/'Total Expenditures by County'!I$4)</f>
        <v>0</v>
      </c>
      <c r="J95" s="55">
        <f>('Total Expenditures by County'!J95/'Total Expenditures by County'!J$4)</f>
        <v>0</v>
      </c>
      <c r="K95" s="55">
        <f>('Total Expenditures by County'!K95/'Total Expenditures by County'!K$4)</f>
        <v>0</v>
      </c>
      <c r="L95" s="55">
        <f>('Total Expenditures by County'!L95/'Total Expenditures by County'!L$4)</f>
        <v>0</v>
      </c>
      <c r="M95" s="55">
        <f>('Total Expenditures by County'!M95/'Total Expenditures by County'!M$4)</f>
        <v>0</v>
      </c>
      <c r="N95" s="55">
        <f>('Total Expenditures by County'!N95/'Total Expenditures by County'!N$4)</f>
        <v>0</v>
      </c>
      <c r="O95" s="55">
        <f>('Total Expenditures by County'!O95/'Total Expenditures by County'!O$4)</f>
        <v>0</v>
      </c>
      <c r="P95" s="55">
        <f>('Total Expenditures by County'!P95/'Total Expenditures by County'!P$4)</f>
        <v>0</v>
      </c>
      <c r="Q95" s="55">
        <f>('Total Expenditures by County'!Q95/'Total Expenditures by County'!Q$4)</f>
        <v>0</v>
      </c>
      <c r="R95" s="55">
        <f>('Total Expenditures by County'!R95/'Total Expenditures by County'!R$4)</f>
        <v>0</v>
      </c>
      <c r="S95" s="55">
        <f>('Total Expenditures by County'!S95/'Total Expenditures by County'!S$4)</f>
        <v>0</v>
      </c>
      <c r="T95" s="55">
        <f>('Total Expenditures by County'!T95/'Total Expenditures by County'!T$4)</f>
        <v>0</v>
      </c>
      <c r="U95" s="55">
        <f>('Total Expenditures by County'!U95/'Total Expenditures by County'!U$4)</f>
        <v>0</v>
      </c>
      <c r="V95" s="55">
        <f>('Total Expenditures by County'!V95/'Total Expenditures by County'!V$4)</f>
        <v>0</v>
      </c>
      <c r="W95" s="55">
        <f>('Total Expenditures by County'!W95/'Total Expenditures by County'!W$4)</f>
        <v>0</v>
      </c>
      <c r="X95" s="55">
        <f>('Total Expenditures by County'!X95/'Total Expenditures by County'!X$4)</f>
        <v>0</v>
      </c>
      <c r="Y95" s="55">
        <f>('Total Expenditures by County'!Y95/'Total Expenditures by County'!Y$4)</f>
        <v>0</v>
      </c>
      <c r="Z95" s="55">
        <f>('Total Expenditures by County'!Z95/'Total Expenditures by County'!Z$4)</f>
        <v>0</v>
      </c>
      <c r="AA95" s="55">
        <f>('Total Expenditures by County'!AA95/'Total Expenditures by County'!AA$4)</f>
        <v>0</v>
      </c>
      <c r="AB95" s="55">
        <f>('Total Expenditures by County'!AB95/'Total Expenditures by County'!AB$4)</f>
        <v>0</v>
      </c>
      <c r="AC95" s="55">
        <f>('Total Expenditures by County'!AC95/'Total Expenditures by County'!AC$4)</f>
        <v>0</v>
      </c>
      <c r="AD95" s="55">
        <f>('Total Expenditures by County'!AD95/'Total Expenditures by County'!AD$4)</f>
        <v>0</v>
      </c>
      <c r="AE95" s="55">
        <f>('Total Expenditures by County'!AE95/'Total Expenditures by County'!AE$4)</f>
        <v>0</v>
      </c>
      <c r="AF95" s="55">
        <f>('Total Expenditures by County'!AF95/'Total Expenditures by County'!AF$4)</f>
        <v>0</v>
      </c>
      <c r="AG95" s="55">
        <f>('Total Expenditures by County'!AG95/'Total Expenditures by County'!AG$4)</f>
        <v>0</v>
      </c>
      <c r="AH95" s="55">
        <f>('Total Expenditures by County'!AH95/'Total Expenditures by County'!AH$4)</f>
        <v>0</v>
      </c>
      <c r="AI95" s="55">
        <f>('Total Expenditures by County'!AI95/'Total Expenditures by County'!AI$4)</f>
        <v>0</v>
      </c>
      <c r="AJ95" s="55">
        <f>('Total Expenditures by County'!AJ95/'Total Expenditures by County'!AJ$4)</f>
        <v>0</v>
      </c>
      <c r="AK95" s="55">
        <f>('Total Expenditures by County'!AK95/'Total Expenditures by County'!AK$4)</f>
        <v>0</v>
      </c>
      <c r="AL95" s="55">
        <f>('Total Expenditures by County'!AL95/'Total Expenditures by County'!AL$4)</f>
        <v>0</v>
      </c>
      <c r="AM95" s="55">
        <f>('Total Expenditures by County'!AM95/'Total Expenditures by County'!AM$4)</f>
        <v>0</v>
      </c>
      <c r="AN95" s="55">
        <f>('Total Expenditures by County'!AN95/'Total Expenditures by County'!AN$4)</f>
        <v>0</v>
      </c>
      <c r="AO95" s="55">
        <f>('Total Expenditures by County'!AO95/'Total Expenditures by County'!AO$4)</f>
        <v>0</v>
      </c>
      <c r="AP95" s="55">
        <f>('Total Expenditures by County'!AP95/'Total Expenditures by County'!AP$4)</f>
        <v>0</v>
      </c>
      <c r="AQ95" s="55">
        <f>('Total Expenditures by County'!AQ95/'Total Expenditures by County'!AQ$4)</f>
        <v>0</v>
      </c>
      <c r="AR95" s="55">
        <f>('Total Expenditures by County'!AR95/'Total Expenditures by County'!AR$4)</f>
        <v>0</v>
      </c>
      <c r="AS95" s="55">
        <f>('Total Expenditures by County'!AS95/'Total Expenditures by County'!AS$4)</f>
        <v>0</v>
      </c>
      <c r="AT95" s="55">
        <f>('Total Expenditures by County'!AT95/'Total Expenditures by County'!AT$4)</f>
        <v>0</v>
      </c>
      <c r="AU95" s="55">
        <f>('Total Expenditures by County'!AU95/'Total Expenditures by County'!AU$4)</f>
        <v>0</v>
      </c>
      <c r="AV95" s="55">
        <f>('Total Expenditures by County'!AV95/'Total Expenditures by County'!AV$4)</f>
        <v>0</v>
      </c>
      <c r="AW95" s="55">
        <f>('Total Expenditures by County'!AW95/'Total Expenditures by County'!AW$4)</f>
        <v>0</v>
      </c>
      <c r="AX95" s="55">
        <f>('Total Expenditures by County'!AX95/'Total Expenditures by County'!AX$4)</f>
        <v>0</v>
      </c>
      <c r="AY95" s="55">
        <f>('Total Expenditures by County'!AY95/'Total Expenditures by County'!AY$4)</f>
        <v>0</v>
      </c>
      <c r="AZ95" s="55">
        <f>('Total Expenditures by County'!AZ95/'Total Expenditures by County'!AZ$4)</f>
        <v>0</v>
      </c>
      <c r="BA95" s="55">
        <f>('Total Expenditures by County'!BA95/'Total Expenditures by County'!BA$4)</f>
        <v>0</v>
      </c>
      <c r="BB95" s="55">
        <f>('Total Expenditures by County'!BB95/'Total Expenditures by County'!BB$4)</f>
        <v>0</v>
      </c>
      <c r="BC95" s="55">
        <f>('Total Expenditures by County'!BC95/'Total Expenditures by County'!BC$4)</f>
        <v>0</v>
      </c>
      <c r="BD95" s="55">
        <f>('Total Expenditures by County'!BD95/'Total Expenditures by County'!BD$4)</f>
        <v>0.30807890776177166</v>
      </c>
      <c r="BE95" s="55">
        <f>('Total Expenditures by County'!BE95/'Total Expenditures by County'!BE$4)</f>
        <v>0</v>
      </c>
      <c r="BF95" s="55">
        <f>('Total Expenditures by County'!BF95/'Total Expenditures by County'!BF$4)</f>
        <v>0</v>
      </c>
      <c r="BG95" s="55">
        <f>('Total Expenditures by County'!BG95/'Total Expenditures by County'!BG$4)</f>
        <v>0</v>
      </c>
      <c r="BH95" s="55">
        <f>('Total Expenditures by County'!BH95/'Total Expenditures by County'!BH$4)</f>
        <v>0</v>
      </c>
      <c r="BI95" s="55">
        <f>('Total Expenditures by County'!BI95/'Total Expenditures by County'!BI$4)</f>
        <v>0</v>
      </c>
      <c r="BJ95" s="55">
        <f>('Total Expenditures by County'!BJ95/'Total Expenditures by County'!BJ$4)</f>
        <v>0</v>
      </c>
      <c r="BK95" s="55">
        <f>('Total Expenditures by County'!BK95/'Total Expenditures by County'!BK$4)</f>
        <v>0</v>
      </c>
      <c r="BL95" s="55">
        <f>('Total Expenditures by County'!BL95/'Total Expenditures by County'!BL$4)</f>
        <v>0</v>
      </c>
      <c r="BM95" s="55">
        <f>('Total Expenditures by County'!BM95/'Total Expenditures by County'!BM$4)</f>
        <v>0</v>
      </c>
      <c r="BN95" s="55">
        <f>('Total Expenditures by County'!BN95/'Total Expenditures by County'!BN$4)</f>
        <v>0</v>
      </c>
      <c r="BO95" s="55">
        <f>('Total Expenditures by County'!BO95/'Total Expenditures by County'!BO$4)</f>
        <v>0</v>
      </c>
      <c r="BP95" s="55">
        <f>('Total Expenditures by County'!BP95/'Total Expenditures by County'!BP$4)</f>
        <v>0</v>
      </c>
      <c r="BQ95" s="56">
        <f>('Total Expenditures by County'!BQ95/'Total Expenditures by County'!BQ$4)</f>
        <v>0</v>
      </c>
    </row>
    <row r="96" spans="1:69" x14ac:dyDescent="0.25">
      <c r="A96" s="10"/>
      <c r="B96" s="11">
        <v>637</v>
      </c>
      <c r="C96" s="12" t="s">
        <v>194</v>
      </c>
      <c r="D96" s="55">
        <f>('Total Expenditures by County'!D96/'Total Expenditures by County'!D$4)</f>
        <v>0</v>
      </c>
      <c r="E96" s="55">
        <f>('Total Expenditures by County'!E96/'Total Expenditures by County'!E$4)</f>
        <v>0</v>
      </c>
      <c r="F96" s="55">
        <f>('Total Expenditures by County'!F96/'Total Expenditures by County'!F$4)</f>
        <v>0</v>
      </c>
      <c r="G96" s="55">
        <f>('Total Expenditures by County'!G96/'Total Expenditures by County'!G$4)</f>
        <v>0</v>
      </c>
      <c r="H96" s="55">
        <f>('Total Expenditures by County'!H96/'Total Expenditures by County'!H$4)</f>
        <v>0</v>
      </c>
      <c r="I96" s="55">
        <f>('Total Expenditures by County'!I96/'Total Expenditures by County'!I$4)</f>
        <v>0</v>
      </c>
      <c r="J96" s="55">
        <f>('Total Expenditures by County'!J96/'Total Expenditures by County'!J$4)</f>
        <v>0</v>
      </c>
      <c r="K96" s="55">
        <f>('Total Expenditures by County'!K96/'Total Expenditures by County'!K$4)</f>
        <v>0</v>
      </c>
      <c r="L96" s="55">
        <f>('Total Expenditures by County'!L96/'Total Expenditures by County'!L$4)</f>
        <v>0</v>
      </c>
      <c r="M96" s="55">
        <f>('Total Expenditures by County'!M96/'Total Expenditures by County'!M$4)</f>
        <v>0</v>
      </c>
      <c r="N96" s="55">
        <f>('Total Expenditures by County'!N96/'Total Expenditures by County'!N$4)</f>
        <v>0</v>
      </c>
      <c r="O96" s="55">
        <f>('Total Expenditures by County'!O96/'Total Expenditures by County'!O$4)</f>
        <v>0</v>
      </c>
      <c r="P96" s="55">
        <f>('Total Expenditures by County'!P96/'Total Expenditures by County'!P$4)</f>
        <v>0</v>
      </c>
      <c r="Q96" s="55">
        <f>('Total Expenditures by County'!Q96/'Total Expenditures by County'!Q$4)</f>
        <v>0</v>
      </c>
      <c r="R96" s="55">
        <f>('Total Expenditures by County'!R96/'Total Expenditures by County'!R$4)</f>
        <v>0</v>
      </c>
      <c r="S96" s="55">
        <f>('Total Expenditures by County'!S96/'Total Expenditures by County'!S$4)</f>
        <v>0</v>
      </c>
      <c r="T96" s="55">
        <f>('Total Expenditures by County'!T96/'Total Expenditures by County'!T$4)</f>
        <v>0</v>
      </c>
      <c r="U96" s="55">
        <f>('Total Expenditures by County'!U96/'Total Expenditures by County'!U$4)</f>
        <v>0</v>
      </c>
      <c r="V96" s="55">
        <f>('Total Expenditures by County'!V96/'Total Expenditures by County'!V$4)</f>
        <v>0</v>
      </c>
      <c r="W96" s="55">
        <f>('Total Expenditures by County'!W96/'Total Expenditures by County'!W$4)</f>
        <v>0</v>
      </c>
      <c r="X96" s="55">
        <f>('Total Expenditures by County'!X96/'Total Expenditures by County'!X$4)</f>
        <v>0</v>
      </c>
      <c r="Y96" s="55">
        <f>('Total Expenditures by County'!Y96/'Total Expenditures by County'!Y$4)</f>
        <v>0</v>
      </c>
      <c r="Z96" s="55">
        <f>('Total Expenditures by County'!Z96/'Total Expenditures by County'!Z$4)</f>
        <v>0</v>
      </c>
      <c r="AA96" s="55">
        <f>('Total Expenditures by County'!AA96/'Total Expenditures by County'!AA$4)</f>
        <v>0</v>
      </c>
      <c r="AB96" s="55">
        <f>('Total Expenditures by County'!AB96/'Total Expenditures by County'!AB$4)</f>
        <v>0</v>
      </c>
      <c r="AC96" s="55">
        <f>('Total Expenditures by County'!AC96/'Total Expenditures by County'!AC$4)</f>
        <v>0</v>
      </c>
      <c r="AD96" s="55">
        <f>('Total Expenditures by County'!AD96/'Total Expenditures by County'!AD$4)</f>
        <v>0</v>
      </c>
      <c r="AE96" s="55">
        <f>('Total Expenditures by County'!AE96/'Total Expenditures by County'!AE$4)</f>
        <v>0</v>
      </c>
      <c r="AF96" s="55">
        <f>('Total Expenditures by County'!AF96/'Total Expenditures by County'!AF$4)</f>
        <v>0</v>
      </c>
      <c r="AG96" s="55">
        <f>('Total Expenditures by County'!AG96/'Total Expenditures by County'!AG$4)</f>
        <v>0</v>
      </c>
      <c r="AH96" s="55">
        <f>('Total Expenditures by County'!AH96/'Total Expenditures by County'!AH$4)</f>
        <v>0</v>
      </c>
      <c r="AI96" s="55">
        <f>('Total Expenditures by County'!AI96/'Total Expenditures by County'!AI$4)</f>
        <v>0</v>
      </c>
      <c r="AJ96" s="55">
        <f>('Total Expenditures by County'!AJ96/'Total Expenditures by County'!AJ$4)</f>
        <v>0</v>
      </c>
      <c r="AK96" s="55">
        <f>('Total Expenditures by County'!AK96/'Total Expenditures by County'!AK$4)</f>
        <v>0</v>
      </c>
      <c r="AL96" s="55">
        <f>('Total Expenditures by County'!AL96/'Total Expenditures by County'!AL$4)</f>
        <v>0</v>
      </c>
      <c r="AM96" s="55">
        <f>('Total Expenditures by County'!AM96/'Total Expenditures by County'!AM$4)</f>
        <v>0</v>
      </c>
      <c r="AN96" s="55">
        <f>('Total Expenditures by County'!AN96/'Total Expenditures by County'!AN$4)</f>
        <v>0</v>
      </c>
      <c r="AO96" s="55">
        <f>('Total Expenditures by County'!AO96/'Total Expenditures by County'!AO$4)</f>
        <v>0</v>
      </c>
      <c r="AP96" s="55">
        <f>('Total Expenditures by County'!AP96/'Total Expenditures by County'!AP$4)</f>
        <v>0</v>
      </c>
      <c r="AQ96" s="55">
        <f>('Total Expenditures by County'!AQ96/'Total Expenditures by County'!AQ$4)</f>
        <v>0</v>
      </c>
      <c r="AR96" s="55">
        <f>('Total Expenditures by County'!AR96/'Total Expenditures by County'!AR$4)</f>
        <v>0</v>
      </c>
      <c r="AS96" s="55">
        <f>('Total Expenditures by County'!AS96/'Total Expenditures by County'!AS$4)</f>
        <v>1.9326866971246053E-4</v>
      </c>
      <c r="AT96" s="55">
        <f>('Total Expenditures by County'!AT96/'Total Expenditures by County'!AT$4)</f>
        <v>0</v>
      </c>
      <c r="AU96" s="55">
        <f>('Total Expenditures by County'!AU96/'Total Expenditures by County'!AU$4)</f>
        <v>0</v>
      </c>
      <c r="AV96" s="55">
        <f>('Total Expenditures by County'!AV96/'Total Expenditures by County'!AV$4)</f>
        <v>0</v>
      </c>
      <c r="AW96" s="55">
        <f>('Total Expenditures by County'!AW96/'Total Expenditures by County'!AW$4)</f>
        <v>0</v>
      </c>
      <c r="AX96" s="55">
        <f>('Total Expenditures by County'!AX96/'Total Expenditures by County'!AX$4)</f>
        <v>0</v>
      </c>
      <c r="AY96" s="55">
        <f>('Total Expenditures by County'!AY96/'Total Expenditures by County'!AY$4)</f>
        <v>0</v>
      </c>
      <c r="AZ96" s="55">
        <f>('Total Expenditures by County'!AZ96/'Total Expenditures by County'!AZ$4)</f>
        <v>0</v>
      </c>
      <c r="BA96" s="55">
        <f>('Total Expenditures by County'!BA96/'Total Expenditures by County'!BA$4)</f>
        <v>0</v>
      </c>
      <c r="BB96" s="55">
        <f>('Total Expenditures by County'!BB96/'Total Expenditures by County'!BB$4)</f>
        <v>0</v>
      </c>
      <c r="BC96" s="55">
        <f>('Total Expenditures by County'!BC96/'Total Expenditures by County'!BC$4)</f>
        <v>0</v>
      </c>
      <c r="BD96" s="55">
        <f>('Total Expenditures by County'!BD96/'Total Expenditures by County'!BD$4)</f>
        <v>0</v>
      </c>
      <c r="BE96" s="55">
        <f>('Total Expenditures by County'!BE96/'Total Expenditures by County'!BE$4)</f>
        <v>0</v>
      </c>
      <c r="BF96" s="55">
        <f>('Total Expenditures by County'!BF96/'Total Expenditures by County'!BF$4)</f>
        <v>0</v>
      </c>
      <c r="BG96" s="55">
        <f>('Total Expenditures by County'!BG96/'Total Expenditures by County'!BG$4)</f>
        <v>0</v>
      </c>
      <c r="BH96" s="55">
        <f>('Total Expenditures by County'!BH96/'Total Expenditures by County'!BH$4)</f>
        <v>0</v>
      </c>
      <c r="BI96" s="55">
        <f>('Total Expenditures by County'!BI96/'Total Expenditures by County'!BI$4)</f>
        <v>0</v>
      </c>
      <c r="BJ96" s="55">
        <f>('Total Expenditures by County'!BJ96/'Total Expenditures by County'!BJ$4)</f>
        <v>0</v>
      </c>
      <c r="BK96" s="55">
        <f>('Total Expenditures by County'!BK96/'Total Expenditures by County'!BK$4)</f>
        <v>0</v>
      </c>
      <c r="BL96" s="55">
        <f>('Total Expenditures by County'!BL96/'Total Expenditures by County'!BL$4)</f>
        <v>0</v>
      </c>
      <c r="BM96" s="55">
        <f>('Total Expenditures by County'!BM96/'Total Expenditures by County'!BM$4)</f>
        <v>0</v>
      </c>
      <c r="BN96" s="55">
        <f>('Total Expenditures by County'!BN96/'Total Expenditures by County'!BN$4)</f>
        <v>0</v>
      </c>
      <c r="BO96" s="55">
        <f>('Total Expenditures by County'!BO96/'Total Expenditures by County'!BO$4)</f>
        <v>0</v>
      </c>
      <c r="BP96" s="55">
        <f>('Total Expenditures by County'!BP96/'Total Expenditures by County'!BP$4)</f>
        <v>0</v>
      </c>
      <c r="BQ96" s="56">
        <f>('Total Expenditures by County'!BQ96/'Total Expenditures by County'!BQ$4)</f>
        <v>0</v>
      </c>
    </row>
    <row r="97" spans="1:69" x14ac:dyDescent="0.25">
      <c r="A97" s="10"/>
      <c r="B97" s="11">
        <v>641</v>
      </c>
      <c r="C97" s="12" t="s">
        <v>195</v>
      </c>
      <c r="D97" s="55">
        <f>('Total Expenditures by County'!D97/'Total Expenditures by County'!D$4)</f>
        <v>2.9699030679426856E-3</v>
      </c>
      <c r="E97" s="55">
        <f>('Total Expenditures by County'!E97/'Total Expenditures by County'!E$4)</f>
        <v>0</v>
      </c>
      <c r="F97" s="55">
        <f>('Total Expenditures by County'!F97/'Total Expenditures by County'!F$4)</f>
        <v>0</v>
      </c>
      <c r="G97" s="55">
        <f>('Total Expenditures by County'!G97/'Total Expenditures by County'!G$4)</f>
        <v>0</v>
      </c>
      <c r="H97" s="55">
        <f>('Total Expenditures by County'!H97/'Total Expenditures by County'!H$4)</f>
        <v>0</v>
      </c>
      <c r="I97" s="55">
        <f>('Total Expenditures by County'!I97/'Total Expenditures by County'!I$4)</f>
        <v>0</v>
      </c>
      <c r="J97" s="55">
        <f>('Total Expenditures by County'!J97/'Total Expenditures by County'!J$4)</f>
        <v>0</v>
      </c>
      <c r="K97" s="55">
        <f>('Total Expenditures by County'!K97/'Total Expenditures by County'!K$4)</f>
        <v>0</v>
      </c>
      <c r="L97" s="55">
        <f>('Total Expenditures by County'!L97/'Total Expenditures by County'!L$4)</f>
        <v>0</v>
      </c>
      <c r="M97" s="55">
        <f>('Total Expenditures by County'!M97/'Total Expenditures by County'!M$4)</f>
        <v>0</v>
      </c>
      <c r="N97" s="55">
        <f>('Total Expenditures by County'!N97/'Total Expenditures by County'!N$4)</f>
        <v>0</v>
      </c>
      <c r="O97" s="55">
        <f>('Total Expenditures by County'!O97/'Total Expenditures by County'!O$4)</f>
        <v>0</v>
      </c>
      <c r="P97" s="55">
        <f>('Total Expenditures by County'!P97/'Total Expenditures by County'!P$4)</f>
        <v>0</v>
      </c>
      <c r="Q97" s="55">
        <f>('Total Expenditures by County'!Q97/'Total Expenditures by County'!Q$4)</f>
        <v>0</v>
      </c>
      <c r="R97" s="55">
        <f>('Total Expenditures by County'!R97/'Total Expenditures by County'!R$4)</f>
        <v>0</v>
      </c>
      <c r="S97" s="55">
        <f>('Total Expenditures by County'!S97/'Total Expenditures by County'!S$4)</f>
        <v>0</v>
      </c>
      <c r="T97" s="55">
        <f>('Total Expenditures by County'!T97/'Total Expenditures by County'!T$4)</f>
        <v>0</v>
      </c>
      <c r="U97" s="55">
        <f>('Total Expenditures by County'!U97/'Total Expenditures by County'!U$4)</f>
        <v>0</v>
      </c>
      <c r="V97" s="55">
        <f>('Total Expenditures by County'!V97/'Total Expenditures by County'!V$4)</f>
        <v>0</v>
      </c>
      <c r="W97" s="55">
        <f>('Total Expenditures by County'!W97/'Total Expenditures by County'!W$4)</f>
        <v>0</v>
      </c>
      <c r="X97" s="55">
        <f>('Total Expenditures by County'!X97/'Total Expenditures by County'!X$4)</f>
        <v>0</v>
      </c>
      <c r="Y97" s="55">
        <f>('Total Expenditures by County'!Y97/'Total Expenditures by County'!Y$4)</f>
        <v>0</v>
      </c>
      <c r="Z97" s="55">
        <f>('Total Expenditures by County'!Z97/'Total Expenditures by County'!Z$4)</f>
        <v>0</v>
      </c>
      <c r="AA97" s="55">
        <f>('Total Expenditures by County'!AA97/'Total Expenditures by County'!AA$4)</f>
        <v>0</v>
      </c>
      <c r="AB97" s="55">
        <f>('Total Expenditures by County'!AB97/'Total Expenditures by County'!AB$4)</f>
        <v>0</v>
      </c>
      <c r="AC97" s="55">
        <f>('Total Expenditures by County'!AC97/'Total Expenditures by County'!AC$4)</f>
        <v>0</v>
      </c>
      <c r="AD97" s="55">
        <f>('Total Expenditures by County'!AD97/'Total Expenditures by County'!AD$4)</f>
        <v>0</v>
      </c>
      <c r="AE97" s="55">
        <f>('Total Expenditures by County'!AE97/'Total Expenditures by County'!AE$4)</f>
        <v>0</v>
      </c>
      <c r="AF97" s="55">
        <f>('Total Expenditures by County'!AF97/'Total Expenditures by County'!AF$4)</f>
        <v>0</v>
      </c>
      <c r="AG97" s="55">
        <f>('Total Expenditures by County'!AG97/'Total Expenditures by County'!AG$4)</f>
        <v>0</v>
      </c>
      <c r="AH97" s="55">
        <f>('Total Expenditures by County'!AH97/'Total Expenditures by County'!AH$4)</f>
        <v>0</v>
      </c>
      <c r="AI97" s="55">
        <f>('Total Expenditures by County'!AI97/'Total Expenditures by County'!AI$4)</f>
        <v>0</v>
      </c>
      <c r="AJ97" s="55">
        <f>('Total Expenditures by County'!AJ97/'Total Expenditures by County'!AJ$4)</f>
        <v>0</v>
      </c>
      <c r="AK97" s="55">
        <f>('Total Expenditures by County'!AK97/'Total Expenditures by County'!AK$4)</f>
        <v>0</v>
      </c>
      <c r="AL97" s="55">
        <f>('Total Expenditures by County'!AL97/'Total Expenditures by County'!AL$4)</f>
        <v>0</v>
      </c>
      <c r="AM97" s="55">
        <f>('Total Expenditures by County'!AM97/'Total Expenditures by County'!AM$4)</f>
        <v>0</v>
      </c>
      <c r="AN97" s="55">
        <f>('Total Expenditures by County'!AN97/'Total Expenditures by County'!AN$4)</f>
        <v>0</v>
      </c>
      <c r="AO97" s="55">
        <f>('Total Expenditures by County'!AO97/'Total Expenditures by County'!AO$4)</f>
        <v>0</v>
      </c>
      <c r="AP97" s="55">
        <f>('Total Expenditures by County'!AP97/'Total Expenditures by County'!AP$4)</f>
        <v>0</v>
      </c>
      <c r="AQ97" s="55">
        <f>('Total Expenditures by County'!AQ97/'Total Expenditures by County'!AQ$4)</f>
        <v>0</v>
      </c>
      <c r="AR97" s="55">
        <f>('Total Expenditures by County'!AR97/'Total Expenditures by County'!AR$4)</f>
        <v>0</v>
      </c>
      <c r="AS97" s="55">
        <f>('Total Expenditures by County'!AS97/'Total Expenditures by County'!AS$4)</f>
        <v>0</v>
      </c>
      <c r="AT97" s="55">
        <f>('Total Expenditures by County'!AT97/'Total Expenditures by County'!AT$4)</f>
        <v>0</v>
      </c>
      <c r="AU97" s="55">
        <f>('Total Expenditures by County'!AU97/'Total Expenditures by County'!AU$4)</f>
        <v>0</v>
      </c>
      <c r="AV97" s="55">
        <f>('Total Expenditures by County'!AV97/'Total Expenditures by County'!AV$4)</f>
        <v>0</v>
      </c>
      <c r="AW97" s="55">
        <f>('Total Expenditures by County'!AW97/'Total Expenditures by County'!AW$4)</f>
        <v>0</v>
      </c>
      <c r="AX97" s="55">
        <f>('Total Expenditures by County'!AX97/'Total Expenditures by County'!AX$4)</f>
        <v>0</v>
      </c>
      <c r="AY97" s="55">
        <f>('Total Expenditures by County'!AY97/'Total Expenditures by County'!AY$4)</f>
        <v>0</v>
      </c>
      <c r="AZ97" s="55">
        <f>('Total Expenditures by County'!AZ97/'Total Expenditures by County'!AZ$4)</f>
        <v>0</v>
      </c>
      <c r="BA97" s="55">
        <f>('Total Expenditures by County'!BA97/'Total Expenditures by County'!BA$4)</f>
        <v>0</v>
      </c>
      <c r="BB97" s="55">
        <f>('Total Expenditures by County'!BB97/'Total Expenditures by County'!BB$4)</f>
        <v>0</v>
      </c>
      <c r="BC97" s="55">
        <f>('Total Expenditures by County'!BC97/'Total Expenditures by County'!BC$4)</f>
        <v>0</v>
      </c>
      <c r="BD97" s="55">
        <f>('Total Expenditures by County'!BD97/'Total Expenditures by County'!BD$4)</f>
        <v>0</v>
      </c>
      <c r="BE97" s="55">
        <f>('Total Expenditures by County'!BE97/'Total Expenditures by County'!BE$4)</f>
        <v>0</v>
      </c>
      <c r="BF97" s="55">
        <f>('Total Expenditures by County'!BF97/'Total Expenditures by County'!BF$4)</f>
        <v>0</v>
      </c>
      <c r="BG97" s="55">
        <f>('Total Expenditures by County'!BG97/'Total Expenditures by County'!BG$4)</f>
        <v>0</v>
      </c>
      <c r="BH97" s="55">
        <f>('Total Expenditures by County'!BH97/'Total Expenditures by County'!BH$4)</f>
        <v>0</v>
      </c>
      <c r="BI97" s="55">
        <f>('Total Expenditures by County'!BI97/'Total Expenditures by County'!BI$4)</f>
        <v>0</v>
      </c>
      <c r="BJ97" s="55">
        <f>('Total Expenditures by County'!BJ97/'Total Expenditures by County'!BJ$4)</f>
        <v>0</v>
      </c>
      <c r="BK97" s="55">
        <f>('Total Expenditures by County'!BK97/'Total Expenditures by County'!BK$4)</f>
        <v>0</v>
      </c>
      <c r="BL97" s="55">
        <f>('Total Expenditures by County'!BL97/'Total Expenditures by County'!BL$4)</f>
        <v>0</v>
      </c>
      <c r="BM97" s="55">
        <f>('Total Expenditures by County'!BM97/'Total Expenditures by County'!BM$4)</f>
        <v>0</v>
      </c>
      <c r="BN97" s="55">
        <f>('Total Expenditures by County'!BN97/'Total Expenditures by County'!BN$4)</f>
        <v>0</v>
      </c>
      <c r="BO97" s="55">
        <f>('Total Expenditures by County'!BO97/'Total Expenditures by County'!BO$4)</f>
        <v>0</v>
      </c>
      <c r="BP97" s="55">
        <f>('Total Expenditures by County'!BP97/'Total Expenditures by County'!BP$4)</f>
        <v>0</v>
      </c>
      <c r="BQ97" s="56">
        <f>('Total Expenditures by County'!BQ97/'Total Expenditures by County'!BQ$4)</f>
        <v>0</v>
      </c>
    </row>
    <row r="98" spans="1:69" x14ac:dyDescent="0.25">
      <c r="A98" s="10"/>
      <c r="B98" s="11">
        <v>642</v>
      </c>
      <c r="C98" s="12" t="s">
        <v>168</v>
      </c>
      <c r="D98" s="55">
        <f>('Total Expenditures by County'!D98/'Total Expenditures by County'!D$4)</f>
        <v>0</v>
      </c>
      <c r="E98" s="55">
        <f>('Total Expenditures by County'!E98/'Total Expenditures by County'!E$4)</f>
        <v>0</v>
      </c>
      <c r="F98" s="55">
        <f>('Total Expenditures by County'!F98/'Total Expenditures by County'!F$4)</f>
        <v>0</v>
      </c>
      <c r="G98" s="55">
        <f>('Total Expenditures by County'!G98/'Total Expenditures by County'!G$4)</f>
        <v>0</v>
      </c>
      <c r="H98" s="55">
        <f>('Total Expenditures by County'!H98/'Total Expenditures by County'!H$4)</f>
        <v>0</v>
      </c>
      <c r="I98" s="55">
        <f>('Total Expenditures by County'!I98/'Total Expenditures by County'!I$4)</f>
        <v>0</v>
      </c>
      <c r="J98" s="55">
        <f>('Total Expenditures by County'!J98/'Total Expenditures by County'!J$4)</f>
        <v>0</v>
      </c>
      <c r="K98" s="55">
        <f>('Total Expenditures by County'!K98/'Total Expenditures by County'!K$4)</f>
        <v>0</v>
      </c>
      <c r="L98" s="55">
        <f>('Total Expenditures by County'!L98/'Total Expenditures by County'!L$4)</f>
        <v>0</v>
      </c>
      <c r="M98" s="55">
        <f>('Total Expenditures by County'!M98/'Total Expenditures by County'!M$4)</f>
        <v>0</v>
      </c>
      <c r="N98" s="55">
        <f>('Total Expenditures by County'!N98/'Total Expenditures by County'!N$4)</f>
        <v>0</v>
      </c>
      <c r="O98" s="55">
        <f>('Total Expenditures by County'!O98/'Total Expenditures by County'!O$4)</f>
        <v>0</v>
      </c>
      <c r="P98" s="55">
        <f>('Total Expenditures by County'!P98/'Total Expenditures by County'!P$4)</f>
        <v>0</v>
      </c>
      <c r="Q98" s="55">
        <f>('Total Expenditures by County'!Q98/'Total Expenditures by County'!Q$4)</f>
        <v>0</v>
      </c>
      <c r="R98" s="55">
        <f>('Total Expenditures by County'!R98/'Total Expenditures by County'!R$4)</f>
        <v>0</v>
      </c>
      <c r="S98" s="55">
        <f>('Total Expenditures by County'!S98/'Total Expenditures by County'!S$4)</f>
        <v>0</v>
      </c>
      <c r="T98" s="55">
        <f>('Total Expenditures by County'!T98/'Total Expenditures by County'!T$4)</f>
        <v>0</v>
      </c>
      <c r="U98" s="55">
        <f>('Total Expenditures by County'!U98/'Total Expenditures by County'!U$4)</f>
        <v>0</v>
      </c>
      <c r="V98" s="55">
        <f>('Total Expenditures by County'!V98/'Total Expenditures by County'!V$4)</f>
        <v>0</v>
      </c>
      <c r="W98" s="55">
        <f>('Total Expenditures by County'!W98/'Total Expenditures by County'!W$4)</f>
        <v>0</v>
      </c>
      <c r="X98" s="55">
        <f>('Total Expenditures by County'!X98/'Total Expenditures by County'!X$4)</f>
        <v>0</v>
      </c>
      <c r="Y98" s="55">
        <f>('Total Expenditures by County'!Y98/'Total Expenditures by County'!Y$4)</f>
        <v>0</v>
      </c>
      <c r="Z98" s="55">
        <f>('Total Expenditures by County'!Z98/'Total Expenditures by County'!Z$4)</f>
        <v>0</v>
      </c>
      <c r="AA98" s="55">
        <f>('Total Expenditures by County'!AA98/'Total Expenditures by County'!AA$4)</f>
        <v>0</v>
      </c>
      <c r="AB98" s="55">
        <f>('Total Expenditures by County'!AB98/'Total Expenditures by County'!AB$4)</f>
        <v>0</v>
      </c>
      <c r="AC98" s="55">
        <f>('Total Expenditures by County'!AC98/'Total Expenditures by County'!AC$4)</f>
        <v>0</v>
      </c>
      <c r="AD98" s="55">
        <f>('Total Expenditures by County'!AD98/'Total Expenditures by County'!AD$4)</f>
        <v>5.968611117074951E-4</v>
      </c>
      <c r="AE98" s="55">
        <f>('Total Expenditures by County'!AE98/'Total Expenditures by County'!AE$4)</f>
        <v>0</v>
      </c>
      <c r="AF98" s="55">
        <f>('Total Expenditures by County'!AF98/'Total Expenditures by County'!AF$4)</f>
        <v>0</v>
      </c>
      <c r="AG98" s="55">
        <f>('Total Expenditures by County'!AG98/'Total Expenditures by County'!AG$4)</f>
        <v>0</v>
      </c>
      <c r="AH98" s="55">
        <f>('Total Expenditures by County'!AH98/'Total Expenditures by County'!AH$4)</f>
        <v>0</v>
      </c>
      <c r="AI98" s="55">
        <f>('Total Expenditures by County'!AI98/'Total Expenditures by County'!AI$4)</f>
        <v>0</v>
      </c>
      <c r="AJ98" s="55">
        <f>('Total Expenditures by County'!AJ98/'Total Expenditures by County'!AJ$4)</f>
        <v>0</v>
      </c>
      <c r="AK98" s="55">
        <f>('Total Expenditures by County'!AK98/'Total Expenditures by County'!AK$4)</f>
        <v>4.4775686124506497E-2</v>
      </c>
      <c r="AL98" s="55">
        <f>('Total Expenditures by County'!AL98/'Total Expenditures by County'!AL$4)</f>
        <v>0</v>
      </c>
      <c r="AM98" s="55">
        <f>('Total Expenditures by County'!AM98/'Total Expenditures by County'!AM$4)</f>
        <v>0</v>
      </c>
      <c r="AN98" s="55">
        <f>('Total Expenditures by County'!AN98/'Total Expenditures by County'!AN$4)</f>
        <v>0</v>
      </c>
      <c r="AO98" s="55">
        <f>('Total Expenditures by County'!AO98/'Total Expenditures by County'!AO$4)</f>
        <v>0</v>
      </c>
      <c r="AP98" s="55">
        <f>('Total Expenditures by County'!AP98/'Total Expenditures by County'!AP$4)</f>
        <v>0</v>
      </c>
      <c r="AQ98" s="55">
        <f>('Total Expenditures by County'!AQ98/'Total Expenditures by County'!AQ$4)</f>
        <v>0</v>
      </c>
      <c r="AR98" s="55">
        <f>('Total Expenditures by County'!AR98/'Total Expenditures by County'!AR$4)</f>
        <v>0</v>
      </c>
      <c r="AS98" s="55">
        <f>('Total Expenditures by County'!AS98/'Total Expenditures by County'!AS$4)</f>
        <v>0</v>
      </c>
      <c r="AT98" s="55">
        <f>('Total Expenditures by County'!AT98/'Total Expenditures by County'!AT$4)</f>
        <v>0</v>
      </c>
      <c r="AU98" s="55">
        <f>('Total Expenditures by County'!AU98/'Total Expenditures by County'!AU$4)</f>
        <v>0</v>
      </c>
      <c r="AV98" s="55">
        <f>('Total Expenditures by County'!AV98/'Total Expenditures by County'!AV$4)</f>
        <v>0</v>
      </c>
      <c r="AW98" s="55">
        <f>('Total Expenditures by County'!AW98/'Total Expenditures by County'!AW$4)</f>
        <v>0</v>
      </c>
      <c r="AX98" s="55">
        <f>('Total Expenditures by County'!AX98/'Total Expenditures by County'!AX$4)</f>
        <v>0</v>
      </c>
      <c r="AY98" s="55">
        <f>('Total Expenditures by County'!AY98/'Total Expenditures by County'!AY$4)</f>
        <v>2.6404536093754274E-2</v>
      </c>
      <c r="AZ98" s="55">
        <f>('Total Expenditures by County'!AZ98/'Total Expenditures by County'!AZ$4)</f>
        <v>0</v>
      </c>
      <c r="BA98" s="55">
        <f>('Total Expenditures by County'!BA98/'Total Expenditures by County'!BA$4)</f>
        <v>0</v>
      </c>
      <c r="BB98" s="55">
        <f>('Total Expenditures by County'!BB98/'Total Expenditures by County'!BB$4)</f>
        <v>0</v>
      </c>
      <c r="BC98" s="55">
        <f>('Total Expenditures by County'!BC98/'Total Expenditures by County'!BC$4)</f>
        <v>0</v>
      </c>
      <c r="BD98" s="55">
        <f>('Total Expenditures by County'!BD98/'Total Expenditures by County'!BD$4)</f>
        <v>0</v>
      </c>
      <c r="BE98" s="55">
        <f>('Total Expenditures by County'!BE98/'Total Expenditures by County'!BE$4)</f>
        <v>0</v>
      </c>
      <c r="BF98" s="55">
        <f>('Total Expenditures by County'!BF98/'Total Expenditures by County'!BF$4)</f>
        <v>0</v>
      </c>
      <c r="BG98" s="55">
        <f>('Total Expenditures by County'!BG98/'Total Expenditures by County'!BG$4)</f>
        <v>0</v>
      </c>
      <c r="BH98" s="55">
        <f>('Total Expenditures by County'!BH98/'Total Expenditures by County'!BH$4)</f>
        <v>0</v>
      </c>
      <c r="BI98" s="55">
        <f>('Total Expenditures by County'!BI98/'Total Expenditures by County'!BI$4)</f>
        <v>0</v>
      </c>
      <c r="BJ98" s="55">
        <f>('Total Expenditures by County'!BJ98/'Total Expenditures by County'!BJ$4)</f>
        <v>0</v>
      </c>
      <c r="BK98" s="55">
        <f>('Total Expenditures by County'!BK98/'Total Expenditures by County'!BK$4)</f>
        <v>0</v>
      </c>
      <c r="BL98" s="55">
        <f>('Total Expenditures by County'!BL98/'Total Expenditures by County'!BL$4)</f>
        <v>0</v>
      </c>
      <c r="BM98" s="55">
        <f>('Total Expenditures by County'!BM98/'Total Expenditures by County'!BM$4)</f>
        <v>0</v>
      </c>
      <c r="BN98" s="55">
        <f>('Total Expenditures by County'!BN98/'Total Expenditures by County'!BN$4)</f>
        <v>0</v>
      </c>
      <c r="BO98" s="55">
        <f>('Total Expenditures by County'!BO98/'Total Expenditures by County'!BO$4)</f>
        <v>0</v>
      </c>
      <c r="BP98" s="55">
        <f>('Total Expenditures by County'!BP98/'Total Expenditures by County'!BP$4)</f>
        <v>0</v>
      </c>
      <c r="BQ98" s="56">
        <f>('Total Expenditures by County'!BQ98/'Total Expenditures by County'!BQ$4)</f>
        <v>0</v>
      </c>
    </row>
    <row r="99" spans="1:69" x14ac:dyDescent="0.25">
      <c r="A99" s="10"/>
      <c r="B99" s="11">
        <v>649</v>
      </c>
      <c r="C99" s="12" t="s">
        <v>169</v>
      </c>
      <c r="D99" s="55">
        <f>('Total Expenditures by County'!D99/'Total Expenditures by County'!D$4)</f>
        <v>0</v>
      </c>
      <c r="E99" s="55">
        <f>('Total Expenditures by County'!E99/'Total Expenditures by County'!E$4)</f>
        <v>0</v>
      </c>
      <c r="F99" s="55">
        <f>('Total Expenditures by County'!F99/'Total Expenditures by County'!F$4)</f>
        <v>0</v>
      </c>
      <c r="G99" s="55">
        <f>('Total Expenditures by County'!G99/'Total Expenditures by County'!G$4)</f>
        <v>0</v>
      </c>
      <c r="H99" s="55">
        <f>('Total Expenditures by County'!H99/'Total Expenditures by County'!H$4)</f>
        <v>0</v>
      </c>
      <c r="I99" s="55">
        <f>('Total Expenditures by County'!I99/'Total Expenditures by County'!I$4)</f>
        <v>0</v>
      </c>
      <c r="J99" s="55">
        <f>('Total Expenditures by County'!J99/'Total Expenditures by County'!J$4)</f>
        <v>0</v>
      </c>
      <c r="K99" s="55">
        <f>('Total Expenditures by County'!K99/'Total Expenditures by County'!K$4)</f>
        <v>0</v>
      </c>
      <c r="L99" s="55">
        <f>('Total Expenditures by County'!L99/'Total Expenditures by County'!L$4)</f>
        <v>0</v>
      </c>
      <c r="M99" s="55">
        <f>('Total Expenditures by County'!M99/'Total Expenditures by County'!M$4)</f>
        <v>0</v>
      </c>
      <c r="N99" s="55">
        <f>('Total Expenditures by County'!N99/'Total Expenditures by County'!N$4)</f>
        <v>0</v>
      </c>
      <c r="O99" s="55">
        <f>('Total Expenditures by County'!O99/'Total Expenditures by County'!O$4)</f>
        <v>0.84963329031445745</v>
      </c>
      <c r="P99" s="55">
        <f>('Total Expenditures by County'!P99/'Total Expenditures by County'!P$4)</f>
        <v>0</v>
      </c>
      <c r="Q99" s="55">
        <f>('Total Expenditures by County'!Q99/'Total Expenditures by County'!Q$4)</f>
        <v>0</v>
      </c>
      <c r="R99" s="55">
        <f>('Total Expenditures by County'!R99/'Total Expenditures by County'!R$4)</f>
        <v>0</v>
      </c>
      <c r="S99" s="55">
        <f>('Total Expenditures by County'!S99/'Total Expenditures by County'!S$4)</f>
        <v>0</v>
      </c>
      <c r="T99" s="55">
        <f>('Total Expenditures by County'!T99/'Total Expenditures by County'!T$4)</f>
        <v>0</v>
      </c>
      <c r="U99" s="55">
        <f>('Total Expenditures by County'!U99/'Total Expenditures by County'!U$4)</f>
        <v>0</v>
      </c>
      <c r="V99" s="55">
        <f>('Total Expenditures by County'!V99/'Total Expenditures by County'!V$4)</f>
        <v>0</v>
      </c>
      <c r="W99" s="55">
        <f>('Total Expenditures by County'!W99/'Total Expenditures by County'!W$4)</f>
        <v>0</v>
      </c>
      <c r="X99" s="55">
        <f>('Total Expenditures by County'!X99/'Total Expenditures by County'!X$4)</f>
        <v>0</v>
      </c>
      <c r="Y99" s="55">
        <f>('Total Expenditures by County'!Y99/'Total Expenditures by County'!Y$4)</f>
        <v>0</v>
      </c>
      <c r="Z99" s="55">
        <f>('Total Expenditures by County'!Z99/'Total Expenditures by County'!Z$4)</f>
        <v>0</v>
      </c>
      <c r="AA99" s="55">
        <f>('Total Expenditures by County'!AA99/'Total Expenditures by County'!AA$4)</f>
        <v>0</v>
      </c>
      <c r="AB99" s="55">
        <f>('Total Expenditures by County'!AB99/'Total Expenditures by County'!AB$4)</f>
        <v>0</v>
      </c>
      <c r="AC99" s="55">
        <f>('Total Expenditures by County'!AC99/'Total Expenditures by County'!AC$4)</f>
        <v>0</v>
      </c>
      <c r="AD99" s="55">
        <f>('Total Expenditures by County'!AD99/'Total Expenditures by County'!AD$4)</f>
        <v>0</v>
      </c>
      <c r="AE99" s="55">
        <f>('Total Expenditures by County'!AE99/'Total Expenditures by County'!AE$4)</f>
        <v>0</v>
      </c>
      <c r="AF99" s="55">
        <f>('Total Expenditures by County'!AF99/'Total Expenditures by County'!AF$4)</f>
        <v>0</v>
      </c>
      <c r="AG99" s="55">
        <f>('Total Expenditures by County'!AG99/'Total Expenditures by County'!AG$4)</f>
        <v>0</v>
      </c>
      <c r="AH99" s="55">
        <f>('Total Expenditures by County'!AH99/'Total Expenditures by County'!AH$4)</f>
        <v>0</v>
      </c>
      <c r="AI99" s="55">
        <f>('Total Expenditures by County'!AI99/'Total Expenditures by County'!AI$4)</f>
        <v>0</v>
      </c>
      <c r="AJ99" s="55">
        <f>('Total Expenditures by County'!AJ99/'Total Expenditures by County'!AJ$4)</f>
        <v>0</v>
      </c>
      <c r="AK99" s="55">
        <f>('Total Expenditures by County'!AK99/'Total Expenditures by County'!AK$4)</f>
        <v>0</v>
      </c>
      <c r="AL99" s="55">
        <f>('Total Expenditures by County'!AL99/'Total Expenditures by County'!AL$4)</f>
        <v>0</v>
      </c>
      <c r="AM99" s="55">
        <f>('Total Expenditures by County'!AM99/'Total Expenditures by County'!AM$4)</f>
        <v>0</v>
      </c>
      <c r="AN99" s="55">
        <f>('Total Expenditures by County'!AN99/'Total Expenditures by County'!AN$4)</f>
        <v>0</v>
      </c>
      <c r="AO99" s="55">
        <f>('Total Expenditures by County'!AO99/'Total Expenditures by County'!AO$4)</f>
        <v>0</v>
      </c>
      <c r="AP99" s="55">
        <f>('Total Expenditures by County'!AP99/'Total Expenditures by County'!AP$4)</f>
        <v>0</v>
      </c>
      <c r="AQ99" s="55">
        <f>('Total Expenditures by County'!AQ99/'Total Expenditures by County'!AQ$4)</f>
        <v>0</v>
      </c>
      <c r="AR99" s="55">
        <f>('Total Expenditures by County'!AR99/'Total Expenditures by County'!AR$4)</f>
        <v>0</v>
      </c>
      <c r="AS99" s="55">
        <f>('Total Expenditures by County'!AS99/'Total Expenditures by County'!AS$4)</f>
        <v>-1.6035144532958668E-2</v>
      </c>
      <c r="AT99" s="55">
        <f>('Total Expenditures by County'!AT99/'Total Expenditures by County'!AT$4)</f>
        <v>0</v>
      </c>
      <c r="AU99" s="55">
        <f>('Total Expenditures by County'!AU99/'Total Expenditures by County'!AU$4)</f>
        <v>0</v>
      </c>
      <c r="AV99" s="55">
        <f>('Total Expenditures by County'!AV99/'Total Expenditures by County'!AV$4)</f>
        <v>0</v>
      </c>
      <c r="AW99" s="55">
        <f>('Total Expenditures by County'!AW99/'Total Expenditures by County'!AW$4)</f>
        <v>0</v>
      </c>
      <c r="AX99" s="55">
        <f>('Total Expenditures by County'!AX99/'Total Expenditures by County'!AX$4)</f>
        <v>0</v>
      </c>
      <c r="AY99" s="55">
        <f>('Total Expenditures by County'!AY99/'Total Expenditures by County'!AY$4)</f>
        <v>0</v>
      </c>
      <c r="AZ99" s="55">
        <f>('Total Expenditures by County'!AZ99/'Total Expenditures by County'!AZ$4)</f>
        <v>0</v>
      </c>
      <c r="BA99" s="55">
        <f>('Total Expenditures by County'!BA99/'Total Expenditures by County'!BA$4)</f>
        <v>0</v>
      </c>
      <c r="BB99" s="55">
        <f>('Total Expenditures by County'!BB99/'Total Expenditures by County'!BB$4)</f>
        <v>0</v>
      </c>
      <c r="BC99" s="55">
        <f>('Total Expenditures by County'!BC99/'Total Expenditures by County'!BC$4)</f>
        <v>0</v>
      </c>
      <c r="BD99" s="55">
        <f>('Total Expenditures by County'!BD99/'Total Expenditures by County'!BD$4)</f>
        <v>0</v>
      </c>
      <c r="BE99" s="55">
        <f>('Total Expenditures by County'!BE99/'Total Expenditures by County'!BE$4)</f>
        <v>0.11098002916069236</v>
      </c>
      <c r="BF99" s="55">
        <f>('Total Expenditures by County'!BF99/'Total Expenditures by County'!BF$4)</f>
        <v>0</v>
      </c>
      <c r="BG99" s="55">
        <f>('Total Expenditures by County'!BG99/'Total Expenditures by County'!BG$4)</f>
        <v>0</v>
      </c>
      <c r="BH99" s="55">
        <f>('Total Expenditures by County'!BH99/'Total Expenditures by County'!BH$4)</f>
        <v>0</v>
      </c>
      <c r="BI99" s="55">
        <f>('Total Expenditures by County'!BI99/'Total Expenditures by County'!BI$4)</f>
        <v>0</v>
      </c>
      <c r="BJ99" s="55">
        <f>('Total Expenditures by County'!BJ99/'Total Expenditures by County'!BJ$4)</f>
        <v>0</v>
      </c>
      <c r="BK99" s="55">
        <f>('Total Expenditures by County'!BK99/'Total Expenditures by County'!BK$4)</f>
        <v>0</v>
      </c>
      <c r="BL99" s="55">
        <f>('Total Expenditures by County'!BL99/'Total Expenditures by County'!BL$4)</f>
        <v>0</v>
      </c>
      <c r="BM99" s="55">
        <f>('Total Expenditures by County'!BM99/'Total Expenditures by County'!BM$4)</f>
        <v>0</v>
      </c>
      <c r="BN99" s="55">
        <f>('Total Expenditures by County'!BN99/'Total Expenditures by County'!BN$4)</f>
        <v>0</v>
      </c>
      <c r="BO99" s="55">
        <f>('Total Expenditures by County'!BO99/'Total Expenditures by County'!BO$4)</f>
        <v>0</v>
      </c>
      <c r="BP99" s="55">
        <f>('Total Expenditures by County'!BP99/'Total Expenditures by County'!BP$4)</f>
        <v>0</v>
      </c>
      <c r="BQ99" s="56">
        <f>('Total Expenditures by County'!BQ99/'Total Expenditures by County'!BQ$4)</f>
        <v>0</v>
      </c>
    </row>
    <row r="100" spans="1:69" x14ac:dyDescent="0.25">
      <c r="A100" s="10"/>
      <c r="B100" s="11">
        <v>651</v>
      </c>
      <c r="C100" s="12" t="s">
        <v>196</v>
      </c>
      <c r="D100" s="55">
        <f>('Total Expenditures by County'!D100/'Total Expenditures by County'!D$4)</f>
        <v>1.0390558661738707E-2</v>
      </c>
      <c r="E100" s="55">
        <f>('Total Expenditures by County'!E100/'Total Expenditures by County'!E$4)</f>
        <v>0</v>
      </c>
      <c r="F100" s="55">
        <f>('Total Expenditures by County'!F100/'Total Expenditures by County'!F$4)</f>
        <v>0</v>
      </c>
      <c r="G100" s="55">
        <f>('Total Expenditures by County'!G100/'Total Expenditures by County'!G$4)</f>
        <v>0</v>
      </c>
      <c r="H100" s="55">
        <f>('Total Expenditures by County'!H100/'Total Expenditures by County'!H$4)</f>
        <v>0</v>
      </c>
      <c r="I100" s="55">
        <f>('Total Expenditures by County'!I100/'Total Expenditures by County'!I$4)</f>
        <v>0</v>
      </c>
      <c r="J100" s="55">
        <f>('Total Expenditures by County'!J100/'Total Expenditures by County'!J$4)</f>
        <v>0</v>
      </c>
      <c r="K100" s="55">
        <f>('Total Expenditures by County'!K100/'Total Expenditures by County'!K$4)</f>
        <v>0</v>
      </c>
      <c r="L100" s="55">
        <f>('Total Expenditures by County'!L100/'Total Expenditures by County'!L$4)</f>
        <v>0</v>
      </c>
      <c r="M100" s="55">
        <f>('Total Expenditures by County'!M100/'Total Expenditures by County'!M$4)</f>
        <v>0</v>
      </c>
      <c r="N100" s="55">
        <f>('Total Expenditures by County'!N100/'Total Expenditures by County'!N$4)</f>
        <v>0</v>
      </c>
      <c r="O100" s="55">
        <f>('Total Expenditures by County'!O100/'Total Expenditures by County'!O$4)</f>
        <v>0</v>
      </c>
      <c r="P100" s="55">
        <f>('Total Expenditures by County'!P100/'Total Expenditures by County'!P$4)</f>
        <v>0</v>
      </c>
      <c r="Q100" s="55">
        <f>('Total Expenditures by County'!Q100/'Total Expenditures by County'!Q$4)</f>
        <v>0</v>
      </c>
      <c r="R100" s="55">
        <f>('Total Expenditures by County'!R100/'Total Expenditures by County'!R$4)</f>
        <v>0</v>
      </c>
      <c r="S100" s="55">
        <f>('Total Expenditures by County'!S100/'Total Expenditures by County'!S$4)</f>
        <v>0</v>
      </c>
      <c r="T100" s="55">
        <f>('Total Expenditures by County'!T100/'Total Expenditures by County'!T$4)</f>
        <v>0</v>
      </c>
      <c r="U100" s="55">
        <f>('Total Expenditures by County'!U100/'Total Expenditures by County'!U$4)</f>
        <v>0</v>
      </c>
      <c r="V100" s="55">
        <f>('Total Expenditures by County'!V100/'Total Expenditures by County'!V$4)</f>
        <v>0</v>
      </c>
      <c r="W100" s="55">
        <f>('Total Expenditures by County'!W100/'Total Expenditures by County'!W$4)</f>
        <v>0</v>
      </c>
      <c r="X100" s="55">
        <f>('Total Expenditures by County'!X100/'Total Expenditures by County'!X$4)</f>
        <v>0</v>
      </c>
      <c r="Y100" s="55">
        <f>('Total Expenditures by County'!Y100/'Total Expenditures by County'!Y$4)</f>
        <v>0</v>
      </c>
      <c r="Z100" s="55">
        <f>('Total Expenditures by County'!Z100/'Total Expenditures by County'!Z$4)</f>
        <v>0</v>
      </c>
      <c r="AA100" s="55">
        <f>('Total Expenditures by County'!AA100/'Total Expenditures by County'!AA$4)</f>
        <v>0</v>
      </c>
      <c r="AB100" s="55">
        <f>('Total Expenditures by County'!AB100/'Total Expenditures by County'!AB$4)</f>
        <v>0</v>
      </c>
      <c r="AC100" s="55">
        <f>('Total Expenditures by County'!AC100/'Total Expenditures by County'!AC$4)</f>
        <v>0</v>
      </c>
      <c r="AD100" s="55">
        <f>('Total Expenditures by County'!AD100/'Total Expenditures by County'!AD$4)</f>
        <v>0</v>
      </c>
      <c r="AE100" s="55">
        <f>('Total Expenditures by County'!AE100/'Total Expenditures by County'!AE$4)</f>
        <v>0</v>
      </c>
      <c r="AF100" s="55">
        <f>('Total Expenditures by County'!AF100/'Total Expenditures by County'!AF$4)</f>
        <v>0</v>
      </c>
      <c r="AG100" s="55">
        <f>('Total Expenditures by County'!AG100/'Total Expenditures by County'!AG$4)</f>
        <v>0</v>
      </c>
      <c r="AH100" s="55">
        <f>('Total Expenditures by County'!AH100/'Total Expenditures by County'!AH$4)</f>
        <v>0</v>
      </c>
      <c r="AI100" s="55">
        <f>('Total Expenditures by County'!AI100/'Total Expenditures by County'!AI$4)</f>
        <v>0</v>
      </c>
      <c r="AJ100" s="55">
        <f>('Total Expenditures by County'!AJ100/'Total Expenditures by County'!AJ$4)</f>
        <v>0</v>
      </c>
      <c r="AK100" s="55">
        <f>('Total Expenditures by County'!AK100/'Total Expenditures by County'!AK$4)</f>
        <v>0</v>
      </c>
      <c r="AL100" s="55">
        <f>('Total Expenditures by County'!AL100/'Total Expenditures by County'!AL$4)</f>
        <v>0</v>
      </c>
      <c r="AM100" s="55">
        <f>('Total Expenditures by County'!AM100/'Total Expenditures by County'!AM$4)</f>
        <v>0</v>
      </c>
      <c r="AN100" s="55">
        <f>('Total Expenditures by County'!AN100/'Total Expenditures by County'!AN$4)</f>
        <v>0</v>
      </c>
      <c r="AO100" s="55">
        <f>('Total Expenditures by County'!AO100/'Total Expenditures by County'!AO$4)</f>
        <v>0</v>
      </c>
      <c r="AP100" s="55">
        <f>('Total Expenditures by County'!AP100/'Total Expenditures by County'!AP$4)</f>
        <v>0</v>
      </c>
      <c r="AQ100" s="55">
        <f>('Total Expenditures by County'!AQ100/'Total Expenditures by County'!AQ$4)</f>
        <v>0</v>
      </c>
      <c r="AR100" s="55">
        <f>('Total Expenditures by County'!AR100/'Total Expenditures by County'!AR$4)</f>
        <v>0</v>
      </c>
      <c r="AS100" s="55">
        <f>('Total Expenditures by County'!AS100/'Total Expenditures by County'!AS$4)</f>
        <v>0</v>
      </c>
      <c r="AT100" s="55">
        <f>('Total Expenditures by County'!AT100/'Total Expenditures by County'!AT$4)</f>
        <v>1.5325549621165073</v>
      </c>
      <c r="AU100" s="55">
        <f>('Total Expenditures by County'!AU100/'Total Expenditures by County'!AU$4)</f>
        <v>0</v>
      </c>
      <c r="AV100" s="55">
        <f>('Total Expenditures by County'!AV100/'Total Expenditures by County'!AV$4)</f>
        <v>0</v>
      </c>
      <c r="AW100" s="55">
        <f>('Total Expenditures by County'!AW100/'Total Expenditures by County'!AW$4)</f>
        <v>0</v>
      </c>
      <c r="AX100" s="55">
        <f>('Total Expenditures by County'!AX100/'Total Expenditures by County'!AX$4)</f>
        <v>0.41306168274165278</v>
      </c>
      <c r="AY100" s="55">
        <f>('Total Expenditures by County'!AY100/'Total Expenditures by County'!AY$4)</f>
        <v>0</v>
      </c>
      <c r="AZ100" s="55">
        <f>('Total Expenditures by County'!AZ100/'Total Expenditures by County'!AZ$4)</f>
        <v>0</v>
      </c>
      <c r="BA100" s="55">
        <f>('Total Expenditures by County'!BA100/'Total Expenditures by County'!BA$4)</f>
        <v>0</v>
      </c>
      <c r="BB100" s="55">
        <f>('Total Expenditures by County'!BB100/'Total Expenditures by County'!BB$4)</f>
        <v>0</v>
      </c>
      <c r="BC100" s="55">
        <f>('Total Expenditures by County'!BC100/'Total Expenditures by County'!BC$4)</f>
        <v>5.6350865146208559E-2</v>
      </c>
      <c r="BD100" s="55">
        <f>('Total Expenditures by County'!BD100/'Total Expenditures by County'!BD$4)</f>
        <v>0</v>
      </c>
      <c r="BE100" s="55">
        <f>('Total Expenditures by County'!BE100/'Total Expenditures by County'!BE$4)</f>
        <v>4.143601285006443E-2</v>
      </c>
      <c r="BF100" s="55">
        <f>('Total Expenditures by County'!BF100/'Total Expenditures by County'!BF$4)</f>
        <v>0</v>
      </c>
      <c r="BG100" s="55">
        <f>('Total Expenditures by County'!BG100/'Total Expenditures by County'!BG$4)</f>
        <v>0</v>
      </c>
      <c r="BH100" s="55">
        <f>('Total Expenditures by County'!BH100/'Total Expenditures by County'!BH$4)</f>
        <v>0</v>
      </c>
      <c r="BI100" s="55">
        <f>('Total Expenditures by County'!BI100/'Total Expenditures by County'!BI$4)</f>
        <v>0</v>
      </c>
      <c r="BJ100" s="55">
        <f>('Total Expenditures by County'!BJ100/'Total Expenditures by County'!BJ$4)</f>
        <v>0</v>
      </c>
      <c r="BK100" s="55">
        <f>('Total Expenditures by County'!BK100/'Total Expenditures by County'!BK$4)</f>
        <v>0</v>
      </c>
      <c r="BL100" s="55">
        <f>('Total Expenditures by County'!BL100/'Total Expenditures by County'!BL$4)</f>
        <v>1.7763029202179683</v>
      </c>
      <c r="BM100" s="55">
        <f>('Total Expenditures by County'!BM100/'Total Expenditures by County'!BM$4)</f>
        <v>0</v>
      </c>
      <c r="BN100" s="55">
        <f>('Total Expenditures by County'!BN100/'Total Expenditures by County'!BN$4)</f>
        <v>0</v>
      </c>
      <c r="BO100" s="55">
        <f>('Total Expenditures by County'!BO100/'Total Expenditures by County'!BO$4)</f>
        <v>0</v>
      </c>
      <c r="BP100" s="55">
        <f>('Total Expenditures by County'!BP100/'Total Expenditures by County'!BP$4)</f>
        <v>0</v>
      </c>
      <c r="BQ100" s="56">
        <f>('Total Expenditures by County'!BQ100/'Total Expenditures by County'!BQ$4)</f>
        <v>0</v>
      </c>
    </row>
    <row r="101" spans="1:69" x14ac:dyDescent="0.25">
      <c r="A101" s="10"/>
      <c r="B101" s="11">
        <v>654</v>
      </c>
      <c r="C101" s="12" t="s">
        <v>197</v>
      </c>
      <c r="D101" s="55">
        <f>('Total Expenditures by County'!D101/'Total Expenditures by County'!D$4)</f>
        <v>1.4722186898789478</v>
      </c>
      <c r="E101" s="55">
        <f>('Total Expenditures by County'!E101/'Total Expenditures by County'!E$4)</f>
        <v>2.5641097424412096</v>
      </c>
      <c r="F101" s="55">
        <f>('Total Expenditures by County'!F101/'Total Expenditures by County'!F$4)</f>
        <v>1.2681025888892246</v>
      </c>
      <c r="G101" s="55">
        <f>('Total Expenditures by County'!G101/'Total Expenditures by County'!G$4)</f>
        <v>2.4009666911841969</v>
      </c>
      <c r="H101" s="55">
        <f>('Total Expenditures by County'!H101/'Total Expenditures by County'!H$4)</f>
        <v>2.2322290765122919</v>
      </c>
      <c r="I101" s="55">
        <f>('Total Expenditures by County'!I101/'Total Expenditures by County'!I$4)</f>
        <v>1.1550558362547214</v>
      </c>
      <c r="J101" s="55">
        <f>('Total Expenditures by County'!J101/'Total Expenditures by County'!J$4)</f>
        <v>3.061007581662297</v>
      </c>
      <c r="K101" s="55">
        <f>('Total Expenditures by County'!K101/'Total Expenditures by County'!K$4)</f>
        <v>0.55937373296322868</v>
      </c>
      <c r="L101" s="55">
        <f>('Total Expenditures by County'!L101/'Total Expenditures by County'!L$4)</f>
        <v>0.94869432317603786</v>
      </c>
      <c r="M101" s="55">
        <f>('Total Expenditures by County'!M101/'Total Expenditures by County'!M$4)</f>
        <v>2.612155951633965</v>
      </c>
      <c r="N101" s="55">
        <f>('Total Expenditures by County'!N101/'Total Expenditures by County'!N$4)</f>
        <v>2.4886945980199475</v>
      </c>
      <c r="O101" s="55">
        <f>('Total Expenditures by County'!O101/'Total Expenditures by County'!O$4)</f>
        <v>2.838018193836759</v>
      </c>
      <c r="P101" s="55">
        <f>('Total Expenditures by County'!P101/'Total Expenditures by County'!P$4)</f>
        <v>0</v>
      </c>
      <c r="Q101" s="55">
        <f>('Total Expenditures by County'!Q101/'Total Expenditures by County'!Q$4)</f>
        <v>1.3432416916501881</v>
      </c>
      <c r="R101" s="55">
        <f>('Total Expenditures by County'!R101/'Total Expenditures by County'!R$4)</f>
        <v>3.2057988612839781</v>
      </c>
      <c r="S101" s="55">
        <f>('Total Expenditures by County'!S101/'Total Expenditures by County'!S$4)</f>
        <v>1.3285096828515297</v>
      </c>
      <c r="T101" s="55">
        <f>('Total Expenditures by County'!T101/'Total Expenditures by County'!T$4)</f>
        <v>3.2357334676065794</v>
      </c>
      <c r="U101" s="55">
        <f>('Total Expenditures by County'!U101/'Total Expenditures by County'!U$4)</f>
        <v>0</v>
      </c>
      <c r="V101" s="55">
        <f>('Total Expenditures by County'!V101/'Total Expenditures by County'!V$4)</f>
        <v>2.849248637969227</v>
      </c>
      <c r="W101" s="55">
        <f>('Total Expenditures by County'!W101/'Total Expenditures by County'!W$4)</f>
        <v>0</v>
      </c>
      <c r="X101" s="55">
        <f>('Total Expenditures by County'!X101/'Total Expenditures by County'!X$4)</f>
        <v>1.0194439396692714</v>
      </c>
      <c r="Y101" s="55">
        <f>('Total Expenditures by County'!Y101/'Total Expenditures by County'!Y$4)</f>
        <v>1.6804436178273747</v>
      </c>
      <c r="Z101" s="55">
        <f>('Total Expenditures by County'!Z101/'Total Expenditures by County'!Z$4)</f>
        <v>1.7919149562274701</v>
      </c>
      <c r="AA101" s="55">
        <f>('Total Expenditures by County'!AA101/'Total Expenditures by County'!AA$4)</f>
        <v>0</v>
      </c>
      <c r="AB101" s="55">
        <f>('Total Expenditures by County'!AB101/'Total Expenditures by County'!AB$4)</f>
        <v>2.0710036559112392</v>
      </c>
      <c r="AC101" s="55">
        <f>('Total Expenditures by County'!AC101/'Total Expenditures by County'!AC$4)</f>
        <v>2.0145026481297585</v>
      </c>
      <c r="AD101" s="55">
        <f>('Total Expenditures by County'!AD101/'Total Expenditures by County'!AD$4)</f>
        <v>1.1226974687077313</v>
      </c>
      <c r="AE101" s="55">
        <f>('Total Expenditures by County'!AE101/'Total Expenditures by County'!AE$4)</f>
        <v>1.1450107681263459</v>
      </c>
      <c r="AF101" s="55">
        <f>('Total Expenditures by County'!AF101/'Total Expenditures by County'!AF$4)</f>
        <v>3.7198104419570908</v>
      </c>
      <c r="AG101" s="55">
        <f>('Total Expenditures by County'!AG101/'Total Expenditures by County'!AG$4)</f>
        <v>0.25269673207817539</v>
      </c>
      <c r="AH101" s="55">
        <f>('Total Expenditures by County'!AH101/'Total Expenditures by County'!AH$4)</f>
        <v>0</v>
      </c>
      <c r="AI101" s="55">
        <f>('Total Expenditures by County'!AI101/'Total Expenditures by County'!AI$4)</f>
        <v>0</v>
      </c>
      <c r="AJ101" s="55">
        <f>('Total Expenditures by County'!AJ101/'Total Expenditures by County'!AJ$4)</f>
        <v>0.14569175129975467</v>
      </c>
      <c r="AK101" s="55">
        <f>('Total Expenditures by County'!AK101/'Total Expenditures by County'!AK$4)</f>
        <v>0.58527718200571033</v>
      </c>
      <c r="AL101" s="55">
        <f>('Total Expenditures by County'!AL101/'Total Expenditures by County'!AL$4)</f>
        <v>3.0652814526398457</v>
      </c>
      <c r="AM101" s="55">
        <f>('Total Expenditures by County'!AM101/'Total Expenditures by County'!AM$4)</f>
        <v>0.79569533875477794</v>
      </c>
      <c r="AN101" s="55">
        <f>('Total Expenditures by County'!AN101/'Total Expenditures by County'!AN$4)</f>
        <v>6.4182964487905299</v>
      </c>
      <c r="AO101" s="55">
        <f>('Total Expenditures by County'!AO101/'Total Expenditures by County'!AO$4)</f>
        <v>1.8572726355102454</v>
      </c>
      <c r="AP101" s="55">
        <f>('Total Expenditures by County'!AP101/'Total Expenditures by County'!AP$4)</f>
        <v>0</v>
      </c>
      <c r="AQ101" s="55">
        <f>('Total Expenditures by County'!AQ101/'Total Expenditures by County'!AQ$4)</f>
        <v>2.509639005439992</v>
      </c>
      <c r="AR101" s="55">
        <f>('Total Expenditures by County'!AR101/'Total Expenditures by County'!AR$4)</f>
        <v>0.74742192155350695</v>
      </c>
      <c r="AS101" s="55">
        <f>('Total Expenditures by County'!AS101/'Total Expenditures by County'!AS$4)</f>
        <v>2.6289048683187923</v>
      </c>
      <c r="AT101" s="55">
        <f>('Total Expenditures by County'!AT101/'Total Expenditures by County'!AT$4)</f>
        <v>1.5370140355235375</v>
      </c>
      <c r="AU101" s="55">
        <f>('Total Expenditures by County'!AU101/'Total Expenditures by County'!AU$4)</f>
        <v>4.8418490056901504</v>
      </c>
      <c r="AV101" s="55">
        <f>('Total Expenditures by County'!AV101/'Total Expenditures by County'!AV$4)</f>
        <v>0</v>
      </c>
      <c r="AW101" s="55">
        <f>('Total Expenditures by County'!AW101/'Total Expenditures by County'!AW$4)</f>
        <v>5.1837531681580717</v>
      </c>
      <c r="AX101" s="55">
        <f>('Total Expenditures by County'!AX101/'Total Expenditures by County'!AX$4)</f>
        <v>2.4131469054879742</v>
      </c>
      <c r="AY101" s="55">
        <f>('Total Expenditures by County'!AY101/'Total Expenditures by County'!AY$4)</f>
        <v>0</v>
      </c>
      <c r="AZ101" s="55">
        <f>('Total Expenditures by County'!AZ101/'Total Expenditures by County'!AZ$4)</f>
        <v>2.382274044691445</v>
      </c>
      <c r="BA101" s="55">
        <f>('Total Expenditures by County'!BA101/'Total Expenditures by County'!BA$4)</f>
        <v>3.2414558565352123</v>
      </c>
      <c r="BB101" s="55">
        <f>('Total Expenditures by County'!BB101/'Total Expenditures by County'!BB$4)</f>
        <v>3.8395246503013389</v>
      </c>
      <c r="BC101" s="55">
        <f>('Total Expenditures by County'!BC101/'Total Expenditures by County'!BC$4)</f>
        <v>2.5247721878987486</v>
      </c>
      <c r="BD101" s="55">
        <f>('Total Expenditures by County'!BD101/'Total Expenditures by County'!BD$4)</f>
        <v>4.6408030531068585</v>
      </c>
      <c r="BE101" s="55">
        <f>('Total Expenditures by County'!BE101/'Total Expenditures by County'!BE$4)</f>
        <v>2.8664779086580636</v>
      </c>
      <c r="BF101" s="55">
        <f>('Total Expenditures by County'!BF101/'Total Expenditures by County'!BF$4)</f>
        <v>4.3829859437363821</v>
      </c>
      <c r="BG101" s="55">
        <f>('Total Expenditures by County'!BG101/'Total Expenditures by County'!BG$4)</f>
        <v>2.2817900274344542</v>
      </c>
      <c r="BH101" s="55">
        <f>('Total Expenditures by County'!BH101/'Total Expenditures by County'!BH$4)</f>
        <v>2.3764582773217779</v>
      </c>
      <c r="BI101" s="55">
        <f>('Total Expenditures by County'!BI101/'Total Expenditures by County'!BI$4)</f>
        <v>1.9241514071700418</v>
      </c>
      <c r="BJ101" s="55">
        <f>('Total Expenditures by County'!BJ101/'Total Expenditures by County'!BJ$4)</f>
        <v>0.57708931100860783</v>
      </c>
      <c r="BK101" s="55">
        <f>('Total Expenditures by County'!BK101/'Total Expenditures by County'!BK$4)</f>
        <v>0</v>
      </c>
      <c r="BL101" s="55">
        <f>('Total Expenditures by County'!BL101/'Total Expenditures by County'!BL$4)</f>
        <v>0</v>
      </c>
      <c r="BM101" s="55">
        <f>('Total Expenditures by County'!BM101/'Total Expenditures by County'!BM$4)</f>
        <v>5.13887410167687</v>
      </c>
      <c r="BN101" s="55">
        <f>('Total Expenditures by County'!BN101/'Total Expenditures by County'!BN$4)</f>
        <v>2.6741273092465128</v>
      </c>
      <c r="BO101" s="55">
        <f>('Total Expenditures by County'!BO101/'Total Expenditures by County'!BO$4)</f>
        <v>0</v>
      </c>
      <c r="BP101" s="55">
        <f>('Total Expenditures by County'!BP101/'Total Expenditures by County'!BP$4)</f>
        <v>0</v>
      </c>
      <c r="BQ101" s="56">
        <f>('Total Expenditures by County'!BQ101/'Total Expenditures by County'!BQ$4)</f>
        <v>1.5616521475317471</v>
      </c>
    </row>
    <row r="102" spans="1:69" x14ac:dyDescent="0.25">
      <c r="A102" s="10"/>
      <c r="B102" s="11">
        <v>656</v>
      </c>
      <c r="C102" s="12" t="s">
        <v>198</v>
      </c>
      <c r="D102" s="55">
        <f>('Total Expenditures by County'!D102/'Total Expenditures by County'!D$4)</f>
        <v>0</v>
      </c>
      <c r="E102" s="55">
        <f>('Total Expenditures by County'!E102/'Total Expenditures by County'!E$4)</f>
        <v>0</v>
      </c>
      <c r="F102" s="55">
        <f>('Total Expenditures by County'!F102/'Total Expenditures by County'!F$4)</f>
        <v>0</v>
      </c>
      <c r="G102" s="55">
        <f>('Total Expenditures by County'!G102/'Total Expenditures by County'!G$4)</f>
        <v>0</v>
      </c>
      <c r="H102" s="55">
        <f>('Total Expenditures by County'!H102/'Total Expenditures by County'!H$4)</f>
        <v>0</v>
      </c>
      <c r="I102" s="55">
        <f>('Total Expenditures by County'!I102/'Total Expenditures by County'!I$4)</f>
        <v>2.6238305416156637E-2</v>
      </c>
      <c r="J102" s="55">
        <f>('Total Expenditures by County'!J102/'Total Expenditures by County'!J$4)</f>
        <v>0</v>
      </c>
      <c r="K102" s="55">
        <f>('Total Expenditures by County'!K102/'Total Expenditures by County'!K$4)</f>
        <v>0</v>
      </c>
      <c r="L102" s="55">
        <f>('Total Expenditures by County'!L102/'Total Expenditures by County'!L$4)</f>
        <v>0</v>
      </c>
      <c r="M102" s="55">
        <f>('Total Expenditures by County'!M102/'Total Expenditures by County'!M$4)</f>
        <v>0</v>
      </c>
      <c r="N102" s="55">
        <f>('Total Expenditures by County'!N102/'Total Expenditures by County'!N$4)</f>
        <v>0</v>
      </c>
      <c r="O102" s="55">
        <f>('Total Expenditures by County'!O102/'Total Expenditures by County'!O$4)</f>
        <v>0</v>
      </c>
      <c r="P102" s="55">
        <f>('Total Expenditures by County'!P102/'Total Expenditures by County'!P$4)</f>
        <v>0</v>
      </c>
      <c r="Q102" s="55">
        <f>('Total Expenditures by County'!Q102/'Total Expenditures by County'!Q$4)</f>
        <v>0</v>
      </c>
      <c r="R102" s="55">
        <f>('Total Expenditures by County'!R102/'Total Expenditures by County'!R$4)</f>
        <v>0</v>
      </c>
      <c r="S102" s="55">
        <f>('Total Expenditures by County'!S102/'Total Expenditures by County'!S$4)</f>
        <v>0</v>
      </c>
      <c r="T102" s="55">
        <f>('Total Expenditures by County'!T102/'Total Expenditures by County'!T$4)</f>
        <v>0</v>
      </c>
      <c r="U102" s="55">
        <f>('Total Expenditures by County'!U102/'Total Expenditures by County'!U$4)</f>
        <v>0</v>
      </c>
      <c r="V102" s="55">
        <f>('Total Expenditures by County'!V102/'Total Expenditures by County'!V$4)</f>
        <v>0</v>
      </c>
      <c r="W102" s="55">
        <f>('Total Expenditures by County'!W102/'Total Expenditures by County'!W$4)</f>
        <v>0</v>
      </c>
      <c r="X102" s="55">
        <f>('Total Expenditures by County'!X102/'Total Expenditures by County'!X$4)</f>
        <v>0</v>
      </c>
      <c r="Y102" s="55">
        <f>('Total Expenditures by County'!Y102/'Total Expenditures by County'!Y$4)</f>
        <v>0</v>
      </c>
      <c r="Z102" s="55">
        <f>('Total Expenditures by County'!Z102/'Total Expenditures by County'!Z$4)</f>
        <v>0</v>
      </c>
      <c r="AA102" s="55">
        <f>('Total Expenditures by County'!AA102/'Total Expenditures by County'!AA$4)</f>
        <v>0</v>
      </c>
      <c r="AB102" s="55">
        <f>('Total Expenditures by County'!AB102/'Total Expenditures by County'!AB$4)</f>
        <v>0</v>
      </c>
      <c r="AC102" s="55">
        <f>('Total Expenditures by County'!AC102/'Total Expenditures by County'!AC$4)</f>
        <v>0</v>
      </c>
      <c r="AD102" s="55">
        <f>('Total Expenditures by County'!AD102/'Total Expenditures by County'!AD$4)</f>
        <v>0</v>
      </c>
      <c r="AE102" s="55">
        <f>('Total Expenditures by County'!AE102/'Total Expenditures by County'!AE$4)</f>
        <v>0</v>
      </c>
      <c r="AF102" s="55">
        <f>('Total Expenditures by County'!AF102/'Total Expenditures by County'!AF$4)</f>
        <v>0</v>
      </c>
      <c r="AG102" s="55">
        <f>('Total Expenditures by County'!AG102/'Total Expenditures by County'!AG$4)</f>
        <v>0</v>
      </c>
      <c r="AH102" s="55">
        <f>('Total Expenditures by County'!AH102/'Total Expenditures by County'!AH$4)</f>
        <v>0</v>
      </c>
      <c r="AI102" s="55">
        <f>('Total Expenditures by County'!AI102/'Total Expenditures by County'!AI$4)</f>
        <v>0</v>
      </c>
      <c r="AJ102" s="55">
        <f>('Total Expenditures by County'!AJ102/'Total Expenditures by County'!AJ$4)</f>
        <v>0</v>
      </c>
      <c r="AK102" s="55">
        <f>('Total Expenditures by County'!AK102/'Total Expenditures by County'!AK$4)</f>
        <v>0</v>
      </c>
      <c r="AL102" s="55">
        <f>('Total Expenditures by County'!AL102/'Total Expenditures by County'!AL$4)</f>
        <v>0</v>
      </c>
      <c r="AM102" s="55">
        <f>('Total Expenditures by County'!AM102/'Total Expenditures by County'!AM$4)</f>
        <v>0</v>
      </c>
      <c r="AN102" s="55">
        <f>('Total Expenditures by County'!AN102/'Total Expenditures by County'!AN$4)</f>
        <v>0</v>
      </c>
      <c r="AO102" s="55">
        <f>('Total Expenditures by County'!AO102/'Total Expenditures by County'!AO$4)</f>
        <v>0</v>
      </c>
      <c r="AP102" s="55">
        <f>('Total Expenditures by County'!AP102/'Total Expenditures by County'!AP$4)</f>
        <v>0</v>
      </c>
      <c r="AQ102" s="55">
        <f>('Total Expenditures by County'!AQ102/'Total Expenditures by County'!AQ$4)</f>
        <v>0</v>
      </c>
      <c r="AR102" s="55">
        <f>('Total Expenditures by County'!AR102/'Total Expenditures by County'!AR$4)</f>
        <v>0</v>
      </c>
      <c r="AS102" s="55">
        <f>('Total Expenditures by County'!AS102/'Total Expenditures by County'!AS$4)</f>
        <v>0</v>
      </c>
      <c r="AT102" s="55">
        <f>('Total Expenditures by County'!AT102/'Total Expenditures by County'!AT$4)</f>
        <v>0</v>
      </c>
      <c r="AU102" s="55">
        <f>('Total Expenditures by County'!AU102/'Total Expenditures by County'!AU$4)</f>
        <v>0</v>
      </c>
      <c r="AV102" s="55">
        <f>('Total Expenditures by County'!AV102/'Total Expenditures by County'!AV$4)</f>
        <v>0</v>
      </c>
      <c r="AW102" s="55">
        <f>('Total Expenditures by County'!AW102/'Total Expenditures by County'!AW$4)</f>
        <v>0</v>
      </c>
      <c r="AX102" s="55">
        <f>('Total Expenditures by County'!AX102/'Total Expenditures by County'!AX$4)</f>
        <v>0</v>
      </c>
      <c r="AY102" s="55">
        <f>('Total Expenditures by County'!AY102/'Total Expenditures by County'!AY$4)</f>
        <v>0</v>
      </c>
      <c r="AZ102" s="55">
        <f>('Total Expenditures by County'!AZ102/'Total Expenditures by County'!AZ$4)</f>
        <v>0</v>
      </c>
      <c r="BA102" s="55">
        <f>('Total Expenditures by County'!BA102/'Total Expenditures by County'!BA$4)</f>
        <v>0</v>
      </c>
      <c r="BB102" s="55">
        <f>('Total Expenditures by County'!BB102/'Total Expenditures by County'!BB$4)</f>
        <v>0</v>
      </c>
      <c r="BC102" s="55">
        <f>('Total Expenditures by County'!BC102/'Total Expenditures by County'!BC$4)</f>
        <v>0</v>
      </c>
      <c r="BD102" s="55">
        <f>('Total Expenditures by County'!BD102/'Total Expenditures by County'!BD$4)</f>
        <v>0</v>
      </c>
      <c r="BE102" s="55">
        <f>('Total Expenditures by County'!BE102/'Total Expenditures by County'!BE$4)</f>
        <v>0</v>
      </c>
      <c r="BF102" s="55">
        <f>('Total Expenditures by County'!BF102/'Total Expenditures by County'!BF$4)</f>
        <v>0</v>
      </c>
      <c r="BG102" s="55">
        <f>('Total Expenditures by County'!BG102/'Total Expenditures by County'!BG$4)</f>
        <v>0</v>
      </c>
      <c r="BH102" s="55">
        <f>('Total Expenditures by County'!BH102/'Total Expenditures by County'!BH$4)</f>
        <v>0</v>
      </c>
      <c r="BI102" s="55">
        <f>('Total Expenditures by County'!BI102/'Total Expenditures by County'!BI$4)</f>
        <v>0</v>
      </c>
      <c r="BJ102" s="55">
        <f>('Total Expenditures by County'!BJ102/'Total Expenditures by County'!BJ$4)</f>
        <v>0</v>
      </c>
      <c r="BK102" s="55">
        <f>('Total Expenditures by County'!BK102/'Total Expenditures by County'!BK$4)</f>
        <v>0</v>
      </c>
      <c r="BL102" s="55">
        <f>('Total Expenditures by County'!BL102/'Total Expenditures by County'!BL$4)</f>
        <v>0</v>
      </c>
      <c r="BM102" s="55">
        <f>('Total Expenditures by County'!BM102/'Total Expenditures by County'!BM$4)</f>
        <v>0</v>
      </c>
      <c r="BN102" s="55">
        <f>('Total Expenditures by County'!BN102/'Total Expenditures by County'!BN$4)</f>
        <v>0</v>
      </c>
      <c r="BO102" s="55">
        <f>('Total Expenditures by County'!BO102/'Total Expenditures by County'!BO$4)</f>
        <v>0</v>
      </c>
      <c r="BP102" s="55">
        <f>('Total Expenditures by County'!BP102/'Total Expenditures by County'!BP$4)</f>
        <v>0</v>
      </c>
      <c r="BQ102" s="56">
        <f>('Total Expenditures by County'!BQ102/'Total Expenditures by County'!BQ$4)</f>
        <v>0</v>
      </c>
    </row>
    <row r="103" spans="1:69" x14ac:dyDescent="0.25">
      <c r="A103" s="10"/>
      <c r="B103" s="11">
        <v>658</v>
      </c>
      <c r="C103" s="12" t="s">
        <v>199</v>
      </c>
      <c r="D103" s="55">
        <f>('Total Expenditures by County'!D103/'Total Expenditures by County'!D$4)</f>
        <v>0</v>
      </c>
      <c r="E103" s="55">
        <f>('Total Expenditures by County'!E103/'Total Expenditures by County'!E$4)</f>
        <v>0</v>
      </c>
      <c r="F103" s="55">
        <f>('Total Expenditures by County'!F103/'Total Expenditures by County'!F$4)</f>
        <v>0</v>
      </c>
      <c r="G103" s="55">
        <f>('Total Expenditures by County'!G103/'Total Expenditures by County'!G$4)</f>
        <v>0</v>
      </c>
      <c r="H103" s="55">
        <f>('Total Expenditures by County'!H103/'Total Expenditures by County'!H$4)</f>
        <v>0</v>
      </c>
      <c r="I103" s="55">
        <f>('Total Expenditures by County'!I103/'Total Expenditures by County'!I$4)</f>
        <v>0</v>
      </c>
      <c r="J103" s="55">
        <f>('Total Expenditures by County'!J103/'Total Expenditures by County'!J$4)</f>
        <v>0</v>
      </c>
      <c r="K103" s="55">
        <f>('Total Expenditures by County'!K103/'Total Expenditures by County'!K$4)</f>
        <v>0</v>
      </c>
      <c r="L103" s="55">
        <f>('Total Expenditures by County'!L103/'Total Expenditures by County'!L$4)</f>
        <v>0</v>
      </c>
      <c r="M103" s="55">
        <f>('Total Expenditures by County'!M103/'Total Expenditures by County'!M$4)</f>
        <v>0</v>
      </c>
      <c r="N103" s="55">
        <f>('Total Expenditures by County'!N103/'Total Expenditures by County'!N$4)</f>
        <v>0</v>
      </c>
      <c r="O103" s="55">
        <f>('Total Expenditures by County'!O103/'Total Expenditures by County'!O$4)</f>
        <v>0</v>
      </c>
      <c r="P103" s="55">
        <f>('Total Expenditures by County'!P103/'Total Expenditures by County'!P$4)</f>
        <v>0</v>
      </c>
      <c r="Q103" s="55">
        <f>('Total Expenditures by County'!Q103/'Total Expenditures by County'!Q$4)</f>
        <v>0</v>
      </c>
      <c r="R103" s="55">
        <f>('Total Expenditures by County'!R103/'Total Expenditures by County'!R$4)</f>
        <v>0</v>
      </c>
      <c r="S103" s="55">
        <f>('Total Expenditures by County'!S103/'Total Expenditures by County'!S$4)</f>
        <v>0</v>
      </c>
      <c r="T103" s="55">
        <f>('Total Expenditures by County'!T103/'Total Expenditures by County'!T$4)</f>
        <v>0</v>
      </c>
      <c r="U103" s="55">
        <f>('Total Expenditures by County'!U103/'Total Expenditures by County'!U$4)</f>
        <v>0</v>
      </c>
      <c r="V103" s="55">
        <f>('Total Expenditures by County'!V103/'Total Expenditures by County'!V$4)</f>
        <v>0</v>
      </c>
      <c r="W103" s="55">
        <f>('Total Expenditures by County'!W103/'Total Expenditures by County'!W$4)</f>
        <v>0</v>
      </c>
      <c r="X103" s="55">
        <f>('Total Expenditures by County'!X103/'Total Expenditures by County'!X$4)</f>
        <v>0</v>
      </c>
      <c r="Y103" s="55">
        <f>('Total Expenditures by County'!Y103/'Total Expenditures by County'!Y$4)</f>
        <v>0</v>
      </c>
      <c r="Z103" s="55">
        <f>('Total Expenditures by County'!Z103/'Total Expenditures by County'!Z$4)</f>
        <v>0</v>
      </c>
      <c r="AA103" s="55">
        <f>('Total Expenditures by County'!AA103/'Total Expenditures by County'!AA$4)</f>
        <v>0</v>
      </c>
      <c r="AB103" s="55">
        <f>('Total Expenditures by County'!AB103/'Total Expenditures by County'!AB$4)</f>
        <v>0</v>
      </c>
      <c r="AC103" s="55">
        <f>('Total Expenditures by County'!AC103/'Total Expenditures by County'!AC$4)</f>
        <v>0</v>
      </c>
      <c r="AD103" s="55">
        <f>('Total Expenditures by County'!AD103/'Total Expenditures by County'!AD$4)</f>
        <v>0</v>
      </c>
      <c r="AE103" s="55">
        <f>('Total Expenditures by County'!AE103/'Total Expenditures by County'!AE$4)</f>
        <v>0</v>
      </c>
      <c r="AF103" s="55">
        <f>('Total Expenditures by County'!AF103/'Total Expenditures by County'!AF$4)</f>
        <v>0</v>
      </c>
      <c r="AG103" s="55">
        <f>('Total Expenditures by County'!AG103/'Total Expenditures by County'!AG$4)</f>
        <v>0</v>
      </c>
      <c r="AH103" s="55">
        <f>('Total Expenditures by County'!AH103/'Total Expenditures by County'!AH$4)</f>
        <v>0</v>
      </c>
      <c r="AI103" s="55">
        <f>('Total Expenditures by County'!AI103/'Total Expenditures by County'!AI$4)</f>
        <v>0</v>
      </c>
      <c r="AJ103" s="55">
        <f>('Total Expenditures by County'!AJ103/'Total Expenditures by County'!AJ$4)</f>
        <v>0</v>
      </c>
      <c r="AK103" s="55">
        <f>('Total Expenditures by County'!AK103/'Total Expenditures by County'!AK$4)</f>
        <v>0</v>
      </c>
      <c r="AL103" s="55">
        <f>('Total Expenditures by County'!AL103/'Total Expenditures by County'!AL$4)</f>
        <v>0</v>
      </c>
      <c r="AM103" s="55">
        <f>('Total Expenditures by County'!AM103/'Total Expenditures by County'!AM$4)</f>
        <v>0</v>
      </c>
      <c r="AN103" s="55">
        <f>('Total Expenditures by County'!AN103/'Total Expenditures by County'!AN$4)</f>
        <v>0</v>
      </c>
      <c r="AO103" s="55">
        <f>('Total Expenditures by County'!AO103/'Total Expenditures by County'!AO$4)</f>
        <v>0</v>
      </c>
      <c r="AP103" s="55">
        <f>('Total Expenditures by County'!AP103/'Total Expenditures by County'!AP$4)</f>
        <v>0</v>
      </c>
      <c r="AQ103" s="55">
        <f>('Total Expenditures by County'!AQ103/'Total Expenditures by County'!AQ$4)</f>
        <v>0</v>
      </c>
      <c r="AR103" s="55">
        <f>('Total Expenditures by County'!AR103/'Total Expenditures by County'!AR$4)</f>
        <v>1.7245609730449717E-2</v>
      </c>
      <c r="AS103" s="55">
        <f>('Total Expenditures by County'!AS103/'Total Expenditures by County'!AS$4)</f>
        <v>0</v>
      </c>
      <c r="AT103" s="55">
        <f>('Total Expenditures by County'!AT103/'Total Expenditures by County'!AT$4)</f>
        <v>0</v>
      </c>
      <c r="AU103" s="55">
        <f>('Total Expenditures by County'!AU103/'Total Expenditures by County'!AU$4)</f>
        <v>0</v>
      </c>
      <c r="AV103" s="55">
        <f>('Total Expenditures by County'!AV103/'Total Expenditures by County'!AV$4)</f>
        <v>0</v>
      </c>
      <c r="AW103" s="55">
        <f>('Total Expenditures by County'!AW103/'Total Expenditures by County'!AW$4)</f>
        <v>0</v>
      </c>
      <c r="AX103" s="55">
        <f>('Total Expenditures by County'!AX103/'Total Expenditures by County'!AX$4)</f>
        <v>0</v>
      </c>
      <c r="AY103" s="55">
        <f>('Total Expenditures by County'!AY103/'Total Expenditures by County'!AY$4)</f>
        <v>0</v>
      </c>
      <c r="AZ103" s="55">
        <f>('Total Expenditures by County'!AZ103/'Total Expenditures by County'!AZ$4)</f>
        <v>0</v>
      </c>
      <c r="BA103" s="55">
        <f>('Total Expenditures by County'!BA103/'Total Expenditures by County'!BA$4)</f>
        <v>0</v>
      </c>
      <c r="BB103" s="55">
        <f>('Total Expenditures by County'!BB103/'Total Expenditures by County'!BB$4)</f>
        <v>0</v>
      </c>
      <c r="BC103" s="55">
        <f>('Total Expenditures by County'!BC103/'Total Expenditures by County'!BC$4)</f>
        <v>0</v>
      </c>
      <c r="BD103" s="55">
        <f>('Total Expenditures by County'!BD103/'Total Expenditures by County'!BD$4)</f>
        <v>0</v>
      </c>
      <c r="BE103" s="55">
        <f>('Total Expenditures by County'!BE103/'Total Expenditures by County'!BE$4)</f>
        <v>0</v>
      </c>
      <c r="BF103" s="55">
        <f>('Total Expenditures by County'!BF103/'Total Expenditures by County'!BF$4)</f>
        <v>0</v>
      </c>
      <c r="BG103" s="55">
        <f>('Total Expenditures by County'!BG103/'Total Expenditures by County'!BG$4)</f>
        <v>0</v>
      </c>
      <c r="BH103" s="55">
        <f>('Total Expenditures by County'!BH103/'Total Expenditures by County'!BH$4)</f>
        <v>0</v>
      </c>
      <c r="BI103" s="55">
        <f>('Total Expenditures by County'!BI103/'Total Expenditures by County'!BI$4)</f>
        <v>0</v>
      </c>
      <c r="BJ103" s="55">
        <f>('Total Expenditures by County'!BJ103/'Total Expenditures by County'!BJ$4)</f>
        <v>0</v>
      </c>
      <c r="BK103" s="55">
        <f>('Total Expenditures by County'!BK103/'Total Expenditures by County'!BK$4)</f>
        <v>0</v>
      </c>
      <c r="BL103" s="55">
        <f>('Total Expenditures by County'!BL103/'Total Expenditures by County'!BL$4)</f>
        <v>0</v>
      </c>
      <c r="BM103" s="55">
        <f>('Total Expenditures by County'!BM103/'Total Expenditures by County'!BM$4)</f>
        <v>0</v>
      </c>
      <c r="BN103" s="55">
        <f>('Total Expenditures by County'!BN103/'Total Expenditures by County'!BN$4)</f>
        <v>0</v>
      </c>
      <c r="BO103" s="55">
        <f>('Total Expenditures by County'!BO103/'Total Expenditures by County'!BO$4)</f>
        <v>0</v>
      </c>
      <c r="BP103" s="55">
        <f>('Total Expenditures by County'!BP103/'Total Expenditures by County'!BP$4)</f>
        <v>0</v>
      </c>
      <c r="BQ103" s="56">
        <f>('Total Expenditures by County'!BQ103/'Total Expenditures by County'!BQ$4)</f>
        <v>0</v>
      </c>
    </row>
    <row r="104" spans="1:69" x14ac:dyDescent="0.25">
      <c r="A104" s="10"/>
      <c r="B104" s="11">
        <v>661</v>
      </c>
      <c r="C104" s="12" t="s">
        <v>200</v>
      </c>
      <c r="D104" s="55">
        <f>('Total Expenditures by County'!D104/'Total Expenditures by County'!D$4)</f>
        <v>5.5952317467870489E-3</v>
      </c>
      <c r="E104" s="55">
        <f>('Total Expenditures by County'!E104/'Total Expenditures by County'!E$4)</f>
        <v>0</v>
      </c>
      <c r="F104" s="55">
        <f>('Total Expenditures by County'!F104/'Total Expenditures by County'!F$4)</f>
        <v>0</v>
      </c>
      <c r="G104" s="55">
        <f>('Total Expenditures by County'!G104/'Total Expenditures by County'!G$4)</f>
        <v>0</v>
      </c>
      <c r="H104" s="55">
        <f>('Total Expenditures by County'!H104/'Total Expenditures by County'!H$4)</f>
        <v>0</v>
      </c>
      <c r="I104" s="55">
        <f>('Total Expenditures by County'!I104/'Total Expenditures by County'!I$4)</f>
        <v>1.939353009020273E-2</v>
      </c>
      <c r="J104" s="55">
        <f>('Total Expenditures by County'!J104/'Total Expenditures by County'!J$4)</f>
        <v>0</v>
      </c>
      <c r="K104" s="55">
        <f>('Total Expenditures by County'!K104/'Total Expenditures by County'!K$4)</f>
        <v>0</v>
      </c>
      <c r="L104" s="55">
        <f>('Total Expenditures by County'!L104/'Total Expenditures by County'!L$4)</f>
        <v>0</v>
      </c>
      <c r="M104" s="55">
        <f>('Total Expenditures by County'!M104/'Total Expenditures by County'!M$4)</f>
        <v>0</v>
      </c>
      <c r="N104" s="55">
        <f>('Total Expenditures by County'!N104/'Total Expenditures by County'!N$4)</f>
        <v>0</v>
      </c>
      <c r="O104" s="55">
        <f>('Total Expenditures by County'!O104/'Total Expenditures by County'!O$4)</f>
        <v>0</v>
      </c>
      <c r="P104" s="55">
        <f>('Total Expenditures by County'!P104/'Total Expenditures by County'!P$4)</f>
        <v>0</v>
      </c>
      <c r="Q104" s="55">
        <f>('Total Expenditures by County'!Q104/'Total Expenditures by County'!Q$4)</f>
        <v>0</v>
      </c>
      <c r="R104" s="55">
        <f>('Total Expenditures by County'!R104/'Total Expenditures by County'!R$4)</f>
        <v>0</v>
      </c>
      <c r="S104" s="55">
        <f>('Total Expenditures by County'!S104/'Total Expenditures by County'!S$4)</f>
        <v>0</v>
      </c>
      <c r="T104" s="55">
        <f>('Total Expenditures by County'!T104/'Total Expenditures by County'!T$4)</f>
        <v>0</v>
      </c>
      <c r="U104" s="55">
        <f>('Total Expenditures by County'!U104/'Total Expenditures by County'!U$4)</f>
        <v>0</v>
      </c>
      <c r="V104" s="55">
        <f>('Total Expenditures by County'!V104/'Total Expenditures by County'!V$4)</f>
        <v>0</v>
      </c>
      <c r="W104" s="55">
        <f>('Total Expenditures by County'!W104/'Total Expenditures by County'!W$4)</f>
        <v>0</v>
      </c>
      <c r="X104" s="55">
        <f>('Total Expenditures by County'!X104/'Total Expenditures by County'!X$4)</f>
        <v>0</v>
      </c>
      <c r="Y104" s="55">
        <f>('Total Expenditures by County'!Y104/'Total Expenditures by County'!Y$4)</f>
        <v>0</v>
      </c>
      <c r="Z104" s="55">
        <f>('Total Expenditures by County'!Z104/'Total Expenditures by County'!Z$4)</f>
        <v>0</v>
      </c>
      <c r="AA104" s="55">
        <f>('Total Expenditures by County'!AA104/'Total Expenditures by County'!AA$4)</f>
        <v>0</v>
      </c>
      <c r="AB104" s="55">
        <f>('Total Expenditures by County'!AB104/'Total Expenditures by County'!AB$4)</f>
        <v>0</v>
      </c>
      <c r="AC104" s="55">
        <f>('Total Expenditures by County'!AC104/'Total Expenditures by County'!AC$4)</f>
        <v>0</v>
      </c>
      <c r="AD104" s="55">
        <f>('Total Expenditures by County'!AD104/'Total Expenditures by County'!AD$4)</f>
        <v>0</v>
      </c>
      <c r="AE104" s="55">
        <f>('Total Expenditures by County'!AE104/'Total Expenditures by County'!AE$4)</f>
        <v>0</v>
      </c>
      <c r="AF104" s="55">
        <f>('Total Expenditures by County'!AF104/'Total Expenditures by County'!AF$4)</f>
        <v>0</v>
      </c>
      <c r="AG104" s="55">
        <f>('Total Expenditures by County'!AG104/'Total Expenditures by County'!AG$4)</f>
        <v>0</v>
      </c>
      <c r="AH104" s="55">
        <f>('Total Expenditures by County'!AH104/'Total Expenditures by County'!AH$4)</f>
        <v>0</v>
      </c>
      <c r="AI104" s="55">
        <f>('Total Expenditures by County'!AI104/'Total Expenditures by County'!AI$4)</f>
        <v>0</v>
      </c>
      <c r="AJ104" s="55">
        <f>('Total Expenditures by County'!AJ104/'Total Expenditures by County'!AJ$4)</f>
        <v>0</v>
      </c>
      <c r="AK104" s="55">
        <f>('Total Expenditures by County'!AK104/'Total Expenditures by County'!AK$4)</f>
        <v>0</v>
      </c>
      <c r="AL104" s="55">
        <f>('Total Expenditures by County'!AL104/'Total Expenditures by County'!AL$4)</f>
        <v>0</v>
      </c>
      <c r="AM104" s="55">
        <f>('Total Expenditures by County'!AM104/'Total Expenditures by County'!AM$4)</f>
        <v>0</v>
      </c>
      <c r="AN104" s="55">
        <f>('Total Expenditures by County'!AN104/'Total Expenditures by County'!AN$4)</f>
        <v>0</v>
      </c>
      <c r="AO104" s="55">
        <f>('Total Expenditures by County'!AO104/'Total Expenditures by County'!AO$4)</f>
        <v>0</v>
      </c>
      <c r="AP104" s="55">
        <f>('Total Expenditures by County'!AP104/'Total Expenditures by County'!AP$4)</f>
        <v>0</v>
      </c>
      <c r="AQ104" s="55">
        <f>('Total Expenditures by County'!AQ104/'Total Expenditures by County'!AQ$4)</f>
        <v>0</v>
      </c>
      <c r="AR104" s="55">
        <f>('Total Expenditures by County'!AR104/'Total Expenditures by County'!AR$4)</f>
        <v>0</v>
      </c>
      <c r="AS104" s="55">
        <f>('Total Expenditures by County'!AS104/'Total Expenditures by County'!AS$4)</f>
        <v>0</v>
      </c>
      <c r="AT104" s="55">
        <f>('Total Expenditures by County'!AT104/'Total Expenditures by County'!AT$4)</f>
        <v>0</v>
      </c>
      <c r="AU104" s="55">
        <f>('Total Expenditures by County'!AU104/'Total Expenditures by County'!AU$4)</f>
        <v>0</v>
      </c>
      <c r="AV104" s="55">
        <f>('Total Expenditures by County'!AV104/'Total Expenditures by County'!AV$4)</f>
        <v>0</v>
      </c>
      <c r="AW104" s="55">
        <f>('Total Expenditures by County'!AW104/'Total Expenditures by County'!AW$4)</f>
        <v>0</v>
      </c>
      <c r="AX104" s="55">
        <f>('Total Expenditures by County'!AX104/'Total Expenditures by County'!AX$4)</f>
        <v>0</v>
      </c>
      <c r="AY104" s="55">
        <f>('Total Expenditures by County'!AY104/'Total Expenditures by County'!AY$4)</f>
        <v>0</v>
      </c>
      <c r="AZ104" s="55">
        <f>('Total Expenditures by County'!AZ104/'Total Expenditures by County'!AZ$4)</f>
        <v>0</v>
      </c>
      <c r="BA104" s="55">
        <f>('Total Expenditures by County'!BA104/'Total Expenditures by County'!BA$4)</f>
        <v>0</v>
      </c>
      <c r="BB104" s="55">
        <f>('Total Expenditures by County'!BB104/'Total Expenditures by County'!BB$4)</f>
        <v>0</v>
      </c>
      <c r="BC104" s="55">
        <f>('Total Expenditures by County'!BC104/'Total Expenditures by County'!BC$4)</f>
        <v>0</v>
      </c>
      <c r="BD104" s="55">
        <f>('Total Expenditures by County'!BD104/'Total Expenditures by County'!BD$4)</f>
        <v>0</v>
      </c>
      <c r="BE104" s="55">
        <f>('Total Expenditures by County'!BE104/'Total Expenditures by County'!BE$4)</f>
        <v>0</v>
      </c>
      <c r="BF104" s="55">
        <f>('Total Expenditures by County'!BF104/'Total Expenditures by County'!BF$4)</f>
        <v>0</v>
      </c>
      <c r="BG104" s="55">
        <f>('Total Expenditures by County'!BG104/'Total Expenditures by County'!BG$4)</f>
        <v>0</v>
      </c>
      <c r="BH104" s="55">
        <f>('Total Expenditures by County'!BH104/'Total Expenditures by County'!BH$4)</f>
        <v>0</v>
      </c>
      <c r="BI104" s="55">
        <f>('Total Expenditures by County'!BI104/'Total Expenditures by County'!BI$4)</f>
        <v>0</v>
      </c>
      <c r="BJ104" s="55">
        <f>('Total Expenditures by County'!BJ104/'Total Expenditures by County'!BJ$4)</f>
        <v>0</v>
      </c>
      <c r="BK104" s="55">
        <f>('Total Expenditures by County'!BK104/'Total Expenditures by County'!BK$4)</f>
        <v>0</v>
      </c>
      <c r="BL104" s="55">
        <f>('Total Expenditures by County'!BL104/'Total Expenditures by County'!BL$4)</f>
        <v>0</v>
      </c>
      <c r="BM104" s="55">
        <f>('Total Expenditures by County'!BM104/'Total Expenditures by County'!BM$4)</f>
        <v>0</v>
      </c>
      <c r="BN104" s="55">
        <f>('Total Expenditures by County'!BN104/'Total Expenditures by County'!BN$4)</f>
        <v>1.7088622668921332E-3</v>
      </c>
      <c r="BO104" s="55">
        <f>('Total Expenditures by County'!BO104/'Total Expenditures by County'!BO$4)</f>
        <v>0</v>
      </c>
      <c r="BP104" s="55">
        <f>('Total Expenditures by County'!BP104/'Total Expenditures by County'!BP$4)</f>
        <v>0</v>
      </c>
      <c r="BQ104" s="56">
        <f>('Total Expenditures by County'!BQ104/'Total Expenditures by County'!BQ$4)</f>
        <v>0</v>
      </c>
    </row>
    <row r="105" spans="1:69" x14ac:dyDescent="0.25">
      <c r="A105" s="10"/>
      <c r="B105" s="11">
        <v>662</v>
      </c>
      <c r="C105" s="12" t="s">
        <v>201</v>
      </c>
      <c r="D105" s="55">
        <f>('Total Expenditures by County'!D105/'Total Expenditures by County'!D$4)</f>
        <v>8.9917507250419429E-3</v>
      </c>
      <c r="E105" s="55">
        <f>('Total Expenditures by County'!E105/'Total Expenditures by County'!E$4)</f>
        <v>0</v>
      </c>
      <c r="F105" s="55">
        <f>('Total Expenditures by County'!F105/'Total Expenditures by County'!F$4)</f>
        <v>0</v>
      </c>
      <c r="G105" s="55">
        <f>('Total Expenditures by County'!G105/'Total Expenditures by County'!G$4)</f>
        <v>0</v>
      </c>
      <c r="H105" s="55">
        <f>('Total Expenditures by County'!H105/'Total Expenditures by County'!H$4)</f>
        <v>0</v>
      </c>
      <c r="I105" s="55">
        <f>('Total Expenditures by County'!I105/'Total Expenditures by County'!I$4)</f>
        <v>0</v>
      </c>
      <c r="J105" s="55">
        <f>('Total Expenditures by County'!J105/'Total Expenditures by County'!J$4)</f>
        <v>0</v>
      </c>
      <c r="K105" s="55">
        <f>('Total Expenditures by County'!K105/'Total Expenditures by County'!K$4)</f>
        <v>0</v>
      </c>
      <c r="L105" s="55">
        <f>('Total Expenditures by County'!L105/'Total Expenditures by County'!L$4)</f>
        <v>0</v>
      </c>
      <c r="M105" s="55">
        <f>('Total Expenditures by County'!M105/'Total Expenditures by County'!M$4)</f>
        <v>0</v>
      </c>
      <c r="N105" s="55">
        <f>('Total Expenditures by County'!N105/'Total Expenditures by County'!N$4)</f>
        <v>0</v>
      </c>
      <c r="O105" s="55">
        <f>('Total Expenditures by County'!O105/'Total Expenditures by County'!O$4)</f>
        <v>0</v>
      </c>
      <c r="P105" s="55">
        <f>('Total Expenditures by County'!P105/'Total Expenditures by County'!P$4)</f>
        <v>0</v>
      </c>
      <c r="Q105" s="55">
        <f>('Total Expenditures by County'!Q105/'Total Expenditures by County'!Q$4)</f>
        <v>0</v>
      </c>
      <c r="R105" s="55">
        <f>('Total Expenditures by County'!R105/'Total Expenditures by County'!R$4)</f>
        <v>0</v>
      </c>
      <c r="S105" s="55">
        <f>('Total Expenditures by County'!S105/'Total Expenditures by County'!S$4)</f>
        <v>0</v>
      </c>
      <c r="T105" s="55">
        <f>('Total Expenditures by County'!T105/'Total Expenditures by County'!T$4)</f>
        <v>0</v>
      </c>
      <c r="U105" s="55">
        <f>('Total Expenditures by County'!U105/'Total Expenditures by County'!U$4)</f>
        <v>0</v>
      </c>
      <c r="V105" s="55">
        <f>('Total Expenditures by County'!V105/'Total Expenditures by County'!V$4)</f>
        <v>0</v>
      </c>
      <c r="W105" s="55">
        <f>('Total Expenditures by County'!W105/'Total Expenditures by County'!W$4)</f>
        <v>0</v>
      </c>
      <c r="X105" s="55">
        <f>('Total Expenditures by County'!X105/'Total Expenditures by County'!X$4)</f>
        <v>0</v>
      </c>
      <c r="Y105" s="55">
        <f>('Total Expenditures by County'!Y105/'Total Expenditures by County'!Y$4)</f>
        <v>0</v>
      </c>
      <c r="Z105" s="55">
        <f>('Total Expenditures by County'!Z105/'Total Expenditures by County'!Z$4)</f>
        <v>0</v>
      </c>
      <c r="AA105" s="55">
        <f>('Total Expenditures by County'!AA105/'Total Expenditures by County'!AA$4)</f>
        <v>0</v>
      </c>
      <c r="AB105" s="55">
        <f>('Total Expenditures by County'!AB105/'Total Expenditures by County'!AB$4)</f>
        <v>0</v>
      </c>
      <c r="AC105" s="55">
        <f>('Total Expenditures by County'!AC105/'Total Expenditures by County'!AC$4)</f>
        <v>0</v>
      </c>
      <c r="AD105" s="55">
        <f>('Total Expenditures by County'!AD105/'Total Expenditures by County'!AD$4)</f>
        <v>2.9584558902462588E-2</v>
      </c>
      <c r="AE105" s="55">
        <f>('Total Expenditures by County'!AE105/'Total Expenditures by County'!AE$4)</f>
        <v>0</v>
      </c>
      <c r="AF105" s="55">
        <f>('Total Expenditures by County'!AF105/'Total Expenditures by County'!AF$4)</f>
        <v>0.17743342550014046</v>
      </c>
      <c r="AG105" s="55">
        <f>('Total Expenditures by County'!AG105/'Total Expenditures by County'!AG$4)</f>
        <v>0</v>
      </c>
      <c r="AH105" s="55">
        <f>('Total Expenditures by County'!AH105/'Total Expenditures by County'!AH$4)</f>
        <v>0</v>
      </c>
      <c r="AI105" s="55">
        <f>('Total Expenditures by County'!AI105/'Total Expenditures by County'!AI$4)</f>
        <v>0</v>
      </c>
      <c r="AJ105" s="55">
        <f>('Total Expenditures by County'!AJ105/'Total Expenditures by County'!AJ$4)</f>
        <v>0</v>
      </c>
      <c r="AK105" s="55">
        <f>('Total Expenditures by County'!AK105/'Total Expenditures by County'!AK$4)</f>
        <v>0</v>
      </c>
      <c r="AL105" s="55">
        <f>('Total Expenditures by County'!AL105/'Total Expenditures by County'!AL$4)</f>
        <v>3.6180214828053156E-2</v>
      </c>
      <c r="AM105" s="55">
        <f>('Total Expenditures by County'!AM105/'Total Expenditures by County'!AM$4)</f>
        <v>0</v>
      </c>
      <c r="AN105" s="55">
        <f>('Total Expenditures by County'!AN105/'Total Expenditures by County'!AN$4)</f>
        <v>0</v>
      </c>
      <c r="AO105" s="55">
        <f>('Total Expenditures by County'!AO105/'Total Expenditures by County'!AO$4)</f>
        <v>0</v>
      </c>
      <c r="AP105" s="55">
        <f>('Total Expenditures by County'!AP105/'Total Expenditures by County'!AP$4)</f>
        <v>0</v>
      </c>
      <c r="AQ105" s="55">
        <f>('Total Expenditures by County'!AQ105/'Total Expenditures by County'!AQ$4)</f>
        <v>0</v>
      </c>
      <c r="AR105" s="55">
        <f>('Total Expenditures by County'!AR105/'Total Expenditures by County'!AR$4)</f>
        <v>0</v>
      </c>
      <c r="AS105" s="55">
        <f>('Total Expenditures by County'!AS105/'Total Expenditures by County'!AS$4)</f>
        <v>0</v>
      </c>
      <c r="AT105" s="55">
        <f>('Total Expenditures by County'!AT105/'Total Expenditures by County'!AT$4)</f>
        <v>9.2249410011178742E-2</v>
      </c>
      <c r="AU105" s="55">
        <f>('Total Expenditures by County'!AU105/'Total Expenditures by County'!AU$4)</f>
        <v>0</v>
      </c>
      <c r="AV105" s="55">
        <f>('Total Expenditures by County'!AV105/'Total Expenditures by County'!AV$4)</f>
        <v>7.7852516193323369E-5</v>
      </c>
      <c r="AW105" s="55">
        <f>('Total Expenditures by County'!AW105/'Total Expenditures by County'!AW$4)</f>
        <v>0</v>
      </c>
      <c r="AX105" s="55">
        <f>('Total Expenditures by County'!AX105/'Total Expenditures by County'!AX$4)</f>
        <v>3.8433605922610337E-3</v>
      </c>
      <c r="AY105" s="55">
        <f>('Total Expenditures by County'!AY105/'Total Expenditures by County'!AY$4)</f>
        <v>0</v>
      </c>
      <c r="AZ105" s="55">
        <f>('Total Expenditures by County'!AZ105/'Total Expenditures by County'!AZ$4)</f>
        <v>0</v>
      </c>
      <c r="BA105" s="55">
        <f>('Total Expenditures by County'!BA105/'Total Expenditures by County'!BA$4)</f>
        <v>0</v>
      </c>
      <c r="BB105" s="55">
        <f>('Total Expenditures by County'!BB105/'Total Expenditures by County'!BB$4)</f>
        <v>0</v>
      </c>
      <c r="BC105" s="55">
        <f>('Total Expenditures by County'!BC105/'Total Expenditures by County'!BC$4)</f>
        <v>6.567572015878269E-3</v>
      </c>
      <c r="BD105" s="55">
        <f>('Total Expenditures by County'!BD105/'Total Expenditures by County'!BD$4)</f>
        <v>0</v>
      </c>
      <c r="BE105" s="55">
        <f>('Total Expenditures by County'!BE105/'Total Expenditures by County'!BE$4)</f>
        <v>0</v>
      </c>
      <c r="BF105" s="55">
        <f>('Total Expenditures by County'!BF105/'Total Expenditures by County'!BF$4)</f>
        <v>3.023349979754353E-3</v>
      </c>
      <c r="BG105" s="55">
        <f>('Total Expenditures by County'!BG105/'Total Expenditures by County'!BG$4)</f>
        <v>0</v>
      </c>
      <c r="BH105" s="55">
        <f>('Total Expenditures by County'!BH105/'Total Expenditures by County'!BH$4)</f>
        <v>0</v>
      </c>
      <c r="BI105" s="55">
        <f>('Total Expenditures by County'!BI105/'Total Expenditures by County'!BI$4)</f>
        <v>0</v>
      </c>
      <c r="BJ105" s="55">
        <f>('Total Expenditures by County'!BJ105/'Total Expenditures by County'!BJ$4)</f>
        <v>0</v>
      </c>
      <c r="BK105" s="55">
        <f>('Total Expenditures by County'!BK105/'Total Expenditures by County'!BK$4)</f>
        <v>0</v>
      </c>
      <c r="BL105" s="55">
        <f>('Total Expenditures by County'!BL105/'Total Expenditures by County'!BL$4)</f>
        <v>0</v>
      </c>
      <c r="BM105" s="55">
        <f>('Total Expenditures by County'!BM105/'Total Expenditures by County'!BM$4)</f>
        <v>0</v>
      </c>
      <c r="BN105" s="55">
        <f>('Total Expenditures by County'!BN105/'Total Expenditures by County'!BN$4)</f>
        <v>1.7088622668921332E-3</v>
      </c>
      <c r="BO105" s="55">
        <f>('Total Expenditures by County'!BO105/'Total Expenditures by County'!BO$4)</f>
        <v>0</v>
      </c>
      <c r="BP105" s="55">
        <f>('Total Expenditures by County'!BP105/'Total Expenditures by County'!BP$4)</f>
        <v>0</v>
      </c>
      <c r="BQ105" s="56">
        <f>('Total Expenditures by County'!BQ105/'Total Expenditures by County'!BQ$4)</f>
        <v>0</v>
      </c>
    </row>
    <row r="106" spans="1:69" x14ac:dyDescent="0.25">
      <c r="A106" s="10"/>
      <c r="B106" s="11">
        <v>663</v>
      </c>
      <c r="C106" s="12" t="s">
        <v>202</v>
      </c>
      <c r="D106" s="55">
        <f>('Total Expenditures by County'!D106/'Total Expenditures by County'!D$4)</f>
        <v>0.42927405559953891</v>
      </c>
      <c r="E106" s="55">
        <f>('Total Expenditures by County'!E106/'Total Expenditures by County'!E$4)</f>
        <v>0</v>
      </c>
      <c r="F106" s="55">
        <f>('Total Expenditures by County'!F106/'Total Expenditures by County'!F$4)</f>
        <v>0</v>
      </c>
      <c r="G106" s="55">
        <f>('Total Expenditures by County'!G106/'Total Expenditures by County'!G$4)</f>
        <v>0</v>
      </c>
      <c r="H106" s="55">
        <f>('Total Expenditures by County'!H106/'Total Expenditures by County'!H$4)</f>
        <v>0</v>
      </c>
      <c r="I106" s="55">
        <f>('Total Expenditures by County'!I106/'Total Expenditures by County'!I$4)</f>
        <v>0</v>
      </c>
      <c r="J106" s="55">
        <f>('Total Expenditures by County'!J106/'Total Expenditures by County'!J$4)</f>
        <v>0</v>
      </c>
      <c r="K106" s="55">
        <f>('Total Expenditures by County'!K106/'Total Expenditures by County'!K$4)</f>
        <v>0</v>
      </c>
      <c r="L106" s="55">
        <f>('Total Expenditures by County'!L106/'Total Expenditures by County'!L$4)</f>
        <v>0</v>
      </c>
      <c r="M106" s="55">
        <f>('Total Expenditures by County'!M106/'Total Expenditures by County'!M$4)</f>
        <v>0</v>
      </c>
      <c r="N106" s="55">
        <f>('Total Expenditures by County'!N106/'Total Expenditures by County'!N$4)</f>
        <v>0</v>
      </c>
      <c r="O106" s="55">
        <f>('Total Expenditures by County'!O106/'Total Expenditures by County'!O$4)</f>
        <v>0</v>
      </c>
      <c r="P106" s="55">
        <f>('Total Expenditures by County'!P106/'Total Expenditures by County'!P$4)</f>
        <v>0</v>
      </c>
      <c r="Q106" s="55">
        <f>('Total Expenditures by County'!Q106/'Total Expenditures by County'!Q$4)</f>
        <v>0</v>
      </c>
      <c r="R106" s="55">
        <f>('Total Expenditures by County'!R106/'Total Expenditures by County'!R$4)</f>
        <v>0</v>
      </c>
      <c r="S106" s="55">
        <f>('Total Expenditures by County'!S106/'Total Expenditures by County'!S$4)</f>
        <v>0</v>
      </c>
      <c r="T106" s="55">
        <f>('Total Expenditures by County'!T106/'Total Expenditures by County'!T$4)</f>
        <v>0</v>
      </c>
      <c r="U106" s="55">
        <f>('Total Expenditures by County'!U106/'Total Expenditures by County'!U$4)</f>
        <v>0</v>
      </c>
      <c r="V106" s="55">
        <f>('Total Expenditures by County'!V106/'Total Expenditures by County'!V$4)</f>
        <v>0</v>
      </c>
      <c r="W106" s="55">
        <f>('Total Expenditures by County'!W106/'Total Expenditures by County'!W$4)</f>
        <v>0</v>
      </c>
      <c r="X106" s="55">
        <f>('Total Expenditures by County'!X106/'Total Expenditures by County'!X$4)</f>
        <v>0</v>
      </c>
      <c r="Y106" s="55">
        <f>('Total Expenditures by County'!Y106/'Total Expenditures by County'!Y$4)</f>
        <v>0</v>
      </c>
      <c r="Z106" s="55">
        <f>('Total Expenditures by County'!Z106/'Total Expenditures by County'!Z$4)</f>
        <v>0</v>
      </c>
      <c r="AA106" s="55">
        <f>('Total Expenditures by County'!AA106/'Total Expenditures by County'!AA$4)</f>
        <v>0</v>
      </c>
      <c r="AB106" s="55">
        <f>('Total Expenditures by County'!AB106/'Total Expenditures by County'!AB$4)</f>
        <v>0</v>
      </c>
      <c r="AC106" s="55">
        <f>('Total Expenditures by County'!AC106/'Total Expenditures by County'!AC$4)</f>
        <v>0</v>
      </c>
      <c r="AD106" s="55">
        <f>('Total Expenditures by County'!AD106/'Total Expenditures by County'!AD$4)</f>
        <v>0</v>
      </c>
      <c r="AE106" s="55">
        <f>('Total Expenditures by County'!AE106/'Total Expenditures by County'!AE$4)</f>
        <v>0</v>
      </c>
      <c r="AF106" s="55">
        <f>('Total Expenditures by County'!AF106/'Total Expenditures by County'!AF$4)</f>
        <v>0</v>
      </c>
      <c r="AG106" s="55">
        <f>('Total Expenditures by County'!AG106/'Total Expenditures by County'!AG$4)</f>
        <v>0</v>
      </c>
      <c r="AH106" s="55">
        <f>('Total Expenditures by County'!AH106/'Total Expenditures by County'!AH$4)</f>
        <v>0</v>
      </c>
      <c r="AI106" s="55">
        <f>('Total Expenditures by County'!AI106/'Total Expenditures by County'!AI$4)</f>
        <v>0</v>
      </c>
      <c r="AJ106" s="55">
        <f>('Total Expenditures by County'!AJ106/'Total Expenditures by County'!AJ$4)</f>
        <v>0</v>
      </c>
      <c r="AK106" s="55">
        <f>('Total Expenditures by County'!AK106/'Total Expenditures by County'!AK$4)</f>
        <v>0.34280440157921338</v>
      </c>
      <c r="AL106" s="55">
        <f>('Total Expenditures by County'!AL106/'Total Expenditures by County'!AL$4)</f>
        <v>0</v>
      </c>
      <c r="AM106" s="55">
        <f>('Total Expenditures by County'!AM106/'Total Expenditures by County'!AM$4)</f>
        <v>0</v>
      </c>
      <c r="AN106" s="55">
        <f>('Total Expenditures by County'!AN106/'Total Expenditures by County'!AN$4)</f>
        <v>0</v>
      </c>
      <c r="AO106" s="55">
        <f>('Total Expenditures by County'!AO106/'Total Expenditures by County'!AO$4)</f>
        <v>0</v>
      </c>
      <c r="AP106" s="55">
        <f>('Total Expenditures by County'!AP106/'Total Expenditures by County'!AP$4)</f>
        <v>0</v>
      </c>
      <c r="AQ106" s="55">
        <f>('Total Expenditures by County'!AQ106/'Total Expenditures by County'!AQ$4)</f>
        <v>0</v>
      </c>
      <c r="AR106" s="55">
        <f>('Total Expenditures by County'!AR106/'Total Expenditures by County'!AR$4)</f>
        <v>0</v>
      </c>
      <c r="AS106" s="55">
        <f>('Total Expenditures by County'!AS106/'Total Expenditures by County'!AS$4)</f>
        <v>0.28863383260389114</v>
      </c>
      <c r="AT106" s="55">
        <f>('Total Expenditures by County'!AT106/'Total Expenditures by County'!AT$4)</f>
        <v>0</v>
      </c>
      <c r="AU106" s="55">
        <f>('Total Expenditures by County'!AU106/'Total Expenditures by County'!AU$4)</f>
        <v>0</v>
      </c>
      <c r="AV106" s="55">
        <f>('Total Expenditures by County'!AV106/'Total Expenditures by County'!AV$4)</f>
        <v>0</v>
      </c>
      <c r="AW106" s="55">
        <f>('Total Expenditures by County'!AW106/'Total Expenditures by County'!AW$4)</f>
        <v>7.4742667977034088E-3</v>
      </c>
      <c r="AX106" s="55">
        <f>('Total Expenditures by County'!AX106/'Total Expenditures by County'!AX$4)</f>
        <v>0</v>
      </c>
      <c r="AY106" s="55">
        <f>('Total Expenditures by County'!AY106/'Total Expenditures by County'!AY$4)</f>
        <v>0</v>
      </c>
      <c r="AZ106" s="55">
        <f>('Total Expenditures by County'!AZ106/'Total Expenditures by County'!AZ$4)</f>
        <v>0</v>
      </c>
      <c r="BA106" s="55">
        <f>('Total Expenditures by County'!BA106/'Total Expenditures by County'!BA$4)</f>
        <v>0</v>
      </c>
      <c r="BB106" s="55">
        <f>('Total Expenditures by County'!BB106/'Total Expenditures by County'!BB$4)</f>
        <v>0</v>
      </c>
      <c r="BC106" s="55">
        <f>('Total Expenditures by County'!BC106/'Total Expenditures by County'!BC$4)</f>
        <v>7.2453893379158269E-3</v>
      </c>
      <c r="BD106" s="55">
        <f>('Total Expenditures by County'!BD106/'Total Expenditures by County'!BD$4)</f>
        <v>0</v>
      </c>
      <c r="BE106" s="55">
        <f>('Total Expenditures by County'!BE106/'Total Expenditures by County'!BE$4)</f>
        <v>0</v>
      </c>
      <c r="BF106" s="55">
        <f>('Total Expenditures by County'!BF106/'Total Expenditures by County'!BF$4)</f>
        <v>0</v>
      </c>
      <c r="BG106" s="55">
        <f>('Total Expenditures by County'!BG106/'Total Expenditures by County'!BG$4)</f>
        <v>0</v>
      </c>
      <c r="BH106" s="55">
        <f>('Total Expenditures by County'!BH106/'Total Expenditures by County'!BH$4)</f>
        <v>0</v>
      </c>
      <c r="BI106" s="55">
        <f>('Total Expenditures by County'!BI106/'Total Expenditures by County'!BI$4)</f>
        <v>0</v>
      </c>
      <c r="BJ106" s="55">
        <f>('Total Expenditures by County'!BJ106/'Total Expenditures by County'!BJ$4)</f>
        <v>0</v>
      </c>
      <c r="BK106" s="55">
        <f>('Total Expenditures by County'!BK106/'Total Expenditures by County'!BK$4)</f>
        <v>0</v>
      </c>
      <c r="BL106" s="55">
        <f>('Total Expenditures by County'!BL106/'Total Expenditures by County'!BL$4)</f>
        <v>0</v>
      </c>
      <c r="BM106" s="55">
        <f>('Total Expenditures by County'!BM106/'Total Expenditures by County'!BM$4)</f>
        <v>0</v>
      </c>
      <c r="BN106" s="55">
        <f>('Total Expenditures by County'!BN106/'Total Expenditures by County'!BN$4)</f>
        <v>0</v>
      </c>
      <c r="BO106" s="55">
        <f>('Total Expenditures by County'!BO106/'Total Expenditures by County'!BO$4)</f>
        <v>0</v>
      </c>
      <c r="BP106" s="55">
        <f>('Total Expenditures by County'!BP106/'Total Expenditures by County'!BP$4)</f>
        <v>0</v>
      </c>
      <c r="BQ106" s="56">
        <f>('Total Expenditures by County'!BQ106/'Total Expenditures by County'!BQ$4)</f>
        <v>0</v>
      </c>
    </row>
    <row r="107" spans="1:69" x14ac:dyDescent="0.25">
      <c r="A107" s="10"/>
      <c r="B107" s="11">
        <v>664</v>
      </c>
      <c r="C107" s="12" t="s">
        <v>203</v>
      </c>
      <c r="D107" s="55">
        <f>('Total Expenditures by County'!D107/'Total Expenditures by County'!D$4)</f>
        <v>0</v>
      </c>
      <c r="E107" s="55">
        <f>('Total Expenditures by County'!E107/'Total Expenditures by County'!E$4)</f>
        <v>0</v>
      </c>
      <c r="F107" s="55">
        <f>('Total Expenditures by County'!F107/'Total Expenditures by County'!F$4)</f>
        <v>0</v>
      </c>
      <c r="G107" s="55">
        <f>('Total Expenditures by County'!G107/'Total Expenditures by County'!G$4)</f>
        <v>0</v>
      </c>
      <c r="H107" s="55">
        <f>('Total Expenditures by County'!H107/'Total Expenditures by County'!H$4)</f>
        <v>0</v>
      </c>
      <c r="I107" s="55">
        <f>('Total Expenditures by County'!I107/'Total Expenditures by County'!I$4)</f>
        <v>0</v>
      </c>
      <c r="J107" s="55">
        <f>('Total Expenditures by County'!J107/'Total Expenditures by County'!J$4)</f>
        <v>0</v>
      </c>
      <c r="K107" s="55">
        <f>('Total Expenditures by County'!K107/'Total Expenditures by County'!K$4)</f>
        <v>1.4051461185790475</v>
      </c>
      <c r="L107" s="55">
        <f>('Total Expenditures by County'!L107/'Total Expenditures by County'!L$4)</f>
        <v>0</v>
      </c>
      <c r="M107" s="55">
        <f>('Total Expenditures by County'!M107/'Total Expenditures by County'!M$4)</f>
        <v>0</v>
      </c>
      <c r="N107" s="55">
        <f>('Total Expenditures by County'!N107/'Total Expenditures by County'!N$4)</f>
        <v>0</v>
      </c>
      <c r="O107" s="55">
        <f>('Total Expenditures by County'!O107/'Total Expenditures by County'!O$4)</f>
        <v>0</v>
      </c>
      <c r="P107" s="55">
        <f>('Total Expenditures by County'!P107/'Total Expenditures by County'!P$4)</f>
        <v>0</v>
      </c>
      <c r="Q107" s="55">
        <f>('Total Expenditures by County'!Q107/'Total Expenditures by County'!Q$4)</f>
        <v>0</v>
      </c>
      <c r="R107" s="55">
        <f>('Total Expenditures by County'!R107/'Total Expenditures by County'!R$4)</f>
        <v>0.41286045077136224</v>
      </c>
      <c r="S107" s="55">
        <f>('Total Expenditures by County'!S107/'Total Expenditures by County'!S$4)</f>
        <v>0</v>
      </c>
      <c r="T107" s="55">
        <f>('Total Expenditures by County'!T107/'Total Expenditures by County'!T$4)</f>
        <v>0</v>
      </c>
      <c r="U107" s="55">
        <f>('Total Expenditures by County'!U107/'Total Expenditures by County'!U$4)</f>
        <v>0</v>
      </c>
      <c r="V107" s="55">
        <f>('Total Expenditures by County'!V107/'Total Expenditures by County'!V$4)</f>
        <v>0</v>
      </c>
      <c r="W107" s="55">
        <f>('Total Expenditures by County'!W107/'Total Expenditures by County'!W$4)</f>
        <v>0</v>
      </c>
      <c r="X107" s="55">
        <f>('Total Expenditures by County'!X107/'Total Expenditures by County'!X$4)</f>
        <v>0</v>
      </c>
      <c r="Y107" s="55">
        <f>('Total Expenditures by County'!Y107/'Total Expenditures by County'!Y$4)</f>
        <v>0</v>
      </c>
      <c r="Z107" s="55">
        <f>('Total Expenditures by County'!Z107/'Total Expenditures by County'!Z$4)</f>
        <v>0</v>
      </c>
      <c r="AA107" s="55">
        <f>('Total Expenditures by County'!AA107/'Total Expenditures by County'!AA$4)</f>
        <v>0</v>
      </c>
      <c r="AB107" s="55">
        <f>('Total Expenditures by County'!AB107/'Total Expenditures by County'!AB$4)</f>
        <v>0</v>
      </c>
      <c r="AC107" s="55">
        <f>('Total Expenditures by County'!AC107/'Total Expenditures by County'!AC$4)</f>
        <v>0</v>
      </c>
      <c r="AD107" s="55">
        <f>('Total Expenditures by County'!AD107/'Total Expenditures by County'!AD$4)</f>
        <v>0</v>
      </c>
      <c r="AE107" s="55">
        <f>('Total Expenditures by County'!AE107/'Total Expenditures by County'!AE$4)</f>
        <v>0</v>
      </c>
      <c r="AF107" s="55">
        <f>('Total Expenditures by County'!AF107/'Total Expenditures by County'!AF$4)</f>
        <v>0</v>
      </c>
      <c r="AG107" s="55">
        <f>('Total Expenditures by County'!AG107/'Total Expenditures by County'!AG$4)</f>
        <v>0</v>
      </c>
      <c r="AH107" s="55">
        <f>('Total Expenditures by County'!AH107/'Total Expenditures by County'!AH$4)</f>
        <v>0</v>
      </c>
      <c r="AI107" s="55">
        <f>('Total Expenditures by County'!AI107/'Total Expenditures by County'!AI$4)</f>
        <v>0</v>
      </c>
      <c r="AJ107" s="55">
        <f>('Total Expenditures by County'!AJ107/'Total Expenditures by County'!AJ$4)</f>
        <v>0</v>
      </c>
      <c r="AK107" s="55">
        <f>('Total Expenditures by County'!AK107/'Total Expenditures by County'!AK$4)</f>
        <v>0.50315569459433618</v>
      </c>
      <c r="AL107" s="55">
        <f>('Total Expenditures by County'!AL107/'Total Expenditures by County'!AL$4)</f>
        <v>0</v>
      </c>
      <c r="AM107" s="55">
        <f>('Total Expenditures by County'!AM107/'Total Expenditures by County'!AM$4)</f>
        <v>0</v>
      </c>
      <c r="AN107" s="55">
        <f>('Total Expenditures by County'!AN107/'Total Expenditures by County'!AN$4)</f>
        <v>0</v>
      </c>
      <c r="AO107" s="55">
        <f>('Total Expenditures by County'!AO107/'Total Expenditures by County'!AO$4)</f>
        <v>0</v>
      </c>
      <c r="AP107" s="55">
        <f>('Total Expenditures by County'!AP107/'Total Expenditures by County'!AP$4)</f>
        <v>0</v>
      </c>
      <c r="AQ107" s="55">
        <f>('Total Expenditures by County'!AQ107/'Total Expenditures by County'!AQ$4)</f>
        <v>0.5595098294368942</v>
      </c>
      <c r="AR107" s="55">
        <f>('Total Expenditures by County'!AR107/'Total Expenditures by County'!AR$4)</f>
        <v>0.98814539591293071</v>
      </c>
      <c r="AS107" s="55">
        <f>('Total Expenditures by County'!AS107/'Total Expenditures by County'!AS$4)</f>
        <v>6.9143815689805016E-2</v>
      </c>
      <c r="AT107" s="55">
        <f>('Total Expenditures by County'!AT107/'Total Expenditures by County'!AT$4)</f>
        <v>0</v>
      </c>
      <c r="AU107" s="55">
        <f>('Total Expenditures by County'!AU107/'Total Expenditures by County'!AU$4)</f>
        <v>0</v>
      </c>
      <c r="AV107" s="55">
        <f>('Total Expenditures by County'!AV107/'Total Expenditures by County'!AV$4)</f>
        <v>0.13545818800863643</v>
      </c>
      <c r="AW107" s="55">
        <f>('Total Expenditures by County'!AW107/'Total Expenditures by County'!AW$4)</f>
        <v>0</v>
      </c>
      <c r="AX107" s="55">
        <f>('Total Expenditures by County'!AX107/'Total Expenditures by County'!AX$4)</f>
        <v>0</v>
      </c>
      <c r="AY107" s="55">
        <f>('Total Expenditures by County'!AY107/'Total Expenditures by County'!AY$4)</f>
        <v>0</v>
      </c>
      <c r="AZ107" s="55">
        <f>('Total Expenditures by County'!AZ107/'Total Expenditures by County'!AZ$4)</f>
        <v>0</v>
      </c>
      <c r="BA107" s="55">
        <f>('Total Expenditures by County'!BA107/'Total Expenditures by County'!BA$4)</f>
        <v>0</v>
      </c>
      <c r="BB107" s="55">
        <f>('Total Expenditures by County'!BB107/'Total Expenditures by County'!BB$4)</f>
        <v>0</v>
      </c>
      <c r="BC107" s="55">
        <f>('Total Expenditures by County'!BC107/'Total Expenditures by County'!BC$4)</f>
        <v>0</v>
      </c>
      <c r="BD107" s="55">
        <f>('Total Expenditures by County'!BD107/'Total Expenditures by County'!BD$4)</f>
        <v>0</v>
      </c>
      <c r="BE107" s="55">
        <f>('Total Expenditures by County'!BE107/'Total Expenditures by County'!BE$4)</f>
        <v>0</v>
      </c>
      <c r="BF107" s="55">
        <f>('Total Expenditures by County'!BF107/'Total Expenditures by County'!BF$4)</f>
        <v>0</v>
      </c>
      <c r="BG107" s="55">
        <f>('Total Expenditures by County'!BG107/'Total Expenditures by County'!BG$4)</f>
        <v>0</v>
      </c>
      <c r="BH107" s="55">
        <f>('Total Expenditures by County'!BH107/'Total Expenditures by County'!BH$4)</f>
        <v>0</v>
      </c>
      <c r="BI107" s="55">
        <f>('Total Expenditures by County'!BI107/'Total Expenditures by County'!BI$4)</f>
        <v>0</v>
      </c>
      <c r="BJ107" s="55">
        <f>('Total Expenditures by County'!BJ107/'Total Expenditures by County'!BJ$4)</f>
        <v>0</v>
      </c>
      <c r="BK107" s="55">
        <f>('Total Expenditures by County'!BK107/'Total Expenditures by County'!BK$4)</f>
        <v>0</v>
      </c>
      <c r="BL107" s="55">
        <f>('Total Expenditures by County'!BL107/'Total Expenditures by County'!BL$4)</f>
        <v>0</v>
      </c>
      <c r="BM107" s="55">
        <f>('Total Expenditures by County'!BM107/'Total Expenditures by County'!BM$4)</f>
        <v>0</v>
      </c>
      <c r="BN107" s="55">
        <f>('Total Expenditures by County'!BN107/'Total Expenditures by County'!BN$4)</f>
        <v>0</v>
      </c>
      <c r="BO107" s="55">
        <f>('Total Expenditures by County'!BO107/'Total Expenditures by County'!BO$4)</f>
        <v>0</v>
      </c>
      <c r="BP107" s="55">
        <f>('Total Expenditures by County'!BP107/'Total Expenditures by County'!BP$4)</f>
        <v>0</v>
      </c>
      <c r="BQ107" s="56">
        <f>('Total Expenditures by County'!BQ107/'Total Expenditures by County'!BQ$4)</f>
        <v>0</v>
      </c>
    </row>
    <row r="108" spans="1:69" x14ac:dyDescent="0.25">
      <c r="A108" s="10"/>
      <c r="B108" s="11">
        <v>665</v>
      </c>
      <c r="C108" s="12" t="s">
        <v>204</v>
      </c>
      <c r="D108" s="55">
        <f>('Total Expenditures by County'!D108/'Total Expenditures by County'!D$4)</f>
        <v>0</v>
      </c>
      <c r="E108" s="55">
        <f>('Total Expenditures by County'!E108/'Total Expenditures by County'!E$4)</f>
        <v>0</v>
      </c>
      <c r="F108" s="55">
        <f>('Total Expenditures by County'!F108/'Total Expenditures by County'!F$4)</f>
        <v>0</v>
      </c>
      <c r="G108" s="55">
        <f>('Total Expenditures by County'!G108/'Total Expenditures by County'!G$4)</f>
        <v>0</v>
      </c>
      <c r="H108" s="55">
        <f>('Total Expenditures by County'!H108/'Total Expenditures by County'!H$4)</f>
        <v>0</v>
      </c>
      <c r="I108" s="55">
        <f>('Total Expenditures by County'!I108/'Total Expenditures by County'!I$4)</f>
        <v>0</v>
      </c>
      <c r="J108" s="55">
        <f>('Total Expenditures by County'!J108/'Total Expenditures by County'!J$4)</f>
        <v>0</v>
      </c>
      <c r="K108" s="55">
        <f>('Total Expenditures by County'!K108/'Total Expenditures by County'!K$4)</f>
        <v>0</v>
      </c>
      <c r="L108" s="55">
        <f>('Total Expenditures by County'!L108/'Total Expenditures by County'!L$4)</f>
        <v>0</v>
      </c>
      <c r="M108" s="55">
        <f>('Total Expenditures by County'!M108/'Total Expenditures by County'!M$4)</f>
        <v>0</v>
      </c>
      <c r="N108" s="55">
        <f>('Total Expenditures by County'!N108/'Total Expenditures by County'!N$4)</f>
        <v>0</v>
      </c>
      <c r="O108" s="55">
        <f>('Total Expenditures by County'!O108/'Total Expenditures by County'!O$4)</f>
        <v>0</v>
      </c>
      <c r="P108" s="55">
        <f>('Total Expenditures by County'!P108/'Total Expenditures by County'!P$4)</f>
        <v>0</v>
      </c>
      <c r="Q108" s="55">
        <f>('Total Expenditures by County'!Q108/'Total Expenditures by County'!Q$4)</f>
        <v>0</v>
      </c>
      <c r="R108" s="55">
        <f>('Total Expenditures by County'!R108/'Total Expenditures by County'!R$4)</f>
        <v>0</v>
      </c>
      <c r="S108" s="55">
        <f>('Total Expenditures by County'!S108/'Total Expenditures by County'!S$4)</f>
        <v>0</v>
      </c>
      <c r="T108" s="55">
        <f>('Total Expenditures by County'!T108/'Total Expenditures by County'!T$4)</f>
        <v>0</v>
      </c>
      <c r="U108" s="55">
        <f>('Total Expenditures by County'!U108/'Total Expenditures by County'!U$4)</f>
        <v>0</v>
      </c>
      <c r="V108" s="55">
        <f>('Total Expenditures by County'!V108/'Total Expenditures by County'!V$4)</f>
        <v>0</v>
      </c>
      <c r="W108" s="55">
        <f>('Total Expenditures by County'!W108/'Total Expenditures by County'!W$4)</f>
        <v>0</v>
      </c>
      <c r="X108" s="55">
        <f>('Total Expenditures by County'!X108/'Total Expenditures by County'!X$4)</f>
        <v>0</v>
      </c>
      <c r="Y108" s="55">
        <f>('Total Expenditures by County'!Y108/'Total Expenditures by County'!Y$4)</f>
        <v>0</v>
      </c>
      <c r="Z108" s="55">
        <f>('Total Expenditures by County'!Z108/'Total Expenditures by County'!Z$4)</f>
        <v>0</v>
      </c>
      <c r="AA108" s="55">
        <f>('Total Expenditures by County'!AA108/'Total Expenditures by County'!AA$4)</f>
        <v>0</v>
      </c>
      <c r="AB108" s="55">
        <f>('Total Expenditures by County'!AB108/'Total Expenditures by County'!AB$4)</f>
        <v>0</v>
      </c>
      <c r="AC108" s="55">
        <f>('Total Expenditures by County'!AC108/'Total Expenditures by County'!AC$4)</f>
        <v>0</v>
      </c>
      <c r="AD108" s="55">
        <f>('Total Expenditures by County'!AD108/'Total Expenditures by County'!AD$4)</f>
        <v>1.7232539665500139E-2</v>
      </c>
      <c r="AE108" s="55">
        <f>('Total Expenditures by County'!AE108/'Total Expenditures by County'!AE$4)</f>
        <v>0</v>
      </c>
      <c r="AF108" s="55">
        <f>('Total Expenditures by County'!AF108/'Total Expenditures by County'!AF$4)</f>
        <v>0</v>
      </c>
      <c r="AG108" s="55">
        <f>('Total Expenditures by County'!AG108/'Total Expenditures by County'!AG$4)</f>
        <v>0</v>
      </c>
      <c r="AH108" s="55">
        <f>('Total Expenditures by County'!AH108/'Total Expenditures by County'!AH$4)</f>
        <v>0</v>
      </c>
      <c r="AI108" s="55">
        <f>('Total Expenditures by County'!AI108/'Total Expenditures by County'!AI$4)</f>
        <v>0</v>
      </c>
      <c r="AJ108" s="55">
        <f>('Total Expenditures by County'!AJ108/'Total Expenditures by County'!AJ$4)</f>
        <v>0</v>
      </c>
      <c r="AK108" s="55">
        <f>('Total Expenditures by County'!AK108/'Total Expenditures by County'!AK$4)</f>
        <v>0</v>
      </c>
      <c r="AL108" s="55">
        <f>('Total Expenditures by County'!AL108/'Total Expenditures by County'!AL$4)</f>
        <v>0</v>
      </c>
      <c r="AM108" s="55">
        <f>('Total Expenditures by County'!AM108/'Total Expenditures by County'!AM$4)</f>
        <v>0</v>
      </c>
      <c r="AN108" s="55">
        <f>('Total Expenditures by County'!AN108/'Total Expenditures by County'!AN$4)</f>
        <v>0</v>
      </c>
      <c r="AO108" s="55">
        <f>('Total Expenditures by County'!AO108/'Total Expenditures by County'!AO$4)</f>
        <v>0</v>
      </c>
      <c r="AP108" s="55">
        <f>('Total Expenditures by County'!AP108/'Total Expenditures by County'!AP$4)</f>
        <v>0</v>
      </c>
      <c r="AQ108" s="55">
        <f>('Total Expenditures by County'!AQ108/'Total Expenditures by County'!AQ$4)</f>
        <v>0</v>
      </c>
      <c r="AR108" s="55">
        <f>('Total Expenditures by County'!AR108/'Total Expenditures by County'!AR$4)</f>
        <v>0</v>
      </c>
      <c r="AS108" s="55">
        <f>('Total Expenditures by County'!AS108/'Total Expenditures by County'!AS$4)</f>
        <v>0</v>
      </c>
      <c r="AT108" s="55">
        <f>('Total Expenditures by County'!AT108/'Total Expenditures by County'!AT$4)</f>
        <v>0</v>
      </c>
      <c r="AU108" s="55">
        <f>('Total Expenditures by County'!AU108/'Total Expenditures by County'!AU$4)</f>
        <v>0</v>
      </c>
      <c r="AV108" s="55">
        <f>('Total Expenditures by County'!AV108/'Total Expenditures by County'!AV$4)</f>
        <v>0</v>
      </c>
      <c r="AW108" s="55">
        <f>('Total Expenditures by County'!AW108/'Total Expenditures by County'!AW$4)</f>
        <v>0</v>
      </c>
      <c r="AX108" s="55">
        <f>('Total Expenditures by County'!AX108/'Total Expenditures by County'!AX$4)</f>
        <v>0</v>
      </c>
      <c r="AY108" s="55">
        <f>('Total Expenditures by County'!AY108/'Total Expenditures by County'!AY$4)</f>
        <v>0</v>
      </c>
      <c r="AZ108" s="55">
        <f>('Total Expenditures by County'!AZ108/'Total Expenditures by County'!AZ$4)</f>
        <v>0</v>
      </c>
      <c r="BA108" s="55">
        <f>('Total Expenditures by County'!BA108/'Total Expenditures by County'!BA$4)</f>
        <v>0</v>
      </c>
      <c r="BB108" s="55">
        <f>('Total Expenditures by County'!BB108/'Total Expenditures by County'!BB$4)</f>
        <v>0</v>
      </c>
      <c r="BC108" s="55">
        <f>('Total Expenditures by County'!BC108/'Total Expenditures by County'!BC$4)</f>
        <v>0</v>
      </c>
      <c r="BD108" s="55">
        <f>('Total Expenditures by County'!BD108/'Total Expenditures by County'!BD$4)</f>
        <v>0</v>
      </c>
      <c r="BE108" s="55">
        <f>('Total Expenditures by County'!BE108/'Total Expenditures by County'!BE$4)</f>
        <v>0</v>
      </c>
      <c r="BF108" s="55">
        <f>('Total Expenditures by County'!BF108/'Total Expenditures by County'!BF$4)</f>
        <v>0</v>
      </c>
      <c r="BG108" s="55">
        <f>('Total Expenditures by County'!BG108/'Total Expenditures by County'!BG$4)</f>
        <v>0</v>
      </c>
      <c r="BH108" s="55">
        <f>('Total Expenditures by County'!BH108/'Total Expenditures by County'!BH$4)</f>
        <v>0</v>
      </c>
      <c r="BI108" s="55">
        <f>('Total Expenditures by County'!BI108/'Total Expenditures by County'!BI$4)</f>
        <v>0</v>
      </c>
      <c r="BJ108" s="55">
        <f>('Total Expenditures by County'!BJ108/'Total Expenditures by County'!BJ$4)</f>
        <v>0</v>
      </c>
      <c r="BK108" s="55">
        <f>('Total Expenditures by County'!BK108/'Total Expenditures by County'!BK$4)</f>
        <v>0</v>
      </c>
      <c r="BL108" s="55">
        <f>('Total Expenditures by County'!BL108/'Total Expenditures by County'!BL$4)</f>
        <v>0</v>
      </c>
      <c r="BM108" s="55">
        <f>('Total Expenditures by County'!BM108/'Total Expenditures by County'!BM$4)</f>
        <v>0</v>
      </c>
      <c r="BN108" s="55">
        <f>('Total Expenditures by County'!BN108/'Total Expenditures by County'!BN$4)</f>
        <v>0</v>
      </c>
      <c r="BO108" s="55">
        <f>('Total Expenditures by County'!BO108/'Total Expenditures by County'!BO$4)</f>
        <v>0</v>
      </c>
      <c r="BP108" s="55">
        <f>('Total Expenditures by County'!BP108/'Total Expenditures by County'!BP$4)</f>
        <v>0</v>
      </c>
      <c r="BQ108" s="56">
        <f>('Total Expenditures by County'!BQ108/'Total Expenditures by County'!BQ$4)</f>
        <v>0</v>
      </c>
    </row>
    <row r="109" spans="1:69" x14ac:dyDescent="0.25">
      <c r="A109" s="10"/>
      <c r="B109" s="11">
        <v>666</v>
      </c>
      <c r="C109" s="12" t="s">
        <v>205</v>
      </c>
      <c r="D109" s="55">
        <f>('Total Expenditures by County'!D109/'Total Expenditures by County'!D$4)</f>
        <v>0</v>
      </c>
      <c r="E109" s="55">
        <f>('Total Expenditures by County'!E109/'Total Expenditures by County'!E$4)</f>
        <v>0</v>
      </c>
      <c r="F109" s="55">
        <f>('Total Expenditures by County'!F109/'Total Expenditures by County'!F$4)</f>
        <v>0</v>
      </c>
      <c r="G109" s="55">
        <f>('Total Expenditures by County'!G109/'Total Expenditures by County'!G$4)</f>
        <v>0</v>
      </c>
      <c r="H109" s="55">
        <f>('Total Expenditures by County'!H109/'Total Expenditures by County'!H$4)</f>
        <v>0</v>
      </c>
      <c r="I109" s="55">
        <f>('Total Expenditures by County'!I109/'Total Expenditures by County'!I$4)</f>
        <v>0</v>
      </c>
      <c r="J109" s="55">
        <f>('Total Expenditures by County'!J109/'Total Expenditures by County'!J$4)</f>
        <v>0</v>
      </c>
      <c r="K109" s="55">
        <f>('Total Expenditures by County'!K109/'Total Expenditures by County'!K$4)</f>
        <v>0</v>
      </c>
      <c r="L109" s="55">
        <f>('Total Expenditures by County'!L109/'Total Expenditures by County'!L$4)</f>
        <v>0</v>
      </c>
      <c r="M109" s="55">
        <f>('Total Expenditures by County'!M109/'Total Expenditures by County'!M$4)</f>
        <v>0</v>
      </c>
      <c r="N109" s="55">
        <f>('Total Expenditures by County'!N109/'Total Expenditures by County'!N$4)</f>
        <v>0</v>
      </c>
      <c r="O109" s="55">
        <f>('Total Expenditures by County'!O109/'Total Expenditures by County'!O$4)</f>
        <v>0</v>
      </c>
      <c r="P109" s="55">
        <f>('Total Expenditures by County'!P109/'Total Expenditures by County'!P$4)</f>
        <v>0</v>
      </c>
      <c r="Q109" s="55">
        <f>('Total Expenditures by County'!Q109/'Total Expenditures by County'!Q$4)</f>
        <v>0</v>
      </c>
      <c r="R109" s="55">
        <f>('Total Expenditures by County'!R109/'Total Expenditures by County'!R$4)</f>
        <v>0</v>
      </c>
      <c r="S109" s="55">
        <f>('Total Expenditures by County'!S109/'Total Expenditures by County'!S$4)</f>
        <v>0</v>
      </c>
      <c r="T109" s="55">
        <f>('Total Expenditures by County'!T109/'Total Expenditures by County'!T$4)</f>
        <v>0</v>
      </c>
      <c r="U109" s="55">
        <f>('Total Expenditures by County'!U109/'Total Expenditures by County'!U$4)</f>
        <v>0</v>
      </c>
      <c r="V109" s="55">
        <f>('Total Expenditures by County'!V109/'Total Expenditures by County'!V$4)</f>
        <v>0</v>
      </c>
      <c r="W109" s="55">
        <f>('Total Expenditures by County'!W109/'Total Expenditures by County'!W$4)</f>
        <v>0</v>
      </c>
      <c r="X109" s="55">
        <f>('Total Expenditures by County'!X109/'Total Expenditures by County'!X$4)</f>
        <v>0</v>
      </c>
      <c r="Y109" s="55">
        <f>('Total Expenditures by County'!Y109/'Total Expenditures by County'!Y$4)</f>
        <v>0</v>
      </c>
      <c r="Z109" s="55">
        <f>('Total Expenditures by County'!Z109/'Total Expenditures by County'!Z$4)</f>
        <v>0</v>
      </c>
      <c r="AA109" s="55">
        <f>('Total Expenditures by County'!AA109/'Total Expenditures by County'!AA$4)</f>
        <v>0</v>
      </c>
      <c r="AB109" s="55">
        <f>('Total Expenditures by County'!AB109/'Total Expenditures by County'!AB$4)</f>
        <v>0</v>
      </c>
      <c r="AC109" s="55">
        <f>('Total Expenditures by County'!AC109/'Total Expenditures by County'!AC$4)</f>
        <v>0</v>
      </c>
      <c r="AD109" s="55">
        <f>('Total Expenditures by County'!AD109/'Total Expenditures by County'!AD$4)</f>
        <v>0</v>
      </c>
      <c r="AE109" s="55">
        <f>('Total Expenditures by County'!AE109/'Total Expenditures by County'!AE$4)</f>
        <v>0</v>
      </c>
      <c r="AF109" s="55">
        <f>('Total Expenditures by County'!AF109/'Total Expenditures by County'!AF$4)</f>
        <v>0</v>
      </c>
      <c r="AG109" s="55">
        <f>('Total Expenditures by County'!AG109/'Total Expenditures by County'!AG$4)</f>
        <v>0</v>
      </c>
      <c r="AH109" s="55">
        <f>('Total Expenditures by County'!AH109/'Total Expenditures by County'!AH$4)</f>
        <v>0</v>
      </c>
      <c r="AI109" s="55">
        <f>('Total Expenditures by County'!AI109/'Total Expenditures by County'!AI$4)</f>
        <v>0</v>
      </c>
      <c r="AJ109" s="55">
        <f>('Total Expenditures by County'!AJ109/'Total Expenditures by County'!AJ$4)</f>
        <v>0</v>
      </c>
      <c r="AK109" s="55">
        <f>('Total Expenditures by County'!AK109/'Total Expenditures by County'!AK$4)</f>
        <v>0</v>
      </c>
      <c r="AL109" s="55">
        <f>('Total Expenditures by County'!AL109/'Total Expenditures by County'!AL$4)</f>
        <v>0</v>
      </c>
      <c r="AM109" s="55">
        <f>('Total Expenditures by County'!AM109/'Total Expenditures by County'!AM$4)</f>
        <v>0</v>
      </c>
      <c r="AN109" s="55">
        <f>('Total Expenditures by County'!AN109/'Total Expenditures by County'!AN$4)</f>
        <v>0</v>
      </c>
      <c r="AO109" s="55">
        <f>('Total Expenditures by County'!AO109/'Total Expenditures by County'!AO$4)</f>
        <v>0</v>
      </c>
      <c r="AP109" s="55">
        <f>('Total Expenditures by County'!AP109/'Total Expenditures by County'!AP$4)</f>
        <v>0</v>
      </c>
      <c r="AQ109" s="55">
        <f>('Total Expenditures by County'!AQ109/'Total Expenditures by County'!AQ$4)</f>
        <v>0</v>
      </c>
      <c r="AR109" s="55">
        <f>('Total Expenditures by County'!AR109/'Total Expenditures by County'!AR$4)</f>
        <v>0</v>
      </c>
      <c r="AS109" s="55">
        <f>('Total Expenditures by County'!AS109/'Total Expenditures by County'!AS$4)</f>
        <v>0.12493650036807218</v>
      </c>
      <c r="AT109" s="55">
        <f>('Total Expenditures by County'!AT109/'Total Expenditures by County'!AT$4)</f>
        <v>0</v>
      </c>
      <c r="AU109" s="55">
        <f>('Total Expenditures by County'!AU109/'Total Expenditures by County'!AU$4)</f>
        <v>0</v>
      </c>
      <c r="AV109" s="55">
        <f>('Total Expenditures by County'!AV109/'Total Expenditures by County'!AV$4)</f>
        <v>0</v>
      </c>
      <c r="AW109" s="55">
        <f>('Total Expenditures by County'!AW109/'Total Expenditures by County'!AW$4)</f>
        <v>0</v>
      </c>
      <c r="AX109" s="55">
        <f>('Total Expenditures by County'!AX109/'Total Expenditures by County'!AX$4)</f>
        <v>0</v>
      </c>
      <c r="AY109" s="55">
        <f>('Total Expenditures by County'!AY109/'Total Expenditures by County'!AY$4)</f>
        <v>0</v>
      </c>
      <c r="AZ109" s="55">
        <f>('Total Expenditures by County'!AZ109/'Total Expenditures by County'!AZ$4)</f>
        <v>0</v>
      </c>
      <c r="BA109" s="55">
        <f>('Total Expenditures by County'!BA109/'Total Expenditures by County'!BA$4)</f>
        <v>0</v>
      </c>
      <c r="BB109" s="55">
        <f>('Total Expenditures by County'!BB109/'Total Expenditures by County'!BB$4)</f>
        <v>0</v>
      </c>
      <c r="BC109" s="55">
        <f>('Total Expenditures by County'!BC109/'Total Expenditures by County'!BC$4)</f>
        <v>0</v>
      </c>
      <c r="BD109" s="55">
        <f>('Total Expenditures by County'!BD109/'Total Expenditures by County'!BD$4)</f>
        <v>0</v>
      </c>
      <c r="BE109" s="55">
        <f>('Total Expenditures by County'!BE109/'Total Expenditures by County'!BE$4)</f>
        <v>0</v>
      </c>
      <c r="BF109" s="55">
        <f>('Total Expenditures by County'!BF109/'Total Expenditures by County'!BF$4)</f>
        <v>0</v>
      </c>
      <c r="BG109" s="55">
        <f>('Total Expenditures by County'!BG109/'Total Expenditures by County'!BG$4)</f>
        <v>0</v>
      </c>
      <c r="BH109" s="55">
        <f>('Total Expenditures by County'!BH109/'Total Expenditures by County'!BH$4)</f>
        <v>0</v>
      </c>
      <c r="BI109" s="55">
        <f>('Total Expenditures by County'!BI109/'Total Expenditures by County'!BI$4)</f>
        <v>0</v>
      </c>
      <c r="BJ109" s="55">
        <f>('Total Expenditures by County'!BJ109/'Total Expenditures by County'!BJ$4)</f>
        <v>0</v>
      </c>
      <c r="BK109" s="55">
        <f>('Total Expenditures by County'!BK109/'Total Expenditures by County'!BK$4)</f>
        <v>0</v>
      </c>
      <c r="BL109" s="55">
        <f>('Total Expenditures by County'!BL109/'Total Expenditures by County'!BL$4)</f>
        <v>0</v>
      </c>
      <c r="BM109" s="55">
        <f>('Total Expenditures by County'!BM109/'Total Expenditures by County'!BM$4)</f>
        <v>0</v>
      </c>
      <c r="BN109" s="55">
        <f>('Total Expenditures by County'!BN109/'Total Expenditures by County'!BN$4)</f>
        <v>0</v>
      </c>
      <c r="BO109" s="55">
        <f>('Total Expenditures by County'!BO109/'Total Expenditures by County'!BO$4)</f>
        <v>0</v>
      </c>
      <c r="BP109" s="55">
        <f>('Total Expenditures by County'!BP109/'Total Expenditures by County'!BP$4)</f>
        <v>0</v>
      </c>
      <c r="BQ109" s="56">
        <f>('Total Expenditures by County'!BQ109/'Total Expenditures by County'!BQ$4)</f>
        <v>0</v>
      </c>
    </row>
    <row r="110" spans="1:69" x14ac:dyDescent="0.25">
      <c r="A110" s="10"/>
      <c r="B110" s="11">
        <v>667</v>
      </c>
      <c r="C110" s="12" t="s">
        <v>206</v>
      </c>
      <c r="D110" s="55">
        <f>('Total Expenditures by County'!D110/'Total Expenditures by County'!D$4)</f>
        <v>0</v>
      </c>
      <c r="E110" s="55">
        <f>('Total Expenditures by County'!E110/'Total Expenditures by County'!E$4)</f>
        <v>0</v>
      </c>
      <c r="F110" s="55">
        <f>('Total Expenditures by County'!F110/'Total Expenditures by County'!F$4)</f>
        <v>0</v>
      </c>
      <c r="G110" s="55">
        <f>('Total Expenditures by County'!G110/'Total Expenditures by County'!G$4)</f>
        <v>0</v>
      </c>
      <c r="H110" s="55">
        <f>('Total Expenditures by County'!H110/'Total Expenditures by County'!H$4)</f>
        <v>0</v>
      </c>
      <c r="I110" s="55">
        <f>('Total Expenditures by County'!I110/'Total Expenditures by County'!I$4)</f>
        <v>0</v>
      </c>
      <c r="J110" s="55">
        <f>('Total Expenditures by County'!J110/'Total Expenditures by County'!J$4)</f>
        <v>0</v>
      </c>
      <c r="K110" s="55">
        <f>('Total Expenditures by County'!K110/'Total Expenditures by County'!K$4)</f>
        <v>0</v>
      </c>
      <c r="L110" s="55">
        <f>('Total Expenditures by County'!L110/'Total Expenditures by County'!L$4)</f>
        <v>0</v>
      </c>
      <c r="M110" s="55">
        <f>('Total Expenditures by County'!M110/'Total Expenditures by County'!M$4)</f>
        <v>0</v>
      </c>
      <c r="N110" s="55">
        <f>('Total Expenditures by County'!N110/'Total Expenditures by County'!N$4)</f>
        <v>0</v>
      </c>
      <c r="O110" s="55">
        <f>('Total Expenditures by County'!O110/'Total Expenditures by County'!O$4)</f>
        <v>0</v>
      </c>
      <c r="P110" s="55">
        <f>('Total Expenditures by County'!P110/'Total Expenditures by County'!P$4)</f>
        <v>0</v>
      </c>
      <c r="Q110" s="55">
        <f>('Total Expenditures by County'!Q110/'Total Expenditures by County'!Q$4)</f>
        <v>0</v>
      </c>
      <c r="R110" s="55">
        <f>('Total Expenditures by County'!R110/'Total Expenditures by County'!R$4)</f>
        <v>0</v>
      </c>
      <c r="S110" s="55">
        <f>('Total Expenditures by County'!S110/'Total Expenditures by County'!S$4)</f>
        <v>0</v>
      </c>
      <c r="T110" s="55">
        <f>('Total Expenditures by County'!T110/'Total Expenditures by County'!T$4)</f>
        <v>0</v>
      </c>
      <c r="U110" s="55">
        <f>('Total Expenditures by County'!U110/'Total Expenditures by County'!U$4)</f>
        <v>0</v>
      </c>
      <c r="V110" s="55">
        <f>('Total Expenditures by County'!V110/'Total Expenditures by County'!V$4)</f>
        <v>0</v>
      </c>
      <c r="W110" s="55">
        <f>('Total Expenditures by County'!W110/'Total Expenditures by County'!W$4)</f>
        <v>0</v>
      </c>
      <c r="X110" s="55">
        <f>('Total Expenditures by County'!X110/'Total Expenditures by County'!X$4)</f>
        <v>0</v>
      </c>
      <c r="Y110" s="55">
        <f>('Total Expenditures by County'!Y110/'Total Expenditures by County'!Y$4)</f>
        <v>0</v>
      </c>
      <c r="Z110" s="55">
        <f>('Total Expenditures by County'!Z110/'Total Expenditures by County'!Z$4)</f>
        <v>0</v>
      </c>
      <c r="AA110" s="55">
        <f>('Total Expenditures by County'!AA110/'Total Expenditures by County'!AA$4)</f>
        <v>0</v>
      </c>
      <c r="AB110" s="55">
        <f>('Total Expenditures by County'!AB110/'Total Expenditures by County'!AB$4)</f>
        <v>0</v>
      </c>
      <c r="AC110" s="55">
        <f>('Total Expenditures by County'!AC110/'Total Expenditures by County'!AC$4)</f>
        <v>0</v>
      </c>
      <c r="AD110" s="55">
        <f>('Total Expenditures by County'!AD110/'Total Expenditures by County'!AD$4)</f>
        <v>2.0220409214848529</v>
      </c>
      <c r="AE110" s="55">
        <f>('Total Expenditures by County'!AE110/'Total Expenditures by County'!AE$4)</f>
        <v>0</v>
      </c>
      <c r="AF110" s="55">
        <f>('Total Expenditures by County'!AF110/'Total Expenditures by County'!AF$4)</f>
        <v>0.50070234064260477</v>
      </c>
      <c r="AG110" s="55">
        <f>('Total Expenditures by County'!AG110/'Total Expenditures by County'!AG$4)</f>
        <v>0</v>
      </c>
      <c r="AH110" s="55">
        <f>('Total Expenditures by County'!AH110/'Total Expenditures by County'!AH$4)</f>
        <v>0</v>
      </c>
      <c r="AI110" s="55">
        <f>('Total Expenditures by County'!AI110/'Total Expenditures by County'!AI$4)</f>
        <v>0</v>
      </c>
      <c r="AJ110" s="55">
        <f>('Total Expenditures by County'!AJ110/'Total Expenditures by County'!AJ$4)</f>
        <v>0</v>
      </c>
      <c r="AK110" s="55">
        <f>('Total Expenditures by County'!AK110/'Total Expenditures by County'!AK$4)</f>
        <v>0</v>
      </c>
      <c r="AL110" s="55">
        <f>('Total Expenditures by County'!AL110/'Total Expenditures by County'!AL$4)</f>
        <v>0</v>
      </c>
      <c r="AM110" s="55">
        <f>('Total Expenditures by County'!AM110/'Total Expenditures by County'!AM$4)</f>
        <v>0</v>
      </c>
      <c r="AN110" s="55">
        <f>('Total Expenditures by County'!AN110/'Total Expenditures by County'!AN$4)</f>
        <v>0</v>
      </c>
      <c r="AO110" s="55">
        <f>('Total Expenditures by County'!AO110/'Total Expenditures by County'!AO$4)</f>
        <v>0</v>
      </c>
      <c r="AP110" s="55">
        <f>('Total Expenditures by County'!AP110/'Total Expenditures by County'!AP$4)</f>
        <v>0</v>
      </c>
      <c r="AQ110" s="55">
        <f>('Total Expenditures by County'!AQ110/'Total Expenditures by County'!AQ$4)</f>
        <v>0</v>
      </c>
      <c r="AR110" s="55">
        <f>('Total Expenditures by County'!AR110/'Total Expenditures by County'!AR$4)</f>
        <v>0</v>
      </c>
      <c r="AS110" s="55">
        <f>('Total Expenditures by County'!AS110/'Total Expenditures by County'!AS$4)</f>
        <v>0</v>
      </c>
      <c r="AT110" s="55">
        <f>('Total Expenditures by County'!AT110/'Total Expenditures by County'!AT$4)</f>
        <v>0</v>
      </c>
      <c r="AU110" s="55">
        <f>('Total Expenditures by County'!AU110/'Total Expenditures by County'!AU$4)</f>
        <v>0</v>
      </c>
      <c r="AV110" s="55">
        <f>('Total Expenditures by County'!AV110/'Total Expenditures by County'!AV$4)</f>
        <v>0</v>
      </c>
      <c r="AW110" s="55">
        <f>('Total Expenditures by County'!AW110/'Total Expenditures by County'!AW$4)</f>
        <v>0</v>
      </c>
      <c r="AX110" s="55">
        <f>('Total Expenditures by County'!AX110/'Total Expenditures by County'!AX$4)</f>
        <v>0</v>
      </c>
      <c r="AY110" s="55">
        <f>('Total Expenditures by County'!AY110/'Total Expenditures by County'!AY$4)</f>
        <v>0.26744508661485017</v>
      </c>
      <c r="AZ110" s="55">
        <f>('Total Expenditures by County'!AZ110/'Total Expenditures by County'!AZ$4)</f>
        <v>0</v>
      </c>
      <c r="BA110" s="55">
        <f>('Total Expenditures by County'!BA110/'Total Expenditures by County'!BA$4)</f>
        <v>0</v>
      </c>
      <c r="BB110" s="55">
        <f>('Total Expenditures by County'!BB110/'Total Expenditures by County'!BB$4)</f>
        <v>0</v>
      </c>
      <c r="BC110" s="55">
        <f>('Total Expenditures by County'!BC110/'Total Expenditures by County'!BC$4)</f>
        <v>0</v>
      </c>
      <c r="BD110" s="55">
        <f>('Total Expenditures by County'!BD110/'Total Expenditures by County'!BD$4)</f>
        <v>0</v>
      </c>
      <c r="BE110" s="55">
        <f>('Total Expenditures by County'!BE110/'Total Expenditures by County'!BE$4)</f>
        <v>0</v>
      </c>
      <c r="BF110" s="55">
        <f>('Total Expenditures by County'!BF110/'Total Expenditures by County'!BF$4)</f>
        <v>0</v>
      </c>
      <c r="BG110" s="55">
        <f>('Total Expenditures by County'!BG110/'Total Expenditures by County'!BG$4)</f>
        <v>0</v>
      </c>
      <c r="BH110" s="55">
        <f>('Total Expenditures by County'!BH110/'Total Expenditures by County'!BH$4)</f>
        <v>0</v>
      </c>
      <c r="BI110" s="55">
        <f>('Total Expenditures by County'!BI110/'Total Expenditures by County'!BI$4)</f>
        <v>0</v>
      </c>
      <c r="BJ110" s="55">
        <f>('Total Expenditures by County'!BJ110/'Total Expenditures by County'!BJ$4)</f>
        <v>0</v>
      </c>
      <c r="BK110" s="55">
        <f>('Total Expenditures by County'!BK110/'Total Expenditures by County'!BK$4)</f>
        <v>0</v>
      </c>
      <c r="BL110" s="55">
        <f>('Total Expenditures by County'!BL110/'Total Expenditures by County'!BL$4)</f>
        <v>0</v>
      </c>
      <c r="BM110" s="55">
        <f>('Total Expenditures by County'!BM110/'Total Expenditures by County'!BM$4)</f>
        <v>0</v>
      </c>
      <c r="BN110" s="55">
        <f>('Total Expenditures by County'!BN110/'Total Expenditures by County'!BN$4)</f>
        <v>0</v>
      </c>
      <c r="BO110" s="55">
        <f>('Total Expenditures by County'!BO110/'Total Expenditures by County'!BO$4)</f>
        <v>0</v>
      </c>
      <c r="BP110" s="55">
        <f>('Total Expenditures by County'!BP110/'Total Expenditures by County'!BP$4)</f>
        <v>0</v>
      </c>
      <c r="BQ110" s="56">
        <f>('Total Expenditures by County'!BQ110/'Total Expenditures by County'!BQ$4)</f>
        <v>0</v>
      </c>
    </row>
    <row r="111" spans="1:69" x14ac:dyDescent="0.25">
      <c r="A111" s="10"/>
      <c r="B111" s="11">
        <v>669</v>
      </c>
      <c r="C111" s="12" t="s">
        <v>207</v>
      </c>
      <c r="D111" s="55">
        <f>('Total Expenditures by County'!D111/'Total Expenditures by County'!D$4)</f>
        <v>1.2255157335127307</v>
      </c>
      <c r="E111" s="55">
        <f>('Total Expenditures by County'!E111/'Total Expenditures by County'!E$4)</f>
        <v>0</v>
      </c>
      <c r="F111" s="55">
        <f>('Total Expenditures by County'!F111/'Total Expenditures by County'!F$4)</f>
        <v>0</v>
      </c>
      <c r="G111" s="55">
        <f>('Total Expenditures by County'!G111/'Total Expenditures by County'!G$4)</f>
        <v>0.13523169065882107</v>
      </c>
      <c r="H111" s="55">
        <f>('Total Expenditures by County'!H111/'Total Expenditures by County'!H$4)</f>
        <v>0</v>
      </c>
      <c r="I111" s="55">
        <f>('Total Expenditures by County'!I111/'Total Expenditures by County'!I$4)</f>
        <v>0</v>
      </c>
      <c r="J111" s="55">
        <f>('Total Expenditures by County'!J111/'Total Expenditures by County'!J$4)</f>
        <v>0</v>
      </c>
      <c r="K111" s="55">
        <f>('Total Expenditures by County'!K111/'Total Expenditures by County'!K$4)</f>
        <v>0</v>
      </c>
      <c r="L111" s="55">
        <f>('Total Expenditures by County'!L111/'Total Expenditures by County'!L$4)</f>
        <v>0</v>
      </c>
      <c r="M111" s="55">
        <f>('Total Expenditures by County'!M111/'Total Expenditures by County'!M$4)</f>
        <v>0</v>
      </c>
      <c r="N111" s="55">
        <f>('Total Expenditures by County'!N111/'Total Expenditures by County'!N$4)</f>
        <v>0</v>
      </c>
      <c r="O111" s="55">
        <f>('Total Expenditures by County'!O111/'Total Expenditures by County'!O$4)</f>
        <v>0</v>
      </c>
      <c r="P111" s="55">
        <f>('Total Expenditures by County'!P111/'Total Expenditures by County'!P$4)</f>
        <v>0</v>
      </c>
      <c r="Q111" s="55">
        <f>('Total Expenditures by County'!Q111/'Total Expenditures by County'!Q$4)</f>
        <v>2.9230720163296549</v>
      </c>
      <c r="R111" s="55">
        <f>('Total Expenditures by County'!R111/'Total Expenditures by County'!R$4)</f>
        <v>0</v>
      </c>
      <c r="S111" s="55">
        <f>('Total Expenditures by County'!S111/'Total Expenditures by County'!S$4)</f>
        <v>0</v>
      </c>
      <c r="T111" s="55">
        <f>('Total Expenditures by County'!T111/'Total Expenditures by County'!T$4)</f>
        <v>0</v>
      </c>
      <c r="U111" s="55">
        <f>('Total Expenditures by County'!U111/'Total Expenditures by County'!U$4)</f>
        <v>4.1622574955908292E-2</v>
      </c>
      <c r="V111" s="55">
        <f>('Total Expenditures by County'!V111/'Total Expenditures by County'!V$4)</f>
        <v>0</v>
      </c>
      <c r="W111" s="55">
        <f>('Total Expenditures by County'!W111/'Total Expenditures by County'!W$4)</f>
        <v>0</v>
      </c>
      <c r="X111" s="55">
        <f>('Total Expenditures by County'!X111/'Total Expenditures by County'!X$4)</f>
        <v>0</v>
      </c>
      <c r="Y111" s="55">
        <f>('Total Expenditures by County'!Y111/'Total Expenditures by County'!Y$4)</f>
        <v>0</v>
      </c>
      <c r="Z111" s="55">
        <f>('Total Expenditures by County'!Z111/'Total Expenditures by County'!Z$4)</f>
        <v>0</v>
      </c>
      <c r="AA111" s="55">
        <f>('Total Expenditures by County'!AA111/'Total Expenditures by County'!AA$4)</f>
        <v>0</v>
      </c>
      <c r="AB111" s="55">
        <f>('Total Expenditures by County'!AB111/'Total Expenditures by County'!AB$4)</f>
        <v>0</v>
      </c>
      <c r="AC111" s="55">
        <f>('Total Expenditures by County'!AC111/'Total Expenditures by County'!AC$4)</f>
        <v>0</v>
      </c>
      <c r="AD111" s="55">
        <f>('Total Expenditures by County'!AD111/'Total Expenditures by County'!AD$4)</f>
        <v>7.4762633918028207</v>
      </c>
      <c r="AE111" s="55">
        <f>('Total Expenditures by County'!AE111/'Total Expenditures by County'!AE$4)</f>
        <v>0</v>
      </c>
      <c r="AF111" s="55">
        <f>('Total Expenditures by County'!AF111/'Total Expenditures by County'!AF$4)</f>
        <v>0</v>
      </c>
      <c r="AG111" s="55">
        <f>('Total Expenditures by County'!AG111/'Total Expenditures by County'!AG$4)</f>
        <v>0</v>
      </c>
      <c r="AH111" s="55">
        <f>('Total Expenditures by County'!AH111/'Total Expenditures by County'!AH$4)</f>
        <v>0</v>
      </c>
      <c r="AI111" s="55">
        <f>('Total Expenditures by County'!AI111/'Total Expenditures by County'!AI$4)</f>
        <v>0</v>
      </c>
      <c r="AJ111" s="55">
        <f>('Total Expenditures by County'!AJ111/'Total Expenditures by County'!AJ$4)</f>
        <v>0</v>
      </c>
      <c r="AK111" s="55">
        <f>('Total Expenditures by County'!AK111/'Total Expenditures by County'!AK$4)</f>
        <v>0</v>
      </c>
      <c r="AL111" s="55">
        <f>('Total Expenditures by County'!AL111/'Total Expenditures by County'!AL$4)</f>
        <v>0</v>
      </c>
      <c r="AM111" s="55">
        <f>('Total Expenditures by County'!AM111/'Total Expenditures by County'!AM$4)</f>
        <v>0</v>
      </c>
      <c r="AN111" s="55">
        <f>('Total Expenditures by County'!AN111/'Total Expenditures by County'!AN$4)</f>
        <v>0</v>
      </c>
      <c r="AO111" s="55">
        <f>('Total Expenditures by County'!AO111/'Total Expenditures by County'!AO$4)</f>
        <v>0</v>
      </c>
      <c r="AP111" s="55">
        <f>('Total Expenditures by County'!AP111/'Total Expenditures by County'!AP$4)</f>
        <v>0</v>
      </c>
      <c r="AQ111" s="55">
        <f>('Total Expenditures by County'!AQ111/'Total Expenditures by County'!AQ$4)</f>
        <v>0</v>
      </c>
      <c r="AR111" s="55">
        <f>('Total Expenditures by County'!AR111/'Total Expenditures by County'!AR$4)</f>
        <v>1.4777945248694311E-2</v>
      </c>
      <c r="AS111" s="55">
        <f>('Total Expenditures by County'!AS111/'Total Expenditures by County'!AS$4)</f>
        <v>0</v>
      </c>
      <c r="AT111" s="55">
        <f>('Total Expenditures by County'!AT111/'Total Expenditures by County'!AT$4)</f>
        <v>0</v>
      </c>
      <c r="AU111" s="55">
        <f>('Total Expenditures by County'!AU111/'Total Expenditures by County'!AU$4)</f>
        <v>2.4344459435677833E-2</v>
      </c>
      <c r="AV111" s="55">
        <f>('Total Expenditures by County'!AV111/'Total Expenditures by County'!AV$4)</f>
        <v>0.26291832752034544</v>
      </c>
      <c r="AW111" s="55">
        <f>('Total Expenditures by County'!AW111/'Total Expenditures by County'!AW$4)</f>
        <v>0</v>
      </c>
      <c r="AX111" s="55">
        <f>('Total Expenditures by County'!AX111/'Total Expenditures by County'!AX$4)</f>
        <v>0</v>
      </c>
      <c r="AY111" s="55">
        <f>('Total Expenditures by County'!AY111/'Total Expenditures by County'!AY$4)</f>
        <v>0.31725302165273561</v>
      </c>
      <c r="AZ111" s="55">
        <f>('Total Expenditures by County'!AZ111/'Total Expenditures by County'!AZ$4)</f>
        <v>0</v>
      </c>
      <c r="BA111" s="55">
        <f>('Total Expenditures by County'!BA111/'Total Expenditures by County'!BA$4)</f>
        <v>0</v>
      </c>
      <c r="BB111" s="55">
        <f>('Total Expenditures by County'!BB111/'Total Expenditures by County'!BB$4)</f>
        <v>0</v>
      </c>
      <c r="BC111" s="55">
        <f>('Total Expenditures by County'!BC111/'Total Expenditures by County'!BC$4)</f>
        <v>2.6057917100994782E-2</v>
      </c>
      <c r="BD111" s="55">
        <f>('Total Expenditures by County'!BD111/'Total Expenditures by County'!BD$4)</f>
        <v>0</v>
      </c>
      <c r="BE111" s="55">
        <f>('Total Expenditures by County'!BE111/'Total Expenditures by County'!BE$4)</f>
        <v>0.19400330326515056</v>
      </c>
      <c r="BF111" s="55">
        <f>('Total Expenditures by County'!BF111/'Total Expenditures by County'!BF$4)</f>
        <v>0.14499354067446926</v>
      </c>
      <c r="BG111" s="55">
        <f>('Total Expenditures by County'!BG111/'Total Expenditures by County'!BG$4)</f>
        <v>0</v>
      </c>
      <c r="BH111" s="55">
        <f>('Total Expenditures by County'!BH111/'Total Expenditures by County'!BH$4)</f>
        <v>0</v>
      </c>
      <c r="BI111" s="55">
        <f>('Total Expenditures by County'!BI111/'Total Expenditures by County'!BI$4)</f>
        <v>0</v>
      </c>
      <c r="BJ111" s="55">
        <f>('Total Expenditures by County'!BJ111/'Total Expenditures by County'!BJ$4)</f>
        <v>0</v>
      </c>
      <c r="BK111" s="55">
        <f>('Total Expenditures by County'!BK111/'Total Expenditures by County'!BK$4)</f>
        <v>0</v>
      </c>
      <c r="BL111" s="55">
        <f>('Total Expenditures by County'!BL111/'Total Expenditures by County'!BL$4)</f>
        <v>0</v>
      </c>
      <c r="BM111" s="55">
        <f>('Total Expenditures by County'!BM111/'Total Expenditures by County'!BM$4)</f>
        <v>0</v>
      </c>
      <c r="BN111" s="55">
        <f>('Total Expenditures by County'!BN111/'Total Expenditures by County'!BN$4)</f>
        <v>5.5239320107017251E-2</v>
      </c>
      <c r="BO111" s="55">
        <f>('Total Expenditures by County'!BO111/'Total Expenditures by County'!BO$4)</f>
        <v>0</v>
      </c>
      <c r="BP111" s="55">
        <f>('Total Expenditures by County'!BP111/'Total Expenditures by County'!BP$4)</f>
        <v>0</v>
      </c>
      <c r="BQ111" s="56">
        <f>('Total Expenditures by County'!BQ111/'Total Expenditures by County'!BQ$4)</f>
        <v>0</v>
      </c>
    </row>
    <row r="112" spans="1:69" x14ac:dyDescent="0.25">
      <c r="A112" s="10"/>
      <c r="B112" s="11">
        <v>671</v>
      </c>
      <c r="C112" s="12" t="s">
        <v>74</v>
      </c>
      <c r="D112" s="55">
        <f>('Total Expenditures by County'!D112/'Total Expenditures by County'!D$4)</f>
        <v>0.13915472620693334</v>
      </c>
      <c r="E112" s="55">
        <f>('Total Expenditures by County'!E112/'Total Expenditures by County'!E$4)</f>
        <v>0</v>
      </c>
      <c r="F112" s="55">
        <f>('Total Expenditures by County'!F112/'Total Expenditures by County'!F$4)</f>
        <v>0</v>
      </c>
      <c r="G112" s="55">
        <f>('Total Expenditures by County'!G112/'Total Expenditures by County'!G$4)</f>
        <v>0</v>
      </c>
      <c r="H112" s="55">
        <f>('Total Expenditures by County'!H112/'Total Expenditures by County'!H$4)</f>
        <v>0</v>
      </c>
      <c r="I112" s="55">
        <f>('Total Expenditures by County'!I112/'Total Expenditures by County'!I$4)</f>
        <v>0.39984895862447395</v>
      </c>
      <c r="J112" s="55">
        <f>('Total Expenditures by County'!J112/'Total Expenditures by County'!J$4)</f>
        <v>0</v>
      </c>
      <c r="K112" s="55">
        <f>('Total Expenditures by County'!K112/'Total Expenditures by County'!K$4)</f>
        <v>0</v>
      </c>
      <c r="L112" s="55">
        <f>('Total Expenditures by County'!L112/'Total Expenditures by County'!L$4)</f>
        <v>0</v>
      </c>
      <c r="M112" s="55">
        <f>('Total Expenditures by County'!M112/'Total Expenditures by County'!M$4)</f>
        <v>0</v>
      </c>
      <c r="N112" s="55">
        <f>('Total Expenditures by County'!N112/'Total Expenditures by County'!N$4)</f>
        <v>0</v>
      </c>
      <c r="O112" s="55">
        <f>('Total Expenditures by County'!O112/'Total Expenditures by County'!O$4)</f>
        <v>0</v>
      </c>
      <c r="P112" s="55">
        <f>('Total Expenditures by County'!P112/'Total Expenditures by County'!P$4)</f>
        <v>0</v>
      </c>
      <c r="Q112" s="55">
        <f>('Total Expenditures by County'!Q112/'Total Expenditures by County'!Q$4)</f>
        <v>0</v>
      </c>
      <c r="R112" s="55">
        <f>('Total Expenditures by County'!R112/'Total Expenditures by County'!R$4)</f>
        <v>0</v>
      </c>
      <c r="S112" s="55">
        <f>('Total Expenditures by County'!S112/'Total Expenditures by County'!S$4)</f>
        <v>0</v>
      </c>
      <c r="T112" s="55">
        <f>('Total Expenditures by County'!T112/'Total Expenditures by County'!T$4)</f>
        <v>0</v>
      </c>
      <c r="U112" s="55">
        <f>('Total Expenditures by County'!U112/'Total Expenditures by County'!U$4)</f>
        <v>0</v>
      </c>
      <c r="V112" s="55">
        <f>('Total Expenditures by County'!V112/'Total Expenditures by County'!V$4)</f>
        <v>0</v>
      </c>
      <c r="W112" s="55">
        <f>('Total Expenditures by County'!W112/'Total Expenditures by County'!W$4)</f>
        <v>0</v>
      </c>
      <c r="X112" s="55">
        <f>('Total Expenditures by County'!X112/'Total Expenditures by County'!X$4)</f>
        <v>0</v>
      </c>
      <c r="Y112" s="55">
        <f>('Total Expenditures by County'!Y112/'Total Expenditures by County'!Y$4)</f>
        <v>0</v>
      </c>
      <c r="Z112" s="55">
        <f>('Total Expenditures by County'!Z112/'Total Expenditures by County'!Z$4)</f>
        <v>0</v>
      </c>
      <c r="AA112" s="55">
        <f>('Total Expenditures by County'!AA112/'Total Expenditures by County'!AA$4)</f>
        <v>0</v>
      </c>
      <c r="AB112" s="55">
        <f>('Total Expenditures by County'!AB112/'Total Expenditures by County'!AB$4)</f>
        <v>0</v>
      </c>
      <c r="AC112" s="55">
        <f>('Total Expenditures by County'!AC112/'Total Expenditures by County'!AC$4)</f>
        <v>0</v>
      </c>
      <c r="AD112" s="55">
        <f>('Total Expenditures by County'!AD112/'Total Expenditures by County'!AD$4)</f>
        <v>0</v>
      </c>
      <c r="AE112" s="55">
        <f>('Total Expenditures by County'!AE112/'Total Expenditures by County'!AE$4)</f>
        <v>0</v>
      </c>
      <c r="AF112" s="55">
        <f>('Total Expenditures by County'!AF112/'Total Expenditures by County'!AF$4)</f>
        <v>0</v>
      </c>
      <c r="AG112" s="55">
        <f>('Total Expenditures by County'!AG112/'Total Expenditures by County'!AG$4)</f>
        <v>0</v>
      </c>
      <c r="AH112" s="55">
        <f>('Total Expenditures by County'!AH112/'Total Expenditures by County'!AH$4)</f>
        <v>0</v>
      </c>
      <c r="AI112" s="55">
        <f>('Total Expenditures by County'!AI112/'Total Expenditures by County'!AI$4)</f>
        <v>0</v>
      </c>
      <c r="AJ112" s="55">
        <f>('Total Expenditures by County'!AJ112/'Total Expenditures by County'!AJ$4)</f>
        <v>0</v>
      </c>
      <c r="AK112" s="55">
        <f>('Total Expenditures by County'!AK112/'Total Expenditures by County'!AK$4)</f>
        <v>0</v>
      </c>
      <c r="AL112" s="55">
        <f>('Total Expenditures by County'!AL112/'Total Expenditures by County'!AL$4)</f>
        <v>0</v>
      </c>
      <c r="AM112" s="55">
        <f>('Total Expenditures by County'!AM112/'Total Expenditures by County'!AM$4)</f>
        <v>0</v>
      </c>
      <c r="AN112" s="55">
        <f>('Total Expenditures by County'!AN112/'Total Expenditures by County'!AN$4)</f>
        <v>0</v>
      </c>
      <c r="AO112" s="55">
        <f>('Total Expenditures by County'!AO112/'Total Expenditures by County'!AO$4)</f>
        <v>0</v>
      </c>
      <c r="AP112" s="55">
        <f>('Total Expenditures by County'!AP112/'Total Expenditures by County'!AP$4)</f>
        <v>0</v>
      </c>
      <c r="AQ112" s="55">
        <f>('Total Expenditures by County'!AQ112/'Total Expenditures by County'!AQ$4)</f>
        <v>0</v>
      </c>
      <c r="AR112" s="55">
        <f>('Total Expenditures by County'!AR112/'Total Expenditures by County'!AR$4)</f>
        <v>4.5993129797749654</v>
      </c>
      <c r="AS112" s="55">
        <f>('Total Expenditures by County'!AS112/'Total Expenditures by County'!AS$4)</f>
        <v>0</v>
      </c>
      <c r="AT112" s="55">
        <f>('Total Expenditures by County'!AT112/'Total Expenditures by County'!AT$4)</f>
        <v>0</v>
      </c>
      <c r="AU112" s="55">
        <f>('Total Expenditures by County'!AU112/'Total Expenditures by County'!AU$4)</f>
        <v>0</v>
      </c>
      <c r="AV112" s="55">
        <f>('Total Expenditures by County'!AV112/'Total Expenditures by County'!AV$4)</f>
        <v>0.62835803853180539</v>
      </c>
      <c r="AW112" s="55">
        <f>('Total Expenditures by County'!AW112/'Total Expenditures by County'!AW$4)</f>
        <v>0</v>
      </c>
      <c r="AX112" s="55">
        <f>('Total Expenditures by County'!AX112/'Total Expenditures by County'!AX$4)</f>
        <v>0.4210188935123258</v>
      </c>
      <c r="AY112" s="55">
        <f>('Total Expenditures by County'!AY112/'Total Expenditures by County'!AY$4)</f>
        <v>0.41556370968687356</v>
      </c>
      <c r="AZ112" s="55">
        <f>('Total Expenditures by County'!AZ112/'Total Expenditures by County'!AZ$4)</f>
        <v>0</v>
      </c>
      <c r="BA112" s="55">
        <f>('Total Expenditures by County'!BA112/'Total Expenditures by County'!BA$4)</f>
        <v>0</v>
      </c>
      <c r="BB112" s="55">
        <f>('Total Expenditures by County'!BB112/'Total Expenditures by County'!BB$4)</f>
        <v>0.97433820411727856</v>
      </c>
      <c r="BC112" s="55">
        <f>('Total Expenditures by County'!BC112/'Total Expenditures by County'!BC$4)</f>
        <v>0.47693739834952364</v>
      </c>
      <c r="BD112" s="55">
        <f>('Total Expenditures by County'!BD112/'Total Expenditures by County'!BD$4)</f>
        <v>0</v>
      </c>
      <c r="BE112" s="55">
        <f>('Total Expenditures by County'!BE112/'Total Expenditures by County'!BE$4)</f>
        <v>2.0436684392979652E-2</v>
      </c>
      <c r="BF112" s="55">
        <f>('Total Expenditures by County'!BF112/'Total Expenditures by County'!BF$4)</f>
        <v>0</v>
      </c>
      <c r="BG112" s="55">
        <f>('Total Expenditures by County'!BG112/'Total Expenditures by County'!BG$4)</f>
        <v>0</v>
      </c>
      <c r="BH112" s="55">
        <f>('Total Expenditures by County'!BH112/'Total Expenditures by County'!BH$4)</f>
        <v>0</v>
      </c>
      <c r="BI112" s="55">
        <f>('Total Expenditures by County'!BI112/'Total Expenditures by County'!BI$4)</f>
        <v>0</v>
      </c>
      <c r="BJ112" s="55">
        <f>('Total Expenditures by County'!BJ112/'Total Expenditures by County'!BJ$4)</f>
        <v>0</v>
      </c>
      <c r="BK112" s="55">
        <f>('Total Expenditures by County'!BK112/'Total Expenditures by County'!BK$4)</f>
        <v>0</v>
      </c>
      <c r="BL112" s="55">
        <f>('Total Expenditures by County'!BL112/'Total Expenditures by County'!BL$4)</f>
        <v>1.6409575706767268</v>
      </c>
      <c r="BM112" s="55">
        <f>('Total Expenditures by County'!BM112/'Total Expenditures by County'!BM$4)</f>
        <v>0</v>
      </c>
      <c r="BN112" s="55">
        <f>('Total Expenditures by County'!BN112/'Total Expenditures by County'!BN$4)</f>
        <v>0</v>
      </c>
      <c r="BO112" s="55">
        <f>('Total Expenditures by County'!BO112/'Total Expenditures by County'!BO$4)</f>
        <v>0</v>
      </c>
      <c r="BP112" s="55">
        <f>('Total Expenditures by County'!BP112/'Total Expenditures by County'!BP$4)</f>
        <v>0</v>
      </c>
      <c r="BQ112" s="56">
        <f>('Total Expenditures by County'!BQ112/'Total Expenditures by County'!BQ$4)</f>
        <v>0</v>
      </c>
    </row>
    <row r="113" spans="1:69" x14ac:dyDescent="0.25">
      <c r="A113" s="10"/>
      <c r="B113" s="11">
        <v>672</v>
      </c>
      <c r="C113" s="12" t="s">
        <v>228</v>
      </c>
      <c r="D113" s="55">
        <f>('Total Expenditures by County'!D113/'Total Expenditures by County'!D$4)</f>
        <v>2.2438356051997916E-2</v>
      </c>
      <c r="E113" s="55">
        <f>('Total Expenditures by County'!E113/'Total Expenditures by County'!E$4)</f>
        <v>0</v>
      </c>
      <c r="F113" s="55">
        <f>('Total Expenditures by County'!F113/'Total Expenditures by County'!F$4)</f>
        <v>0</v>
      </c>
      <c r="G113" s="55">
        <f>('Total Expenditures by County'!G113/'Total Expenditures by County'!G$4)</f>
        <v>0</v>
      </c>
      <c r="H113" s="55">
        <f>('Total Expenditures by County'!H113/'Total Expenditures by County'!H$4)</f>
        <v>0</v>
      </c>
      <c r="I113" s="55">
        <f>('Total Expenditures by County'!I113/'Total Expenditures by County'!I$4)</f>
        <v>0</v>
      </c>
      <c r="J113" s="55">
        <f>('Total Expenditures by County'!J113/'Total Expenditures by County'!J$4)</f>
        <v>0</v>
      </c>
      <c r="K113" s="55">
        <f>('Total Expenditures by County'!K113/'Total Expenditures by County'!K$4)</f>
        <v>0</v>
      </c>
      <c r="L113" s="55">
        <f>('Total Expenditures by County'!L113/'Total Expenditures by County'!L$4)</f>
        <v>0</v>
      </c>
      <c r="M113" s="55">
        <f>('Total Expenditures by County'!M113/'Total Expenditures by County'!M$4)</f>
        <v>0</v>
      </c>
      <c r="N113" s="55">
        <f>('Total Expenditures by County'!N113/'Total Expenditures by County'!N$4)</f>
        <v>0</v>
      </c>
      <c r="O113" s="55">
        <f>('Total Expenditures by County'!O113/'Total Expenditures by County'!O$4)</f>
        <v>0</v>
      </c>
      <c r="P113" s="55">
        <f>('Total Expenditures by County'!P113/'Total Expenditures by County'!P$4)</f>
        <v>0</v>
      </c>
      <c r="Q113" s="55">
        <f>('Total Expenditures by County'!Q113/'Total Expenditures by County'!Q$4)</f>
        <v>0</v>
      </c>
      <c r="R113" s="55">
        <f>('Total Expenditures by County'!R113/'Total Expenditures by County'!R$4)</f>
        <v>0</v>
      </c>
      <c r="S113" s="55">
        <f>('Total Expenditures by County'!S113/'Total Expenditures by County'!S$4)</f>
        <v>0</v>
      </c>
      <c r="T113" s="55">
        <f>('Total Expenditures by County'!T113/'Total Expenditures by County'!T$4)</f>
        <v>0</v>
      </c>
      <c r="U113" s="55">
        <f>('Total Expenditures by County'!U113/'Total Expenditures by County'!U$4)</f>
        <v>0</v>
      </c>
      <c r="V113" s="55">
        <f>('Total Expenditures by County'!V113/'Total Expenditures by County'!V$4)</f>
        <v>0</v>
      </c>
      <c r="W113" s="55">
        <f>('Total Expenditures by County'!W113/'Total Expenditures by County'!W$4)</f>
        <v>0</v>
      </c>
      <c r="X113" s="55">
        <f>('Total Expenditures by County'!X113/'Total Expenditures by County'!X$4)</f>
        <v>0</v>
      </c>
      <c r="Y113" s="55">
        <f>('Total Expenditures by County'!Y113/'Total Expenditures by County'!Y$4)</f>
        <v>0</v>
      </c>
      <c r="Z113" s="55">
        <f>('Total Expenditures by County'!Z113/'Total Expenditures by County'!Z$4)</f>
        <v>0</v>
      </c>
      <c r="AA113" s="55">
        <f>('Total Expenditures by County'!AA113/'Total Expenditures by County'!AA$4)</f>
        <v>0</v>
      </c>
      <c r="AB113" s="55">
        <f>('Total Expenditures by County'!AB113/'Total Expenditures by County'!AB$4)</f>
        <v>0</v>
      </c>
      <c r="AC113" s="55">
        <f>('Total Expenditures by County'!AC113/'Total Expenditures by County'!AC$4)</f>
        <v>0</v>
      </c>
      <c r="AD113" s="55">
        <f>('Total Expenditures by County'!AD113/'Total Expenditures by County'!AD$4)</f>
        <v>0</v>
      </c>
      <c r="AE113" s="55">
        <f>('Total Expenditures by County'!AE113/'Total Expenditures by County'!AE$4)</f>
        <v>0</v>
      </c>
      <c r="AF113" s="55">
        <f>('Total Expenditures by County'!AF113/'Total Expenditures by County'!AF$4)</f>
        <v>0</v>
      </c>
      <c r="AG113" s="55">
        <f>('Total Expenditures by County'!AG113/'Total Expenditures by County'!AG$4)</f>
        <v>0</v>
      </c>
      <c r="AH113" s="55">
        <f>('Total Expenditures by County'!AH113/'Total Expenditures by County'!AH$4)</f>
        <v>0</v>
      </c>
      <c r="AI113" s="55">
        <f>('Total Expenditures by County'!AI113/'Total Expenditures by County'!AI$4)</f>
        <v>0</v>
      </c>
      <c r="AJ113" s="55">
        <f>('Total Expenditures by County'!AJ113/'Total Expenditures by County'!AJ$4)</f>
        <v>0</v>
      </c>
      <c r="AK113" s="55">
        <f>('Total Expenditures by County'!AK113/'Total Expenditures by County'!AK$4)</f>
        <v>0</v>
      </c>
      <c r="AL113" s="55">
        <f>('Total Expenditures by County'!AL113/'Total Expenditures by County'!AL$4)</f>
        <v>0</v>
      </c>
      <c r="AM113" s="55">
        <f>('Total Expenditures by County'!AM113/'Total Expenditures by County'!AM$4)</f>
        <v>0</v>
      </c>
      <c r="AN113" s="55">
        <f>('Total Expenditures by County'!AN113/'Total Expenditures by County'!AN$4)</f>
        <v>0</v>
      </c>
      <c r="AO113" s="55">
        <f>('Total Expenditures by County'!AO113/'Total Expenditures by County'!AO$4)</f>
        <v>0</v>
      </c>
      <c r="AP113" s="55">
        <f>('Total Expenditures by County'!AP113/'Total Expenditures by County'!AP$4)</f>
        <v>0</v>
      </c>
      <c r="AQ113" s="55">
        <f>('Total Expenditures by County'!AQ113/'Total Expenditures by County'!AQ$4)</f>
        <v>0</v>
      </c>
      <c r="AR113" s="55">
        <f>('Total Expenditures by County'!AR113/'Total Expenditures by County'!AR$4)</f>
        <v>0</v>
      </c>
      <c r="AS113" s="55">
        <f>('Total Expenditures by County'!AS113/'Total Expenditures by County'!AS$4)</f>
        <v>0</v>
      </c>
      <c r="AT113" s="55">
        <f>('Total Expenditures by County'!AT113/'Total Expenditures by County'!AT$4)</f>
        <v>0</v>
      </c>
      <c r="AU113" s="55">
        <f>('Total Expenditures by County'!AU113/'Total Expenditures by County'!AU$4)</f>
        <v>0</v>
      </c>
      <c r="AV113" s="55">
        <f>('Total Expenditures by County'!AV113/'Total Expenditures by County'!AV$4)</f>
        <v>0</v>
      </c>
      <c r="AW113" s="55">
        <f>('Total Expenditures by County'!AW113/'Total Expenditures by County'!AW$4)</f>
        <v>0</v>
      </c>
      <c r="AX113" s="55">
        <f>('Total Expenditures by County'!AX113/'Total Expenditures by County'!AX$4)</f>
        <v>0</v>
      </c>
      <c r="AY113" s="55">
        <f>('Total Expenditures by County'!AY113/'Total Expenditures by County'!AY$4)</f>
        <v>0</v>
      </c>
      <c r="AZ113" s="55">
        <f>('Total Expenditures by County'!AZ113/'Total Expenditures by County'!AZ$4)</f>
        <v>0</v>
      </c>
      <c r="BA113" s="55">
        <f>('Total Expenditures by County'!BA113/'Total Expenditures by County'!BA$4)</f>
        <v>0</v>
      </c>
      <c r="BB113" s="55">
        <f>('Total Expenditures by County'!BB113/'Total Expenditures by County'!BB$4)</f>
        <v>0</v>
      </c>
      <c r="BC113" s="55">
        <f>('Total Expenditures by County'!BC113/'Total Expenditures by County'!BC$4)</f>
        <v>0</v>
      </c>
      <c r="BD113" s="55">
        <f>('Total Expenditures by County'!BD113/'Total Expenditures by County'!BD$4)</f>
        <v>0</v>
      </c>
      <c r="BE113" s="55">
        <f>('Total Expenditures by County'!BE113/'Total Expenditures by County'!BE$4)</f>
        <v>5.9906467986762739E-2</v>
      </c>
      <c r="BF113" s="55">
        <f>('Total Expenditures by County'!BF113/'Total Expenditures by County'!BF$4)</f>
        <v>0</v>
      </c>
      <c r="BG113" s="55">
        <f>('Total Expenditures by County'!BG113/'Total Expenditures by County'!BG$4)</f>
        <v>0</v>
      </c>
      <c r="BH113" s="55">
        <f>('Total Expenditures by County'!BH113/'Total Expenditures by County'!BH$4)</f>
        <v>0</v>
      </c>
      <c r="BI113" s="55">
        <f>('Total Expenditures by County'!BI113/'Total Expenditures by County'!BI$4)</f>
        <v>0</v>
      </c>
      <c r="BJ113" s="55">
        <f>('Total Expenditures by County'!BJ113/'Total Expenditures by County'!BJ$4)</f>
        <v>0</v>
      </c>
      <c r="BK113" s="55">
        <f>('Total Expenditures by County'!BK113/'Total Expenditures by County'!BK$4)</f>
        <v>0</v>
      </c>
      <c r="BL113" s="55">
        <f>('Total Expenditures by County'!BL113/'Total Expenditures by County'!BL$4)</f>
        <v>0</v>
      </c>
      <c r="BM113" s="55">
        <f>('Total Expenditures by County'!BM113/'Total Expenditures by County'!BM$4)</f>
        <v>0</v>
      </c>
      <c r="BN113" s="55">
        <f>('Total Expenditures by County'!BN113/'Total Expenditures by County'!BN$4)</f>
        <v>0</v>
      </c>
      <c r="BO113" s="55">
        <f>('Total Expenditures by County'!BO113/'Total Expenditures by County'!BO$4)</f>
        <v>0</v>
      </c>
      <c r="BP113" s="55">
        <f>('Total Expenditures by County'!BP113/'Total Expenditures by County'!BP$4)</f>
        <v>0</v>
      </c>
      <c r="BQ113" s="56">
        <f>('Total Expenditures by County'!BQ113/'Total Expenditures by County'!BQ$4)</f>
        <v>0</v>
      </c>
    </row>
    <row r="114" spans="1:69" x14ac:dyDescent="0.25">
      <c r="A114" s="10"/>
      <c r="B114" s="11">
        <v>673</v>
      </c>
      <c r="C114" s="12" t="s">
        <v>229</v>
      </c>
      <c r="D114" s="55">
        <f>('Total Expenditures by County'!D114/'Total Expenditures by County'!D$4)</f>
        <v>3.2529463161305935E-3</v>
      </c>
      <c r="E114" s="55">
        <f>('Total Expenditures by County'!E114/'Total Expenditures by County'!E$4)</f>
        <v>0</v>
      </c>
      <c r="F114" s="55">
        <f>('Total Expenditures by County'!F114/'Total Expenditures by County'!F$4)</f>
        <v>0</v>
      </c>
      <c r="G114" s="55">
        <f>('Total Expenditures by County'!G114/'Total Expenditures by County'!G$4)</f>
        <v>0</v>
      </c>
      <c r="H114" s="55">
        <f>('Total Expenditures by County'!H114/'Total Expenditures by County'!H$4)</f>
        <v>0</v>
      </c>
      <c r="I114" s="55">
        <f>('Total Expenditures by County'!I114/'Total Expenditures by County'!I$4)</f>
        <v>0</v>
      </c>
      <c r="J114" s="55">
        <f>('Total Expenditures by County'!J114/'Total Expenditures by County'!J$4)</f>
        <v>7.0431517041026001E-2</v>
      </c>
      <c r="K114" s="55">
        <f>('Total Expenditures by County'!K114/'Total Expenditures by County'!K$4)</f>
        <v>0</v>
      </c>
      <c r="L114" s="55">
        <f>('Total Expenditures by County'!L114/'Total Expenditures by County'!L$4)</f>
        <v>0</v>
      </c>
      <c r="M114" s="55">
        <f>('Total Expenditures by County'!M114/'Total Expenditures by County'!M$4)</f>
        <v>0</v>
      </c>
      <c r="N114" s="55">
        <f>('Total Expenditures by County'!N114/'Total Expenditures by County'!N$4)</f>
        <v>0</v>
      </c>
      <c r="O114" s="55">
        <f>('Total Expenditures by County'!O114/'Total Expenditures by County'!O$4)</f>
        <v>0</v>
      </c>
      <c r="P114" s="55">
        <f>('Total Expenditures by County'!P114/'Total Expenditures by County'!P$4)</f>
        <v>0</v>
      </c>
      <c r="Q114" s="55">
        <f>('Total Expenditures by County'!Q114/'Total Expenditures by County'!Q$4)</f>
        <v>0</v>
      </c>
      <c r="R114" s="55">
        <f>('Total Expenditures by County'!R114/'Total Expenditures by County'!R$4)</f>
        <v>0</v>
      </c>
      <c r="S114" s="55">
        <f>('Total Expenditures by County'!S114/'Total Expenditures by County'!S$4)</f>
        <v>0</v>
      </c>
      <c r="T114" s="55">
        <f>('Total Expenditures by County'!T114/'Total Expenditures by County'!T$4)</f>
        <v>0</v>
      </c>
      <c r="U114" s="55">
        <f>('Total Expenditures by County'!U114/'Total Expenditures by County'!U$4)</f>
        <v>0</v>
      </c>
      <c r="V114" s="55">
        <f>('Total Expenditures by County'!V114/'Total Expenditures by County'!V$4)</f>
        <v>0</v>
      </c>
      <c r="W114" s="55">
        <f>('Total Expenditures by County'!W114/'Total Expenditures by County'!W$4)</f>
        <v>0</v>
      </c>
      <c r="X114" s="55">
        <f>('Total Expenditures by County'!X114/'Total Expenditures by County'!X$4)</f>
        <v>0</v>
      </c>
      <c r="Y114" s="55">
        <f>('Total Expenditures by County'!Y114/'Total Expenditures by County'!Y$4)</f>
        <v>0</v>
      </c>
      <c r="Z114" s="55">
        <f>('Total Expenditures by County'!Z114/'Total Expenditures by County'!Z$4)</f>
        <v>0</v>
      </c>
      <c r="AA114" s="55">
        <f>('Total Expenditures by County'!AA114/'Total Expenditures by County'!AA$4)</f>
        <v>0</v>
      </c>
      <c r="AB114" s="55">
        <f>('Total Expenditures by County'!AB114/'Total Expenditures by County'!AB$4)</f>
        <v>0</v>
      </c>
      <c r="AC114" s="55">
        <f>('Total Expenditures by County'!AC114/'Total Expenditures by County'!AC$4)</f>
        <v>0</v>
      </c>
      <c r="AD114" s="55">
        <f>('Total Expenditures by County'!AD114/'Total Expenditures by County'!AD$4)</f>
        <v>0</v>
      </c>
      <c r="AE114" s="55">
        <f>('Total Expenditures by County'!AE114/'Total Expenditures by County'!AE$4)</f>
        <v>0</v>
      </c>
      <c r="AF114" s="55">
        <f>('Total Expenditures by County'!AF114/'Total Expenditures by County'!AF$4)</f>
        <v>0</v>
      </c>
      <c r="AG114" s="55">
        <f>('Total Expenditures by County'!AG114/'Total Expenditures by County'!AG$4)</f>
        <v>0</v>
      </c>
      <c r="AH114" s="55">
        <f>('Total Expenditures by County'!AH114/'Total Expenditures by County'!AH$4)</f>
        <v>0</v>
      </c>
      <c r="AI114" s="55">
        <f>('Total Expenditures by County'!AI114/'Total Expenditures by County'!AI$4)</f>
        <v>0</v>
      </c>
      <c r="AJ114" s="55">
        <f>('Total Expenditures by County'!AJ114/'Total Expenditures by County'!AJ$4)</f>
        <v>0</v>
      </c>
      <c r="AK114" s="55">
        <f>('Total Expenditures by County'!AK114/'Total Expenditures by County'!AK$4)</f>
        <v>6.8305077799483615E-3</v>
      </c>
      <c r="AL114" s="55">
        <f>('Total Expenditures by County'!AL114/'Total Expenditures by County'!AL$4)</f>
        <v>0</v>
      </c>
      <c r="AM114" s="55">
        <f>('Total Expenditures by County'!AM114/'Total Expenditures by County'!AM$4)</f>
        <v>0</v>
      </c>
      <c r="AN114" s="55">
        <f>('Total Expenditures by County'!AN114/'Total Expenditures by County'!AN$4)</f>
        <v>0</v>
      </c>
      <c r="AO114" s="55">
        <f>('Total Expenditures by County'!AO114/'Total Expenditures by County'!AO$4)</f>
        <v>0</v>
      </c>
      <c r="AP114" s="55">
        <f>('Total Expenditures by County'!AP114/'Total Expenditures by County'!AP$4)</f>
        <v>0</v>
      </c>
      <c r="AQ114" s="55">
        <f>('Total Expenditures by County'!AQ114/'Total Expenditures by County'!AQ$4)</f>
        <v>0</v>
      </c>
      <c r="AR114" s="55">
        <f>('Total Expenditures by County'!AR114/'Total Expenditures by County'!AR$4)</f>
        <v>0</v>
      </c>
      <c r="AS114" s="55">
        <f>('Total Expenditures by County'!AS114/'Total Expenditures by County'!AS$4)</f>
        <v>0</v>
      </c>
      <c r="AT114" s="55">
        <f>('Total Expenditures by County'!AT114/'Total Expenditures by County'!AT$4)</f>
        <v>0</v>
      </c>
      <c r="AU114" s="55">
        <f>('Total Expenditures by County'!AU114/'Total Expenditures by County'!AU$4)</f>
        <v>0</v>
      </c>
      <c r="AV114" s="55">
        <f>('Total Expenditures by County'!AV114/'Total Expenditures by County'!AV$4)</f>
        <v>0</v>
      </c>
      <c r="AW114" s="55">
        <f>('Total Expenditures by County'!AW114/'Total Expenditures by County'!AW$4)</f>
        <v>0</v>
      </c>
      <c r="AX114" s="55">
        <f>('Total Expenditures by County'!AX114/'Total Expenditures by County'!AX$4)</f>
        <v>0</v>
      </c>
      <c r="AY114" s="55">
        <f>('Total Expenditures by County'!AY114/'Total Expenditures by County'!AY$4)</f>
        <v>0</v>
      </c>
      <c r="AZ114" s="55">
        <f>('Total Expenditures by County'!AZ114/'Total Expenditures by County'!AZ$4)</f>
        <v>0</v>
      </c>
      <c r="BA114" s="55">
        <f>('Total Expenditures by County'!BA114/'Total Expenditures by County'!BA$4)</f>
        <v>0</v>
      </c>
      <c r="BB114" s="55">
        <f>('Total Expenditures by County'!BB114/'Total Expenditures by County'!BB$4)</f>
        <v>0</v>
      </c>
      <c r="BC114" s="55">
        <f>('Total Expenditures by County'!BC114/'Total Expenditures by County'!BC$4)</f>
        <v>9.0947864698459786E-3</v>
      </c>
      <c r="BD114" s="55">
        <f>('Total Expenditures by County'!BD114/'Total Expenditures by County'!BD$4)</f>
        <v>0</v>
      </c>
      <c r="BE114" s="55">
        <f>('Total Expenditures by County'!BE114/'Total Expenditures by County'!BE$4)</f>
        <v>6.6307300457980169E-3</v>
      </c>
      <c r="BF114" s="55">
        <f>('Total Expenditures by County'!BF114/'Total Expenditures by County'!BF$4)</f>
        <v>0</v>
      </c>
      <c r="BG114" s="55">
        <f>('Total Expenditures by County'!BG114/'Total Expenditures by County'!BG$4)</f>
        <v>0</v>
      </c>
      <c r="BH114" s="55">
        <f>('Total Expenditures by County'!BH114/'Total Expenditures by County'!BH$4)</f>
        <v>0</v>
      </c>
      <c r="BI114" s="55">
        <f>('Total Expenditures by County'!BI114/'Total Expenditures by County'!BI$4)</f>
        <v>0</v>
      </c>
      <c r="BJ114" s="55">
        <f>('Total Expenditures by County'!BJ114/'Total Expenditures by County'!BJ$4)</f>
        <v>0</v>
      </c>
      <c r="BK114" s="55">
        <f>('Total Expenditures by County'!BK114/'Total Expenditures by County'!BK$4)</f>
        <v>0</v>
      </c>
      <c r="BL114" s="55">
        <f>('Total Expenditures by County'!BL114/'Total Expenditures by County'!BL$4)</f>
        <v>0</v>
      </c>
      <c r="BM114" s="55">
        <f>('Total Expenditures by County'!BM114/'Total Expenditures by County'!BM$4)</f>
        <v>0</v>
      </c>
      <c r="BN114" s="55">
        <f>('Total Expenditures by County'!BN114/'Total Expenditures by County'!BN$4)</f>
        <v>0</v>
      </c>
      <c r="BO114" s="55">
        <f>('Total Expenditures by County'!BO114/'Total Expenditures by County'!BO$4)</f>
        <v>0</v>
      </c>
      <c r="BP114" s="55">
        <f>('Total Expenditures by County'!BP114/'Total Expenditures by County'!BP$4)</f>
        <v>0</v>
      </c>
      <c r="BQ114" s="56">
        <f>('Total Expenditures by County'!BQ114/'Total Expenditures by County'!BQ$4)</f>
        <v>0</v>
      </c>
    </row>
    <row r="115" spans="1:69" x14ac:dyDescent="0.25">
      <c r="A115" s="10"/>
      <c r="B115" s="11">
        <v>674</v>
      </c>
      <c r="C115" s="12" t="s">
        <v>170</v>
      </c>
      <c r="D115" s="55">
        <f>('Total Expenditures by County'!D115/'Total Expenditures by County'!D$4)</f>
        <v>1.2640055131902255</v>
      </c>
      <c r="E115" s="55">
        <f>('Total Expenditures by County'!E115/'Total Expenditures by County'!E$4)</f>
        <v>0.95980643097104468</v>
      </c>
      <c r="F115" s="55">
        <f>('Total Expenditures by County'!F115/'Total Expenditures by County'!F$4)</f>
        <v>0</v>
      </c>
      <c r="G115" s="55">
        <f>('Total Expenditures by County'!G115/'Total Expenditures by County'!G$4)</f>
        <v>0.88266610626598019</v>
      </c>
      <c r="H115" s="55">
        <f>('Total Expenditures by County'!H115/'Total Expenditures by County'!H$4)</f>
        <v>0.83094190221894848</v>
      </c>
      <c r="I115" s="55">
        <f>('Total Expenditures by County'!I115/'Total Expenditures by County'!I$4)</f>
        <v>0.64740166624647355</v>
      </c>
      <c r="J115" s="55">
        <f>('Total Expenditures by County'!J115/'Total Expenditures by County'!J$4)</f>
        <v>0.65932119322610361</v>
      </c>
      <c r="K115" s="55">
        <f>('Total Expenditures by County'!K115/'Total Expenditures by County'!K$4)</f>
        <v>0.61496428905592115</v>
      </c>
      <c r="L115" s="55">
        <f>('Total Expenditures by County'!L115/'Total Expenditures by County'!L$4)</f>
        <v>0.67992453326898183</v>
      </c>
      <c r="M115" s="55">
        <f>('Total Expenditures by County'!M115/'Total Expenditures by County'!M$4)</f>
        <v>3.7354565547961855</v>
      </c>
      <c r="N115" s="55">
        <f>('Total Expenditures by County'!N115/'Total Expenditures by County'!N$4)</f>
        <v>0.67920271354137962</v>
      </c>
      <c r="O115" s="55">
        <f>('Total Expenditures by County'!O115/'Total Expenditures by County'!O$4)</f>
        <v>1.0264723472567598</v>
      </c>
      <c r="P115" s="55">
        <f>('Total Expenditures by County'!P115/'Total Expenditures by County'!P$4)</f>
        <v>0</v>
      </c>
      <c r="Q115" s="55">
        <f>('Total Expenditures by County'!Q115/'Total Expenditures by County'!Q$4)</f>
        <v>0.92383746890348917</v>
      </c>
      <c r="R115" s="55">
        <f>('Total Expenditures by County'!R115/'Total Expenditures by County'!R$4)</f>
        <v>1.5763175486925434</v>
      </c>
      <c r="S115" s="55">
        <f>('Total Expenditures by County'!S115/'Total Expenditures by County'!S$4)</f>
        <v>1.0966937973617739</v>
      </c>
      <c r="T115" s="55">
        <f>('Total Expenditures by County'!T115/'Total Expenditures by County'!T$4)</f>
        <v>1.8667338032896945</v>
      </c>
      <c r="U115" s="55">
        <f>('Total Expenditures by County'!U115/'Total Expenditures by County'!U$4)</f>
        <v>1.0575578379499948</v>
      </c>
      <c r="V115" s="55">
        <f>('Total Expenditures by County'!V115/'Total Expenditures by County'!V$4)</f>
        <v>1.1706879003771777</v>
      </c>
      <c r="W115" s="55">
        <f>('Total Expenditures by County'!W115/'Total Expenditures by County'!W$4)</f>
        <v>0</v>
      </c>
      <c r="X115" s="55">
        <f>('Total Expenditures by County'!X115/'Total Expenditures by County'!X$4)</f>
        <v>0.91834756799321582</v>
      </c>
      <c r="Y115" s="55">
        <f>('Total Expenditures by County'!Y115/'Total Expenditures by County'!Y$4)</f>
        <v>1.0990562788454914</v>
      </c>
      <c r="Z115" s="55">
        <f>('Total Expenditures by County'!Z115/'Total Expenditures by County'!Z$4)</f>
        <v>2.8273008165967779</v>
      </c>
      <c r="AA115" s="55">
        <f>('Total Expenditures by County'!AA115/'Total Expenditures by County'!AA$4)</f>
        <v>0</v>
      </c>
      <c r="AB115" s="55">
        <f>('Total Expenditures by County'!AB115/'Total Expenditures by County'!AB$4)</f>
        <v>0.52980777804669887</v>
      </c>
      <c r="AC115" s="55">
        <f>('Total Expenditures by County'!AC115/'Total Expenditures by County'!AC$4)</f>
        <v>1.7142812810327706</v>
      </c>
      <c r="AD115" s="55">
        <f>('Total Expenditures by County'!AD115/'Total Expenditures by County'!AD$4)</f>
        <v>1.5217768426476588</v>
      </c>
      <c r="AE115" s="55">
        <f>('Total Expenditures by County'!AE115/'Total Expenditures by County'!AE$4)</f>
        <v>0.76525484565685575</v>
      </c>
      <c r="AF115" s="55">
        <f>('Total Expenditures by County'!AF115/'Total Expenditures by County'!AF$4)</f>
        <v>1.6223033815853676</v>
      </c>
      <c r="AG115" s="55">
        <f>('Total Expenditures by County'!AG115/'Total Expenditures by County'!AG$4)</f>
        <v>1.4253472913266727</v>
      </c>
      <c r="AH115" s="55">
        <f>('Total Expenditures by County'!AH115/'Total Expenditures by County'!AH$4)</f>
        <v>0</v>
      </c>
      <c r="AI115" s="55">
        <f>('Total Expenditures by County'!AI115/'Total Expenditures by County'!AI$4)</f>
        <v>0</v>
      </c>
      <c r="AJ115" s="55">
        <f>('Total Expenditures by County'!AJ115/'Total Expenditures by County'!AJ$4)</f>
        <v>1.1575494159684663</v>
      </c>
      <c r="AK115" s="55">
        <f>('Total Expenditures by County'!AK115/'Total Expenditures by County'!AK$4)</f>
        <v>0.91375459351648203</v>
      </c>
      <c r="AL115" s="55">
        <f>('Total Expenditures by County'!AL115/'Total Expenditures by County'!AL$4)</f>
        <v>0.91812386925360645</v>
      </c>
      <c r="AM115" s="55">
        <f>('Total Expenditures by County'!AM115/'Total Expenditures by County'!AM$4)</f>
        <v>2.294656371052564</v>
      </c>
      <c r="AN115" s="55">
        <f>('Total Expenditures by County'!AN115/'Total Expenditures by County'!AN$4)</f>
        <v>0.96255790015440046</v>
      </c>
      <c r="AO115" s="55">
        <f>('Total Expenditures by County'!AO115/'Total Expenditures by County'!AO$4)</f>
        <v>0.77112142929241945</v>
      </c>
      <c r="AP115" s="55">
        <f>('Total Expenditures by County'!AP115/'Total Expenditures by County'!AP$4)</f>
        <v>0</v>
      </c>
      <c r="AQ115" s="55">
        <f>('Total Expenditures by County'!AQ115/'Total Expenditures by County'!AQ$4)</f>
        <v>1.5864241416302203</v>
      </c>
      <c r="AR115" s="55">
        <f>('Total Expenditures by County'!AR115/'Total Expenditures by County'!AR$4)</f>
        <v>2.1769848224613551</v>
      </c>
      <c r="AS115" s="55">
        <f>('Total Expenditures by County'!AS115/'Total Expenditures by County'!AS$4)</f>
        <v>1.5161225462880517</v>
      </c>
      <c r="AT115" s="55">
        <f>('Total Expenditures by County'!AT115/'Total Expenditures by County'!AT$4)</f>
        <v>2.0166563159855917</v>
      </c>
      <c r="AU115" s="55">
        <f>('Total Expenditures by County'!AU115/'Total Expenditures by County'!AU$4)</f>
        <v>2.0339795858508829</v>
      </c>
      <c r="AV115" s="55">
        <f>('Total Expenditures by County'!AV115/'Total Expenditures by County'!AV$4)</f>
        <v>0.74010235010795544</v>
      </c>
      <c r="AW115" s="55">
        <f>('Total Expenditures by County'!AW115/'Total Expenditures by County'!AW$4)</f>
        <v>2.2793410231210882</v>
      </c>
      <c r="AX115" s="55">
        <f>('Total Expenditures by County'!AX115/'Total Expenditures by County'!AX$4)</f>
        <v>1.2222674067459363</v>
      </c>
      <c r="AY115" s="55">
        <f>('Total Expenditures by County'!AY115/'Total Expenditures by County'!AY$4)</f>
        <v>0</v>
      </c>
      <c r="AZ115" s="55">
        <f>('Total Expenditures by County'!AZ115/'Total Expenditures by County'!AZ$4)</f>
        <v>1.1563330996353225</v>
      </c>
      <c r="BA115" s="55">
        <f>('Total Expenditures by County'!BA115/'Total Expenditures by County'!BA$4)</f>
        <v>1.4584298523641763</v>
      </c>
      <c r="BB115" s="55">
        <f>('Total Expenditures by County'!BB115/'Total Expenditures by County'!BB$4)</f>
        <v>1.8933184404209673</v>
      </c>
      <c r="BC115" s="55">
        <f>('Total Expenditures by County'!BC115/'Total Expenditures by County'!BC$4)</f>
        <v>1.9255285824769179</v>
      </c>
      <c r="BD115" s="55">
        <f>('Total Expenditures by County'!BD115/'Total Expenditures by County'!BD$4)</f>
        <v>1.7593931412599442</v>
      </c>
      <c r="BE115" s="55">
        <f>('Total Expenditures by County'!BE115/'Total Expenditures by County'!BE$4)</f>
        <v>0.60804883508478991</v>
      </c>
      <c r="BF115" s="55">
        <f>('Total Expenditures by County'!BF115/'Total Expenditures by County'!BF$4)</f>
        <v>2.0246881206254943</v>
      </c>
      <c r="BG115" s="55">
        <f>('Total Expenditures by County'!BG115/'Total Expenditures by County'!BG$4)</f>
        <v>1.3899227875668185</v>
      </c>
      <c r="BH115" s="55">
        <f>('Total Expenditures by County'!BH115/'Total Expenditures by County'!BH$4)</f>
        <v>1.8206523171651037</v>
      </c>
      <c r="BI115" s="55">
        <f>('Total Expenditures by County'!BI115/'Total Expenditures by County'!BI$4)</f>
        <v>0.90398343582929019</v>
      </c>
      <c r="BJ115" s="55">
        <f>('Total Expenditures by County'!BJ115/'Total Expenditures by County'!BJ$4)</f>
        <v>2.8727345367377328</v>
      </c>
      <c r="BK115" s="55">
        <f>('Total Expenditures by County'!BK115/'Total Expenditures by County'!BK$4)</f>
        <v>0.98755122554705022</v>
      </c>
      <c r="BL115" s="55">
        <f>('Total Expenditures by County'!BL115/'Total Expenditures by County'!BL$4)</f>
        <v>0</v>
      </c>
      <c r="BM115" s="55">
        <f>('Total Expenditures by County'!BM115/'Total Expenditures by County'!BM$4)</f>
        <v>1.6015437849347884</v>
      </c>
      <c r="BN115" s="55">
        <f>('Total Expenditures by County'!BN115/'Total Expenditures by County'!BN$4)</f>
        <v>1.1839597176903962</v>
      </c>
      <c r="BO115" s="55">
        <f>('Total Expenditures by County'!BO115/'Total Expenditures by County'!BO$4)</f>
        <v>0</v>
      </c>
      <c r="BP115" s="55">
        <f>('Total Expenditures by County'!BP115/'Total Expenditures by County'!BP$4)</f>
        <v>0</v>
      </c>
      <c r="BQ115" s="56">
        <f>('Total Expenditures by County'!BQ115/'Total Expenditures by County'!BQ$4)</f>
        <v>0.80037273003077192</v>
      </c>
    </row>
    <row r="116" spans="1:69" x14ac:dyDescent="0.25">
      <c r="A116" s="10"/>
      <c r="B116" s="11">
        <v>675</v>
      </c>
      <c r="C116" s="12" t="s">
        <v>171</v>
      </c>
      <c r="D116" s="55">
        <f>('Total Expenditures by County'!D116/'Total Expenditures by County'!D$4)</f>
        <v>4.5697127316134695E-3</v>
      </c>
      <c r="E116" s="55">
        <f>('Total Expenditures by County'!E116/'Total Expenditures by County'!E$4)</f>
        <v>0</v>
      </c>
      <c r="F116" s="55">
        <f>('Total Expenditures by County'!F116/'Total Expenditures by County'!F$4)</f>
        <v>1.3057426819321512</v>
      </c>
      <c r="G116" s="55">
        <f>('Total Expenditures by County'!G116/'Total Expenditures by County'!G$4)</f>
        <v>0</v>
      </c>
      <c r="H116" s="55">
        <f>('Total Expenditures by County'!H116/'Total Expenditures by County'!H$4)</f>
        <v>0</v>
      </c>
      <c r="I116" s="55">
        <f>('Total Expenditures by County'!I116/'Total Expenditures by County'!I$4)</f>
        <v>1.7111938314884763E-3</v>
      </c>
      <c r="J116" s="55">
        <f>('Total Expenditures by County'!J116/'Total Expenditures by County'!J$4)</f>
        <v>0</v>
      </c>
      <c r="K116" s="55">
        <f>('Total Expenditures by County'!K116/'Total Expenditures by County'!K$4)</f>
        <v>0</v>
      </c>
      <c r="L116" s="55">
        <f>('Total Expenditures by County'!L116/'Total Expenditures by County'!L$4)</f>
        <v>0</v>
      </c>
      <c r="M116" s="55">
        <f>('Total Expenditures by County'!M116/'Total Expenditures by County'!M$4)</f>
        <v>0</v>
      </c>
      <c r="N116" s="55">
        <f>('Total Expenditures by County'!N116/'Total Expenditures by County'!N$4)</f>
        <v>0</v>
      </c>
      <c r="O116" s="55">
        <f>('Total Expenditures by County'!O116/'Total Expenditures by County'!O$4)</f>
        <v>0</v>
      </c>
      <c r="P116" s="55">
        <f>('Total Expenditures by County'!P116/'Total Expenditures by County'!P$4)</f>
        <v>0</v>
      </c>
      <c r="Q116" s="55">
        <f>('Total Expenditures by County'!Q116/'Total Expenditures by County'!Q$4)</f>
        <v>0</v>
      </c>
      <c r="R116" s="55">
        <f>('Total Expenditures by County'!R116/'Total Expenditures by County'!R$4)</f>
        <v>0</v>
      </c>
      <c r="S116" s="55">
        <f>('Total Expenditures by County'!S116/'Total Expenditures by County'!S$4)</f>
        <v>0</v>
      </c>
      <c r="T116" s="55">
        <f>('Total Expenditures by County'!T116/'Total Expenditures by County'!T$4)</f>
        <v>0</v>
      </c>
      <c r="U116" s="55">
        <f>('Total Expenditures by County'!U116/'Total Expenditures by County'!U$4)</f>
        <v>0</v>
      </c>
      <c r="V116" s="55">
        <f>('Total Expenditures by County'!V116/'Total Expenditures by County'!V$4)</f>
        <v>0</v>
      </c>
      <c r="W116" s="55">
        <f>('Total Expenditures by County'!W116/'Total Expenditures by County'!W$4)</f>
        <v>0</v>
      </c>
      <c r="X116" s="55">
        <f>('Total Expenditures by County'!X116/'Total Expenditures by County'!X$4)</f>
        <v>0</v>
      </c>
      <c r="Y116" s="55">
        <f>('Total Expenditures by County'!Y116/'Total Expenditures by County'!Y$4)</f>
        <v>0</v>
      </c>
      <c r="Z116" s="55">
        <f>('Total Expenditures by County'!Z116/'Total Expenditures by County'!Z$4)</f>
        <v>0</v>
      </c>
      <c r="AA116" s="55">
        <f>('Total Expenditures by County'!AA116/'Total Expenditures by County'!AA$4)</f>
        <v>0</v>
      </c>
      <c r="AB116" s="55">
        <f>('Total Expenditures by County'!AB116/'Total Expenditures by County'!AB$4)</f>
        <v>0</v>
      </c>
      <c r="AC116" s="55">
        <f>('Total Expenditures by County'!AC116/'Total Expenditures by County'!AC$4)</f>
        <v>0</v>
      </c>
      <c r="AD116" s="55">
        <f>('Total Expenditures by County'!AD116/'Total Expenditures by County'!AD$4)</f>
        <v>0</v>
      </c>
      <c r="AE116" s="55">
        <f>('Total Expenditures by County'!AE116/'Total Expenditures by County'!AE$4)</f>
        <v>0</v>
      </c>
      <c r="AF116" s="55">
        <f>('Total Expenditures by County'!AF116/'Total Expenditures by County'!AF$4)</f>
        <v>0</v>
      </c>
      <c r="AG116" s="55">
        <f>('Total Expenditures by County'!AG116/'Total Expenditures by County'!AG$4)</f>
        <v>0</v>
      </c>
      <c r="AH116" s="55">
        <f>('Total Expenditures by County'!AH116/'Total Expenditures by County'!AH$4)</f>
        <v>0</v>
      </c>
      <c r="AI116" s="55">
        <f>('Total Expenditures by County'!AI116/'Total Expenditures by County'!AI$4)</f>
        <v>0</v>
      </c>
      <c r="AJ116" s="55">
        <f>('Total Expenditures by County'!AJ116/'Total Expenditures by County'!AJ$4)</f>
        <v>0</v>
      </c>
      <c r="AK116" s="55">
        <f>('Total Expenditures by County'!AK116/'Total Expenditures by County'!AK$4)</f>
        <v>0</v>
      </c>
      <c r="AL116" s="55">
        <f>('Total Expenditures by County'!AL116/'Total Expenditures by County'!AL$4)</f>
        <v>0</v>
      </c>
      <c r="AM116" s="55">
        <f>('Total Expenditures by County'!AM116/'Total Expenditures by County'!AM$4)</f>
        <v>0</v>
      </c>
      <c r="AN116" s="55">
        <f>('Total Expenditures by County'!AN116/'Total Expenditures by County'!AN$4)</f>
        <v>0</v>
      </c>
      <c r="AO116" s="55">
        <f>('Total Expenditures by County'!AO116/'Total Expenditures by County'!AO$4)</f>
        <v>0</v>
      </c>
      <c r="AP116" s="55">
        <f>('Total Expenditures by County'!AP116/'Total Expenditures by County'!AP$4)</f>
        <v>0</v>
      </c>
      <c r="AQ116" s="55">
        <f>('Total Expenditures by County'!AQ116/'Total Expenditures by County'!AQ$4)</f>
        <v>0</v>
      </c>
      <c r="AR116" s="55">
        <f>('Total Expenditures by County'!AR116/'Total Expenditures by County'!AR$4)</f>
        <v>0</v>
      </c>
      <c r="AS116" s="55">
        <f>('Total Expenditures by County'!AS116/'Total Expenditures by County'!AS$4)</f>
        <v>0</v>
      </c>
      <c r="AT116" s="55">
        <f>('Total Expenditures by County'!AT116/'Total Expenditures by County'!AT$4)</f>
        <v>0</v>
      </c>
      <c r="AU116" s="55">
        <f>('Total Expenditures by County'!AU116/'Total Expenditures by County'!AU$4)</f>
        <v>0</v>
      </c>
      <c r="AV116" s="55">
        <f>('Total Expenditures by County'!AV116/'Total Expenditures by County'!AV$4)</f>
        <v>0</v>
      </c>
      <c r="AW116" s="55">
        <f>('Total Expenditures by County'!AW116/'Total Expenditures by County'!AW$4)</f>
        <v>0</v>
      </c>
      <c r="AX116" s="55">
        <f>('Total Expenditures by County'!AX116/'Total Expenditures by County'!AX$4)</f>
        <v>0</v>
      </c>
      <c r="AY116" s="55">
        <f>('Total Expenditures by County'!AY116/'Total Expenditures by County'!AY$4)</f>
        <v>0</v>
      </c>
      <c r="AZ116" s="55">
        <f>('Total Expenditures by County'!AZ116/'Total Expenditures by County'!AZ$4)</f>
        <v>0</v>
      </c>
      <c r="BA116" s="55">
        <f>('Total Expenditures by County'!BA116/'Total Expenditures by County'!BA$4)</f>
        <v>0</v>
      </c>
      <c r="BB116" s="55">
        <f>('Total Expenditures by County'!BB116/'Total Expenditures by County'!BB$4)</f>
        <v>0</v>
      </c>
      <c r="BC116" s="55">
        <f>('Total Expenditures by County'!BC116/'Total Expenditures by County'!BC$4)</f>
        <v>1.114947553221048E-4</v>
      </c>
      <c r="BD116" s="55">
        <f>('Total Expenditures by County'!BD116/'Total Expenditures by County'!BD$4)</f>
        <v>0</v>
      </c>
      <c r="BE116" s="55">
        <f>('Total Expenditures by County'!BE116/'Total Expenditures by County'!BE$4)</f>
        <v>0</v>
      </c>
      <c r="BF116" s="55">
        <f>('Total Expenditures by County'!BF116/'Total Expenditures by County'!BF$4)</f>
        <v>0</v>
      </c>
      <c r="BG116" s="55">
        <f>('Total Expenditures by County'!BG116/'Total Expenditures by County'!BG$4)</f>
        <v>0</v>
      </c>
      <c r="BH116" s="55">
        <f>('Total Expenditures by County'!BH116/'Total Expenditures by County'!BH$4)</f>
        <v>0</v>
      </c>
      <c r="BI116" s="55">
        <f>('Total Expenditures by County'!BI116/'Total Expenditures by County'!BI$4)</f>
        <v>0</v>
      </c>
      <c r="BJ116" s="55">
        <f>('Total Expenditures by County'!BJ116/'Total Expenditures by County'!BJ$4)</f>
        <v>0</v>
      </c>
      <c r="BK116" s="55">
        <f>('Total Expenditures by County'!BK116/'Total Expenditures by County'!BK$4)</f>
        <v>0</v>
      </c>
      <c r="BL116" s="55">
        <f>('Total Expenditures by County'!BL116/'Total Expenditures by County'!BL$4)</f>
        <v>0</v>
      </c>
      <c r="BM116" s="55">
        <f>('Total Expenditures by County'!BM116/'Total Expenditures by County'!BM$4)</f>
        <v>0</v>
      </c>
      <c r="BN116" s="55">
        <f>('Total Expenditures by County'!BN116/'Total Expenditures by County'!BN$4)</f>
        <v>0</v>
      </c>
      <c r="BO116" s="55">
        <f>('Total Expenditures by County'!BO116/'Total Expenditures by County'!BO$4)</f>
        <v>0</v>
      </c>
      <c r="BP116" s="55">
        <f>('Total Expenditures by County'!BP116/'Total Expenditures by County'!BP$4)</f>
        <v>0</v>
      </c>
      <c r="BQ116" s="56">
        <f>('Total Expenditures by County'!BQ116/'Total Expenditures by County'!BQ$4)</f>
        <v>0</v>
      </c>
    </row>
    <row r="117" spans="1:69" x14ac:dyDescent="0.25">
      <c r="A117" s="10"/>
      <c r="B117" s="11">
        <v>676</v>
      </c>
      <c r="C117" s="12" t="s">
        <v>208</v>
      </c>
      <c r="D117" s="55">
        <f>('Total Expenditures by County'!D117/'Total Expenditures by County'!D$4)</f>
        <v>0</v>
      </c>
      <c r="E117" s="55">
        <f>('Total Expenditures by County'!E117/'Total Expenditures by County'!E$4)</f>
        <v>0</v>
      </c>
      <c r="F117" s="55">
        <f>('Total Expenditures by County'!F117/'Total Expenditures by County'!F$4)</f>
        <v>0</v>
      </c>
      <c r="G117" s="55">
        <f>('Total Expenditures by County'!G117/'Total Expenditures by County'!G$4)</f>
        <v>0</v>
      </c>
      <c r="H117" s="55">
        <f>('Total Expenditures by County'!H117/'Total Expenditures by County'!H$4)</f>
        <v>0</v>
      </c>
      <c r="I117" s="55">
        <f>('Total Expenditures by County'!I117/'Total Expenditures by County'!I$4)</f>
        <v>0</v>
      </c>
      <c r="J117" s="55">
        <f>('Total Expenditures by County'!J117/'Total Expenditures by County'!J$4)</f>
        <v>0</v>
      </c>
      <c r="K117" s="55">
        <f>('Total Expenditures by County'!K117/'Total Expenditures by County'!K$4)</f>
        <v>0</v>
      </c>
      <c r="L117" s="55">
        <f>('Total Expenditures by County'!L117/'Total Expenditures by County'!L$4)</f>
        <v>0</v>
      </c>
      <c r="M117" s="55">
        <f>('Total Expenditures by County'!M117/'Total Expenditures by County'!M$4)</f>
        <v>0</v>
      </c>
      <c r="N117" s="55">
        <f>('Total Expenditures by County'!N117/'Total Expenditures by County'!N$4)</f>
        <v>0</v>
      </c>
      <c r="O117" s="55">
        <f>('Total Expenditures by County'!O117/'Total Expenditures by County'!O$4)</f>
        <v>0</v>
      </c>
      <c r="P117" s="55">
        <f>('Total Expenditures by County'!P117/'Total Expenditures by County'!P$4)</f>
        <v>0</v>
      </c>
      <c r="Q117" s="55">
        <f>('Total Expenditures by County'!Q117/'Total Expenditures by County'!Q$4)</f>
        <v>0</v>
      </c>
      <c r="R117" s="55">
        <f>('Total Expenditures by County'!R117/'Total Expenditures by County'!R$4)</f>
        <v>0</v>
      </c>
      <c r="S117" s="55">
        <f>('Total Expenditures by County'!S117/'Total Expenditures by County'!S$4)</f>
        <v>0</v>
      </c>
      <c r="T117" s="55">
        <f>('Total Expenditures by County'!T117/'Total Expenditures by County'!T$4)</f>
        <v>0</v>
      </c>
      <c r="U117" s="55">
        <f>('Total Expenditures by County'!U117/'Total Expenditures by County'!U$4)</f>
        <v>0</v>
      </c>
      <c r="V117" s="55">
        <f>('Total Expenditures by County'!V117/'Total Expenditures by County'!V$4)</f>
        <v>0</v>
      </c>
      <c r="W117" s="55">
        <f>('Total Expenditures by County'!W117/'Total Expenditures by County'!W$4)</f>
        <v>0</v>
      </c>
      <c r="X117" s="55">
        <f>('Total Expenditures by County'!X117/'Total Expenditures by County'!X$4)</f>
        <v>0</v>
      </c>
      <c r="Y117" s="55">
        <f>('Total Expenditures by County'!Y117/'Total Expenditures by County'!Y$4)</f>
        <v>0</v>
      </c>
      <c r="Z117" s="55">
        <f>('Total Expenditures by County'!Z117/'Total Expenditures by County'!Z$4)</f>
        <v>0</v>
      </c>
      <c r="AA117" s="55">
        <f>('Total Expenditures by County'!AA117/'Total Expenditures by County'!AA$4)</f>
        <v>0</v>
      </c>
      <c r="AB117" s="55">
        <f>('Total Expenditures by County'!AB117/'Total Expenditures by County'!AB$4)</f>
        <v>0</v>
      </c>
      <c r="AC117" s="55">
        <f>('Total Expenditures by County'!AC117/'Total Expenditures by County'!AC$4)</f>
        <v>0</v>
      </c>
      <c r="AD117" s="55">
        <f>('Total Expenditures by County'!AD117/'Total Expenditures by County'!AD$4)</f>
        <v>0</v>
      </c>
      <c r="AE117" s="55">
        <f>('Total Expenditures by County'!AE117/'Total Expenditures by County'!AE$4)</f>
        <v>0</v>
      </c>
      <c r="AF117" s="55">
        <f>('Total Expenditures by County'!AF117/'Total Expenditures by County'!AF$4)</f>
        <v>0</v>
      </c>
      <c r="AG117" s="55">
        <f>('Total Expenditures by County'!AG117/'Total Expenditures by County'!AG$4)</f>
        <v>0</v>
      </c>
      <c r="AH117" s="55">
        <f>('Total Expenditures by County'!AH117/'Total Expenditures by County'!AH$4)</f>
        <v>0</v>
      </c>
      <c r="AI117" s="55">
        <f>('Total Expenditures by County'!AI117/'Total Expenditures by County'!AI$4)</f>
        <v>0</v>
      </c>
      <c r="AJ117" s="55">
        <f>('Total Expenditures by County'!AJ117/'Total Expenditures by County'!AJ$4)</f>
        <v>0</v>
      </c>
      <c r="AK117" s="55">
        <f>('Total Expenditures by County'!AK117/'Total Expenditures by County'!AK$4)</f>
        <v>0</v>
      </c>
      <c r="AL117" s="55">
        <f>('Total Expenditures by County'!AL117/'Total Expenditures by County'!AL$4)</f>
        <v>0</v>
      </c>
      <c r="AM117" s="55">
        <f>('Total Expenditures by County'!AM117/'Total Expenditures by County'!AM$4)</f>
        <v>0</v>
      </c>
      <c r="AN117" s="55">
        <f>('Total Expenditures by County'!AN117/'Total Expenditures by County'!AN$4)</f>
        <v>0</v>
      </c>
      <c r="AO117" s="55">
        <f>('Total Expenditures by County'!AO117/'Total Expenditures by County'!AO$4)</f>
        <v>0</v>
      </c>
      <c r="AP117" s="55">
        <f>('Total Expenditures by County'!AP117/'Total Expenditures by County'!AP$4)</f>
        <v>0</v>
      </c>
      <c r="AQ117" s="55">
        <f>('Total Expenditures by County'!AQ117/'Total Expenditures by County'!AQ$4)</f>
        <v>0</v>
      </c>
      <c r="AR117" s="55">
        <f>('Total Expenditures by County'!AR117/'Total Expenditures by County'!AR$4)</f>
        <v>0</v>
      </c>
      <c r="AS117" s="55">
        <f>('Total Expenditures by County'!AS117/'Total Expenditures by County'!AS$4)</f>
        <v>0</v>
      </c>
      <c r="AT117" s="55">
        <f>('Total Expenditures by County'!AT117/'Total Expenditures by County'!AT$4)</f>
        <v>0</v>
      </c>
      <c r="AU117" s="55">
        <f>('Total Expenditures by County'!AU117/'Total Expenditures by County'!AU$4)</f>
        <v>0</v>
      </c>
      <c r="AV117" s="55">
        <f>('Total Expenditures by County'!AV117/'Total Expenditures by County'!AV$4)</f>
        <v>0</v>
      </c>
      <c r="AW117" s="55">
        <f>('Total Expenditures by County'!AW117/'Total Expenditures by County'!AW$4)</f>
        <v>0</v>
      </c>
      <c r="AX117" s="55">
        <f>('Total Expenditures by County'!AX117/'Total Expenditures by County'!AX$4)</f>
        <v>0</v>
      </c>
      <c r="AY117" s="55">
        <f>('Total Expenditures by County'!AY117/'Total Expenditures by County'!AY$4)</f>
        <v>0</v>
      </c>
      <c r="AZ117" s="55">
        <f>('Total Expenditures by County'!AZ117/'Total Expenditures by County'!AZ$4)</f>
        <v>0</v>
      </c>
      <c r="BA117" s="55">
        <f>('Total Expenditures by County'!BA117/'Total Expenditures by County'!BA$4)</f>
        <v>0</v>
      </c>
      <c r="BB117" s="55">
        <f>('Total Expenditures by County'!BB117/'Total Expenditures by County'!BB$4)</f>
        <v>5.1682202969722664E-5</v>
      </c>
      <c r="BC117" s="55">
        <f>('Total Expenditures by County'!BC117/'Total Expenditures by County'!BC$4)</f>
        <v>0</v>
      </c>
      <c r="BD117" s="55">
        <f>('Total Expenditures by County'!BD117/'Total Expenditures by County'!BD$4)</f>
        <v>0</v>
      </c>
      <c r="BE117" s="55">
        <f>('Total Expenditures by County'!BE117/'Total Expenditures by County'!BE$4)</f>
        <v>0</v>
      </c>
      <c r="BF117" s="55">
        <f>('Total Expenditures by County'!BF117/'Total Expenditures by County'!BF$4)</f>
        <v>-2.5066039372963382E-3</v>
      </c>
      <c r="BG117" s="55">
        <f>('Total Expenditures by County'!BG117/'Total Expenditures by County'!BG$4)</f>
        <v>0</v>
      </c>
      <c r="BH117" s="55">
        <f>('Total Expenditures by County'!BH117/'Total Expenditures by County'!BH$4)</f>
        <v>0</v>
      </c>
      <c r="BI117" s="55">
        <f>('Total Expenditures by County'!BI117/'Total Expenditures by County'!BI$4)</f>
        <v>0</v>
      </c>
      <c r="BJ117" s="55">
        <f>('Total Expenditures by County'!BJ117/'Total Expenditures by County'!BJ$4)</f>
        <v>0</v>
      </c>
      <c r="BK117" s="55">
        <f>('Total Expenditures by County'!BK117/'Total Expenditures by County'!BK$4)</f>
        <v>0</v>
      </c>
      <c r="BL117" s="55">
        <f>('Total Expenditures by County'!BL117/'Total Expenditures by County'!BL$4)</f>
        <v>0</v>
      </c>
      <c r="BM117" s="55">
        <f>('Total Expenditures by County'!BM117/'Total Expenditures by County'!BM$4)</f>
        <v>0</v>
      </c>
      <c r="BN117" s="55">
        <f>('Total Expenditures by County'!BN117/'Total Expenditures by County'!BN$4)</f>
        <v>0</v>
      </c>
      <c r="BO117" s="55">
        <f>('Total Expenditures by County'!BO117/'Total Expenditures by County'!BO$4)</f>
        <v>0</v>
      </c>
      <c r="BP117" s="55">
        <f>('Total Expenditures by County'!BP117/'Total Expenditures by County'!BP$4)</f>
        <v>0</v>
      </c>
      <c r="BQ117" s="56">
        <f>('Total Expenditures by County'!BQ117/'Total Expenditures by County'!BQ$4)</f>
        <v>0</v>
      </c>
    </row>
    <row r="118" spans="1:69" x14ac:dyDescent="0.25">
      <c r="A118" s="10"/>
      <c r="B118" s="11">
        <v>679</v>
      </c>
      <c r="C118" s="12" t="s">
        <v>172</v>
      </c>
      <c r="D118" s="55">
        <f>('Total Expenditures by County'!D118/'Total Expenditures by County'!D$4)</f>
        <v>0</v>
      </c>
      <c r="E118" s="55">
        <f>('Total Expenditures by County'!E118/'Total Expenditures by County'!E$4)</f>
        <v>0</v>
      </c>
      <c r="F118" s="55">
        <f>('Total Expenditures by County'!F118/'Total Expenditures by County'!F$4)</f>
        <v>0</v>
      </c>
      <c r="G118" s="55">
        <f>('Total Expenditures by County'!G118/'Total Expenditures by County'!G$4)</f>
        <v>0</v>
      </c>
      <c r="H118" s="55">
        <f>('Total Expenditures by County'!H118/'Total Expenditures by County'!H$4)</f>
        <v>0</v>
      </c>
      <c r="I118" s="55">
        <f>('Total Expenditures by County'!I118/'Total Expenditures by County'!I$4)</f>
        <v>0</v>
      </c>
      <c r="J118" s="55">
        <f>('Total Expenditures by County'!J118/'Total Expenditures by County'!J$4)</f>
        <v>0</v>
      </c>
      <c r="K118" s="55">
        <f>('Total Expenditures by County'!K118/'Total Expenditures by County'!K$4)</f>
        <v>0</v>
      </c>
      <c r="L118" s="55">
        <f>('Total Expenditures by County'!L118/'Total Expenditures by County'!L$4)</f>
        <v>0</v>
      </c>
      <c r="M118" s="55">
        <f>('Total Expenditures by County'!M118/'Total Expenditures by County'!M$4)</f>
        <v>0</v>
      </c>
      <c r="N118" s="55">
        <f>('Total Expenditures by County'!N118/'Total Expenditures by County'!N$4)</f>
        <v>0</v>
      </c>
      <c r="O118" s="55">
        <f>('Total Expenditures by County'!O118/'Total Expenditures by County'!O$4)</f>
        <v>0</v>
      </c>
      <c r="P118" s="55">
        <f>('Total Expenditures by County'!P118/'Total Expenditures by County'!P$4)</f>
        <v>0</v>
      </c>
      <c r="Q118" s="55">
        <f>('Total Expenditures by County'!Q118/'Total Expenditures by County'!Q$4)</f>
        <v>0</v>
      </c>
      <c r="R118" s="55">
        <f>('Total Expenditures by County'!R118/'Total Expenditures by County'!R$4)</f>
        <v>0</v>
      </c>
      <c r="S118" s="55">
        <f>('Total Expenditures by County'!S118/'Total Expenditures by County'!S$4)</f>
        <v>0</v>
      </c>
      <c r="T118" s="55">
        <f>('Total Expenditures by County'!T118/'Total Expenditures by County'!T$4)</f>
        <v>0</v>
      </c>
      <c r="U118" s="55">
        <f>('Total Expenditures by County'!U118/'Total Expenditures by County'!U$4)</f>
        <v>0</v>
      </c>
      <c r="V118" s="55">
        <f>('Total Expenditures by County'!V118/'Total Expenditures by County'!V$4)</f>
        <v>0</v>
      </c>
      <c r="W118" s="55">
        <f>('Total Expenditures by County'!W118/'Total Expenditures by County'!W$4)</f>
        <v>0</v>
      </c>
      <c r="X118" s="55">
        <f>('Total Expenditures by County'!X118/'Total Expenditures by County'!X$4)</f>
        <v>0</v>
      </c>
      <c r="Y118" s="55">
        <f>('Total Expenditures by County'!Y118/'Total Expenditures by County'!Y$4)</f>
        <v>0</v>
      </c>
      <c r="Z118" s="55">
        <f>('Total Expenditures by County'!Z118/'Total Expenditures by County'!Z$4)</f>
        <v>0</v>
      </c>
      <c r="AA118" s="55">
        <f>('Total Expenditures by County'!AA118/'Total Expenditures by County'!AA$4)</f>
        <v>0</v>
      </c>
      <c r="AB118" s="55">
        <f>('Total Expenditures by County'!AB118/'Total Expenditures by County'!AB$4)</f>
        <v>0</v>
      </c>
      <c r="AC118" s="55">
        <f>('Total Expenditures by County'!AC118/'Total Expenditures by County'!AC$4)</f>
        <v>0</v>
      </c>
      <c r="AD118" s="55">
        <f>('Total Expenditures by County'!AD118/'Total Expenditures by County'!AD$4)</f>
        <v>0</v>
      </c>
      <c r="AE118" s="55">
        <f>('Total Expenditures by County'!AE118/'Total Expenditures by County'!AE$4)</f>
        <v>0</v>
      </c>
      <c r="AF118" s="55">
        <f>('Total Expenditures by County'!AF118/'Total Expenditures by County'!AF$4)</f>
        <v>0</v>
      </c>
      <c r="AG118" s="55">
        <f>('Total Expenditures by County'!AG118/'Total Expenditures by County'!AG$4)</f>
        <v>0</v>
      </c>
      <c r="AH118" s="55">
        <f>('Total Expenditures by County'!AH118/'Total Expenditures by County'!AH$4)</f>
        <v>0</v>
      </c>
      <c r="AI118" s="55">
        <f>('Total Expenditures by County'!AI118/'Total Expenditures by County'!AI$4)</f>
        <v>0</v>
      </c>
      <c r="AJ118" s="55">
        <f>('Total Expenditures by County'!AJ118/'Total Expenditures by County'!AJ$4)</f>
        <v>0</v>
      </c>
      <c r="AK118" s="55">
        <f>('Total Expenditures by County'!AK118/'Total Expenditures by County'!AK$4)</f>
        <v>8.9650414611822246E-4</v>
      </c>
      <c r="AL118" s="55">
        <f>('Total Expenditures by County'!AL118/'Total Expenditures by County'!AL$4)</f>
        <v>0</v>
      </c>
      <c r="AM118" s="55">
        <f>('Total Expenditures by County'!AM118/'Total Expenditures by County'!AM$4)</f>
        <v>0</v>
      </c>
      <c r="AN118" s="55">
        <f>('Total Expenditures by County'!AN118/'Total Expenditures by County'!AN$4)</f>
        <v>0</v>
      </c>
      <c r="AO118" s="55">
        <f>('Total Expenditures by County'!AO118/'Total Expenditures by County'!AO$4)</f>
        <v>0</v>
      </c>
      <c r="AP118" s="55">
        <f>('Total Expenditures by County'!AP118/'Total Expenditures by County'!AP$4)</f>
        <v>0</v>
      </c>
      <c r="AQ118" s="55">
        <f>('Total Expenditures by County'!AQ118/'Total Expenditures by County'!AQ$4)</f>
        <v>0</v>
      </c>
      <c r="AR118" s="55">
        <f>('Total Expenditures by County'!AR118/'Total Expenditures by County'!AR$4)</f>
        <v>0</v>
      </c>
      <c r="AS118" s="55">
        <f>('Total Expenditures by County'!AS118/'Total Expenditures by County'!AS$4)</f>
        <v>0</v>
      </c>
      <c r="AT118" s="55">
        <f>('Total Expenditures by County'!AT118/'Total Expenditures by County'!AT$4)</f>
        <v>0</v>
      </c>
      <c r="AU118" s="55">
        <f>('Total Expenditures by County'!AU118/'Total Expenditures by County'!AU$4)</f>
        <v>0</v>
      </c>
      <c r="AV118" s="55">
        <f>('Total Expenditures by County'!AV118/'Total Expenditures by County'!AV$4)</f>
        <v>0</v>
      </c>
      <c r="AW118" s="55">
        <f>('Total Expenditures by County'!AW118/'Total Expenditures by County'!AW$4)</f>
        <v>0</v>
      </c>
      <c r="AX118" s="55">
        <f>('Total Expenditures by County'!AX118/'Total Expenditures by County'!AX$4)</f>
        <v>0</v>
      </c>
      <c r="AY118" s="55">
        <f>('Total Expenditures by County'!AY118/'Total Expenditures by County'!AY$4)</f>
        <v>0</v>
      </c>
      <c r="AZ118" s="55">
        <f>('Total Expenditures by County'!AZ118/'Total Expenditures by County'!AZ$4)</f>
        <v>0</v>
      </c>
      <c r="BA118" s="55">
        <f>('Total Expenditures by County'!BA118/'Total Expenditures by County'!BA$4)</f>
        <v>0</v>
      </c>
      <c r="BB118" s="55">
        <f>('Total Expenditures by County'!BB118/'Total Expenditures by County'!BB$4)</f>
        <v>0</v>
      </c>
      <c r="BC118" s="55">
        <f>('Total Expenditures by County'!BC118/'Total Expenditures by County'!BC$4)</f>
        <v>0</v>
      </c>
      <c r="BD118" s="55">
        <f>('Total Expenditures by County'!BD118/'Total Expenditures by County'!BD$4)</f>
        <v>0</v>
      </c>
      <c r="BE118" s="55">
        <f>('Total Expenditures by County'!BE118/'Total Expenditures by County'!BE$4)</f>
        <v>0</v>
      </c>
      <c r="BF118" s="55">
        <f>('Total Expenditures by County'!BF118/'Total Expenditures by County'!BF$4)</f>
        <v>0</v>
      </c>
      <c r="BG118" s="55">
        <f>('Total Expenditures by County'!BG118/'Total Expenditures by County'!BG$4)</f>
        <v>0</v>
      </c>
      <c r="BH118" s="55">
        <f>('Total Expenditures by County'!BH118/'Total Expenditures by County'!BH$4)</f>
        <v>0</v>
      </c>
      <c r="BI118" s="55">
        <f>('Total Expenditures by County'!BI118/'Total Expenditures by County'!BI$4)</f>
        <v>0</v>
      </c>
      <c r="BJ118" s="55">
        <f>('Total Expenditures by County'!BJ118/'Total Expenditures by County'!BJ$4)</f>
        <v>0</v>
      </c>
      <c r="BK118" s="55">
        <f>('Total Expenditures by County'!BK118/'Total Expenditures by County'!BK$4)</f>
        <v>0</v>
      </c>
      <c r="BL118" s="55">
        <f>('Total Expenditures by County'!BL118/'Total Expenditures by County'!BL$4)</f>
        <v>0</v>
      </c>
      <c r="BM118" s="55">
        <f>('Total Expenditures by County'!BM118/'Total Expenditures by County'!BM$4)</f>
        <v>0</v>
      </c>
      <c r="BN118" s="55">
        <f>('Total Expenditures by County'!BN118/'Total Expenditures by County'!BN$4)</f>
        <v>0</v>
      </c>
      <c r="BO118" s="55">
        <f>('Total Expenditures by County'!BO118/'Total Expenditures by County'!BO$4)</f>
        <v>0</v>
      </c>
      <c r="BP118" s="55">
        <f>('Total Expenditures by County'!BP118/'Total Expenditures by County'!BP$4)</f>
        <v>0</v>
      </c>
      <c r="BQ118" s="56">
        <f>('Total Expenditures by County'!BQ118/'Total Expenditures by County'!BQ$4)</f>
        <v>0</v>
      </c>
    </row>
    <row r="119" spans="1:69" x14ac:dyDescent="0.25">
      <c r="A119" s="10"/>
      <c r="B119" s="11">
        <v>681</v>
      </c>
      <c r="C119" s="12" t="s">
        <v>230</v>
      </c>
      <c r="D119" s="55">
        <f>('Total Expenditures by County'!D119/'Total Expenditures by County'!D$4)</f>
        <v>1.0132127869914964E-3</v>
      </c>
      <c r="E119" s="55">
        <f>('Total Expenditures by County'!E119/'Total Expenditures by County'!E$4)</f>
        <v>0</v>
      </c>
      <c r="F119" s="55">
        <f>('Total Expenditures by County'!F119/'Total Expenditures by County'!F$4)</f>
        <v>0</v>
      </c>
      <c r="G119" s="55">
        <f>('Total Expenditures by County'!G119/'Total Expenditures by County'!G$4)</f>
        <v>0</v>
      </c>
      <c r="H119" s="55">
        <f>('Total Expenditures by County'!H119/'Total Expenditures by County'!H$4)</f>
        <v>0</v>
      </c>
      <c r="I119" s="55">
        <f>('Total Expenditures by County'!I119/'Total Expenditures by County'!I$4)</f>
        <v>0.20876564744159409</v>
      </c>
      <c r="J119" s="55">
        <f>('Total Expenditures by County'!J119/'Total Expenditures by County'!J$4)</f>
        <v>0</v>
      </c>
      <c r="K119" s="55">
        <f>('Total Expenditures by County'!K119/'Total Expenditures by County'!K$4)</f>
        <v>4.025824158687584E-2</v>
      </c>
      <c r="L119" s="55">
        <f>('Total Expenditures by County'!L119/'Total Expenditures by County'!L$4)</f>
        <v>0</v>
      </c>
      <c r="M119" s="55">
        <f>('Total Expenditures by County'!M119/'Total Expenditures by County'!M$4)</f>
        <v>0</v>
      </c>
      <c r="N119" s="55">
        <f>('Total Expenditures by County'!N119/'Total Expenditures by County'!N$4)</f>
        <v>0</v>
      </c>
      <c r="O119" s="55">
        <f>('Total Expenditures by County'!O119/'Total Expenditures by County'!O$4)</f>
        <v>0</v>
      </c>
      <c r="P119" s="55">
        <f>('Total Expenditures by County'!P119/'Total Expenditures by County'!P$4)</f>
        <v>0</v>
      </c>
      <c r="Q119" s="55">
        <f>('Total Expenditures by County'!Q119/'Total Expenditures by County'!Q$4)</f>
        <v>0</v>
      </c>
      <c r="R119" s="55">
        <f>('Total Expenditures by County'!R119/'Total Expenditures by County'!R$4)</f>
        <v>0</v>
      </c>
      <c r="S119" s="55">
        <f>('Total Expenditures by County'!S119/'Total Expenditures by County'!S$4)</f>
        <v>0</v>
      </c>
      <c r="T119" s="55">
        <f>('Total Expenditures by County'!T119/'Total Expenditures by County'!T$4)</f>
        <v>0</v>
      </c>
      <c r="U119" s="55">
        <f>('Total Expenditures by County'!U119/'Total Expenditures by County'!U$4)</f>
        <v>0</v>
      </c>
      <c r="V119" s="55">
        <f>('Total Expenditures by County'!V119/'Total Expenditures by County'!V$4)</f>
        <v>0</v>
      </c>
      <c r="W119" s="55">
        <f>('Total Expenditures by County'!W119/'Total Expenditures by County'!W$4)</f>
        <v>0</v>
      </c>
      <c r="X119" s="55">
        <f>('Total Expenditures by County'!X119/'Total Expenditures by County'!X$4)</f>
        <v>0</v>
      </c>
      <c r="Y119" s="55">
        <f>('Total Expenditures by County'!Y119/'Total Expenditures by County'!Y$4)</f>
        <v>0</v>
      </c>
      <c r="Z119" s="55">
        <f>('Total Expenditures by County'!Z119/'Total Expenditures by County'!Z$4)</f>
        <v>0</v>
      </c>
      <c r="AA119" s="55">
        <f>('Total Expenditures by County'!AA119/'Total Expenditures by County'!AA$4)</f>
        <v>0</v>
      </c>
      <c r="AB119" s="55">
        <f>('Total Expenditures by County'!AB119/'Total Expenditures by County'!AB$4)</f>
        <v>0</v>
      </c>
      <c r="AC119" s="55">
        <f>('Total Expenditures by County'!AC119/'Total Expenditures by County'!AC$4)</f>
        <v>3.4549817941079111E-3</v>
      </c>
      <c r="AD119" s="55">
        <f>('Total Expenditures by County'!AD119/'Total Expenditures by County'!AD$4)</f>
        <v>0</v>
      </c>
      <c r="AE119" s="55">
        <f>('Total Expenditures by County'!AE119/'Total Expenditures by County'!AE$4)</f>
        <v>0</v>
      </c>
      <c r="AF119" s="55">
        <f>('Total Expenditures by County'!AF119/'Total Expenditures by County'!AF$4)</f>
        <v>0.20483949668051632</v>
      </c>
      <c r="AG119" s="55">
        <f>('Total Expenditures by County'!AG119/'Total Expenditures by County'!AG$4)</f>
        <v>0</v>
      </c>
      <c r="AH119" s="55">
        <f>('Total Expenditures by County'!AH119/'Total Expenditures by County'!AH$4)</f>
        <v>0</v>
      </c>
      <c r="AI119" s="55">
        <f>('Total Expenditures by County'!AI119/'Total Expenditures by County'!AI$4)</f>
        <v>0</v>
      </c>
      <c r="AJ119" s="55">
        <f>('Total Expenditures by County'!AJ119/'Total Expenditures by County'!AJ$4)</f>
        <v>0</v>
      </c>
      <c r="AK119" s="55">
        <f>('Total Expenditures by County'!AK119/'Total Expenditures by County'!AK$4)</f>
        <v>0</v>
      </c>
      <c r="AL119" s="55">
        <f>('Total Expenditures by County'!AL119/'Total Expenditures by County'!AL$4)</f>
        <v>0</v>
      </c>
      <c r="AM119" s="55">
        <f>('Total Expenditures by County'!AM119/'Total Expenditures by County'!AM$4)</f>
        <v>0</v>
      </c>
      <c r="AN119" s="55">
        <f>('Total Expenditures by County'!AN119/'Total Expenditures by County'!AN$4)</f>
        <v>0</v>
      </c>
      <c r="AO119" s="55">
        <f>('Total Expenditures by County'!AO119/'Total Expenditures by County'!AO$4)</f>
        <v>0</v>
      </c>
      <c r="AP119" s="55">
        <f>('Total Expenditures by County'!AP119/'Total Expenditures by County'!AP$4)</f>
        <v>0</v>
      </c>
      <c r="AQ119" s="55">
        <f>('Total Expenditures by County'!AQ119/'Total Expenditures by County'!AQ$4)</f>
        <v>0</v>
      </c>
      <c r="AR119" s="55">
        <f>('Total Expenditures by County'!AR119/'Total Expenditures by County'!AR$4)</f>
        <v>0</v>
      </c>
      <c r="AS119" s="55">
        <f>('Total Expenditures by County'!AS119/'Total Expenditures by County'!AS$4)</f>
        <v>1.663698563246454</v>
      </c>
      <c r="AT119" s="55">
        <f>('Total Expenditures by County'!AT119/'Total Expenditures by County'!AT$4)</f>
        <v>0</v>
      </c>
      <c r="AU119" s="55">
        <f>('Total Expenditures by County'!AU119/'Total Expenditures by County'!AU$4)</f>
        <v>0</v>
      </c>
      <c r="AV119" s="55">
        <f>('Total Expenditures by County'!AV119/'Total Expenditures by County'!AV$4)</f>
        <v>0</v>
      </c>
      <c r="AW119" s="55">
        <f>('Total Expenditures by County'!AW119/'Total Expenditures by County'!AW$4)</f>
        <v>0.11638131691925722</v>
      </c>
      <c r="AX119" s="55">
        <f>('Total Expenditures by County'!AX119/'Total Expenditures by County'!AX$4)</f>
        <v>0.25337834082428923</v>
      </c>
      <c r="AY119" s="55">
        <f>('Total Expenditures by County'!AY119/'Total Expenditures by County'!AY$4)</f>
        <v>0</v>
      </c>
      <c r="AZ119" s="55">
        <f>('Total Expenditures by County'!AZ119/'Total Expenditures by County'!AZ$4)</f>
        <v>3.4938240836281734E-3</v>
      </c>
      <c r="BA119" s="55">
        <f>('Total Expenditures by County'!BA119/'Total Expenditures by County'!BA$4)</f>
        <v>0</v>
      </c>
      <c r="BB119" s="55">
        <f>('Total Expenditures by County'!BB119/'Total Expenditures by County'!BB$4)</f>
        <v>6.3284330167007348E-4</v>
      </c>
      <c r="BC119" s="55">
        <f>('Total Expenditures by County'!BC119/'Total Expenditures by County'!BC$4)</f>
        <v>4.4173160203805333E-3</v>
      </c>
      <c r="BD119" s="55">
        <f>('Total Expenditures by County'!BD119/'Total Expenditures by County'!BD$4)</f>
        <v>0</v>
      </c>
      <c r="BE119" s="55">
        <f>('Total Expenditures by County'!BE119/'Total Expenditures by County'!BE$4)</f>
        <v>0</v>
      </c>
      <c r="BF119" s="55">
        <f>('Total Expenditures by County'!BF119/'Total Expenditures by County'!BF$4)</f>
        <v>3.8563137496866744E-3</v>
      </c>
      <c r="BG119" s="55">
        <f>('Total Expenditures by County'!BG119/'Total Expenditures by County'!BG$4)</f>
        <v>0</v>
      </c>
      <c r="BH119" s="55">
        <f>('Total Expenditures by County'!BH119/'Total Expenditures by County'!BH$4)</f>
        <v>0</v>
      </c>
      <c r="BI119" s="55">
        <f>('Total Expenditures by County'!BI119/'Total Expenditures by County'!BI$4)</f>
        <v>0</v>
      </c>
      <c r="BJ119" s="55">
        <f>('Total Expenditures by County'!BJ119/'Total Expenditures by County'!BJ$4)</f>
        <v>0</v>
      </c>
      <c r="BK119" s="55">
        <f>('Total Expenditures by County'!BK119/'Total Expenditures by County'!BK$4)</f>
        <v>0</v>
      </c>
      <c r="BL119" s="55">
        <f>('Total Expenditures by County'!BL119/'Total Expenditures by County'!BL$4)</f>
        <v>0</v>
      </c>
      <c r="BM119" s="55">
        <f>('Total Expenditures by County'!BM119/'Total Expenditures by County'!BM$4)</f>
        <v>0</v>
      </c>
      <c r="BN119" s="55">
        <f>('Total Expenditures by County'!BN119/'Total Expenditures by County'!BN$4)</f>
        <v>0</v>
      </c>
      <c r="BO119" s="55">
        <f>('Total Expenditures by County'!BO119/'Total Expenditures by County'!BO$4)</f>
        <v>0</v>
      </c>
      <c r="BP119" s="55">
        <f>('Total Expenditures by County'!BP119/'Total Expenditures by County'!BP$4)</f>
        <v>0</v>
      </c>
      <c r="BQ119" s="56">
        <f>('Total Expenditures by County'!BQ119/'Total Expenditures by County'!BQ$4)</f>
        <v>0</v>
      </c>
    </row>
    <row r="120" spans="1:69" x14ac:dyDescent="0.25">
      <c r="A120" s="10"/>
      <c r="B120" s="11">
        <v>682</v>
      </c>
      <c r="C120" s="12" t="s">
        <v>173</v>
      </c>
      <c r="D120" s="55">
        <f>('Total Expenditures by County'!D120/'Total Expenditures by County'!D$4)</f>
        <v>8.2451728819955784E-4</v>
      </c>
      <c r="E120" s="55">
        <f>('Total Expenditures by County'!E120/'Total Expenditures by County'!E$4)</f>
        <v>0</v>
      </c>
      <c r="F120" s="55">
        <f>('Total Expenditures by County'!F120/'Total Expenditures by County'!F$4)</f>
        <v>0</v>
      </c>
      <c r="G120" s="55">
        <f>('Total Expenditures by County'!G120/'Total Expenditures by County'!G$4)</f>
        <v>0</v>
      </c>
      <c r="H120" s="55">
        <f>('Total Expenditures by County'!H120/'Total Expenditures by County'!H$4)</f>
        <v>0</v>
      </c>
      <c r="I120" s="55">
        <f>('Total Expenditures by County'!I120/'Total Expenditures by County'!I$4)</f>
        <v>0.18766092351990291</v>
      </c>
      <c r="J120" s="55">
        <f>('Total Expenditures by County'!J120/'Total Expenditures by County'!J$4)</f>
        <v>0</v>
      </c>
      <c r="K120" s="55">
        <f>('Total Expenditures by County'!K120/'Total Expenditures by County'!K$4)</f>
        <v>0</v>
      </c>
      <c r="L120" s="55">
        <f>('Total Expenditures by County'!L120/'Total Expenditures by County'!L$4)</f>
        <v>0.26022859399337472</v>
      </c>
      <c r="M120" s="55">
        <f>('Total Expenditures by County'!M120/'Total Expenditures by County'!M$4)</f>
        <v>0</v>
      </c>
      <c r="N120" s="55">
        <f>('Total Expenditures by County'!N120/'Total Expenditures by County'!N$4)</f>
        <v>0</v>
      </c>
      <c r="O120" s="55">
        <f>('Total Expenditures by County'!O120/'Total Expenditures by County'!O$4)</f>
        <v>0</v>
      </c>
      <c r="P120" s="55">
        <f>('Total Expenditures by County'!P120/'Total Expenditures by County'!P$4)</f>
        <v>0</v>
      </c>
      <c r="Q120" s="55">
        <f>('Total Expenditures by County'!Q120/'Total Expenditures by County'!Q$4)</f>
        <v>0</v>
      </c>
      <c r="R120" s="55">
        <f>('Total Expenditures by County'!R120/'Total Expenditures by County'!R$4)</f>
        <v>0</v>
      </c>
      <c r="S120" s="55">
        <f>('Total Expenditures by County'!S120/'Total Expenditures by County'!S$4)</f>
        <v>0</v>
      </c>
      <c r="T120" s="55">
        <f>('Total Expenditures by County'!T120/'Total Expenditures by County'!T$4)</f>
        <v>0</v>
      </c>
      <c r="U120" s="55">
        <f>('Total Expenditures by County'!U120/'Total Expenditures by County'!U$4)</f>
        <v>0</v>
      </c>
      <c r="V120" s="55">
        <f>('Total Expenditures by County'!V120/'Total Expenditures by County'!V$4)</f>
        <v>0</v>
      </c>
      <c r="W120" s="55">
        <f>('Total Expenditures by County'!W120/'Total Expenditures by County'!W$4)</f>
        <v>0</v>
      </c>
      <c r="X120" s="55">
        <f>('Total Expenditures by County'!X120/'Total Expenditures by County'!X$4)</f>
        <v>0</v>
      </c>
      <c r="Y120" s="55">
        <f>('Total Expenditures by County'!Y120/'Total Expenditures by County'!Y$4)</f>
        <v>0</v>
      </c>
      <c r="Z120" s="55">
        <f>('Total Expenditures by County'!Z120/'Total Expenditures by County'!Z$4)</f>
        <v>0</v>
      </c>
      <c r="AA120" s="55">
        <f>('Total Expenditures by County'!AA120/'Total Expenditures by County'!AA$4)</f>
        <v>0</v>
      </c>
      <c r="AB120" s="55">
        <f>('Total Expenditures by County'!AB120/'Total Expenditures by County'!AB$4)</f>
        <v>0</v>
      </c>
      <c r="AC120" s="55">
        <f>('Total Expenditures by County'!AC120/'Total Expenditures by County'!AC$4)</f>
        <v>0</v>
      </c>
      <c r="AD120" s="55">
        <f>('Total Expenditures by County'!AD120/'Total Expenditures by County'!AD$4)</f>
        <v>0.34322519698563669</v>
      </c>
      <c r="AE120" s="55">
        <f>('Total Expenditures by County'!AE120/'Total Expenditures by County'!AE$4)</f>
        <v>0</v>
      </c>
      <c r="AF120" s="55">
        <f>('Total Expenditures by County'!AF120/'Total Expenditures by County'!AF$4)</f>
        <v>0</v>
      </c>
      <c r="AG120" s="55">
        <f>('Total Expenditures by County'!AG120/'Total Expenditures by County'!AG$4)</f>
        <v>0</v>
      </c>
      <c r="AH120" s="55">
        <f>('Total Expenditures by County'!AH120/'Total Expenditures by County'!AH$4)</f>
        <v>0</v>
      </c>
      <c r="AI120" s="55">
        <f>('Total Expenditures by County'!AI120/'Total Expenditures by County'!AI$4)</f>
        <v>0</v>
      </c>
      <c r="AJ120" s="55">
        <f>('Total Expenditures by County'!AJ120/'Total Expenditures by County'!AJ$4)</f>
        <v>0</v>
      </c>
      <c r="AK120" s="55">
        <f>('Total Expenditures by County'!AK120/'Total Expenditures by County'!AK$4)</f>
        <v>0.3960465020969659</v>
      </c>
      <c r="AL120" s="55">
        <f>('Total Expenditures by County'!AL120/'Total Expenditures by County'!AL$4)</f>
        <v>0</v>
      </c>
      <c r="AM120" s="55">
        <f>('Total Expenditures by County'!AM120/'Total Expenditures by County'!AM$4)</f>
        <v>0.15068879710628255</v>
      </c>
      <c r="AN120" s="55">
        <f>('Total Expenditures by County'!AN120/'Total Expenditures by County'!AN$4)</f>
        <v>0</v>
      </c>
      <c r="AO120" s="55">
        <f>('Total Expenditures by County'!AO120/'Total Expenditures by County'!AO$4)</f>
        <v>0</v>
      </c>
      <c r="AP120" s="55">
        <f>('Total Expenditures by County'!AP120/'Total Expenditures by County'!AP$4)</f>
        <v>0</v>
      </c>
      <c r="AQ120" s="55">
        <f>('Total Expenditures by County'!AQ120/'Total Expenditures by County'!AQ$4)</f>
        <v>0.24058792537626081</v>
      </c>
      <c r="AR120" s="55">
        <f>('Total Expenditures by County'!AR120/'Total Expenditures by County'!AR$4)</f>
        <v>0</v>
      </c>
      <c r="AS120" s="55">
        <f>('Total Expenditures by County'!AS120/'Total Expenditures by County'!AS$4)</f>
        <v>0</v>
      </c>
      <c r="AT120" s="55">
        <f>('Total Expenditures by County'!AT120/'Total Expenditures by County'!AT$4)</f>
        <v>0</v>
      </c>
      <c r="AU120" s="55">
        <f>('Total Expenditures by County'!AU120/'Total Expenditures by County'!AU$4)</f>
        <v>0</v>
      </c>
      <c r="AV120" s="55">
        <f>('Total Expenditures by County'!AV120/'Total Expenditures by County'!AV$4)</f>
        <v>0</v>
      </c>
      <c r="AW120" s="55">
        <f>('Total Expenditures by County'!AW120/'Total Expenditures by County'!AW$4)</f>
        <v>0</v>
      </c>
      <c r="AX120" s="55">
        <f>('Total Expenditures by County'!AX120/'Total Expenditures by County'!AX$4)</f>
        <v>3.8906036364175319E-5</v>
      </c>
      <c r="AY120" s="55">
        <f>('Total Expenditures by County'!AY120/'Total Expenditures by County'!AY$4)</f>
        <v>0</v>
      </c>
      <c r="AZ120" s="55">
        <f>('Total Expenditures by County'!AZ120/'Total Expenditures by County'!AZ$4)</f>
        <v>0</v>
      </c>
      <c r="BA120" s="55">
        <f>('Total Expenditures by County'!BA120/'Total Expenditures by County'!BA$4)</f>
        <v>0</v>
      </c>
      <c r="BB120" s="55">
        <f>('Total Expenditures by County'!BB120/'Total Expenditures by County'!BB$4)</f>
        <v>0</v>
      </c>
      <c r="BC120" s="55">
        <f>('Total Expenditures by County'!BC120/'Total Expenditures by County'!BC$4)</f>
        <v>0</v>
      </c>
      <c r="BD120" s="55">
        <f>('Total Expenditures by County'!BD120/'Total Expenditures by County'!BD$4)</f>
        <v>0</v>
      </c>
      <c r="BE120" s="55">
        <f>('Total Expenditures by County'!BE120/'Total Expenditures by County'!BE$4)</f>
        <v>0</v>
      </c>
      <c r="BF120" s="55">
        <f>('Total Expenditures by County'!BF120/'Total Expenditures by County'!BF$4)</f>
        <v>-7.5198118118890154E-4</v>
      </c>
      <c r="BG120" s="55">
        <f>('Total Expenditures by County'!BG120/'Total Expenditures by County'!BG$4)</f>
        <v>0</v>
      </c>
      <c r="BH120" s="55">
        <f>('Total Expenditures by County'!BH120/'Total Expenditures by County'!BH$4)</f>
        <v>0.17700705877391365</v>
      </c>
      <c r="BI120" s="55">
        <f>('Total Expenditures by County'!BI120/'Total Expenditures by County'!BI$4)</f>
        <v>0</v>
      </c>
      <c r="BJ120" s="55">
        <f>('Total Expenditures by County'!BJ120/'Total Expenditures by County'!BJ$4)</f>
        <v>0</v>
      </c>
      <c r="BK120" s="55">
        <f>('Total Expenditures by County'!BK120/'Total Expenditures by County'!BK$4)</f>
        <v>0</v>
      </c>
      <c r="BL120" s="55">
        <f>('Total Expenditures by County'!BL120/'Total Expenditures by County'!BL$4)</f>
        <v>0</v>
      </c>
      <c r="BM120" s="55">
        <f>('Total Expenditures by County'!BM120/'Total Expenditures by County'!BM$4)</f>
        <v>0</v>
      </c>
      <c r="BN120" s="55">
        <f>('Total Expenditures by County'!BN120/'Total Expenditures by County'!BN$4)</f>
        <v>0</v>
      </c>
      <c r="BO120" s="55">
        <f>('Total Expenditures by County'!BO120/'Total Expenditures by County'!BO$4)</f>
        <v>0</v>
      </c>
      <c r="BP120" s="55">
        <f>('Total Expenditures by County'!BP120/'Total Expenditures by County'!BP$4)</f>
        <v>0</v>
      </c>
      <c r="BQ120" s="56">
        <f>('Total Expenditures by County'!BQ120/'Total Expenditures by County'!BQ$4)</f>
        <v>0</v>
      </c>
    </row>
    <row r="121" spans="1:69" x14ac:dyDescent="0.25">
      <c r="A121" s="10"/>
      <c r="B121" s="11">
        <v>683</v>
      </c>
      <c r="C121" s="12" t="s">
        <v>174</v>
      </c>
      <c r="D121" s="55">
        <f>('Total Expenditures by County'!D121/'Total Expenditures by County'!D$4)</f>
        <v>0</v>
      </c>
      <c r="E121" s="55">
        <f>('Total Expenditures by County'!E121/'Total Expenditures by County'!E$4)</f>
        <v>0</v>
      </c>
      <c r="F121" s="55">
        <f>('Total Expenditures by County'!F121/'Total Expenditures by County'!F$4)</f>
        <v>0</v>
      </c>
      <c r="G121" s="55">
        <f>('Total Expenditures by County'!G121/'Total Expenditures by County'!G$4)</f>
        <v>0</v>
      </c>
      <c r="H121" s="55">
        <f>('Total Expenditures by County'!H121/'Total Expenditures by County'!H$4)</f>
        <v>0</v>
      </c>
      <c r="I121" s="55">
        <f>('Total Expenditures by County'!I121/'Total Expenditures by County'!I$4)</f>
        <v>0</v>
      </c>
      <c r="J121" s="55">
        <f>('Total Expenditures by County'!J121/'Total Expenditures by County'!J$4)</f>
        <v>0</v>
      </c>
      <c r="K121" s="55">
        <f>('Total Expenditures by County'!K121/'Total Expenditures by County'!K$4)</f>
        <v>0</v>
      </c>
      <c r="L121" s="55">
        <f>('Total Expenditures by County'!L121/'Total Expenditures by County'!L$4)</f>
        <v>0</v>
      </c>
      <c r="M121" s="55">
        <f>('Total Expenditures by County'!M121/'Total Expenditures by County'!M$4)</f>
        <v>0</v>
      </c>
      <c r="N121" s="55">
        <f>('Total Expenditures by County'!N121/'Total Expenditures by County'!N$4)</f>
        <v>0</v>
      </c>
      <c r="O121" s="55">
        <f>('Total Expenditures by County'!O121/'Total Expenditures by County'!O$4)</f>
        <v>0</v>
      </c>
      <c r="P121" s="55">
        <f>('Total Expenditures by County'!P121/'Total Expenditures by County'!P$4)</f>
        <v>0</v>
      </c>
      <c r="Q121" s="55">
        <f>('Total Expenditures by County'!Q121/'Total Expenditures by County'!Q$4)</f>
        <v>0</v>
      </c>
      <c r="R121" s="55">
        <f>('Total Expenditures by County'!R121/'Total Expenditures by County'!R$4)</f>
        <v>0</v>
      </c>
      <c r="S121" s="55">
        <f>('Total Expenditures by County'!S121/'Total Expenditures by County'!S$4)</f>
        <v>0</v>
      </c>
      <c r="T121" s="55">
        <f>('Total Expenditures by County'!T121/'Total Expenditures by County'!T$4)</f>
        <v>0</v>
      </c>
      <c r="U121" s="55">
        <f>('Total Expenditures by County'!U121/'Total Expenditures by County'!U$4)</f>
        <v>0</v>
      </c>
      <c r="V121" s="55">
        <f>('Total Expenditures by County'!V121/'Total Expenditures by County'!V$4)</f>
        <v>0</v>
      </c>
      <c r="W121" s="55">
        <f>('Total Expenditures by County'!W121/'Total Expenditures by County'!W$4)</f>
        <v>0</v>
      </c>
      <c r="X121" s="55">
        <f>('Total Expenditures by County'!X121/'Total Expenditures by County'!X$4)</f>
        <v>0</v>
      </c>
      <c r="Y121" s="55">
        <f>('Total Expenditures by County'!Y121/'Total Expenditures by County'!Y$4)</f>
        <v>0</v>
      </c>
      <c r="Z121" s="55">
        <f>('Total Expenditures by County'!Z121/'Total Expenditures by County'!Z$4)</f>
        <v>0</v>
      </c>
      <c r="AA121" s="55">
        <f>('Total Expenditures by County'!AA121/'Total Expenditures by County'!AA$4)</f>
        <v>0</v>
      </c>
      <c r="AB121" s="55">
        <f>('Total Expenditures by County'!AB121/'Total Expenditures by County'!AB$4)</f>
        <v>0</v>
      </c>
      <c r="AC121" s="55">
        <f>('Total Expenditures by County'!AC121/'Total Expenditures by County'!AC$4)</f>
        <v>0</v>
      </c>
      <c r="AD121" s="55">
        <f>('Total Expenditures by County'!AD121/'Total Expenditures by County'!AD$4)</f>
        <v>0</v>
      </c>
      <c r="AE121" s="55">
        <f>('Total Expenditures by County'!AE121/'Total Expenditures by County'!AE$4)</f>
        <v>0</v>
      </c>
      <c r="AF121" s="55">
        <f>('Total Expenditures by County'!AF121/'Total Expenditures by County'!AF$4)</f>
        <v>0</v>
      </c>
      <c r="AG121" s="55">
        <f>('Total Expenditures by County'!AG121/'Total Expenditures by County'!AG$4)</f>
        <v>0</v>
      </c>
      <c r="AH121" s="55">
        <f>('Total Expenditures by County'!AH121/'Total Expenditures by County'!AH$4)</f>
        <v>0</v>
      </c>
      <c r="AI121" s="55">
        <f>('Total Expenditures by County'!AI121/'Total Expenditures by County'!AI$4)</f>
        <v>0</v>
      </c>
      <c r="AJ121" s="55">
        <f>('Total Expenditures by County'!AJ121/'Total Expenditures by County'!AJ$4)</f>
        <v>0</v>
      </c>
      <c r="AK121" s="55">
        <f>('Total Expenditures by County'!AK121/'Total Expenditures by County'!AK$4)</f>
        <v>0</v>
      </c>
      <c r="AL121" s="55">
        <f>('Total Expenditures by County'!AL121/'Total Expenditures by County'!AL$4)</f>
        <v>0</v>
      </c>
      <c r="AM121" s="55">
        <f>('Total Expenditures by County'!AM121/'Total Expenditures by County'!AM$4)</f>
        <v>0</v>
      </c>
      <c r="AN121" s="55">
        <f>('Total Expenditures by County'!AN121/'Total Expenditures by County'!AN$4)</f>
        <v>0</v>
      </c>
      <c r="AO121" s="55">
        <f>('Total Expenditures by County'!AO121/'Total Expenditures by County'!AO$4)</f>
        <v>0</v>
      </c>
      <c r="AP121" s="55">
        <f>('Total Expenditures by County'!AP121/'Total Expenditures by County'!AP$4)</f>
        <v>5.4163626043947137E-2</v>
      </c>
      <c r="AQ121" s="55">
        <f>('Total Expenditures by County'!AQ121/'Total Expenditures by County'!AQ$4)</f>
        <v>0</v>
      </c>
      <c r="AR121" s="55">
        <f>('Total Expenditures by County'!AR121/'Total Expenditures by County'!AR$4)</f>
        <v>0</v>
      </c>
      <c r="AS121" s="55">
        <f>('Total Expenditures by County'!AS121/'Total Expenditures by County'!AS$4)</f>
        <v>0</v>
      </c>
      <c r="AT121" s="55">
        <f>('Total Expenditures by County'!AT121/'Total Expenditures by County'!AT$4)</f>
        <v>0</v>
      </c>
      <c r="AU121" s="55">
        <f>('Total Expenditures by County'!AU121/'Total Expenditures by County'!AU$4)</f>
        <v>0</v>
      </c>
      <c r="AV121" s="55">
        <f>('Total Expenditures by County'!AV121/'Total Expenditures by County'!AV$4)</f>
        <v>0</v>
      </c>
      <c r="AW121" s="55">
        <f>('Total Expenditures by County'!AW121/'Total Expenditures by County'!AW$4)</f>
        <v>0</v>
      </c>
      <c r="AX121" s="55">
        <f>('Total Expenditures by County'!AX121/'Total Expenditures by County'!AX$4)</f>
        <v>0</v>
      </c>
      <c r="AY121" s="55">
        <f>('Total Expenditures by County'!AY121/'Total Expenditures by County'!AY$4)</f>
        <v>0</v>
      </c>
      <c r="AZ121" s="55">
        <f>('Total Expenditures by County'!AZ121/'Total Expenditures by County'!AZ$4)</f>
        <v>0</v>
      </c>
      <c r="BA121" s="55">
        <f>('Total Expenditures by County'!BA121/'Total Expenditures by County'!BA$4)</f>
        <v>0</v>
      </c>
      <c r="BB121" s="55">
        <f>('Total Expenditures by County'!BB121/'Total Expenditures by County'!BB$4)</f>
        <v>0</v>
      </c>
      <c r="BC121" s="55">
        <f>('Total Expenditures by County'!BC121/'Total Expenditures by County'!BC$4)</f>
        <v>0</v>
      </c>
      <c r="BD121" s="55">
        <f>('Total Expenditures by County'!BD121/'Total Expenditures by County'!BD$4)</f>
        <v>0</v>
      </c>
      <c r="BE121" s="55">
        <f>('Total Expenditures by County'!BE121/'Total Expenditures by County'!BE$4)</f>
        <v>0</v>
      </c>
      <c r="BF121" s="55">
        <f>('Total Expenditures by County'!BF121/'Total Expenditures by County'!BF$4)</f>
        <v>0</v>
      </c>
      <c r="BG121" s="55">
        <f>('Total Expenditures by County'!BG121/'Total Expenditures by County'!BG$4)</f>
        <v>0</v>
      </c>
      <c r="BH121" s="55">
        <f>('Total Expenditures by County'!BH121/'Total Expenditures by County'!BH$4)</f>
        <v>0</v>
      </c>
      <c r="BI121" s="55">
        <f>('Total Expenditures by County'!BI121/'Total Expenditures by County'!BI$4)</f>
        <v>0</v>
      </c>
      <c r="BJ121" s="55">
        <f>('Total Expenditures by County'!BJ121/'Total Expenditures by County'!BJ$4)</f>
        <v>0</v>
      </c>
      <c r="BK121" s="55">
        <f>('Total Expenditures by County'!BK121/'Total Expenditures by County'!BK$4)</f>
        <v>0</v>
      </c>
      <c r="BL121" s="55">
        <f>('Total Expenditures by County'!BL121/'Total Expenditures by County'!BL$4)</f>
        <v>0</v>
      </c>
      <c r="BM121" s="55">
        <f>('Total Expenditures by County'!BM121/'Total Expenditures by County'!BM$4)</f>
        <v>0</v>
      </c>
      <c r="BN121" s="55">
        <f>('Total Expenditures by County'!BN121/'Total Expenditures by County'!BN$4)</f>
        <v>0</v>
      </c>
      <c r="BO121" s="55">
        <f>('Total Expenditures by County'!BO121/'Total Expenditures by County'!BO$4)</f>
        <v>0</v>
      </c>
      <c r="BP121" s="55">
        <f>('Total Expenditures by County'!BP121/'Total Expenditures by County'!BP$4)</f>
        <v>0</v>
      </c>
      <c r="BQ121" s="56">
        <f>('Total Expenditures by County'!BQ121/'Total Expenditures by County'!BQ$4)</f>
        <v>0</v>
      </c>
    </row>
    <row r="122" spans="1:69" x14ac:dyDescent="0.25">
      <c r="A122" s="10"/>
      <c r="B122" s="11">
        <v>684</v>
      </c>
      <c r="C122" s="12" t="s">
        <v>75</v>
      </c>
      <c r="D122" s="55">
        <f>('Total Expenditures by County'!D122/'Total Expenditures by County'!D$4)</f>
        <v>0.16408304242777269</v>
      </c>
      <c r="E122" s="55">
        <f>('Total Expenditures by County'!E122/'Total Expenditures by County'!E$4)</f>
        <v>0</v>
      </c>
      <c r="F122" s="55">
        <f>('Total Expenditures by County'!F122/'Total Expenditures by County'!F$4)</f>
        <v>0</v>
      </c>
      <c r="G122" s="55">
        <f>('Total Expenditures by County'!G122/'Total Expenditures by County'!G$4)</f>
        <v>0</v>
      </c>
      <c r="H122" s="55">
        <f>('Total Expenditures by County'!H122/'Total Expenditures by County'!H$4)</f>
        <v>0</v>
      </c>
      <c r="I122" s="55">
        <f>('Total Expenditures by County'!I122/'Total Expenditures by County'!I$4)</f>
        <v>0</v>
      </c>
      <c r="J122" s="55">
        <f>('Total Expenditures by County'!J122/'Total Expenditures by County'!J$4)</f>
        <v>0</v>
      </c>
      <c r="K122" s="55">
        <f>('Total Expenditures by County'!K122/'Total Expenditures by County'!K$4)</f>
        <v>0</v>
      </c>
      <c r="L122" s="55">
        <f>('Total Expenditures by County'!L122/'Total Expenditures by County'!L$4)</f>
        <v>0</v>
      </c>
      <c r="M122" s="55">
        <f>('Total Expenditures by County'!M122/'Total Expenditures by County'!M$4)</f>
        <v>0</v>
      </c>
      <c r="N122" s="55">
        <f>('Total Expenditures by County'!N122/'Total Expenditures by County'!N$4)</f>
        <v>0</v>
      </c>
      <c r="O122" s="55">
        <f>('Total Expenditures by County'!O122/'Total Expenditures by County'!O$4)</f>
        <v>0</v>
      </c>
      <c r="P122" s="55">
        <f>('Total Expenditures by County'!P122/'Total Expenditures by County'!P$4)</f>
        <v>0</v>
      </c>
      <c r="Q122" s="55">
        <f>('Total Expenditures by County'!Q122/'Total Expenditures by County'!Q$4)</f>
        <v>0</v>
      </c>
      <c r="R122" s="55">
        <f>('Total Expenditures by County'!R122/'Total Expenditures by County'!R$4)</f>
        <v>0</v>
      </c>
      <c r="S122" s="55">
        <f>('Total Expenditures by County'!S122/'Total Expenditures by County'!S$4)</f>
        <v>0</v>
      </c>
      <c r="T122" s="55">
        <f>('Total Expenditures by County'!T122/'Total Expenditures by County'!T$4)</f>
        <v>0</v>
      </c>
      <c r="U122" s="55">
        <f>('Total Expenditures by County'!U122/'Total Expenditures by County'!U$4)</f>
        <v>0</v>
      </c>
      <c r="V122" s="55">
        <f>('Total Expenditures by County'!V122/'Total Expenditures by County'!V$4)</f>
        <v>0</v>
      </c>
      <c r="W122" s="55">
        <f>('Total Expenditures by County'!W122/'Total Expenditures by County'!W$4)</f>
        <v>0</v>
      </c>
      <c r="X122" s="55">
        <f>('Total Expenditures by County'!X122/'Total Expenditures by County'!X$4)</f>
        <v>0</v>
      </c>
      <c r="Y122" s="55">
        <f>('Total Expenditures by County'!Y122/'Total Expenditures by County'!Y$4)</f>
        <v>0</v>
      </c>
      <c r="Z122" s="55">
        <f>('Total Expenditures by County'!Z122/'Total Expenditures by County'!Z$4)</f>
        <v>0</v>
      </c>
      <c r="AA122" s="55">
        <f>('Total Expenditures by County'!AA122/'Total Expenditures by County'!AA$4)</f>
        <v>0</v>
      </c>
      <c r="AB122" s="55">
        <f>('Total Expenditures by County'!AB122/'Total Expenditures by County'!AB$4)</f>
        <v>0</v>
      </c>
      <c r="AC122" s="55">
        <f>('Total Expenditures by County'!AC122/'Total Expenditures by County'!AC$4)</f>
        <v>0</v>
      </c>
      <c r="AD122" s="55">
        <f>('Total Expenditures by County'!AD122/'Total Expenditures by County'!AD$4)</f>
        <v>0</v>
      </c>
      <c r="AE122" s="55">
        <f>('Total Expenditures by County'!AE122/'Total Expenditures by County'!AE$4)</f>
        <v>0</v>
      </c>
      <c r="AF122" s="55">
        <f>('Total Expenditures by County'!AF122/'Total Expenditures by County'!AF$4)</f>
        <v>0</v>
      </c>
      <c r="AG122" s="55">
        <f>('Total Expenditures by County'!AG122/'Total Expenditures by County'!AG$4)</f>
        <v>0</v>
      </c>
      <c r="AH122" s="55">
        <f>('Total Expenditures by County'!AH122/'Total Expenditures by County'!AH$4)</f>
        <v>0</v>
      </c>
      <c r="AI122" s="55">
        <f>('Total Expenditures by County'!AI122/'Total Expenditures by County'!AI$4)</f>
        <v>0</v>
      </c>
      <c r="AJ122" s="55">
        <f>('Total Expenditures by County'!AJ122/'Total Expenditures by County'!AJ$4)</f>
        <v>0</v>
      </c>
      <c r="AK122" s="55">
        <f>('Total Expenditures by County'!AK122/'Total Expenditures by County'!AK$4)</f>
        <v>0</v>
      </c>
      <c r="AL122" s="55">
        <f>('Total Expenditures by County'!AL122/'Total Expenditures by County'!AL$4)</f>
        <v>0</v>
      </c>
      <c r="AM122" s="55">
        <f>('Total Expenditures by County'!AM122/'Total Expenditures by County'!AM$4)</f>
        <v>0</v>
      </c>
      <c r="AN122" s="55">
        <f>('Total Expenditures by County'!AN122/'Total Expenditures by County'!AN$4)</f>
        <v>0</v>
      </c>
      <c r="AO122" s="55">
        <f>('Total Expenditures by County'!AO122/'Total Expenditures by County'!AO$4)</f>
        <v>0</v>
      </c>
      <c r="AP122" s="55">
        <f>('Total Expenditures by County'!AP122/'Total Expenditures by County'!AP$4)</f>
        <v>0</v>
      </c>
      <c r="AQ122" s="55">
        <f>('Total Expenditures by County'!AQ122/'Total Expenditures by County'!AQ$4)</f>
        <v>0.22415686473653809</v>
      </c>
      <c r="AR122" s="55">
        <f>('Total Expenditures by County'!AR122/'Total Expenditures by County'!AR$4)</f>
        <v>0</v>
      </c>
      <c r="AS122" s="55">
        <f>('Total Expenditures by County'!AS122/'Total Expenditures by County'!AS$4)</f>
        <v>-7.6774029943102689E-4</v>
      </c>
      <c r="AT122" s="55">
        <f>('Total Expenditures by County'!AT122/'Total Expenditures by County'!AT$4)</f>
        <v>0.41324059123090301</v>
      </c>
      <c r="AU122" s="55">
        <f>('Total Expenditures by County'!AU122/'Total Expenditures by County'!AU$4)</f>
        <v>0</v>
      </c>
      <c r="AV122" s="55">
        <f>('Total Expenditures by County'!AV122/'Total Expenditures by County'!AV$4)</f>
        <v>0</v>
      </c>
      <c r="AW122" s="55">
        <f>('Total Expenditures by County'!AW122/'Total Expenditures by County'!AW$4)</f>
        <v>0</v>
      </c>
      <c r="AX122" s="55">
        <f>('Total Expenditures by County'!AX122/'Total Expenditures by County'!AX$4)</f>
        <v>0.16603706818931308</v>
      </c>
      <c r="AY122" s="55">
        <f>('Total Expenditures by County'!AY122/'Total Expenditures by County'!AY$4)</f>
        <v>0</v>
      </c>
      <c r="AZ122" s="55">
        <f>('Total Expenditures by County'!AZ122/'Total Expenditures by County'!AZ$4)</f>
        <v>0</v>
      </c>
      <c r="BA122" s="55">
        <f>('Total Expenditures by County'!BA122/'Total Expenditures by County'!BA$4)</f>
        <v>0</v>
      </c>
      <c r="BB122" s="55">
        <f>('Total Expenditures by County'!BB122/'Total Expenditures by County'!BB$4)</f>
        <v>0</v>
      </c>
      <c r="BC122" s="55">
        <f>('Total Expenditures by County'!BC122/'Total Expenditures by County'!BC$4)</f>
        <v>0.63359814812520687</v>
      </c>
      <c r="BD122" s="55">
        <f>('Total Expenditures by County'!BD122/'Total Expenditures by County'!BD$4)</f>
        <v>0</v>
      </c>
      <c r="BE122" s="55">
        <f>('Total Expenditures by County'!BE122/'Total Expenditures by County'!BE$4)</f>
        <v>0</v>
      </c>
      <c r="BF122" s="55">
        <f>('Total Expenditures by County'!BF122/'Total Expenditures by County'!BF$4)</f>
        <v>0</v>
      </c>
      <c r="BG122" s="55">
        <f>('Total Expenditures by County'!BG122/'Total Expenditures by County'!BG$4)</f>
        <v>0</v>
      </c>
      <c r="BH122" s="55">
        <f>('Total Expenditures by County'!BH122/'Total Expenditures by County'!BH$4)</f>
        <v>0</v>
      </c>
      <c r="BI122" s="55">
        <f>('Total Expenditures by County'!BI122/'Total Expenditures by County'!BI$4)</f>
        <v>0</v>
      </c>
      <c r="BJ122" s="55">
        <f>('Total Expenditures by County'!BJ122/'Total Expenditures by County'!BJ$4)</f>
        <v>0</v>
      </c>
      <c r="BK122" s="55">
        <f>('Total Expenditures by County'!BK122/'Total Expenditures by County'!BK$4)</f>
        <v>0</v>
      </c>
      <c r="BL122" s="55">
        <f>('Total Expenditures by County'!BL122/'Total Expenditures by County'!BL$4)</f>
        <v>0</v>
      </c>
      <c r="BM122" s="55">
        <f>('Total Expenditures by County'!BM122/'Total Expenditures by County'!BM$4)</f>
        <v>0</v>
      </c>
      <c r="BN122" s="55">
        <f>('Total Expenditures by County'!BN122/'Total Expenditures by County'!BN$4)</f>
        <v>0.21864307206198744</v>
      </c>
      <c r="BO122" s="55">
        <f>('Total Expenditures by County'!BO122/'Total Expenditures by County'!BO$4)</f>
        <v>0</v>
      </c>
      <c r="BP122" s="55">
        <f>('Total Expenditures by County'!BP122/'Total Expenditures by County'!BP$4)</f>
        <v>0</v>
      </c>
      <c r="BQ122" s="56">
        <f>('Total Expenditures by County'!BQ122/'Total Expenditures by County'!BQ$4)</f>
        <v>0</v>
      </c>
    </row>
    <row r="123" spans="1:69" x14ac:dyDescent="0.25">
      <c r="A123" s="10"/>
      <c r="B123" s="11">
        <v>685</v>
      </c>
      <c r="C123" s="12" t="s">
        <v>76</v>
      </c>
      <c r="D123" s="55">
        <f>('Total Expenditures by County'!D123/'Total Expenditures by County'!D$4)</f>
        <v>0.70225491121056371</v>
      </c>
      <c r="E123" s="55">
        <f>('Total Expenditures by County'!E123/'Total Expenditures by County'!E$4)</f>
        <v>0</v>
      </c>
      <c r="F123" s="55">
        <f>('Total Expenditures by County'!F123/'Total Expenditures by County'!F$4)</f>
        <v>3.5652357792345102E-2</v>
      </c>
      <c r="G123" s="55">
        <f>('Total Expenditures by County'!G123/'Total Expenditures by County'!G$4)</f>
        <v>0.15981927077860669</v>
      </c>
      <c r="H123" s="55">
        <f>('Total Expenditures by County'!H123/'Total Expenditures by County'!H$4)</f>
        <v>0.17947518644692018</v>
      </c>
      <c r="I123" s="55">
        <f>('Total Expenditures by County'!I123/'Total Expenditures by County'!I$4)</f>
        <v>2.2245519809350193E-2</v>
      </c>
      <c r="J123" s="55">
        <f>('Total Expenditures by County'!J123/'Total Expenditures by County'!J$4)</f>
        <v>2.8838659392049885E-2</v>
      </c>
      <c r="K123" s="55">
        <f>('Total Expenditures by County'!K123/'Total Expenditures by County'!K$4)</f>
        <v>0.13998066306958176</v>
      </c>
      <c r="L123" s="55">
        <f>('Total Expenditures by County'!L123/'Total Expenditures by County'!L$4)</f>
        <v>4.044636523850266E-2</v>
      </c>
      <c r="M123" s="55">
        <f>('Total Expenditures by County'!M123/'Total Expenditures by County'!M$4)</f>
        <v>0</v>
      </c>
      <c r="N123" s="55">
        <f>('Total Expenditures by County'!N123/'Total Expenditures by County'!N$4)</f>
        <v>0</v>
      </c>
      <c r="O123" s="55">
        <f>('Total Expenditures by County'!O123/'Total Expenditures by County'!O$4)</f>
        <v>0</v>
      </c>
      <c r="P123" s="55">
        <f>('Total Expenditures by County'!P123/'Total Expenditures by County'!P$4)</f>
        <v>0</v>
      </c>
      <c r="Q123" s="55">
        <f>('Total Expenditures by County'!Q123/'Total Expenditures by County'!Q$4)</f>
        <v>0.27658353001211966</v>
      </c>
      <c r="R123" s="55">
        <f>('Total Expenditures by County'!R123/'Total Expenditures by County'!R$4)</f>
        <v>0</v>
      </c>
      <c r="S123" s="55">
        <f>('Total Expenditures by County'!S123/'Total Expenditures by County'!S$4)</f>
        <v>0.50167836093179907</v>
      </c>
      <c r="T123" s="55">
        <f>('Total Expenditures by County'!T123/'Total Expenditures by County'!T$4)</f>
        <v>0.47868412218865392</v>
      </c>
      <c r="U123" s="55">
        <f>('Total Expenditures by County'!U123/'Total Expenditures by County'!U$4)</f>
        <v>0.10866272434899886</v>
      </c>
      <c r="V123" s="55">
        <f>('Total Expenditures by County'!V123/'Total Expenditures by County'!V$4)</f>
        <v>0</v>
      </c>
      <c r="W123" s="55">
        <f>('Total Expenditures by County'!W123/'Total Expenditures by County'!W$4)</f>
        <v>0</v>
      </c>
      <c r="X123" s="55">
        <f>('Total Expenditures by County'!X123/'Total Expenditures by County'!X$4)</f>
        <v>0</v>
      </c>
      <c r="Y123" s="55">
        <f>('Total Expenditures by County'!Y123/'Total Expenditures by County'!Y$4)</f>
        <v>0</v>
      </c>
      <c r="Z123" s="55">
        <f>('Total Expenditures by County'!Z123/'Total Expenditures by County'!Z$4)</f>
        <v>7.5994997425145289E-2</v>
      </c>
      <c r="AA123" s="55">
        <f>('Total Expenditures by County'!AA123/'Total Expenditures by County'!AA$4)</f>
        <v>0</v>
      </c>
      <c r="AB123" s="55">
        <f>('Total Expenditures by County'!AB123/'Total Expenditures by County'!AB$4)</f>
        <v>0</v>
      </c>
      <c r="AC123" s="55">
        <f>('Total Expenditures by County'!AC123/'Total Expenditures by County'!AC$4)</f>
        <v>1.3282025819265145E-2</v>
      </c>
      <c r="AD123" s="55">
        <f>('Total Expenditures by County'!AD123/'Total Expenditures by County'!AD$4)</f>
        <v>0.40297829400777208</v>
      </c>
      <c r="AE123" s="55">
        <f>('Total Expenditures by County'!AE123/'Total Expenditures by County'!AE$4)</f>
        <v>0</v>
      </c>
      <c r="AF123" s="55">
        <f>('Total Expenditures by County'!AF123/'Total Expenditures by County'!AF$4)</f>
        <v>0</v>
      </c>
      <c r="AG123" s="55">
        <f>('Total Expenditures by County'!AG123/'Total Expenditures by County'!AG$4)</f>
        <v>7.2005731799546238E-2</v>
      </c>
      <c r="AH123" s="55">
        <f>('Total Expenditures by County'!AH123/'Total Expenditures by County'!AH$4)</f>
        <v>0</v>
      </c>
      <c r="AI123" s="55">
        <f>('Total Expenditures by County'!AI123/'Total Expenditures by County'!AI$4)</f>
        <v>0.54342431761786603</v>
      </c>
      <c r="AJ123" s="55">
        <f>('Total Expenditures by County'!AJ123/'Total Expenditures by County'!AJ$4)</f>
        <v>0.12198003490098741</v>
      </c>
      <c r="AK123" s="55">
        <f>('Total Expenditures by County'!AK123/'Total Expenditures by County'!AK$4)</f>
        <v>0</v>
      </c>
      <c r="AL123" s="55">
        <f>('Total Expenditures by County'!AL123/'Total Expenditures by County'!AL$4)</f>
        <v>6.3729141972205194E-2</v>
      </c>
      <c r="AM123" s="55">
        <f>('Total Expenditures by County'!AM123/'Total Expenditures by County'!AM$4)</f>
        <v>0.15887227110643648</v>
      </c>
      <c r="AN123" s="55">
        <f>('Total Expenditures by County'!AN123/'Total Expenditures by County'!AN$4)</f>
        <v>0</v>
      </c>
      <c r="AO123" s="55">
        <f>('Total Expenditures by County'!AO123/'Total Expenditures by County'!AO$4)</f>
        <v>0.59028969415564747</v>
      </c>
      <c r="AP123" s="55">
        <f>('Total Expenditures by County'!AP123/'Total Expenditures by County'!AP$4)</f>
        <v>0.18798670234330658</v>
      </c>
      <c r="AQ123" s="55">
        <f>('Total Expenditures by County'!AQ123/'Total Expenditures by County'!AQ$4)</f>
        <v>0.18907939087325518</v>
      </c>
      <c r="AR123" s="55">
        <f>('Total Expenditures by County'!AR123/'Total Expenditures by County'!AR$4)</f>
        <v>0.46952925093764242</v>
      </c>
      <c r="AS123" s="55">
        <f>('Total Expenditures by County'!AS123/'Total Expenditures by County'!AS$4)</f>
        <v>0</v>
      </c>
      <c r="AT123" s="55">
        <f>('Total Expenditures by County'!AT123/'Total Expenditures by County'!AT$4)</f>
        <v>1.7721401068190288</v>
      </c>
      <c r="AU123" s="55">
        <f>('Total Expenditures by County'!AU123/'Total Expenditures by County'!AU$4)</f>
        <v>5.8280049275532354E-2</v>
      </c>
      <c r="AV123" s="55">
        <f>('Total Expenditures by County'!AV123/'Total Expenditures by County'!AV$4)</f>
        <v>0</v>
      </c>
      <c r="AW123" s="55">
        <f>('Total Expenditures by County'!AW123/'Total Expenditures by County'!AW$4)</f>
        <v>0.47871515026121142</v>
      </c>
      <c r="AX123" s="55">
        <f>('Total Expenditures by County'!AX123/'Total Expenditures by County'!AX$4)</f>
        <v>0</v>
      </c>
      <c r="AY123" s="55">
        <f>('Total Expenditures by County'!AY123/'Total Expenditures by County'!AY$4)</f>
        <v>0</v>
      </c>
      <c r="AZ123" s="55">
        <f>('Total Expenditures by County'!AZ123/'Total Expenditures by County'!AZ$4)</f>
        <v>0.10268970106064736</v>
      </c>
      <c r="BA123" s="55">
        <f>('Total Expenditures by County'!BA123/'Total Expenditures by County'!BA$4)</f>
        <v>1.1549292455609102E-2</v>
      </c>
      <c r="BB123" s="55">
        <f>('Total Expenditures by County'!BB123/'Total Expenditures by County'!BB$4)</f>
        <v>0.1546436986737714</v>
      </c>
      <c r="BC123" s="55">
        <f>('Total Expenditures by County'!BC123/'Total Expenditures by County'!BC$4)</f>
        <v>1.1901622691129442E-2</v>
      </c>
      <c r="BD123" s="55">
        <f>('Total Expenditures by County'!BD123/'Total Expenditures by County'!BD$4)</f>
        <v>4.9989249623736833E-2</v>
      </c>
      <c r="BE123" s="55">
        <f>('Total Expenditures by County'!BE123/'Total Expenditures by County'!BE$4)</f>
        <v>0.42061576250370558</v>
      </c>
      <c r="BF123" s="55">
        <f>('Total Expenditures by County'!BF123/'Total Expenditures by County'!BF$4)</f>
        <v>0.60555309179954886</v>
      </c>
      <c r="BG123" s="55">
        <f>('Total Expenditures by County'!BG123/'Total Expenditures by County'!BG$4)</f>
        <v>0</v>
      </c>
      <c r="BH123" s="55">
        <f>('Total Expenditures by County'!BH123/'Total Expenditures by County'!BH$4)</f>
        <v>0.32575529935211106</v>
      </c>
      <c r="BI123" s="55">
        <f>('Total Expenditures by County'!BI123/'Total Expenditures by County'!BI$4)</f>
        <v>0.1590854523887065</v>
      </c>
      <c r="BJ123" s="55">
        <f>('Total Expenditures by County'!BJ123/'Total Expenditures by County'!BJ$4)</f>
        <v>0.21485732272787805</v>
      </c>
      <c r="BK123" s="55">
        <f>('Total Expenditures by County'!BK123/'Total Expenditures by County'!BK$4)</f>
        <v>0</v>
      </c>
      <c r="BL123" s="55">
        <f>('Total Expenditures by County'!BL123/'Total Expenditures by County'!BL$4)</f>
        <v>0.38153788831447066</v>
      </c>
      <c r="BM123" s="55">
        <f>('Total Expenditures by County'!BM123/'Total Expenditures by County'!BM$4)</f>
        <v>0</v>
      </c>
      <c r="BN123" s="55">
        <f>('Total Expenditures by County'!BN123/'Total Expenditures by County'!BN$4)</f>
        <v>0.34986424369447688</v>
      </c>
      <c r="BO123" s="55">
        <f>('Total Expenditures by County'!BO123/'Total Expenditures by County'!BO$4)</f>
        <v>0</v>
      </c>
      <c r="BP123" s="55">
        <f>('Total Expenditures by County'!BP123/'Total Expenditures by County'!BP$4)</f>
        <v>0</v>
      </c>
      <c r="BQ123" s="56">
        <f>('Total Expenditures by County'!BQ123/'Total Expenditures by County'!BQ$4)</f>
        <v>0</v>
      </c>
    </row>
    <row r="124" spans="1:69" x14ac:dyDescent="0.25">
      <c r="A124" s="10"/>
      <c r="B124" s="11">
        <v>689</v>
      </c>
      <c r="C124" s="12" t="s">
        <v>209</v>
      </c>
      <c r="D124" s="55">
        <f>('Total Expenditures by County'!D124/'Total Expenditures by County'!D$4)</f>
        <v>7.5751356761657078</v>
      </c>
      <c r="E124" s="55">
        <f>('Total Expenditures by County'!E124/'Total Expenditures by County'!E$4)</f>
        <v>0</v>
      </c>
      <c r="F124" s="55">
        <f>('Total Expenditures by County'!F124/'Total Expenditures by County'!F$4)</f>
        <v>0</v>
      </c>
      <c r="G124" s="55">
        <f>('Total Expenditures by County'!G124/'Total Expenditures by County'!G$4)</f>
        <v>0</v>
      </c>
      <c r="H124" s="55">
        <f>('Total Expenditures by County'!H124/'Total Expenditures by County'!H$4)</f>
        <v>4.7697707393426017</v>
      </c>
      <c r="I124" s="55">
        <f>('Total Expenditures by County'!I124/'Total Expenditures by County'!I$4)</f>
        <v>0</v>
      </c>
      <c r="J124" s="55">
        <f>('Total Expenditures by County'!J124/'Total Expenditures by County'!J$4)</f>
        <v>0.32615319209239707</v>
      </c>
      <c r="K124" s="55">
        <f>('Total Expenditures by County'!K124/'Total Expenditures by County'!K$4)</f>
        <v>0</v>
      </c>
      <c r="L124" s="55">
        <f>('Total Expenditures by County'!L124/'Total Expenditures by County'!L$4)</f>
        <v>4.658900613532823E-2</v>
      </c>
      <c r="M124" s="55">
        <f>('Total Expenditures by County'!M124/'Total Expenditures by County'!M$4)</f>
        <v>0</v>
      </c>
      <c r="N124" s="55">
        <f>('Total Expenditures by County'!N124/'Total Expenditures by County'!N$4)</f>
        <v>0</v>
      </c>
      <c r="O124" s="55">
        <f>('Total Expenditures by County'!O124/'Total Expenditures by County'!O$4)</f>
        <v>0</v>
      </c>
      <c r="P124" s="55">
        <f>('Total Expenditures by County'!P124/'Total Expenditures by County'!P$4)</f>
        <v>0</v>
      </c>
      <c r="Q124" s="55">
        <f>('Total Expenditures by County'!Q124/'Total Expenditures by County'!Q$4)</f>
        <v>0</v>
      </c>
      <c r="R124" s="55">
        <f>('Total Expenditures by County'!R124/'Total Expenditures by County'!R$4)</f>
        <v>0.19899756819862618</v>
      </c>
      <c r="S124" s="55">
        <f>('Total Expenditures by County'!S124/'Total Expenditures by County'!S$4)</f>
        <v>3.7342576480493967</v>
      </c>
      <c r="T124" s="55">
        <f>('Total Expenditures by County'!T124/'Total Expenditures by County'!T$4)</f>
        <v>0</v>
      </c>
      <c r="U124" s="55">
        <f>('Total Expenditures by County'!U124/'Total Expenditures by County'!U$4)</f>
        <v>0</v>
      </c>
      <c r="V124" s="55">
        <f>('Total Expenditures by County'!V124/'Total Expenditures by County'!V$4)</f>
        <v>0</v>
      </c>
      <c r="W124" s="55">
        <f>('Total Expenditures by County'!W124/'Total Expenditures by County'!W$4)</f>
        <v>0</v>
      </c>
      <c r="X124" s="55">
        <f>('Total Expenditures by County'!X124/'Total Expenditures by County'!X$4)</f>
        <v>4.2401114543582285E-3</v>
      </c>
      <c r="Y124" s="55">
        <f>('Total Expenditures by County'!Y124/'Total Expenditures by County'!Y$4)</f>
        <v>0</v>
      </c>
      <c r="Z124" s="55">
        <f>('Total Expenditures by County'!Z124/'Total Expenditures by County'!Z$4)</f>
        <v>0</v>
      </c>
      <c r="AA124" s="55">
        <f>('Total Expenditures by County'!AA124/'Total Expenditures by County'!AA$4)</f>
        <v>0</v>
      </c>
      <c r="AB124" s="55">
        <f>('Total Expenditures by County'!AB124/'Total Expenditures by County'!AB$4)</f>
        <v>0.46096327528884246</v>
      </c>
      <c r="AC124" s="55">
        <f>('Total Expenditures by County'!AC124/'Total Expenditures by County'!AC$4)</f>
        <v>0</v>
      </c>
      <c r="AD124" s="55">
        <f>('Total Expenditures by County'!AD124/'Total Expenditures by County'!AD$4)</f>
        <v>3.6353565064302124E-2</v>
      </c>
      <c r="AE124" s="55">
        <f>('Total Expenditures by County'!AE124/'Total Expenditures by County'!AE$4)</f>
        <v>0</v>
      </c>
      <c r="AF124" s="55">
        <f>('Total Expenditures by County'!AF124/'Total Expenditures by County'!AF$4)</f>
        <v>0</v>
      </c>
      <c r="AG124" s="55">
        <f>('Total Expenditures by County'!AG124/'Total Expenditures by County'!AG$4)</f>
        <v>0</v>
      </c>
      <c r="AH124" s="55">
        <f>('Total Expenditures by County'!AH124/'Total Expenditures by County'!AH$4)</f>
        <v>0</v>
      </c>
      <c r="AI124" s="55">
        <f>('Total Expenditures by County'!AI124/'Total Expenditures by County'!AI$4)</f>
        <v>0</v>
      </c>
      <c r="AJ124" s="55">
        <f>('Total Expenditures by County'!AJ124/'Total Expenditures by County'!AJ$4)</f>
        <v>0</v>
      </c>
      <c r="AK124" s="55">
        <f>('Total Expenditures by County'!AK124/'Total Expenditures by County'!AK$4)</f>
        <v>0</v>
      </c>
      <c r="AL124" s="55">
        <f>('Total Expenditures by County'!AL124/'Total Expenditures by County'!AL$4)</f>
        <v>6.0138019868108641</v>
      </c>
      <c r="AM124" s="55">
        <f>('Total Expenditures by County'!AM124/'Total Expenditures by County'!AM$4)</f>
        <v>0.27926425694569151</v>
      </c>
      <c r="AN124" s="55">
        <f>('Total Expenditures by County'!AN124/'Total Expenditures by County'!AN$4)</f>
        <v>0</v>
      </c>
      <c r="AO124" s="55">
        <f>('Total Expenditures by County'!AO124/'Total Expenditures by County'!AO$4)</f>
        <v>0</v>
      </c>
      <c r="AP124" s="55">
        <f>('Total Expenditures by County'!AP124/'Total Expenditures by County'!AP$4)</f>
        <v>0</v>
      </c>
      <c r="AQ124" s="55">
        <f>('Total Expenditures by County'!AQ124/'Total Expenditures by County'!AQ$4)</f>
        <v>0</v>
      </c>
      <c r="AR124" s="55">
        <f>('Total Expenditures by County'!AR124/'Total Expenditures by County'!AR$4)</f>
        <v>0</v>
      </c>
      <c r="AS124" s="55">
        <f>('Total Expenditures by County'!AS124/'Total Expenditures by County'!AS$4)</f>
        <v>0</v>
      </c>
      <c r="AT124" s="55">
        <f>('Total Expenditures by County'!AT124/'Total Expenditures by County'!AT$4)</f>
        <v>0.86148304558439948</v>
      </c>
      <c r="AU124" s="55">
        <f>('Total Expenditures by County'!AU124/'Total Expenditures by County'!AU$4)</f>
        <v>8.5176277350853521E-2</v>
      </c>
      <c r="AV124" s="55">
        <f>('Total Expenditures by County'!AV124/'Total Expenditures by County'!AV$4)</f>
        <v>0</v>
      </c>
      <c r="AW124" s="55">
        <f>('Total Expenditures by County'!AW124/'Total Expenditures by County'!AW$4)</f>
        <v>0</v>
      </c>
      <c r="AX124" s="55">
        <f>('Total Expenditures by County'!AX124/'Total Expenditures by County'!AX$4)</f>
        <v>0.19265250239920559</v>
      </c>
      <c r="AY124" s="55">
        <f>('Total Expenditures by County'!AY124/'Total Expenditures by County'!AY$4)</f>
        <v>0</v>
      </c>
      <c r="AZ124" s="55">
        <f>('Total Expenditures by County'!AZ124/'Total Expenditures by County'!AZ$4)</f>
        <v>0</v>
      </c>
      <c r="BA124" s="55">
        <f>('Total Expenditures by County'!BA124/'Total Expenditures by County'!BA$4)</f>
        <v>0.33817440586301561</v>
      </c>
      <c r="BB124" s="55">
        <f>('Total Expenditures by County'!BB124/'Total Expenditures by County'!BB$4)</f>
        <v>0</v>
      </c>
      <c r="BC124" s="55">
        <f>('Total Expenditures by County'!BC124/'Total Expenditures by County'!BC$4)</f>
        <v>0</v>
      </c>
      <c r="BD124" s="55">
        <f>('Total Expenditures by County'!BD124/'Total Expenditures by County'!BD$4)</f>
        <v>0</v>
      </c>
      <c r="BE124" s="55">
        <f>('Total Expenditures by County'!BE124/'Total Expenditures by County'!BE$4)</f>
        <v>0.10736821726530785</v>
      </c>
      <c r="BF124" s="55">
        <f>('Total Expenditures by County'!BF124/'Total Expenditures by County'!BF$4)</f>
        <v>0.36371980024294776</v>
      </c>
      <c r="BG124" s="55">
        <f>('Total Expenditures by County'!BG124/'Total Expenditures by County'!BG$4)</f>
        <v>6.1006448510903075</v>
      </c>
      <c r="BH124" s="55">
        <f>('Total Expenditures by County'!BH124/'Total Expenditures by County'!BH$4)</f>
        <v>0</v>
      </c>
      <c r="BI124" s="55">
        <f>('Total Expenditures by County'!BI124/'Total Expenditures by County'!BI$4)</f>
        <v>1.1824126922244911</v>
      </c>
      <c r="BJ124" s="55">
        <f>('Total Expenditures by County'!BJ124/'Total Expenditures by County'!BJ$4)</f>
        <v>0</v>
      </c>
      <c r="BK124" s="55">
        <f>('Total Expenditures by County'!BK124/'Total Expenditures by County'!BK$4)</f>
        <v>0</v>
      </c>
      <c r="BL124" s="55">
        <f>('Total Expenditures by County'!BL124/'Total Expenditures by County'!BL$4)</f>
        <v>0</v>
      </c>
      <c r="BM124" s="55">
        <f>('Total Expenditures by County'!BM124/'Total Expenditures by County'!BM$4)</f>
        <v>0</v>
      </c>
      <c r="BN124" s="55">
        <f>('Total Expenditures by County'!BN124/'Total Expenditures by County'!BN$4)</f>
        <v>0.66558498265336097</v>
      </c>
      <c r="BO124" s="55">
        <f>('Total Expenditures by County'!BO124/'Total Expenditures by County'!BO$4)</f>
        <v>0</v>
      </c>
      <c r="BP124" s="55">
        <f>('Total Expenditures by County'!BP124/'Total Expenditures by County'!BP$4)</f>
        <v>0</v>
      </c>
      <c r="BQ124" s="56">
        <f>('Total Expenditures by County'!BQ124/'Total Expenditures by County'!BQ$4)</f>
        <v>0</v>
      </c>
    </row>
    <row r="125" spans="1:69" x14ac:dyDescent="0.25">
      <c r="A125" s="10"/>
      <c r="B125" s="11">
        <v>691</v>
      </c>
      <c r="C125" s="12" t="s">
        <v>175</v>
      </c>
      <c r="D125" s="55">
        <f>('Total Expenditures by County'!D125/'Total Expenditures by County'!D$4)</f>
        <v>0</v>
      </c>
      <c r="E125" s="55">
        <f>('Total Expenditures by County'!E125/'Total Expenditures by County'!E$4)</f>
        <v>0</v>
      </c>
      <c r="F125" s="55">
        <f>('Total Expenditures by County'!F125/'Total Expenditures by County'!F$4)</f>
        <v>0</v>
      </c>
      <c r="G125" s="55">
        <f>('Total Expenditures by County'!G125/'Total Expenditures by County'!G$4)</f>
        <v>0</v>
      </c>
      <c r="H125" s="55">
        <f>('Total Expenditures by County'!H125/'Total Expenditures by County'!H$4)</f>
        <v>0</v>
      </c>
      <c r="I125" s="55">
        <f>('Total Expenditures by County'!I125/'Total Expenditures by County'!I$4)</f>
        <v>0.10381242577696756</v>
      </c>
      <c r="J125" s="55">
        <f>('Total Expenditures by County'!J125/'Total Expenditures by County'!J$4)</f>
        <v>0</v>
      </c>
      <c r="K125" s="55">
        <f>('Total Expenditures by County'!K125/'Total Expenditures by County'!K$4)</f>
        <v>0</v>
      </c>
      <c r="L125" s="55">
        <f>('Total Expenditures by County'!L125/'Total Expenditures by County'!L$4)</f>
        <v>0</v>
      </c>
      <c r="M125" s="55">
        <f>('Total Expenditures by County'!M125/'Total Expenditures by County'!M$4)</f>
        <v>0</v>
      </c>
      <c r="N125" s="55">
        <f>('Total Expenditures by County'!N125/'Total Expenditures by County'!N$4)</f>
        <v>0</v>
      </c>
      <c r="O125" s="55">
        <f>('Total Expenditures by County'!O125/'Total Expenditures by County'!O$4)</f>
        <v>0</v>
      </c>
      <c r="P125" s="55">
        <f>('Total Expenditures by County'!P125/'Total Expenditures by County'!P$4)</f>
        <v>0</v>
      </c>
      <c r="Q125" s="55">
        <f>('Total Expenditures by County'!Q125/'Total Expenditures by County'!Q$4)</f>
        <v>0</v>
      </c>
      <c r="R125" s="55">
        <f>('Total Expenditures by County'!R125/'Total Expenditures by County'!R$4)</f>
        <v>0</v>
      </c>
      <c r="S125" s="55">
        <f>('Total Expenditures by County'!S125/'Total Expenditures by County'!S$4)</f>
        <v>0</v>
      </c>
      <c r="T125" s="55">
        <f>('Total Expenditures by County'!T125/'Total Expenditures by County'!T$4)</f>
        <v>0</v>
      </c>
      <c r="U125" s="55">
        <f>('Total Expenditures by County'!U125/'Total Expenditures by County'!U$4)</f>
        <v>0</v>
      </c>
      <c r="V125" s="55">
        <f>('Total Expenditures by County'!V125/'Total Expenditures by County'!V$4)</f>
        <v>0</v>
      </c>
      <c r="W125" s="55">
        <f>('Total Expenditures by County'!W125/'Total Expenditures by County'!W$4)</f>
        <v>0</v>
      </c>
      <c r="X125" s="55">
        <f>('Total Expenditures by County'!X125/'Total Expenditures by County'!X$4)</f>
        <v>0</v>
      </c>
      <c r="Y125" s="55">
        <f>('Total Expenditures by County'!Y125/'Total Expenditures by County'!Y$4)</f>
        <v>0</v>
      </c>
      <c r="Z125" s="55">
        <f>('Total Expenditures by County'!Z125/'Total Expenditures by County'!Z$4)</f>
        <v>0</v>
      </c>
      <c r="AA125" s="55">
        <f>('Total Expenditures by County'!AA125/'Total Expenditures by County'!AA$4)</f>
        <v>0</v>
      </c>
      <c r="AB125" s="55">
        <f>('Total Expenditures by County'!AB125/'Total Expenditures by County'!AB$4)</f>
        <v>0</v>
      </c>
      <c r="AC125" s="55">
        <f>('Total Expenditures by County'!AC125/'Total Expenditures by County'!AC$4)</f>
        <v>0</v>
      </c>
      <c r="AD125" s="55">
        <f>('Total Expenditures by County'!AD125/'Total Expenditures by County'!AD$4)</f>
        <v>1.6780814565128712E-3</v>
      </c>
      <c r="AE125" s="55">
        <f>('Total Expenditures by County'!AE125/'Total Expenditures by County'!AE$4)</f>
        <v>0</v>
      </c>
      <c r="AF125" s="55">
        <f>('Total Expenditures by County'!AF125/'Total Expenditures by County'!AF$4)</f>
        <v>0</v>
      </c>
      <c r="AG125" s="55">
        <f>('Total Expenditures by County'!AG125/'Total Expenditures by County'!AG$4)</f>
        <v>0</v>
      </c>
      <c r="AH125" s="55">
        <f>('Total Expenditures by County'!AH125/'Total Expenditures by County'!AH$4)</f>
        <v>0</v>
      </c>
      <c r="AI125" s="55">
        <f>('Total Expenditures by County'!AI125/'Total Expenditures by County'!AI$4)</f>
        <v>0</v>
      </c>
      <c r="AJ125" s="55">
        <f>('Total Expenditures by County'!AJ125/'Total Expenditures by County'!AJ$4)</f>
        <v>0</v>
      </c>
      <c r="AK125" s="55">
        <f>('Total Expenditures by County'!AK125/'Total Expenditures by County'!AK$4)</f>
        <v>0</v>
      </c>
      <c r="AL125" s="55">
        <f>('Total Expenditures by County'!AL125/'Total Expenditures by County'!AL$4)</f>
        <v>0</v>
      </c>
      <c r="AM125" s="55">
        <f>('Total Expenditures by County'!AM125/'Total Expenditures by County'!AM$4)</f>
        <v>0</v>
      </c>
      <c r="AN125" s="55">
        <f>('Total Expenditures by County'!AN125/'Total Expenditures by County'!AN$4)</f>
        <v>0</v>
      </c>
      <c r="AO125" s="55">
        <f>('Total Expenditures by County'!AO125/'Total Expenditures by County'!AO$4)</f>
        <v>0.5670737862117694</v>
      </c>
      <c r="AP125" s="55">
        <f>('Total Expenditures by County'!AP125/'Total Expenditures by County'!AP$4)</f>
        <v>0</v>
      </c>
      <c r="AQ125" s="55">
        <f>('Total Expenditures by County'!AQ125/'Total Expenditures by County'!AQ$4)</f>
        <v>0</v>
      </c>
      <c r="AR125" s="55">
        <f>('Total Expenditures by County'!AR125/'Total Expenditures by County'!AR$4)</f>
        <v>0</v>
      </c>
      <c r="AS125" s="55">
        <f>('Total Expenditures by County'!AS125/'Total Expenditures by County'!AS$4)</f>
        <v>0</v>
      </c>
      <c r="AT125" s="55">
        <f>('Total Expenditures by County'!AT125/'Total Expenditures by County'!AT$4)</f>
        <v>0</v>
      </c>
      <c r="AU125" s="55">
        <f>('Total Expenditures by County'!AU125/'Total Expenditures by County'!AU$4)</f>
        <v>0</v>
      </c>
      <c r="AV125" s="55">
        <f>('Total Expenditures by County'!AV125/'Total Expenditures by County'!AV$4)</f>
        <v>0</v>
      </c>
      <c r="AW125" s="55">
        <f>('Total Expenditures by County'!AW125/'Total Expenditures by County'!AW$4)</f>
        <v>0</v>
      </c>
      <c r="AX125" s="55">
        <f>('Total Expenditures by County'!AX125/'Total Expenditures by County'!AX$4)</f>
        <v>2.3139828294692848E-2</v>
      </c>
      <c r="AY125" s="55">
        <f>('Total Expenditures by County'!AY125/'Total Expenditures by County'!AY$4)</f>
        <v>0</v>
      </c>
      <c r="AZ125" s="55">
        <f>('Total Expenditures by County'!AZ125/'Total Expenditures by County'!AZ$4)</f>
        <v>0</v>
      </c>
      <c r="BA125" s="55">
        <f>('Total Expenditures by County'!BA125/'Total Expenditures by County'!BA$4)</f>
        <v>0</v>
      </c>
      <c r="BB125" s="55">
        <f>('Total Expenditures by County'!BB125/'Total Expenditures by County'!BB$4)</f>
        <v>3.8487420129901637E-3</v>
      </c>
      <c r="BC125" s="55">
        <f>('Total Expenditures by County'!BC125/'Total Expenditures by County'!BC$4)</f>
        <v>2.7165785622131886E-3</v>
      </c>
      <c r="BD125" s="55">
        <f>('Total Expenditures by County'!BD125/'Total Expenditures by County'!BD$4)</f>
        <v>0</v>
      </c>
      <c r="BE125" s="55">
        <f>('Total Expenditures by County'!BE125/'Total Expenditures by County'!BE$4)</f>
        <v>2.9039693631232192E-3</v>
      </c>
      <c r="BF125" s="55">
        <f>('Total Expenditures by County'!BF125/'Total Expenditures by County'!BF$4)</f>
        <v>0</v>
      </c>
      <c r="BG125" s="55">
        <f>('Total Expenditures by County'!BG125/'Total Expenditures by County'!BG$4)</f>
        <v>0</v>
      </c>
      <c r="BH125" s="55">
        <f>('Total Expenditures by County'!BH125/'Total Expenditures by County'!BH$4)</f>
        <v>0</v>
      </c>
      <c r="BI125" s="55">
        <f>('Total Expenditures by County'!BI125/'Total Expenditures by County'!BI$4)</f>
        <v>0</v>
      </c>
      <c r="BJ125" s="55">
        <f>('Total Expenditures by County'!BJ125/'Total Expenditures by County'!BJ$4)</f>
        <v>0</v>
      </c>
      <c r="BK125" s="55">
        <f>('Total Expenditures by County'!BK125/'Total Expenditures by County'!BK$4)</f>
        <v>0</v>
      </c>
      <c r="BL125" s="55">
        <f>('Total Expenditures by County'!BL125/'Total Expenditures by County'!BL$4)</f>
        <v>0.99264123701737228</v>
      </c>
      <c r="BM125" s="55">
        <f>('Total Expenditures by County'!BM125/'Total Expenditures by County'!BM$4)</f>
        <v>0</v>
      </c>
      <c r="BN125" s="55">
        <f>('Total Expenditures by County'!BN125/'Total Expenditures by County'!BN$4)</f>
        <v>0</v>
      </c>
      <c r="BO125" s="55">
        <f>('Total Expenditures by County'!BO125/'Total Expenditures by County'!BO$4)</f>
        <v>0</v>
      </c>
      <c r="BP125" s="55">
        <f>('Total Expenditures by County'!BP125/'Total Expenditures by County'!BP$4)</f>
        <v>0</v>
      </c>
      <c r="BQ125" s="56">
        <f>('Total Expenditures by County'!BQ125/'Total Expenditures by County'!BQ$4)</f>
        <v>0</v>
      </c>
    </row>
    <row r="126" spans="1:69" x14ac:dyDescent="0.25">
      <c r="A126" s="10"/>
      <c r="B126" s="11">
        <v>692</v>
      </c>
      <c r="C126" s="12" t="s">
        <v>231</v>
      </c>
      <c r="D126" s="55">
        <f>('Total Expenditures by County'!D126/'Total Expenditures by County'!D$4)</f>
        <v>0</v>
      </c>
      <c r="E126" s="55">
        <f>('Total Expenditures by County'!E126/'Total Expenditures by County'!E$4)</f>
        <v>0</v>
      </c>
      <c r="F126" s="55">
        <f>('Total Expenditures by County'!F126/'Total Expenditures by County'!F$4)</f>
        <v>0</v>
      </c>
      <c r="G126" s="55">
        <f>('Total Expenditures by County'!G126/'Total Expenditures by County'!G$4)</f>
        <v>0</v>
      </c>
      <c r="H126" s="55">
        <f>('Total Expenditures by County'!H126/'Total Expenditures by County'!H$4)</f>
        <v>0</v>
      </c>
      <c r="I126" s="55">
        <f>('Total Expenditures by County'!I126/'Total Expenditures by County'!I$4)</f>
        <v>0</v>
      </c>
      <c r="J126" s="55">
        <f>('Total Expenditures by County'!J126/'Total Expenditures by County'!J$4)</f>
        <v>0</v>
      </c>
      <c r="K126" s="55">
        <f>('Total Expenditures by County'!K126/'Total Expenditures by County'!K$4)</f>
        <v>0</v>
      </c>
      <c r="L126" s="55">
        <f>('Total Expenditures by County'!L126/'Total Expenditures by County'!L$4)</f>
        <v>0</v>
      </c>
      <c r="M126" s="55">
        <f>('Total Expenditures by County'!M126/'Total Expenditures by County'!M$4)</f>
        <v>0</v>
      </c>
      <c r="N126" s="55">
        <f>('Total Expenditures by County'!N126/'Total Expenditures by County'!N$4)</f>
        <v>0</v>
      </c>
      <c r="O126" s="55">
        <f>('Total Expenditures by County'!O126/'Total Expenditures by County'!O$4)</f>
        <v>0</v>
      </c>
      <c r="P126" s="55">
        <f>('Total Expenditures by County'!P126/'Total Expenditures by County'!P$4)</f>
        <v>0</v>
      </c>
      <c r="Q126" s="55">
        <f>('Total Expenditures by County'!Q126/'Total Expenditures by County'!Q$4)</f>
        <v>0</v>
      </c>
      <c r="R126" s="55">
        <f>('Total Expenditures by County'!R126/'Total Expenditures by County'!R$4)</f>
        <v>0</v>
      </c>
      <c r="S126" s="55">
        <f>('Total Expenditures by County'!S126/'Total Expenditures by County'!S$4)</f>
        <v>0</v>
      </c>
      <c r="T126" s="55">
        <f>('Total Expenditures by County'!T126/'Total Expenditures by County'!T$4)</f>
        <v>0</v>
      </c>
      <c r="U126" s="55">
        <f>('Total Expenditures by County'!U126/'Total Expenditures by County'!U$4)</f>
        <v>0</v>
      </c>
      <c r="V126" s="55">
        <f>('Total Expenditures by County'!V126/'Total Expenditures by County'!V$4)</f>
        <v>0</v>
      </c>
      <c r="W126" s="55">
        <f>('Total Expenditures by County'!W126/'Total Expenditures by County'!W$4)</f>
        <v>0</v>
      </c>
      <c r="X126" s="55">
        <f>('Total Expenditures by County'!X126/'Total Expenditures by County'!X$4)</f>
        <v>0</v>
      </c>
      <c r="Y126" s="55">
        <f>('Total Expenditures by County'!Y126/'Total Expenditures by County'!Y$4)</f>
        <v>0</v>
      </c>
      <c r="Z126" s="55">
        <f>('Total Expenditures by County'!Z126/'Total Expenditures by County'!Z$4)</f>
        <v>0</v>
      </c>
      <c r="AA126" s="55">
        <f>('Total Expenditures by County'!AA126/'Total Expenditures by County'!AA$4)</f>
        <v>0</v>
      </c>
      <c r="AB126" s="55">
        <f>('Total Expenditures by County'!AB126/'Total Expenditures by County'!AB$4)</f>
        <v>0</v>
      </c>
      <c r="AC126" s="55">
        <f>('Total Expenditures by County'!AC126/'Total Expenditures by County'!AC$4)</f>
        <v>0</v>
      </c>
      <c r="AD126" s="55">
        <f>('Total Expenditures by County'!AD126/'Total Expenditures by County'!AD$4)</f>
        <v>0</v>
      </c>
      <c r="AE126" s="55">
        <f>('Total Expenditures by County'!AE126/'Total Expenditures by County'!AE$4)</f>
        <v>0</v>
      </c>
      <c r="AF126" s="55">
        <f>('Total Expenditures by County'!AF126/'Total Expenditures by County'!AF$4)</f>
        <v>0</v>
      </c>
      <c r="AG126" s="55">
        <f>('Total Expenditures by County'!AG126/'Total Expenditures by County'!AG$4)</f>
        <v>0</v>
      </c>
      <c r="AH126" s="55">
        <f>('Total Expenditures by County'!AH126/'Total Expenditures by County'!AH$4)</f>
        <v>0</v>
      </c>
      <c r="AI126" s="55">
        <f>('Total Expenditures by County'!AI126/'Total Expenditures by County'!AI$4)</f>
        <v>0</v>
      </c>
      <c r="AJ126" s="55">
        <f>('Total Expenditures by County'!AJ126/'Total Expenditures by County'!AJ$4)</f>
        <v>0</v>
      </c>
      <c r="AK126" s="55">
        <f>('Total Expenditures by County'!AK126/'Total Expenditures by County'!AK$4)</f>
        <v>0</v>
      </c>
      <c r="AL126" s="55">
        <f>('Total Expenditures by County'!AL126/'Total Expenditures by County'!AL$4)</f>
        <v>0</v>
      </c>
      <c r="AM126" s="55">
        <f>('Total Expenditures by County'!AM126/'Total Expenditures by County'!AM$4)</f>
        <v>0</v>
      </c>
      <c r="AN126" s="55">
        <f>('Total Expenditures by County'!AN126/'Total Expenditures by County'!AN$4)</f>
        <v>0</v>
      </c>
      <c r="AO126" s="55">
        <f>('Total Expenditures by County'!AO126/'Total Expenditures by County'!AO$4)</f>
        <v>0</v>
      </c>
      <c r="AP126" s="55">
        <f>('Total Expenditures by County'!AP126/'Total Expenditures by County'!AP$4)</f>
        <v>0</v>
      </c>
      <c r="AQ126" s="55">
        <f>('Total Expenditures by County'!AQ126/'Total Expenditures by County'!AQ$4)</f>
        <v>0</v>
      </c>
      <c r="AR126" s="55">
        <f>('Total Expenditures by County'!AR126/'Total Expenditures by County'!AR$4)</f>
        <v>0</v>
      </c>
      <c r="AS126" s="55">
        <f>('Total Expenditures by County'!AS126/'Total Expenditures by County'!AS$4)</f>
        <v>0</v>
      </c>
      <c r="AT126" s="55">
        <f>('Total Expenditures by County'!AT126/'Total Expenditures by County'!AT$4)</f>
        <v>0</v>
      </c>
      <c r="AU126" s="55">
        <f>('Total Expenditures by County'!AU126/'Total Expenditures by County'!AU$4)</f>
        <v>0</v>
      </c>
      <c r="AV126" s="55">
        <f>('Total Expenditures by County'!AV126/'Total Expenditures by County'!AV$4)</f>
        <v>0</v>
      </c>
      <c r="AW126" s="55">
        <f>('Total Expenditures by County'!AW126/'Total Expenditures by County'!AW$4)</f>
        <v>0</v>
      </c>
      <c r="AX126" s="55">
        <f>('Total Expenditures by County'!AX126/'Total Expenditures by County'!AX$4)</f>
        <v>0</v>
      </c>
      <c r="AY126" s="55">
        <f>('Total Expenditures by County'!AY126/'Total Expenditures by County'!AY$4)</f>
        <v>0</v>
      </c>
      <c r="AZ126" s="55">
        <f>('Total Expenditures by County'!AZ126/'Total Expenditures by County'!AZ$4)</f>
        <v>0</v>
      </c>
      <c r="BA126" s="55">
        <f>('Total Expenditures by County'!BA126/'Total Expenditures by County'!BA$4)</f>
        <v>0</v>
      </c>
      <c r="BB126" s="55">
        <f>('Total Expenditures by County'!BB126/'Total Expenditures by County'!BB$4)</f>
        <v>0</v>
      </c>
      <c r="BC126" s="55">
        <f>('Total Expenditures by County'!BC126/'Total Expenditures by County'!BC$4)</f>
        <v>0</v>
      </c>
      <c r="BD126" s="55">
        <f>('Total Expenditures by County'!BD126/'Total Expenditures by County'!BD$4)</f>
        <v>0</v>
      </c>
      <c r="BE126" s="55">
        <f>('Total Expenditures by County'!BE126/'Total Expenditures by County'!BE$4)</f>
        <v>0</v>
      </c>
      <c r="BF126" s="55">
        <f>('Total Expenditures by County'!BF126/'Total Expenditures by County'!BF$4)</f>
        <v>0</v>
      </c>
      <c r="BG126" s="55">
        <f>('Total Expenditures by County'!BG126/'Total Expenditures by County'!BG$4)</f>
        <v>0</v>
      </c>
      <c r="BH126" s="55">
        <f>('Total Expenditures by County'!BH126/'Total Expenditures by County'!BH$4)</f>
        <v>0</v>
      </c>
      <c r="BI126" s="55">
        <f>('Total Expenditures by County'!BI126/'Total Expenditures by County'!BI$4)</f>
        <v>0</v>
      </c>
      <c r="BJ126" s="55">
        <f>('Total Expenditures by County'!BJ126/'Total Expenditures by County'!BJ$4)</f>
        <v>0</v>
      </c>
      <c r="BK126" s="55">
        <f>('Total Expenditures by County'!BK126/'Total Expenditures by County'!BK$4)</f>
        <v>0</v>
      </c>
      <c r="BL126" s="55">
        <f>('Total Expenditures by County'!BL126/'Total Expenditures by County'!BL$4)</f>
        <v>0</v>
      </c>
      <c r="BM126" s="55">
        <f>('Total Expenditures by County'!BM126/'Total Expenditures by County'!BM$4)</f>
        <v>0</v>
      </c>
      <c r="BN126" s="55">
        <f>('Total Expenditures by County'!BN126/'Total Expenditures by County'!BN$4)</f>
        <v>0</v>
      </c>
      <c r="BO126" s="55">
        <f>('Total Expenditures by County'!BO126/'Total Expenditures by County'!BO$4)</f>
        <v>0</v>
      </c>
      <c r="BP126" s="55">
        <f>('Total Expenditures by County'!BP126/'Total Expenditures by County'!BP$4)</f>
        <v>0</v>
      </c>
      <c r="BQ126" s="56">
        <f>('Total Expenditures by County'!BQ126/'Total Expenditures by County'!BQ$4)</f>
        <v>0</v>
      </c>
    </row>
    <row r="127" spans="1:69" x14ac:dyDescent="0.25">
      <c r="A127" s="10"/>
      <c r="B127" s="11">
        <v>694</v>
      </c>
      <c r="C127" s="12" t="s">
        <v>176</v>
      </c>
      <c r="D127" s="55">
        <f>('Total Expenditures by County'!D127/'Total Expenditures by County'!D$4)</f>
        <v>1.0796418067183802</v>
      </c>
      <c r="E127" s="55">
        <f>('Total Expenditures by County'!E127/'Total Expenditures by County'!E$4)</f>
        <v>0</v>
      </c>
      <c r="F127" s="55">
        <f>('Total Expenditures by County'!F127/'Total Expenditures by County'!F$4)</f>
        <v>1.0016071050962148</v>
      </c>
      <c r="G127" s="55">
        <f>('Total Expenditures by County'!G127/'Total Expenditures by County'!G$4)</f>
        <v>0.42345276872964172</v>
      </c>
      <c r="H127" s="55">
        <f>('Total Expenditures by County'!H127/'Total Expenditures by County'!H$4)</f>
        <v>0.4096326305128441</v>
      </c>
      <c r="I127" s="55">
        <f>('Total Expenditures by County'!I127/'Total Expenditures by County'!I$4)</f>
        <v>1.016449135904155</v>
      </c>
      <c r="J127" s="55">
        <f>('Total Expenditures by County'!J127/'Total Expenditures by County'!J$4)</f>
        <v>0.40204067172110819</v>
      </c>
      <c r="K127" s="55">
        <f>('Total Expenditures by County'!K127/'Total Expenditures by County'!K$4)</f>
        <v>1.0447182110220503</v>
      </c>
      <c r="L127" s="55">
        <f>('Total Expenditures by County'!L127/'Total Expenditures by County'!L$4)</f>
        <v>0.62839947641299021</v>
      </c>
      <c r="M127" s="55">
        <f>('Total Expenditures by County'!M127/'Total Expenditures by County'!M$4)</f>
        <v>0.19050768508940027</v>
      </c>
      <c r="N127" s="55">
        <f>('Total Expenditures by County'!N127/'Total Expenditures by County'!N$4)</f>
        <v>1.112656050058471</v>
      </c>
      <c r="O127" s="55">
        <f>('Total Expenditures by County'!O127/'Total Expenditures by County'!O$4)</f>
        <v>0.65223960464603858</v>
      </c>
      <c r="P127" s="55">
        <f>('Total Expenditures by County'!P127/'Total Expenditures by County'!P$4)</f>
        <v>0</v>
      </c>
      <c r="Q127" s="55">
        <f>('Total Expenditures by County'!Q127/'Total Expenditures by County'!Q$4)</f>
        <v>0.49901129042546405</v>
      </c>
      <c r="R127" s="55">
        <f>('Total Expenditures by County'!R127/'Total Expenditures by County'!R$4)</f>
        <v>1.5707596069072201</v>
      </c>
      <c r="S127" s="55">
        <f>('Total Expenditures by County'!S127/'Total Expenditures by County'!S$4)</f>
        <v>1.8089475161380859</v>
      </c>
      <c r="T127" s="55">
        <f>('Total Expenditures by County'!T127/'Total Expenditures by County'!T$4)</f>
        <v>2.2358173883853643</v>
      </c>
      <c r="U127" s="55">
        <f>('Total Expenditures by County'!U127/'Total Expenditures by County'!U$4)</f>
        <v>0.28444859425251584</v>
      </c>
      <c r="V127" s="55">
        <f>('Total Expenditures by County'!V127/'Total Expenditures by County'!V$4)</f>
        <v>0.47566305454110042</v>
      </c>
      <c r="W127" s="55">
        <f>('Total Expenditures by County'!W127/'Total Expenditures by County'!W$4)</f>
        <v>0</v>
      </c>
      <c r="X127" s="55">
        <f>('Total Expenditures by County'!X127/'Total Expenditures by County'!X$4)</f>
        <v>0.51450723847598279</v>
      </c>
      <c r="Y127" s="55">
        <f>('Total Expenditures by County'!Y127/'Total Expenditures by County'!Y$4)</f>
        <v>0.3862368257904526</v>
      </c>
      <c r="Z127" s="55">
        <f>('Total Expenditures by County'!Z127/'Total Expenditures by County'!Z$4)</f>
        <v>0.43673214154344148</v>
      </c>
      <c r="AA127" s="55">
        <f>('Total Expenditures by County'!AA127/'Total Expenditures by County'!AA$4)</f>
        <v>0</v>
      </c>
      <c r="AB127" s="55">
        <f>('Total Expenditures by County'!AB127/'Total Expenditures by County'!AB$4)</f>
        <v>0.97239595939008705</v>
      </c>
      <c r="AC127" s="55">
        <f>('Total Expenditures by County'!AC127/'Total Expenditures by County'!AC$4)</f>
        <v>1.4987586891757696</v>
      </c>
      <c r="AD127" s="55">
        <f>('Total Expenditures by County'!AD127/'Total Expenditures by County'!AD$4)</f>
        <v>0.9880533310432188</v>
      </c>
      <c r="AE127" s="55">
        <f>('Total Expenditures by County'!AE127/'Total Expenditures by County'!AE$4)</f>
        <v>0.18116090657368475</v>
      </c>
      <c r="AF127" s="55">
        <f>('Total Expenditures by County'!AF127/'Total Expenditures by County'!AF$4)</f>
        <v>1.2951752894382753</v>
      </c>
      <c r="AG127" s="55">
        <f>('Total Expenditures by County'!AG127/'Total Expenditures by County'!AG$4)</f>
        <v>1.4772917247144051</v>
      </c>
      <c r="AH127" s="55">
        <f>('Total Expenditures by County'!AH127/'Total Expenditures by County'!AH$4)</f>
        <v>0</v>
      </c>
      <c r="AI127" s="55">
        <f>('Total Expenditures by County'!AI127/'Total Expenditures by County'!AI$4)</f>
        <v>0</v>
      </c>
      <c r="AJ127" s="55">
        <f>('Total Expenditures by County'!AJ127/'Total Expenditures by County'!AJ$4)</f>
        <v>0.69207285129505791</v>
      </c>
      <c r="AK127" s="55">
        <f>('Total Expenditures by County'!AK127/'Total Expenditures by County'!AK$4)</f>
        <v>0.50500505457575717</v>
      </c>
      <c r="AL127" s="55">
        <f>('Total Expenditures by County'!AL127/'Total Expenditures by County'!AL$4)</f>
        <v>0.53113612259951481</v>
      </c>
      <c r="AM127" s="55">
        <f>('Total Expenditures by County'!AM127/'Total Expenditures by County'!AM$4)</f>
        <v>0.73387034709217314</v>
      </c>
      <c r="AN127" s="55">
        <f>('Total Expenditures by County'!AN127/'Total Expenditures by County'!AN$4)</f>
        <v>0.96255790015440046</v>
      </c>
      <c r="AO127" s="55">
        <f>('Total Expenditures by County'!AO127/'Total Expenditures by County'!AO$4)</f>
        <v>0.74729988896739674</v>
      </c>
      <c r="AP127" s="55">
        <f>('Total Expenditures by County'!AP127/'Total Expenditures by County'!AP$4)</f>
        <v>0</v>
      </c>
      <c r="AQ127" s="55">
        <f>('Total Expenditures by County'!AQ127/'Total Expenditures by County'!AQ$4)</f>
        <v>0.86499679440385435</v>
      </c>
      <c r="AR127" s="55">
        <f>('Total Expenditures by County'!AR127/'Total Expenditures by County'!AR$4)</f>
        <v>1.5247853061796768</v>
      </c>
      <c r="AS127" s="55">
        <f>('Total Expenditures by County'!AS127/'Total Expenditures by County'!AS$4)</f>
        <v>0.85526966929309622</v>
      </c>
      <c r="AT127" s="55">
        <f>('Total Expenditures by County'!AT127/'Total Expenditures by County'!AT$4)</f>
        <v>1.2203577195379456</v>
      </c>
      <c r="AU127" s="55">
        <f>('Total Expenditures by County'!AU127/'Total Expenditures by County'!AU$4)</f>
        <v>1.5741772745937701</v>
      </c>
      <c r="AV127" s="55">
        <f>('Total Expenditures by County'!AV127/'Total Expenditures by County'!AV$4)</f>
        <v>0.5048683773459558</v>
      </c>
      <c r="AW127" s="55">
        <f>('Total Expenditures by County'!AW127/'Total Expenditures by County'!AW$4)</f>
        <v>1.2203486267004604</v>
      </c>
      <c r="AX127" s="55">
        <f>('Total Expenditures by County'!AX127/'Total Expenditures by County'!AX$4)</f>
        <v>0.87638996446582007</v>
      </c>
      <c r="AY127" s="55">
        <f>('Total Expenditures by County'!AY127/'Total Expenditures by County'!AY$4)</f>
        <v>0</v>
      </c>
      <c r="AZ127" s="55">
        <f>('Total Expenditures by County'!AZ127/'Total Expenditures by County'!AZ$4)</f>
        <v>1.1358305635072403</v>
      </c>
      <c r="BA127" s="55">
        <f>('Total Expenditures by County'!BA127/'Total Expenditures by County'!BA$4)</f>
        <v>3.5957111380801452</v>
      </c>
      <c r="BB127" s="55">
        <f>('Total Expenditures by County'!BB127/'Total Expenditures by County'!BB$4)</f>
        <v>2.1261762974869791</v>
      </c>
      <c r="BC127" s="55">
        <f>('Total Expenditures by County'!BC127/'Total Expenditures by County'!BC$4)</f>
        <v>0.8673991105196186</v>
      </c>
      <c r="BD127" s="55">
        <f>('Total Expenditures by County'!BD127/'Total Expenditures by County'!BD$4)</f>
        <v>0.52452429585035476</v>
      </c>
      <c r="BE127" s="55">
        <f>('Total Expenditures by County'!BE127/'Total Expenditures by County'!BE$4)</f>
        <v>0.97199484545438042</v>
      </c>
      <c r="BF127" s="55">
        <f>('Total Expenditures by County'!BF127/'Total Expenditures by County'!BF$4)</f>
        <v>1.3506777471415075</v>
      </c>
      <c r="BG127" s="55">
        <f>('Total Expenditures by County'!BG127/'Total Expenditures by County'!BG$4)</f>
        <v>0.78348700398789495</v>
      </c>
      <c r="BH127" s="55">
        <f>('Total Expenditures by County'!BH127/'Total Expenditures by County'!BH$4)</f>
        <v>0.91319131438693046</v>
      </c>
      <c r="BI127" s="55">
        <f>('Total Expenditures by County'!BI127/'Total Expenditures by County'!BI$4)</f>
        <v>0.51194650400435504</v>
      </c>
      <c r="BJ127" s="55">
        <f>('Total Expenditures by County'!BJ127/'Total Expenditures by County'!BJ$4)</f>
        <v>0.93605249458225892</v>
      </c>
      <c r="BK127" s="55">
        <f>('Total Expenditures by County'!BK127/'Total Expenditures by County'!BK$4)</f>
        <v>0</v>
      </c>
      <c r="BL127" s="55">
        <f>('Total Expenditures by County'!BL127/'Total Expenditures by County'!BL$4)</f>
        <v>0</v>
      </c>
      <c r="BM127" s="55">
        <f>('Total Expenditures by County'!BM127/'Total Expenditures by County'!BM$4)</f>
        <v>0.42560553633217996</v>
      </c>
      <c r="BN127" s="55">
        <f>('Total Expenditures by County'!BN127/'Total Expenditures by County'!BN$4)</f>
        <v>1.2705738284072055</v>
      </c>
      <c r="BO127" s="55">
        <f>('Total Expenditures by County'!BO127/'Total Expenditures by County'!BO$4)</f>
        <v>0</v>
      </c>
      <c r="BP127" s="55">
        <f>('Total Expenditures by County'!BP127/'Total Expenditures by County'!BP$4)</f>
        <v>0</v>
      </c>
      <c r="BQ127" s="56">
        <f>('Total Expenditures by County'!BQ127/'Total Expenditures by County'!BQ$4)</f>
        <v>0.32570536991288518</v>
      </c>
    </row>
    <row r="128" spans="1:69" x14ac:dyDescent="0.25">
      <c r="A128" s="10"/>
      <c r="B128" s="11">
        <v>695</v>
      </c>
      <c r="C128" s="12" t="s">
        <v>210</v>
      </c>
      <c r="D128" s="55">
        <f>('Total Expenditures by County'!D128/'Total Expenditures by County'!D$4)</f>
        <v>1.4123447876970535E-2</v>
      </c>
      <c r="E128" s="55">
        <f>('Total Expenditures by County'!E128/'Total Expenditures by County'!E$4)</f>
        <v>0</v>
      </c>
      <c r="F128" s="55">
        <f>('Total Expenditures by County'!F128/'Total Expenditures by County'!F$4)</f>
        <v>0</v>
      </c>
      <c r="G128" s="55">
        <f>('Total Expenditures by County'!G128/'Total Expenditures by County'!G$4)</f>
        <v>0</v>
      </c>
      <c r="H128" s="55">
        <f>('Total Expenditures by County'!H128/'Total Expenditures by County'!H$4)</f>
        <v>0</v>
      </c>
      <c r="I128" s="55">
        <f>('Total Expenditures by County'!I128/'Total Expenditures by County'!I$4)</f>
        <v>0</v>
      </c>
      <c r="J128" s="55">
        <f>('Total Expenditures by County'!J128/'Total Expenditures by County'!J$4)</f>
        <v>0</v>
      </c>
      <c r="K128" s="55">
        <f>('Total Expenditures by County'!K128/'Total Expenditures by County'!K$4)</f>
        <v>0</v>
      </c>
      <c r="L128" s="55">
        <f>('Total Expenditures by County'!L128/'Total Expenditures by County'!L$4)</f>
        <v>0</v>
      </c>
      <c r="M128" s="55">
        <f>('Total Expenditures by County'!M128/'Total Expenditures by County'!M$4)</f>
        <v>0</v>
      </c>
      <c r="N128" s="55">
        <f>('Total Expenditures by County'!N128/'Total Expenditures by County'!N$4)</f>
        <v>0</v>
      </c>
      <c r="O128" s="55">
        <f>('Total Expenditures by County'!O128/'Total Expenditures by County'!O$4)</f>
        <v>0</v>
      </c>
      <c r="P128" s="55">
        <f>('Total Expenditures by County'!P128/'Total Expenditures by County'!P$4)</f>
        <v>0</v>
      </c>
      <c r="Q128" s="55">
        <f>('Total Expenditures by County'!Q128/'Total Expenditures by County'!Q$4)</f>
        <v>0</v>
      </c>
      <c r="R128" s="55">
        <f>('Total Expenditures by County'!R128/'Total Expenditures by County'!R$4)</f>
        <v>0</v>
      </c>
      <c r="S128" s="55">
        <f>('Total Expenditures by County'!S128/'Total Expenditures by County'!S$4)</f>
        <v>0</v>
      </c>
      <c r="T128" s="55">
        <f>('Total Expenditures by County'!T128/'Total Expenditures by County'!T$4)</f>
        <v>0</v>
      </c>
      <c r="U128" s="55">
        <f>('Total Expenditures by County'!U128/'Total Expenditures by County'!U$4)</f>
        <v>0</v>
      </c>
      <c r="V128" s="55">
        <f>('Total Expenditures by County'!V128/'Total Expenditures by County'!V$4)</f>
        <v>0</v>
      </c>
      <c r="W128" s="55">
        <f>('Total Expenditures by County'!W128/'Total Expenditures by County'!W$4)</f>
        <v>0</v>
      </c>
      <c r="X128" s="55">
        <f>('Total Expenditures by County'!X128/'Total Expenditures by County'!X$4)</f>
        <v>0</v>
      </c>
      <c r="Y128" s="55">
        <f>('Total Expenditures by County'!Y128/'Total Expenditures by County'!Y$4)</f>
        <v>0</v>
      </c>
      <c r="Z128" s="55">
        <f>('Total Expenditures by County'!Z128/'Total Expenditures by County'!Z$4)</f>
        <v>0</v>
      </c>
      <c r="AA128" s="55">
        <f>('Total Expenditures by County'!AA128/'Total Expenditures by County'!AA$4)</f>
        <v>0</v>
      </c>
      <c r="AB128" s="55">
        <f>('Total Expenditures by County'!AB128/'Total Expenditures by County'!AB$4)</f>
        <v>0</v>
      </c>
      <c r="AC128" s="55">
        <f>('Total Expenditures by County'!AC128/'Total Expenditures by County'!AC$4)</f>
        <v>0</v>
      </c>
      <c r="AD128" s="55">
        <f>('Total Expenditures by County'!AD128/'Total Expenditures by County'!AD$4)</f>
        <v>0</v>
      </c>
      <c r="AE128" s="55">
        <f>('Total Expenditures by County'!AE128/'Total Expenditures by County'!AE$4)</f>
        <v>0</v>
      </c>
      <c r="AF128" s="55">
        <f>('Total Expenditures by County'!AF128/'Total Expenditures by County'!AF$4)</f>
        <v>0</v>
      </c>
      <c r="AG128" s="55">
        <f>('Total Expenditures by County'!AG128/'Total Expenditures by County'!AG$4)</f>
        <v>0</v>
      </c>
      <c r="AH128" s="55">
        <f>('Total Expenditures by County'!AH128/'Total Expenditures by County'!AH$4)</f>
        <v>0</v>
      </c>
      <c r="AI128" s="55">
        <f>('Total Expenditures by County'!AI128/'Total Expenditures by County'!AI$4)</f>
        <v>0</v>
      </c>
      <c r="AJ128" s="55">
        <f>('Total Expenditures by County'!AJ128/'Total Expenditures by County'!AJ$4)</f>
        <v>0</v>
      </c>
      <c r="AK128" s="55">
        <f>('Total Expenditures by County'!AK128/'Total Expenditures by County'!AK$4)</f>
        <v>0</v>
      </c>
      <c r="AL128" s="55">
        <f>('Total Expenditures by County'!AL128/'Total Expenditures by County'!AL$4)</f>
        <v>0</v>
      </c>
      <c r="AM128" s="55">
        <f>('Total Expenditures by County'!AM128/'Total Expenditures by County'!AM$4)</f>
        <v>0</v>
      </c>
      <c r="AN128" s="55">
        <f>('Total Expenditures by County'!AN128/'Total Expenditures by County'!AN$4)</f>
        <v>0</v>
      </c>
      <c r="AO128" s="55">
        <f>('Total Expenditures by County'!AO128/'Total Expenditures by County'!AO$4)</f>
        <v>0</v>
      </c>
      <c r="AP128" s="55">
        <f>('Total Expenditures by County'!AP128/'Total Expenditures by County'!AP$4)</f>
        <v>0</v>
      </c>
      <c r="AQ128" s="55">
        <f>('Total Expenditures by County'!AQ128/'Total Expenditures by County'!AQ$4)</f>
        <v>0</v>
      </c>
      <c r="AR128" s="55">
        <f>('Total Expenditures by County'!AR128/'Total Expenditures by County'!AR$4)</f>
        <v>0</v>
      </c>
      <c r="AS128" s="55">
        <f>('Total Expenditures by County'!AS128/'Total Expenditures by County'!AS$4)</f>
        <v>0</v>
      </c>
      <c r="AT128" s="55">
        <f>('Total Expenditures by County'!AT128/'Total Expenditures by County'!AT$4)</f>
        <v>0</v>
      </c>
      <c r="AU128" s="55">
        <f>('Total Expenditures by County'!AU128/'Total Expenditures by County'!AU$4)</f>
        <v>0</v>
      </c>
      <c r="AV128" s="55">
        <f>('Total Expenditures by County'!AV128/'Total Expenditures by County'!AV$4)</f>
        <v>0</v>
      </c>
      <c r="AW128" s="55">
        <f>('Total Expenditures by County'!AW128/'Total Expenditures by County'!AW$4)</f>
        <v>0</v>
      </c>
      <c r="AX128" s="55">
        <f>('Total Expenditures by County'!AX128/'Total Expenditures by County'!AX$4)</f>
        <v>0</v>
      </c>
      <c r="AY128" s="55">
        <f>('Total Expenditures by County'!AY128/'Total Expenditures by County'!AY$4)</f>
        <v>0</v>
      </c>
      <c r="AZ128" s="55">
        <f>('Total Expenditures by County'!AZ128/'Total Expenditures by County'!AZ$4)</f>
        <v>0</v>
      </c>
      <c r="BA128" s="55">
        <f>('Total Expenditures by County'!BA128/'Total Expenditures by County'!BA$4)</f>
        <v>0</v>
      </c>
      <c r="BB128" s="55">
        <f>('Total Expenditures by County'!BB128/'Total Expenditures by County'!BB$4)</f>
        <v>0</v>
      </c>
      <c r="BC128" s="55">
        <f>('Total Expenditures by County'!BC128/'Total Expenditures by County'!BC$4)</f>
        <v>0</v>
      </c>
      <c r="BD128" s="55">
        <f>('Total Expenditures by County'!BD128/'Total Expenditures by County'!BD$4)</f>
        <v>0</v>
      </c>
      <c r="BE128" s="55">
        <f>('Total Expenditures by County'!BE128/'Total Expenditures by County'!BE$4)</f>
        <v>0</v>
      </c>
      <c r="BF128" s="55">
        <f>('Total Expenditures by County'!BF128/'Total Expenditures by County'!BF$4)</f>
        <v>0</v>
      </c>
      <c r="BG128" s="55">
        <f>('Total Expenditures by County'!BG128/'Total Expenditures by County'!BG$4)</f>
        <v>0</v>
      </c>
      <c r="BH128" s="55">
        <f>('Total Expenditures by County'!BH128/'Total Expenditures by County'!BH$4)</f>
        <v>0</v>
      </c>
      <c r="BI128" s="55">
        <f>('Total Expenditures by County'!BI128/'Total Expenditures by County'!BI$4)</f>
        <v>0</v>
      </c>
      <c r="BJ128" s="55">
        <f>('Total Expenditures by County'!BJ128/'Total Expenditures by County'!BJ$4)</f>
        <v>0</v>
      </c>
      <c r="BK128" s="55">
        <f>('Total Expenditures by County'!BK128/'Total Expenditures by County'!BK$4)</f>
        <v>0</v>
      </c>
      <c r="BL128" s="55">
        <f>('Total Expenditures by County'!BL128/'Total Expenditures by County'!BL$4)</f>
        <v>0</v>
      </c>
      <c r="BM128" s="55">
        <f>('Total Expenditures by County'!BM128/'Total Expenditures by County'!BM$4)</f>
        <v>0</v>
      </c>
      <c r="BN128" s="55">
        <f>('Total Expenditures by County'!BN128/'Total Expenditures by County'!BN$4)</f>
        <v>0</v>
      </c>
      <c r="BO128" s="55">
        <f>('Total Expenditures by County'!BO128/'Total Expenditures by County'!BO$4)</f>
        <v>0</v>
      </c>
      <c r="BP128" s="55">
        <f>('Total Expenditures by County'!BP128/'Total Expenditures by County'!BP$4)</f>
        <v>0</v>
      </c>
      <c r="BQ128" s="56">
        <f>('Total Expenditures by County'!BQ128/'Total Expenditures by County'!BQ$4)</f>
        <v>0</v>
      </c>
    </row>
    <row r="129" spans="1:69" x14ac:dyDescent="0.25">
      <c r="A129" s="10"/>
      <c r="B129" s="11">
        <v>696</v>
      </c>
      <c r="C129" s="12" t="s">
        <v>211</v>
      </c>
      <c r="D129" s="55">
        <f>('Total Expenditures by County'!D129/'Total Expenditures by County'!D$4)</f>
        <v>0</v>
      </c>
      <c r="E129" s="55">
        <f>('Total Expenditures by County'!E129/'Total Expenditures by County'!E$4)</f>
        <v>0</v>
      </c>
      <c r="F129" s="55">
        <f>('Total Expenditures by County'!F129/'Total Expenditures by County'!F$4)</f>
        <v>0</v>
      </c>
      <c r="G129" s="55">
        <f>('Total Expenditures by County'!G129/'Total Expenditures by County'!G$4)</f>
        <v>0</v>
      </c>
      <c r="H129" s="55">
        <f>('Total Expenditures by County'!H129/'Total Expenditures by County'!H$4)</f>
        <v>0</v>
      </c>
      <c r="I129" s="55">
        <f>('Total Expenditures by County'!I129/'Total Expenditures by County'!I$4)</f>
        <v>0</v>
      </c>
      <c r="J129" s="55">
        <f>('Total Expenditures by County'!J129/'Total Expenditures by County'!J$4)</f>
        <v>0</v>
      </c>
      <c r="K129" s="55">
        <f>('Total Expenditures by County'!K129/'Total Expenditures by County'!K$4)</f>
        <v>0</v>
      </c>
      <c r="L129" s="55">
        <f>('Total Expenditures by County'!L129/'Total Expenditures by County'!L$4)</f>
        <v>0</v>
      </c>
      <c r="M129" s="55">
        <f>('Total Expenditures by County'!M129/'Total Expenditures by County'!M$4)</f>
        <v>0</v>
      </c>
      <c r="N129" s="55">
        <f>('Total Expenditures by County'!N129/'Total Expenditures by County'!N$4)</f>
        <v>0</v>
      </c>
      <c r="O129" s="55">
        <f>('Total Expenditures by County'!O129/'Total Expenditures by County'!O$4)</f>
        <v>0</v>
      </c>
      <c r="P129" s="55">
        <f>('Total Expenditures by County'!P129/'Total Expenditures by County'!P$4)</f>
        <v>0</v>
      </c>
      <c r="Q129" s="55">
        <f>('Total Expenditures by County'!Q129/'Total Expenditures by County'!Q$4)</f>
        <v>0</v>
      </c>
      <c r="R129" s="55">
        <f>('Total Expenditures by County'!R129/'Total Expenditures by County'!R$4)</f>
        <v>0</v>
      </c>
      <c r="S129" s="55">
        <f>('Total Expenditures by County'!S129/'Total Expenditures by County'!S$4)</f>
        <v>0</v>
      </c>
      <c r="T129" s="55">
        <f>('Total Expenditures by County'!T129/'Total Expenditures by County'!T$4)</f>
        <v>0</v>
      </c>
      <c r="U129" s="55">
        <f>('Total Expenditures by County'!U129/'Total Expenditures by County'!U$4)</f>
        <v>0</v>
      </c>
      <c r="V129" s="55">
        <f>('Total Expenditures by County'!V129/'Total Expenditures by County'!V$4)</f>
        <v>0</v>
      </c>
      <c r="W129" s="55">
        <f>('Total Expenditures by County'!W129/'Total Expenditures by County'!W$4)</f>
        <v>0</v>
      </c>
      <c r="X129" s="55">
        <f>('Total Expenditures by County'!X129/'Total Expenditures by County'!X$4)</f>
        <v>0</v>
      </c>
      <c r="Y129" s="55">
        <f>('Total Expenditures by County'!Y129/'Total Expenditures by County'!Y$4)</f>
        <v>0</v>
      </c>
      <c r="Z129" s="55">
        <f>('Total Expenditures by County'!Z129/'Total Expenditures by County'!Z$4)</f>
        <v>0</v>
      </c>
      <c r="AA129" s="55">
        <f>('Total Expenditures by County'!AA129/'Total Expenditures by County'!AA$4)</f>
        <v>0</v>
      </c>
      <c r="AB129" s="55">
        <f>('Total Expenditures by County'!AB129/'Total Expenditures by County'!AB$4)</f>
        <v>0</v>
      </c>
      <c r="AC129" s="55">
        <f>('Total Expenditures by County'!AC129/'Total Expenditures by County'!AC$4)</f>
        <v>0</v>
      </c>
      <c r="AD129" s="55">
        <f>('Total Expenditures by County'!AD129/'Total Expenditures by County'!AD$4)</f>
        <v>0</v>
      </c>
      <c r="AE129" s="55">
        <f>('Total Expenditures by County'!AE129/'Total Expenditures by County'!AE$4)</f>
        <v>0</v>
      </c>
      <c r="AF129" s="55">
        <f>('Total Expenditures by County'!AF129/'Total Expenditures by County'!AF$4)</f>
        <v>0</v>
      </c>
      <c r="AG129" s="55">
        <f>('Total Expenditures by County'!AG129/'Total Expenditures by County'!AG$4)</f>
        <v>0</v>
      </c>
      <c r="AH129" s="55">
        <f>('Total Expenditures by County'!AH129/'Total Expenditures by County'!AH$4)</f>
        <v>0</v>
      </c>
      <c r="AI129" s="55">
        <f>('Total Expenditures by County'!AI129/'Total Expenditures by County'!AI$4)</f>
        <v>0</v>
      </c>
      <c r="AJ129" s="55">
        <f>('Total Expenditures by County'!AJ129/'Total Expenditures by County'!AJ$4)</f>
        <v>0</v>
      </c>
      <c r="AK129" s="55">
        <f>('Total Expenditures by County'!AK129/'Total Expenditures by County'!AK$4)</f>
        <v>0</v>
      </c>
      <c r="AL129" s="55">
        <f>('Total Expenditures by County'!AL129/'Total Expenditures by County'!AL$4)</f>
        <v>0</v>
      </c>
      <c r="AM129" s="55">
        <f>('Total Expenditures by County'!AM129/'Total Expenditures by County'!AM$4)</f>
        <v>0</v>
      </c>
      <c r="AN129" s="55">
        <f>('Total Expenditures by County'!AN129/'Total Expenditures by County'!AN$4)</f>
        <v>0</v>
      </c>
      <c r="AO129" s="55">
        <f>('Total Expenditures by County'!AO129/'Total Expenditures by County'!AO$4)</f>
        <v>0</v>
      </c>
      <c r="AP129" s="55">
        <f>('Total Expenditures by County'!AP129/'Total Expenditures by County'!AP$4)</f>
        <v>0</v>
      </c>
      <c r="AQ129" s="55">
        <f>('Total Expenditures by County'!AQ129/'Total Expenditures by County'!AQ$4)</f>
        <v>0</v>
      </c>
      <c r="AR129" s="55">
        <f>('Total Expenditures by County'!AR129/'Total Expenditures by County'!AR$4)</f>
        <v>0</v>
      </c>
      <c r="AS129" s="55">
        <f>('Total Expenditures by County'!AS129/'Total Expenditures by County'!AS$4)</f>
        <v>0</v>
      </c>
      <c r="AT129" s="55">
        <f>('Total Expenditures by County'!AT129/'Total Expenditures by County'!AT$4)</f>
        <v>0</v>
      </c>
      <c r="AU129" s="55">
        <f>('Total Expenditures by County'!AU129/'Total Expenditures by County'!AU$4)</f>
        <v>0</v>
      </c>
      <c r="AV129" s="55">
        <f>('Total Expenditures by County'!AV129/'Total Expenditures by County'!AV$4)</f>
        <v>0</v>
      </c>
      <c r="AW129" s="55">
        <f>('Total Expenditures by County'!AW129/'Total Expenditures by County'!AW$4)</f>
        <v>0</v>
      </c>
      <c r="AX129" s="55">
        <f>('Total Expenditures by County'!AX129/'Total Expenditures by County'!AX$4)</f>
        <v>0</v>
      </c>
      <c r="AY129" s="55">
        <f>('Total Expenditures by County'!AY129/'Total Expenditures by County'!AY$4)</f>
        <v>0</v>
      </c>
      <c r="AZ129" s="55">
        <f>('Total Expenditures by County'!AZ129/'Total Expenditures by County'!AZ$4)</f>
        <v>0</v>
      </c>
      <c r="BA129" s="55">
        <f>('Total Expenditures by County'!BA129/'Total Expenditures by County'!BA$4)</f>
        <v>0</v>
      </c>
      <c r="BB129" s="55">
        <f>('Total Expenditures by County'!BB129/'Total Expenditures by County'!BB$4)</f>
        <v>0</v>
      </c>
      <c r="BC129" s="55">
        <f>('Total Expenditures by County'!BC129/'Total Expenditures by County'!BC$4)</f>
        <v>0</v>
      </c>
      <c r="BD129" s="55">
        <f>('Total Expenditures by County'!BD129/'Total Expenditures by County'!BD$4)</f>
        <v>0</v>
      </c>
      <c r="BE129" s="55">
        <f>('Total Expenditures by County'!BE129/'Total Expenditures by County'!BE$4)</f>
        <v>0</v>
      </c>
      <c r="BF129" s="55">
        <f>('Total Expenditures by County'!BF129/'Total Expenditures by County'!BF$4)</f>
        <v>0</v>
      </c>
      <c r="BG129" s="55">
        <f>('Total Expenditures by County'!BG129/'Total Expenditures by County'!BG$4)</f>
        <v>0</v>
      </c>
      <c r="BH129" s="55">
        <f>('Total Expenditures by County'!BH129/'Total Expenditures by County'!BH$4)</f>
        <v>-1.3179189532560507E-3</v>
      </c>
      <c r="BI129" s="55">
        <f>('Total Expenditures by County'!BI129/'Total Expenditures by County'!BI$4)</f>
        <v>0</v>
      </c>
      <c r="BJ129" s="55">
        <f>('Total Expenditures by County'!BJ129/'Total Expenditures by County'!BJ$4)</f>
        <v>0</v>
      </c>
      <c r="BK129" s="55">
        <f>('Total Expenditures by County'!BK129/'Total Expenditures by County'!BK$4)</f>
        <v>0</v>
      </c>
      <c r="BL129" s="55">
        <f>('Total Expenditures by County'!BL129/'Total Expenditures by County'!BL$4)</f>
        <v>0</v>
      </c>
      <c r="BM129" s="55">
        <f>('Total Expenditures by County'!BM129/'Total Expenditures by County'!BM$4)</f>
        <v>0</v>
      </c>
      <c r="BN129" s="55">
        <f>('Total Expenditures by County'!BN129/'Total Expenditures by County'!BN$4)</f>
        <v>0</v>
      </c>
      <c r="BO129" s="55">
        <f>('Total Expenditures by County'!BO129/'Total Expenditures by County'!BO$4)</f>
        <v>0</v>
      </c>
      <c r="BP129" s="55">
        <f>('Total Expenditures by County'!BP129/'Total Expenditures by County'!BP$4)</f>
        <v>0</v>
      </c>
      <c r="BQ129" s="56">
        <f>('Total Expenditures by County'!BQ129/'Total Expenditures by County'!BQ$4)</f>
        <v>0</v>
      </c>
    </row>
    <row r="130" spans="1:69" x14ac:dyDescent="0.25">
      <c r="A130" s="10"/>
      <c r="B130" s="11">
        <v>698</v>
      </c>
      <c r="C130" s="12" t="s">
        <v>177</v>
      </c>
      <c r="D130" s="55">
        <f>('Total Expenditures by County'!D130/'Total Expenditures by County'!D$4)</f>
        <v>0</v>
      </c>
      <c r="E130" s="55">
        <f>('Total Expenditures by County'!E130/'Total Expenditures by County'!E$4)</f>
        <v>0</v>
      </c>
      <c r="F130" s="55">
        <f>('Total Expenditures by County'!F130/'Total Expenditures by County'!F$4)</f>
        <v>0</v>
      </c>
      <c r="G130" s="55">
        <f>('Total Expenditures by County'!G130/'Total Expenditures by County'!G$4)</f>
        <v>0</v>
      </c>
      <c r="H130" s="55">
        <f>('Total Expenditures by County'!H130/'Total Expenditures by County'!H$4)</f>
        <v>0</v>
      </c>
      <c r="I130" s="55">
        <f>('Total Expenditures by County'!I130/'Total Expenditures by County'!I$4)</f>
        <v>0</v>
      </c>
      <c r="J130" s="55">
        <f>('Total Expenditures by County'!J130/'Total Expenditures by County'!J$4)</f>
        <v>0</v>
      </c>
      <c r="K130" s="55">
        <f>('Total Expenditures by County'!K130/'Total Expenditures by County'!K$4)</f>
        <v>0</v>
      </c>
      <c r="L130" s="55">
        <f>('Total Expenditures by County'!L130/'Total Expenditures by County'!L$4)</f>
        <v>0</v>
      </c>
      <c r="M130" s="55">
        <f>('Total Expenditures by County'!M130/'Total Expenditures by County'!M$4)</f>
        <v>0</v>
      </c>
      <c r="N130" s="55">
        <f>('Total Expenditures by County'!N130/'Total Expenditures by County'!N$4)</f>
        <v>0</v>
      </c>
      <c r="O130" s="55">
        <f>('Total Expenditures by County'!O130/'Total Expenditures by County'!O$4)</f>
        <v>0</v>
      </c>
      <c r="P130" s="55">
        <f>('Total Expenditures by County'!P130/'Total Expenditures by County'!P$4)</f>
        <v>0</v>
      </c>
      <c r="Q130" s="55">
        <f>('Total Expenditures by County'!Q130/'Total Expenditures by County'!Q$4)</f>
        <v>0</v>
      </c>
      <c r="R130" s="55">
        <f>('Total Expenditures by County'!R130/'Total Expenditures by County'!R$4)</f>
        <v>0</v>
      </c>
      <c r="S130" s="55">
        <f>('Total Expenditures by County'!S130/'Total Expenditures by County'!S$4)</f>
        <v>0</v>
      </c>
      <c r="T130" s="55">
        <f>('Total Expenditures by County'!T130/'Total Expenditures by County'!T$4)</f>
        <v>0</v>
      </c>
      <c r="U130" s="55">
        <f>('Total Expenditures by County'!U130/'Total Expenditures by County'!U$4)</f>
        <v>0</v>
      </c>
      <c r="V130" s="55">
        <f>('Total Expenditures by County'!V130/'Total Expenditures by County'!V$4)</f>
        <v>0</v>
      </c>
      <c r="W130" s="55">
        <f>('Total Expenditures by County'!W130/'Total Expenditures by County'!W$4)</f>
        <v>0</v>
      </c>
      <c r="X130" s="55">
        <f>('Total Expenditures by County'!X130/'Total Expenditures by County'!X$4)</f>
        <v>0</v>
      </c>
      <c r="Y130" s="55">
        <f>('Total Expenditures by County'!Y130/'Total Expenditures by County'!Y$4)</f>
        <v>0</v>
      </c>
      <c r="Z130" s="55">
        <f>('Total Expenditures by County'!Z130/'Total Expenditures by County'!Z$4)</f>
        <v>0</v>
      </c>
      <c r="AA130" s="55">
        <f>('Total Expenditures by County'!AA130/'Total Expenditures by County'!AA$4)</f>
        <v>0</v>
      </c>
      <c r="AB130" s="55">
        <f>('Total Expenditures by County'!AB130/'Total Expenditures by County'!AB$4)</f>
        <v>0</v>
      </c>
      <c r="AC130" s="55">
        <f>('Total Expenditures by County'!AC130/'Total Expenditures by County'!AC$4)</f>
        <v>0</v>
      </c>
      <c r="AD130" s="55">
        <f>('Total Expenditures by County'!AD130/'Total Expenditures by County'!AD$4)</f>
        <v>0</v>
      </c>
      <c r="AE130" s="55">
        <f>('Total Expenditures by County'!AE130/'Total Expenditures by County'!AE$4)</f>
        <v>0</v>
      </c>
      <c r="AF130" s="55">
        <f>('Total Expenditures by County'!AF130/'Total Expenditures by County'!AF$4)</f>
        <v>0</v>
      </c>
      <c r="AG130" s="55">
        <f>('Total Expenditures by County'!AG130/'Total Expenditures by County'!AG$4)</f>
        <v>0</v>
      </c>
      <c r="AH130" s="55">
        <f>('Total Expenditures by County'!AH130/'Total Expenditures by County'!AH$4)</f>
        <v>0</v>
      </c>
      <c r="AI130" s="55">
        <f>('Total Expenditures by County'!AI130/'Total Expenditures by County'!AI$4)</f>
        <v>0</v>
      </c>
      <c r="AJ130" s="55">
        <f>('Total Expenditures by County'!AJ130/'Total Expenditures by County'!AJ$4)</f>
        <v>0</v>
      </c>
      <c r="AK130" s="55">
        <f>('Total Expenditures by County'!AK130/'Total Expenditures by County'!AK$4)</f>
        <v>0</v>
      </c>
      <c r="AL130" s="55">
        <f>('Total Expenditures by County'!AL130/'Total Expenditures by County'!AL$4)</f>
        <v>0</v>
      </c>
      <c r="AM130" s="55">
        <f>('Total Expenditures by County'!AM130/'Total Expenditures by County'!AM$4)</f>
        <v>0</v>
      </c>
      <c r="AN130" s="55">
        <f>('Total Expenditures by County'!AN130/'Total Expenditures by County'!AN$4)</f>
        <v>0</v>
      </c>
      <c r="AO130" s="55">
        <f>('Total Expenditures by County'!AO130/'Total Expenditures by County'!AO$4)</f>
        <v>0</v>
      </c>
      <c r="AP130" s="55">
        <f>('Total Expenditures by County'!AP130/'Total Expenditures by County'!AP$4)</f>
        <v>0</v>
      </c>
      <c r="AQ130" s="55">
        <f>('Total Expenditures by County'!AQ130/'Total Expenditures by County'!AQ$4)</f>
        <v>0</v>
      </c>
      <c r="AR130" s="55">
        <f>('Total Expenditures by County'!AR130/'Total Expenditures by County'!AR$4)</f>
        <v>0</v>
      </c>
      <c r="AS130" s="55">
        <f>('Total Expenditures by County'!AS130/'Total Expenditures by County'!AS$4)</f>
        <v>0</v>
      </c>
      <c r="AT130" s="55">
        <f>('Total Expenditures by County'!AT130/'Total Expenditures by County'!AT$4)</f>
        <v>0.60288162961122838</v>
      </c>
      <c r="AU130" s="55">
        <f>('Total Expenditures by County'!AU130/'Total Expenditures by County'!AU$4)</f>
        <v>0</v>
      </c>
      <c r="AV130" s="55">
        <f>('Total Expenditures by County'!AV130/'Total Expenditures by County'!AV$4)</f>
        <v>0</v>
      </c>
      <c r="AW130" s="55">
        <f>('Total Expenditures by County'!AW130/'Total Expenditures by County'!AW$4)</f>
        <v>0</v>
      </c>
      <c r="AX130" s="55">
        <f>('Total Expenditures by County'!AX130/'Total Expenditures by County'!AX$4)</f>
        <v>0</v>
      </c>
      <c r="AY130" s="55">
        <f>('Total Expenditures by County'!AY130/'Total Expenditures by County'!AY$4)</f>
        <v>0</v>
      </c>
      <c r="AZ130" s="55">
        <f>('Total Expenditures by County'!AZ130/'Total Expenditures by County'!AZ$4)</f>
        <v>0</v>
      </c>
      <c r="BA130" s="55">
        <f>('Total Expenditures by County'!BA130/'Total Expenditures by County'!BA$4)</f>
        <v>0</v>
      </c>
      <c r="BB130" s="55">
        <f>('Total Expenditures by County'!BB130/'Total Expenditures by County'!BB$4)</f>
        <v>0</v>
      </c>
      <c r="BC130" s="55">
        <f>('Total Expenditures by County'!BC130/'Total Expenditures by County'!BC$4)</f>
        <v>0</v>
      </c>
      <c r="BD130" s="55">
        <f>('Total Expenditures by County'!BD130/'Total Expenditures by County'!BD$4)</f>
        <v>0</v>
      </c>
      <c r="BE130" s="55">
        <f>('Total Expenditures by County'!BE130/'Total Expenditures by County'!BE$4)</f>
        <v>0</v>
      </c>
      <c r="BF130" s="55">
        <f>('Total Expenditures by County'!BF130/'Total Expenditures by County'!BF$4)</f>
        <v>0</v>
      </c>
      <c r="BG130" s="55">
        <f>('Total Expenditures by County'!BG130/'Total Expenditures by County'!BG$4)</f>
        <v>0</v>
      </c>
      <c r="BH130" s="55">
        <f>('Total Expenditures by County'!BH130/'Total Expenditures by County'!BH$4)</f>
        <v>0</v>
      </c>
      <c r="BI130" s="55">
        <f>('Total Expenditures by County'!BI130/'Total Expenditures by County'!BI$4)</f>
        <v>0</v>
      </c>
      <c r="BJ130" s="55">
        <f>('Total Expenditures by County'!BJ130/'Total Expenditures by County'!BJ$4)</f>
        <v>0</v>
      </c>
      <c r="BK130" s="55">
        <f>('Total Expenditures by County'!BK130/'Total Expenditures by County'!BK$4)</f>
        <v>0</v>
      </c>
      <c r="BL130" s="55">
        <f>('Total Expenditures by County'!BL130/'Total Expenditures by County'!BL$4)</f>
        <v>0</v>
      </c>
      <c r="BM130" s="55">
        <f>('Total Expenditures by County'!BM130/'Total Expenditures by County'!BM$4)</f>
        <v>0</v>
      </c>
      <c r="BN130" s="55">
        <f>('Total Expenditures by County'!BN130/'Total Expenditures by County'!BN$4)</f>
        <v>0</v>
      </c>
      <c r="BO130" s="55">
        <f>('Total Expenditures by County'!BO130/'Total Expenditures by County'!BO$4)</f>
        <v>0</v>
      </c>
      <c r="BP130" s="55">
        <f>('Total Expenditures by County'!BP130/'Total Expenditures by County'!BP$4)</f>
        <v>0</v>
      </c>
      <c r="BQ130" s="56">
        <f>('Total Expenditures by County'!BQ130/'Total Expenditures by County'!BQ$4)</f>
        <v>0</v>
      </c>
    </row>
    <row r="131" spans="1:69" x14ac:dyDescent="0.25">
      <c r="A131" s="10"/>
      <c r="B131" s="11">
        <v>703</v>
      </c>
      <c r="C131" s="12" t="s">
        <v>212</v>
      </c>
      <c r="D131" s="55">
        <f>('Total Expenditures by County'!D131/'Total Expenditures by County'!D$4)</f>
        <v>0</v>
      </c>
      <c r="E131" s="55">
        <f>('Total Expenditures by County'!E131/'Total Expenditures by County'!E$4)</f>
        <v>0</v>
      </c>
      <c r="F131" s="55">
        <f>('Total Expenditures by County'!F131/'Total Expenditures by County'!F$4)</f>
        <v>0</v>
      </c>
      <c r="G131" s="55">
        <f>('Total Expenditures by County'!G131/'Total Expenditures by County'!G$4)</f>
        <v>0</v>
      </c>
      <c r="H131" s="55">
        <f>('Total Expenditures by County'!H131/'Total Expenditures by County'!H$4)</f>
        <v>0</v>
      </c>
      <c r="I131" s="55">
        <f>('Total Expenditures by County'!I131/'Total Expenditures by County'!I$4)</f>
        <v>0</v>
      </c>
      <c r="J131" s="55">
        <f>('Total Expenditures by County'!J131/'Total Expenditures by County'!J$4)</f>
        <v>0</v>
      </c>
      <c r="K131" s="55">
        <f>('Total Expenditures by County'!K131/'Total Expenditures by County'!K$4)</f>
        <v>0</v>
      </c>
      <c r="L131" s="55">
        <f>('Total Expenditures by County'!L131/'Total Expenditures by County'!L$4)</f>
        <v>0</v>
      </c>
      <c r="M131" s="55">
        <f>('Total Expenditures by County'!M131/'Total Expenditures by County'!M$4)</f>
        <v>0</v>
      </c>
      <c r="N131" s="55">
        <f>('Total Expenditures by County'!N131/'Total Expenditures by County'!N$4)</f>
        <v>0</v>
      </c>
      <c r="O131" s="55">
        <f>('Total Expenditures by County'!O131/'Total Expenditures by County'!O$4)</f>
        <v>0</v>
      </c>
      <c r="P131" s="55">
        <f>('Total Expenditures by County'!P131/'Total Expenditures by County'!P$4)</f>
        <v>0</v>
      </c>
      <c r="Q131" s="55">
        <f>('Total Expenditures by County'!Q131/'Total Expenditures by County'!Q$4)</f>
        <v>0</v>
      </c>
      <c r="R131" s="55">
        <f>('Total Expenditures by County'!R131/'Total Expenditures by County'!R$4)</f>
        <v>0</v>
      </c>
      <c r="S131" s="55">
        <f>('Total Expenditures by County'!S131/'Total Expenditures by County'!S$4)</f>
        <v>0</v>
      </c>
      <c r="T131" s="55">
        <f>('Total Expenditures by County'!T131/'Total Expenditures by County'!T$4)</f>
        <v>0</v>
      </c>
      <c r="U131" s="55">
        <f>('Total Expenditures by County'!U131/'Total Expenditures by County'!U$4)</f>
        <v>0</v>
      </c>
      <c r="V131" s="55">
        <f>('Total Expenditures by County'!V131/'Total Expenditures by County'!V$4)</f>
        <v>0</v>
      </c>
      <c r="W131" s="55">
        <f>('Total Expenditures by County'!W131/'Total Expenditures by County'!W$4)</f>
        <v>0</v>
      </c>
      <c r="X131" s="55">
        <f>('Total Expenditures by County'!X131/'Total Expenditures by County'!X$4)</f>
        <v>0</v>
      </c>
      <c r="Y131" s="55">
        <f>('Total Expenditures by County'!Y131/'Total Expenditures by County'!Y$4)</f>
        <v>0</v>
      </c>
      <c r="Z131" s="55">
        <f>('Total Expenditures by County'!Z131/'Total Expenditures by County'!Z$4)</f>
        <v>0</v>
      </c>
      <c r="AA131" s="55">
        <f>('Total Expenditures by County'!AA131/'Total Expenditures by County'!AA$4)</f>
        <v>0</v>
      </c>
      <c r="AB131" s="55">
        <f>('Total Expenditures by County'!AB131/'Total Expenditures by County'!AB$4)</f>
        <v>0</v>
      </c>
      <c r="AC131" s="55">
        <f>('Total Expenditures by County'!AC131/'Total Expenditures by County'!AC$4)</f>
        <v>0</v>
      </c>
      <c r="AD131" s="55">
        <f>('Total Expenditures by County'!AD131/'Total Expenditures by County'!AD$4)</f>
        <v>0</v>
      </c>
      <c r="AE131" s="55">
        <f>('Total Expenditures by County'!AE131/'Total Expenditures by County'!AE$4)</f>
        <v>0</v>
      </c>
      <c r="AF131" s="55">
        <f>('Total Expenditures by County'!AF131/'Total Expenditures by County'!AF$4)</f>
        <v>5.7688042465733169E-2</v>
      </c>
      <c r="AG131" s="55">
        <f>('Total Expenditures by County'!AG131/'Total Expenditures by County'!AG$4)</f>
        <v>0</v>
      </c>
      <c r="AH131" s="55">
        <f>('Total Expenditures by County'!AH131/'Total Expenditures by County'!AH$4)</f>
        <v>0</v>
      </c>
      <c r="AI131" s="55">
        <f>('Total Expenditures by County'!AI131/'Total Expenditures by County'!AI$4)</f>
        <v>0</v>
      </c>
      <c r="AJ131" s="55">
        <f>('Total Expenditures by County'!AJ131/'Total Expenditures by County'!AJ$4)</f>
        <v>0</v>
      </c>
      <c r="AK131" s="55">
        <f>('Total Expenditures by County'!AK131/'Total Expenditures by County'!AK$4)</f>
        <v>0</v>
      </c>
      <c r="AL131" s="55">
        <f>('Total Expenditures by County'!AL131/'Total Expenditures by County'!AL$4)</f>
        <v>0</v>
      </c>
      <c r="AM131" s="55">
        <f>('Total Expenditures by County'!AM131/'Total Expenditures by County'!AM$4)</f>
        <v>0</v>
      </c>
      <c r="AN131" s="55">
        <f>('Total Expenditures by County'!AN131/'Total Expenditures by County'!AN$4)</f>
        <v>0</v>
      </c>
      <c r="AO131" s="55">
        <f>('Total Expenditures by County'!AO131/'Total Expenditures by County'!AO$4)</f>
        <v>0</v>
      </c>
      <c r="AP131" s="55">
        <f>('Total Expenditures by County'!AP131/'Total Expenditures by County'!AP$4)</f>
        <v>0</v>
      </c>
      <c r="AQ131" s="55">
        <f>('Total Expenditures by County'!AQ131/'Total Expenditures by County'!AQ$4)</f>
        <v>0</v>
      </c>
      <c r="AR131" s="55">
        <f>('Total Expenditures by County'!AR131/'Total Expenditures by County'!AR$4)</f>
        <v>0</v>
      </c>
      <c r="AS131" s="55">
        <f>('Total Expenditures by County'!AS131/'Total Expenditures by County'!AS$4)</f>
        <v>0</v>
      </c>
      <c r="AT131" s="55">
        <f>('Total Expenditures by County'!AT131/'Total Expenditures by County'!AT$4)</f>
        <v>0</v>
      </c>
      <c r="AU131" s="55">
        <f>('Total Expenditures by County'!AU131/'Total Expenditures by County'!AU$4)</f>
        <v>0</v>
      </c>
      <c r="AV131" s="55">
        <f>('Total Expenditures by County'!AV131/'Total Expenditures by County'!AV$4)</f>
        <v>0</v>
      </c>
      <c r="AW131" s="55">
        <f>('Total Expenditures by County'!AW131/'Total Expenditures by County'!AW$4)</f>
        <v>0</v>
      </c>
      <c r="AX131" s="55">
        <f>('Total Expenditures by County'!AX131/'Total Expenditures by County'!AX$4)</f>
        <v>0</v>
      </c>
      <c r="AY131" s="55">
        <f>('Total Expenditures by County'!AY131/'Total Expenditures by County'!AY$4)</f>
        <v>0</v>
      </c>
      <c r="AZ131" s="55">
        <f>('Total Expenditures by County'!AZ131/'Total Expenditures by County'!AZ$4)</f>
        <v>0</v>
      </c>
      <c r="BA131" s="55">
        <f>('Total Expenditures by County'!BA131/'Total Expenditures by County'!BA$4)</f>
        <v>0</v>
      </c>
      <c r="BB131" s="55">
        <f>('Total Expenditures by County'!BB131/'Total Expenditures by County'!BB$4)</f>
        <v>3.1642165083503674E-4</v>
      </c>
      <c r="BC131" s="55">
        <f>('Total Expenditures by County'!BC131/'Total Expenditures by County'!BC$4)</f>
        <v>1.3927995625158172E-3</v>
      </c>
      <c r="BD131" s="55">
        <f>('Total Expenditures by County'!BD131/'Total Expenditures by County'!BD$4)</f>
        <v>0</v>
      </c>
      <c r="BE131" s="55">
        <f>('Total Expenditures by County'!BE131/'Total Expenditures by County'!BE$4)</f>
        <v>0</v>
      </c>
      <c r="BF131" s="55">
        <f>('Total Expenditures by County'!BF131/'Total Expenditures by County'!BF$4)</f>
        <v>0</v>
      </c>
      <c r="BG131" s="55">
        <f>('Total Expenditures by County'!BG131/'Total Expenditures by County'!BG$4)</f>
        <v>0</v>
      </c>
      <c r="BH131" s="55">
        <f>('Total Expenditures by County'!BH131/'Total Expenditures by County'!BH$4)</f>
        <v>0</v>
      </c>
      <c r="BI131" s="55">
        <f>('Total Expenditures by County'!BI131/'Total Expenditures by County'!BI$4)</f>
        <v>0</v>
      </c>
      <c r="BJ131" s="55">
        <f>('Total Expenditures by County'!BJ131/'Total Expenditures by County'!BJ$4)</f>
        <v>0</v>
      </c>
      <c r="BK131" s="55">
        <f>('Total Expenditures by County'!BK131/'Total Expenditures by County'!BK$4)</f>
        <v>0</v>
      </c>
      <c r="BL131" s="55">
        <f>('Total Expenditures by County'!BL131/'Total Expenditures by County'!BL$4)</f>
        <v>0</v>
      </c>
      <c r="BM131" s="55">
        <f>('Total Expenditures by County'!BM131/'Total Expenditures by County'!BM$4)</f>
        <v>0</v>
      </c>
      <c r="BN131" s="55">
        <f>('Total Expenditures by County'!BN131/'Total Expenditures by County'!BN$4)</f>
        <v>0</v>
      </c>
      <c r="BO131" s="55">
        <f>('Total Expenditures by County'!BO131/'Total Expenditures by County'!BO$4)</f>
        <v>0</v>
      </c>
      <c r="BP131" s="55">
        <f>('Total Expenditures by County'!BP131/'Total Expenditures by County'!BP$4)</f>
        <v>0</v>
      </c>
      <c r="BQ131" s="56">
        <f>('Total Expenditures by County'!BQ131/'Total Expenditures by County'!BQ$4)</f>
        <v>0</v>
      </c>
    </row>
    <row r="132" spans="1:69" x14ac:dyDescent="0.25">
      <c r="A132" s="10"/>
      <c r="B132" s="11">
        <v>704</v>
      </c>
      <c r="C132" s="12" t="s">
        <v>178</v>
      </c>
      <c r="D132" s="55">
        <f>('Total Expenditures by County'!D132/'Total Expenditures by County'!D$4)</f>
        <v>0</v>
      </c>
      <c r="E132" s="55">
        <f>('Total Expenditures by County'!E132/'Total Expenditures by County'!E$4)</f>
        <v>0</v>
      </c>
      <c r="F132" s="55">
        <f>('Total Expenditures by County'!F132/'Total Expenditures by County'!F$4)</f>
        <v>0</v>
      </c>
      <c r="G132" s="55">
        <f>('Total Expenditures by County'!G132/'Total Expenditures by County'!G$4)</f>
        <v>0</v>
      </c>
      <c r="H132" s="55">
        <f>('Total Expenditures by County'!H132/'Total Expenditures by County'!H$4)</f>
        <v>0</v>
      </c>
      <c r="I132" s="55">
        <f>('Total Expenditures by County'!I132/'Total Expenditures by County'!I$4)</f>
        <v>0</v>
      </c>
      <c r="J132" s="55">
        <f>('Total Expenditures by County'!J132/'Total Expenditures by County'!J$4)</f>
        <v>0</v>
      </c>
      <c r="K132" s="55">
        <f>('Total Expenditures by County'!K132/'Total Expenditures by County'!K$4)</f>
        <v>1.3859776065870317</v>
      </c>
      <c r="L132" s="55">
        <f>('Total Expenditures by County'!L132/'Total Expenditures by County'!L$4)</f>
        <v>0</v>
      </c>
      <c r="M132" s="55">
        <f>('Total Expenditures by County'!M132/'Total Expenditures by County'!M$4)</f>
        <v>0</v>
      </c>
      <c r="N132" s="55">
        <f>('Total Expenditures by County'!N132/'Total Expenditures by County'!N$4)</f>
        <v>0</v>
      </c>
      <c r="O132" s="55">
        <f>('Total Expenditures by County'!O132/'Total Expenditures by County'!O$4)</f>
        <v>0</v>
      </c>
      <c r="P132" s="55">
        <f>('Total Expenditures by County'!P132/'Total Expenditures by County'!P$4)</f>
        <v>0</v>
      </c>
      <c r="Q132" s="55">
        <f>('Total Expenditures by County'!Q132/'Total Expenditures by County'!Q$4)</f>
        <v>0</v>
      </c>
      <c r="R132" s="55">
        <f>('Total Expenditures by County'!R132/'Total Expenditures by County'!R$4)</f>
        <v>0</v>
      </c>
      <c r="S132" s="55">
        <f>('Total Expenditures by County'!S132/'Total Expenditures by County'!S$4)</f>
        <v>0</v>
      </c>
      <c r="T132" s="55">
        <f>('Total Expenditures by County'!T132/'Total Expenditures by County'!T$4)</f>
        <v>0</v>
      </c>
      <c r="U132" s="55">
        <f>('Total Expenditures by County'!U132/'Total Expenditures by County'!U$4)</f>
        <v>0</v>
      </c>
      <c r="V132" s="55">
        <f>('Total Expenditures by County'!V132/'Total Expenditures by County'!V$4)</f>
        <v>0</v>
      </c>
      <c r="W132" s="55">
        <f>('Total Expenditures by County'!W132/'Total Expenditures by County'!W$4)</f>
        <v>0</v>
      </c>
      <c r="X132" s="55">
        <f>('Total Expenditures by County'!X132/'Total Expenditures by County'!X$4)</f>
        <v>0</v>
      </c>
      <c r="Y132" s="55">
        <f>('Total Expenditures by County'!Y132/'Total Expenditures by County'!Y$4)</f>
        <v>0</v>
      </c>
      <c r="Z132" s="55">
        <f>('Total Expenditures by County'!Z132/'Total Expenditures by County'!Z$4)</f>
        <v>0</v>
      </c>
      <c r="AA132" s="55">
        <f>('Total Expenditures by County'!AA132/'Total Expenditures by County'!AA$4)</f>
        <v>0</v>
      </c>
      <c r="AB132" s="55">
        <f>('Total Expenditures by County'!AB132/'Total Expenditures by County'!AB$4)</f>
        <v>0</v>
      </c>
      <c r="AC132" s="55">
        <f>('Total Expenditures by County'!AC132/'Total Expenditures by County'!AC$4)</f>
        <v>0</v>
      </c>
      <c r="AD132" s="55">
        <f>('Total Expenditures by County'!AD132/'Total Expenditures by County'!AD$4)</f>
        <v>1.5458273396740882E-3</v>
      </c>
      <c r="AE132" s="55">
        <f>('Total Expenditures by County'!AE132/'Total Expenditures by County'!AE$4)</f>
        <v>0</v>
      </c>
      <c r="AF132" s="55">
        <f>('Total Expenditures by County'!AF132/'Total Expenditures by County'!AF$4)</f>
        <v>0</v>
      </c>
      <c r="AG132" s="55">
        <f>('Total Expenditures by County'!AG132/'Total Expenditures by County'!AG$4)</f>
        <v>0</v>
      </c>
      <c r="AH132" s="55">
        <f>('Total Expenditures by County'!AH132/'Total Expenditures by County'!AH$4)</f>
        <v>0</v>
      </c>
      <c r="AI132" s="55">
        <f>('Total Expenditures by County'!AI132/'Total Expenditures by County'!AI$4)</f>
        <v>0</v>
      </c>
      <c r="AJ132" s="55">
        <f>('Total Expenditures by County'!AJ132/'Total Expenditures by County'!AJ$4)</f>
        <v>0</v>
      </c>
      <c r="AK132" s="55">
        <f>('Total Expenditures by County'!AK132/'Total Expenditures by County'!AK$4)</f>
        <v>0.30071310501222659</v>
      </c>
      <c r="AL132" s="55">
        <f>('Total Expenditures by County'!AL132/'Total Expenditures by County'!AL$4)</f>
        <v>0</v>
      </c>
      <c r="AM132" s="55">
        <f>('Total Expenditures by County'!AM132/'Total Expenditures by County'!AM$4)</f>
        <v>0</v>
      </c>
      <c r="AN132" s="55">
        <f>('Total Expenditures by County'!AN132/'Total Expenditures by County'!AN$4)</f>
        <v>0</v>
      </c>
      <c r="AO132" s="55">
        <f>('Total Expenditures by County'!AO132/'Total Expenditures by County'!AO$4)</f>
        <v>0</v>
      </c>
      <c r="AP132" s="55">
        <f>('Total Expenditures by County'!AP132/'Total Expenditures by County'!AP$4)</f>
        <v>0</v>
      </c>
      <c r="AQ132" s="55">
        <f>('Total Expenditures by County'!AQ132/'Total Expenditures by County'!AQ$4)</f>
        <v>0</v>
      </c>
      <c r="AR132" s="55">
        <f>('Total Expenditures by County'!AR132/'Total Expenditures by County'!AR$4)</f>
        <v>0</v>
      </c>
      <c r="AS132" s="55">
        <f>('Total Expenditures by County'!AS132/'Total Expenditures by County'!AS$4)</f>
        <v>0.35239566979698994</v>
      </c>
      <c r="AT132" s="55">
        <f>('Total Expenditures by County'!AT132/'Total Expenditures by County'!AT$4)</f>
        <v>0</v>
      </c>
      <c r="AU132" s="55">
        <f>('Total Expenditures by County'!AU132/'Total Expenditures by County'!AU$4)</f>
        <v>0</v>
      </c>
      <c r="AV132" s="55">
        <f>('Total Expenditures by County'!AV132/'Total Expenditures by County'!AV$4)</f>
        <v>0</v>
      </c>
      <c r="AW132" s="55">
        <f>('Total Expenditures by County'!AW132/'Total Expenditures by County'!AW$4)</f>
        <v>0</v>
      </c>
      <c r="AX132" s="55">
        <f>('Total Expenditures by County'!AX132/'Total Expenditures by County'!AX$4)</f>
        <v>0</v>
      </c>
      <c r="AY132" s="55">
        <f>('Total Expenditures by County'!AY132/'Total Expenditures by County'!AY$4)</f>
        <v>0</v>
      </c>
      <c r="AZ132" s="55">
        <f>('Total Expenditures by County'!AZ132/'Total Expenditures by County'!AZ$4)</f>
        <v>0.15746121661165835</v>
      </c>
      <c r="BA132" s="55">
        <f>('Total Expenditures by County'!BA132/'Total Expenditures by County'!BA$4)</f>
        <v>0</v>
      </c>
      <c r="BB132" s="55">
        <f>('Total Expenditures by County'!BB132/'Total Expenditures by County'!BB$4)</f>
        <v>5.1282456950834401E-2</v>
      </c>
      <c r="BC132" s="55">
        <f>('Total Expenditures by County'!BC132/'Total Expenditures by County'!BC$4)</f>
        <v>0</v>
      </c>
      <c r="BD132" s="55">
        <f>('Total Expenditures by County'!BD132/'Total Expenditures by County'!BD$4)</f>
        <v>0</v>
      </c>
      <c r="BE132" s="55">
        <f>('Total Expenditures by County'!BE132/'Total Expenditures by County'!BE$4)</f>
        <v>0</v>
      </c>
      <c r="BF132" s="55">
        <f>('Total Expenditures by County'!BF132/'Total Expenditures by County'!BF$4)</f>
        <v>0</v>
      </c>
      <c r="BG132" s="55">
        <f>('Total Expenditures by County'!BG132/'Total Expenditures by County'!BG$4)</f>
        <v>0</v>
      </c>
      <c r="BH132" s="55">
        <f>('Total Expenditures by County'!BH132/'Total Expenditures by County'!BH$4)</f>
        <v>0</v>
      </c>
      <c r="BI132" s="55">
        <f>('Total Expenditures by County'!BI132/'Total Expenditures by County'!BI$4)</f>
        <v>0</v>
      </c>
      <c r="BJ132" s="55">
        <f>('Total Expenditures by County'!BJ132/'Total Expenditures by County'!BJ$4)</f>
        <v>0</v>
      </c>
      <c r="BK132" s="55">
        <f>('Total Expenditures by County'!BK132/'Total Expenditures by County'!BK$4)</f>
        <v>0</v>
      </c>
      <c r="BL132" s="55">
        <f>('Total Expenditures by County'!BL132/'Total Expenditures by County'!BL$4)</f>
        <v>0</v>
      </c>
      <c r="BM132" s="55">
        <f>('Total Expenditures by County'!BM132/'Total Expenditures by County'!BM$4)</f>
        <v>0</v>
      </c>
      <c r="BN132" s="55">
        <f>('Total Expenditures by County'!BN132/'Total Expenditures by County'!BN$4)</f>
        <v>0.18894737259945538</v>
      </c>
      <c r="BO132" s="55">
        <f>('Total Expenditures by County'!BO132/'Total Expenditures by County'!BO$4)</f>
        <v>0</v>
      </c>
      <c r="BP132" s="55">
        <f>('Total Expenditures by County'!BP132/'Total Expenditures by County'!BP$4)</f>
        <v>0</v>
      </c>
      <c r="BQ132" s="56">
        <f>('Total Expenditures by County'!BQ132/'Total Expenditures by County'!BQ$4)</f>
        <v>0</v>
      </c>
    </row>
    <row r="133" spans="1:69" x14ac:dyDescent="0.25">
      <c r="A133" s="10"/>
      <c r="B133" s="11">
        <v>709</v>
      </c>
      <c r="C133" s="12" t="s">
        <v>179</v>
      </c>
      <c r="D133" s="55">
        <f>('Total Expenditures by County'!D133/'Total Expenditures by County'!D$4)</f>
        <v>0</v>
      </c>
      <c r="E133" s="55">
        <f>('Total Expenditures by County'!E133/'Total Expenditures by County'!E$4)</f>
        <v>0</v>
      </c>
      <c r="F133" s="55">
        <f>('Total Expenditures by County'!F133/'Total Expenditures by County'!F$4)</f>
        <v>0</v>
      </c>
      <c r="G133" s="55">
        <f>('Total Expenditures by County'!G133/'Total Expenditures by County'!G$4)</f>
        <v>0</v>
      </c>
      <c r="H133" s="55">
        <f>('Total Expenditures by County'!H133/'Total Expenditures by County'!H$4)</f>
        <v>0</v>
      </c>
      <c r="I133" s="55">
        <f>('Total Expenditures by County'!I133/'Total Expenditures by County'!I$4)</f>
        <v>0</v>
      </c>
      <c r="J133" s="55">
        <f>('Total Expenditures by County'!J133/'Total Expenditures by County'!J$4)</f>
        <v>0</v>
      </c>
      <c r="K133" s="55">
        <f>('Total Expenditures by County'!K133/'Total Expenditures by County'!K$4)</f>
        <v>0</v>
      </c>
      <c r="L133" s="55">
        <f>('Total Expenditures by County'!L133/'Total Expenditures by County'!L$4)</f>
        <v>0</v>
      </c>
      <c r="M133" s="55">
        <f>('Total Expenditures by County'!M133/'Total Expenditures by County'!M$4)</f>
        <v>0</v>
      </c>
      <c r="N133" s="55">
        <f>('Total Expenditures by County'!N133/'Total Expenditures by County'!N$4)</f>
        <v>0</v>
      </c>
      <c r="O133" s="55">
        <f>('Total Expenditures by County'!O133/'Total Expenditures by County'!O$4)</f>
        <v>0</v>
      </c>
      <c r="P133" s="55">
        <f>('Total Expenditures by County'!P133/'Total Expenditures by County'!P$4)</f>
        <v>0</v>
      </c>
      <c r="Q133" s="55">
        <f>('Total Expenditures by County'!Q133/'Total Expenditures by County'!Q$4)</f>
        <v>0</v>
      </c>
      <c r="R133" s="55">
        <f>('Total Expenditures by County'!R133/'Total Expenditures by County'!R$4)</f>
        <v>0</v>
      </c>
      <c r="S133" s="55">
        <f>('Total Expenditures by County'!S133/'Total Expenditures by County'!S$4)</f>
        <v>0</v>
      </c>
      <c r="T133" s="55">
        <f>('Total Expenditures by County'!T133/'Total Expenditures by County'!T$4)</f>
        <v>0</v>
      </c>
      <c r="U133" s="55">
        <f>('Total Expenditures by County'!U133/'Total Expenditures by County'!U$4)</f>
        <v>0</v>
      </c>
      <c r="V133" s="55">
        <f>('Total Expenditures by County'!V133/'Total Expenditures by County'!V$4)</f>
        <v>0</v>
      </c>
      <c r="W133" s="55">
        <f>('Total Expenditures by County'!W133/'Total Expenditures by County'!W$4)</f>
        <v>0</v>
      </c>
      <c r="X133" s="55">
        <f>('Total Expenditures by County'!X133/'Total Expenditures by County'!X$4)</f>
        <v>0</v>
      </c>
      <c r="Y133" s="55">
        <f>('Total Expenditures by County'!Y133/'Total Expenditures by County'!Y$4)</f>
        <v>0</v>
      </c>
      <c r="Z133" s="55">
        <f>('Total Expenditures by County'!Z133/'Total Expenditures by County'!Z$4)</f>
        <v>0</v>
      </c>
      <c r="AA133" s="55">
        <f>('Total Expenditures by County'!AA133/'Total Expenditures by County'!AA$4)</f>
        <v>0</v>
      </c>
      <c r="AB133" s="55">
        <f>('Total Expenditures by County'!AB133/'Total Expenditures by County'!AB$4)</f>
        <v>0</v>
      </c>
      <c r="AC133" s="55">
        <f>('Total Expenditures by County'!AC133/'Total Expenditures by County'!AC$4)</f>
        <v>0</v>
      </c>
      <c r="AD133" s="55">
        <f>('Total Expenditures by County'!AD133/'Total Expenditures by County'!AD$4)</f>
        <v>0</v>
      </c>
      <c r="AE133" s="55">
        <f>('Total Expenditures by County'!AE133/'Total Expenditures by County'!AE$4)</f>
        <v>0</v>
      </c>
      <c r="AF133" s="55">
        <f>('Total Expenditures by County'!AF133/'Total Expenditures by County'!AF$4)</f>
        <v>0</v>
      </c>
      <c r="AG133" s="55">
        <f>('Total Expenditures by County'!AG133/'Total Expenditures by County'!AG$4)</f>
        <v>0</v>
      </c>
      <c r="AH133" s="55">
        <f>('Total Expenditures by County'!AH133/'Total Expenditures by County'!AH$4)</f>
        <v>0</v>
      </c>
      <c r="AI133" s="55">
        <f>('Total Expenditures by County'!AI133/'Total Expenditures by County'!AI$4)</f>
        <v>0</v>
      </c>
      <c r="AJ133" s="55">
        <f>('Total Expenditures by County'!AJ133/'Total Expenditures by County'!AJ$4)</f>
        <v>0</v>
      </c>
      <c r="AK133" s="55">
        <f>('Total Expenditures by County'!AK133/'Total Expenditures by County'!AK$4)</f>
        <v>0</v>
      </c>
      <c r="AL133" s="55">
        <f>('Total Expenditures by County'!AL133/'Total Expenditures by County'!AL$4)</f>
        <v>0</v>
      </c>
      <c r="AM133" s="55">
        <f>('Total Expenditures by County'!AM133/'Total Expenditures by County'!AM$4)</f>
        <v>0</v>
      </c>
      <c r="AN133" s="55">
        <f>('Total Expenditures by County'!AN133/'Total Expenditures by County'!AN$4)</f>
        <v>0</v>
      </c>
      <c r="AO133" s="55">
        <f>('Total Expenditures by County'!AO133/'Total Expenditures by County'!AO$4)</f>
        <v>0</v>
      </c>
      <c r="AP133" s="55">
        <f>('Total Expenditures by County'!AP133/'Total Expenditures by County'!AP$4)</f>
        <v>0</v>
      </c>
      <c r="AQ133" s="55">
        <f>('Total Expenditures by County'!AQ133/'Total Expenditures by County'!AQ$4)</f>
        <v>0</v>
      </c>
      <c r="AR133" s="55">
        <f>('Total Expenditures by County'!AR133/'Total Expenditures by County'!AR$4)</f>
        <v>0</v>
      </c>
      <c r="AS133" s="55">
        <f>('Total Expenditures by County'!AS133/'Total Expenditures by County'!AS$4)</f>
        <v>0</v>
      </c>
      <c r="AT133" s="55">
        <f>('Total Expenditures by County'!AT133/'Total Expenditures by County'!AT$4)</f>
        <v>0</v>
      </c>
      <c r="AU133" s="55">
        <f>('Total Expenditures by County'!AU133/'Total Expenditures by County'!AU$4)</f>
        <v>0</v>
      </c>
      <c r="AV133" s="55">
        <f>('Total Expenditures by County'!AV133/'Total Expenditures by County'!AV$4)</f>
        <v>0</v>
      </c>
      <c r="AW133" s="55">
        <f>('Total Expenditures by County'!AW133/'Total Expenditures by County'!AW$4)</f>
        <v>0</v>
      </c>
      <c r="AX133" s="55">
        <f>('Total Expenditures by County'!AX133/'Total Expenditures by County'!AX$4)</f>
        <v>0</v>
      </c>
      <c r="AY133" s="55">
        <f>('Total Expenditures by County'!AY133/'Total Expenditures by County'!AY$4)</f>
        <v>0</v>
      </c>
      <c r="AZ133" s="55">
        <f>('Total Expenditures by County'!AZ133/'Total Expenditures by County'!AZ$4)</f>
        <v>0.18603138075151379</v>
      </c>
      <c r="BA133" s="55">
        <f>('Total Expenditures by County'!BA133/'Total Expenditures by County'!BA$4)</f>
        <v>0.18681528437275394</v>
      </c>
      <c r="BB133" s="55">
        <f>('Total Expenditures by County'!BB133/'Total Expenditures by County'!BB$4)</f>
        <v>0</v>
      </c>
      <c r="BC133" s="55">
        <f>('Total Expenditures by County'!BC133/'Total Expenditures by County'!BC$4)</f>
        <v>0</v>
      </c>
      <c r="BD133" s="55">
        <f>('Total Expenditures by County'!BD133/'Total Expenditures by County'!BD$4)</f>
        <v>0</v>
      </c>
      <c r="BE133" s="55">
        <f>('Total Expenditures by County'!BE133/'Total Expenditures by County'!BE$4)</f>
        <v>0.10004779449576807</v>
      </c>
      <c r="BF133" s="55">
        <f>('Total Expenditures by County'!BF133/'Total Expenditures by County'!BF$4)</f>
        <v>0</v>
      </c>
      <c r="BG133" s="55">
        <f>('Total Expenditures by County'!BG133/'Total Expenditures by County'!BG$4)</f>
        <v>0</v>
      </c>
      <c r="BH133" s="55">
        <f>('Total Expenditures by County'!BH133/'Total Expenditures by County'!BH$4)</f>
        <v>0</v>
      </c>
      <c r="BI133" s="55">
        <f>('Total Expenditures by County'!BI133/'Total Expenditures by County'!BI$4)</f>
        <v>0</v>
      </c>
      <c r="BJ133" s="55">
        <f>('Total Expenditures by County'!BJ133/'Total Expenditures by County'!BJ$4)</f>
        <v>0</v>
      </c>
      <c r="BK133" s="55">
        <f>('Total Expenditures by County'!BK133/'Total Expenditures by County'!BK$4)</f>
        <v>0</v>
      </c>
      <c r="BL133" s="55">
        <f>('Total Expenditures by County'!BL133/'Total Expenditures by County'!BL$4)</f>
        <v>0</v>
      </c>
      <c r="BM133" s="55">
        <f>('Total Expenditures by County'!BM133/'Total Expenditures by County'!BM$4)</f>
        <v>0</v>
      </c>
      <c r="BN133" s="55">
        <f>('Total Expenditures by County'!BN133/'Total Expenditures by County'!BN$4)</f>
        <v>0</v>
      </c>
      <c r="BO133" s="55">
        <f>('Total Expenditures by County'!BO133/'Total Expenditures by County'!BO$4)</f>
        <v>0</v>
      </c>
      <c r="BP133" s="55">
        <f>('Total Expenditures by County'!BP133/'Total Expenditures by County'!BP$4)</f>
        <v>0</v>
      </c>
      <c r="BQ133" s="56">
        <f>('Total Expenditures by County'!BQ133/'Total Expenditures by County'!BQ$4)</f>
        <v>0</v>
      </c>
    </row>
    <row r="134" spans="1:69" x14ac:dyDescent="0.25">
      <c r="A134" s="10"/>
      <c r="B134" s="11">
        <v>711</v>
      </c>
      <c r="C134" s="12" t="s">
        <v>213</v>
      </c>
      <c r="D134" s="55">
        <f>('Total Expenditures by County'!D134/'Total Expenditures by County'!D$4)</f>
        <v>10.426480541802206</v>
      </c>
      <c r="E134" s="55">
        <f>('Total Expenditures by County'!E134/'Total Expenditures by County'!E$4)</f>
        <v>6.2384018557030876</v>
      </c>
      <c r="F134" s="55">
        <f>('Total Expenditures by County'!F134/'Total Expenditures by County'!F$4)</f>
        <v>0</v>
      </c>
      <c r="G134" s="55">
        <f>('Total Expenditures by County'!G134/'Total Expenditures by County'!G$4)</f>
        <v>6.5476865959160797</v>
      </c>
      <c r="H134" s="55">
        <f>('Total Expenditures by County'!H134/'Total Expenditures by County'!H$4)</f>
        <v>8.0878961421600213</v>
      </c>
      <c r="I134" s="55">
        <f>('Total Expenditures by County'!I134/'Total Expenditures by County'!I$4)</f>
        <v>0</v>
      </c>
      <c r="J134" s="55">
        <f>('Total Expenditures by County'!J134/'Total Expenditures by County'!J$4)</f>
        <v>1.7410189187274145</v>
      </c>
      <c r="K134" s="55">
        <f>('Total Expenditures by County'!K134/'Total Expenditures by County'!K$4)</f>
        <v>0</v>
      </c>
      <c r="L134" s="55">
        <f>('Total Expenditures by County'!L134/'Total Expenditures by County'!L$4)</f>
        <v>0</v>
      </c>
      <c r="M134" s="55">
        <f>('Total Expenditures by County'!M134/'Total Expenditures by County'!M$4)</f>
        <v>0</v>
      </c>
      <c r="N134" s="55">
        <f>('Total Expenditures by County'!N134/'Total Expenditures by County'!N$4)</f>
        <v>0</v>
      </c>
      <c r="O134" s="55">
        <f>('Total Expenditures by County'!O134/'Total Expenditures by County'!O$4)</f>
        <v>0</v>
      </c>
      <c r="P134" s="55">
        <f>('Total Expenditures by County'!P134/'Total Expenditures by County'!P$4)</f>
        <v>0</v>
      </c>
      <c r="Q134" s="55">
        <f>('Total Expenditures by County'!Q134/'Total Expenditures by County'!Q$4)</f>
        <v>2.6933724564648847</v>
      </c>
      <c r="R134" s="55">
        <f>('Total Expenditures by County'!R134/'Total Expenditures by County'!R$4)</f>
        <v>0.47247672349481828</v>
      </c>
      <c r="S134" s="55">
        <f>('Total Expenditures by County'!S134/'Total Expenditures by County'!S$4)</f>
        <v>6.3481111422958181</v>
      </c>
      <c r="T134" s="55">
        <f>('Total Expenditures by County'!T134/'Total Expenditures by County'!T$4)</f>
        <v>0</v>
      </c>
      <c r="U134" s="55">
        <f>('Total Expenditures by County'!U134/'Total Expenditures by County'!U$4)</f>
        <v>0.36028633675692501</v>
      </c>
      <c r="V134" s="55">
        <f>('Total Expenditures by County'!V134/'Total Expenditures by County'!V$4)</f>
        <v>0</v>
      </c>
      <c r="W134" s="55">
        <f>('Total Expenditures by County'!W134/'Total Expenditures by County'!W$4)</f>
        <v>0</v>
      </c>
      <c r="X134" s="55">
        <f>('Total Expenditures by County'!X134/'Total Expenditures by County'!X$4)</f>
        <v>0</v>
      </c>
      <c r="Y134" s="55">
        <f>('Total Expenditures by County'!Y134/'Total Expenditures by County'!Y$4)</f>
        <v>1.6196183784528484</v>
      </c>
      <c r="Z134" s="55">
        <f>('Total Expenditures by County'!Z134/'Total Expenditures by County'!Z$4)</f>
        <v>0</v>
      </c>
      <c r="AA134" s="55">
        <f>('Total Expenditures by County'!AA134/'Total Expenditures by County'!AA$4)</f>
        <v>27.131211541444749</v>
      </c>
      <c r="AB134" s="55">
        <f>('Total Expenditures by County'!AB134/'Total Expenditures by County'!AB$4)</f>
        <v>6.4902360419347032</v>
      </c>
      <c r="AC134" s="55">
        <f>('Total Expenditures by County'!AC134/'Total Expenditures by County'!AC$4)</f>
        <v>7.6115421218139687</v>
      </c>
      <c r="AD134" s="55">
        <f>('Total Expenditures by County'!AD134/'Total Expenditures by County'!AD$4)</f>
        <v>11.455039182429095</v>
      </c>
      <c r="AE134" s="55">
        <f>('Total Expenditures by County'!AE134/'Total Expenditures by County'!AE$4)</f>
        <v>0</v>
      </c>
      <c r="AF134" s="55">
        <f>('Total Expenditures by County'!AF134/'Total Expenditures by County'!AF$4)</f>
        <v>10.182342416938978</v>
      </c>
      <c r="AG134" s="55">
        <f>('Total Expenditures by County'!AG134/'Total Expenditures by County'!AG$4)</f>
        <v>8.3250407992676037E-2</v>
      </c>
      <c r="AH134" s="55">
        <f>('Total Expenditures by County'!AH134/'Total Expenditures by County'!AH$4)</f>
        <v>0</v>
      </c>
      <c r="AI134" s="55">
        <f>('Total Expenditures by County'!AI134/'Total Expenditures by County'!AI$4)</f>
        <v>0.14516129032258066</v>
      </c>
      <c r="AJ134" s="55">
        <f>('Total Expenditures by County'!AJ134/'Total Expenditures by County'!AJ$4)</f>
        <v>5.168178681494167</v>
      </c>
      <c r="AK134" s="55">
        <f>('Total Expenditures by County'!AK134/'Total Expenditures by County'!AK$4)</f>
        <v>6.9348284176445674</v>
      </c>
      <c r="AL134" s="55">
        <f>('Total Expenditures by County'!AL134/'Total Expenditures by County'!AL$4)</f>
        <v>9.0667970656557682</v>
      </c>
      <c r="AM134" s="55">
        <f>('Total Expenditures by County'!AM134/'Total Expenditures by County'!AM$4)</f>
        <v>3.5208434878530568</v>
      </c>
      <c r="AN134" s="55">
        <f>('Total Expenditures by County'!AN134/'Total Expenditures by County'!AN$4)</f>
        <v>0</v>
      </c>
      <c r="AO134" s="55">
        <f>('Total Expenditures by County'!AO134/'Total Expenditures by County'!AO$4)</f>
        <v>0</v>
      </c>
      <c r="AP134" s="55">
        <f>('Total Expenditures by County'!AP134/'Total Expenditures by County'!AP$4)</f>
        <v>8.6985486094218771</v>
      </c>
      <c r="AQ134" s="55">
        <f>('Total Expenditures by County'!AQ134/'Total Expenditures by County'!AQ$4)</f>
        <v>2.4260046846137731</v>
      </c>
      <c r="AR134" s="55">
        <f>('Total Expenditures by County'!AR134/'Total Expenditures by County'!AR$4)</f>
        <v>18.013417925619546</v>
      </c>
      <c r="AS134" s="55">
        <f>('Total Expenditures by County'!AS134/'Total Expenditures by County'!AS$4)</f>
        <v>1.1867988881511944</v>
      </c>
      <c r="AT134" s="55">
        <f>('Total Expenditures by County'!AT134/'Total Expenditures by County'!AT$4)</f>
        <v>0</v>
      </c>
      <c r="AU134" s="55">
        <f>('Total Expenditures by County'!AU134/'Total Expenditures by County'!AU$4)</f>
        <v>10.604417199507244</v>
      </c>
      <c r="AV134" s="55">
        <f>('Total Expenditures by County'!AV134/'Total Expenditures by County'!AV$4)</f>
        <v>0</v>
      </c>
      <c r="AW134" s="55">
        <f>('Total Expenditures by County'!AW134/'Total Expenditures by County'!AW$4)</f>
        <v>23.209046707701855</v>
      </c>
      <c r="AX134" s="55">
        <f>('Total Expenditures by County'!AX134/'Total Expenditures by County'!AX$4)</f>
        <v>8.2141258554696321</v>
      </c>
      <c r="AY134" s="55">
        <f>('Total Expenditures by County'!AY134/'Total Expenditures by County'!AY$4)</f>
        <v>5.0907218750854817</v>
      </c>
      <c r="AZ134" s="55">
        <f>('Total Expenditures by County'!AZ134/'Total Expenditures by County'!AZ$4)</f>
        <v>11.67731739528427</v>
      </c>
      <c r="BA134" s="55">
        <f>('Total Expenditures by County'!BA134/'Total Expenditures by County'!BA$4)</f>
        <v>5.4820020973006089</v>
      </c>
      <c r="BB134" s="55">
        <f>('Total Expenditures by County'!BB134/'Total Expenditures by County'!BB$4)</f>
        <v>20.130682141794871</v>
      </c>
      <c r="BC134" s="55">
        <f>('Total Expenditures by County'!BC134/'Total Expenditures by County'!BC$4)</f>
        <v>8.8762549796566308</v>
      </c>
      <c r="BD134" s="55">
        <f>('Total Expenditures by County'!BD134/'Total Expenditures by County'!BD$4)</f>
        <v>9.055404751666309</v>
      </c>
      <c r="BE134" s="55">
        <f>('Total Expenditures by County'!BE134/'Total Expenditures by County'!BE$4)</f>
        <v>0</v>
      </c>
      <c r="BF134" s="55">
        <f>('Total Expenditures by County'!BF134/'Total Expenditures by County'!BF$4)</f>
        <v>10.125453598904807</v>
      </c>
      <c r="BG134" s="55">
        <f>('Total Expenditures by County'!BG134/'Total Expenditures by County'!BG$4)</f>
        <v>6.1112368130780324E-2</v>
      </c>
      <c r="BH134" s="55">
        <f>('Total Expenditures by County'!BH134/'Total Expenditures by County'!BH$4)</f>
        <v>18.192574317449775</v>
      </c>
      <c r="BI134" s="55">
        <f>('Total Expenditures by County'!BI134/'Total Expenditures by County'!BI$4)</f>
        <v>8.8313392778611117</v>
      </c>
      <c r="BJ134" s="55">
        <f>('Total Expenditures by County'!BJ134/'Total Expenditures by County'!BJ$4)</f>
        <v>0</v>
      </c>
      <c r="BK134" s="55">
        <f>('Total Expenditures by County'!BK134/'Total Expenditures by County'!BK$4)</f>
        <v>0</v>
      </c>
      <c r="BL134" s="55">
        <f>('Total Expenditures by County'!BL134/'Total Expenditures by County'!BL$4)</f>
        <v>0</v>
      </c>
      <c r="BM134" s="55">
        <f>('Total Expenditures by County'!BM134/'Total Expenditures by County'!BM$4)</f>
        <v>1.1567074793718393</v>
      </c>
      <c r="BN134" s="55">
        <f>('Total Expenditures by County'!BN134/'Total Expenditures by County'!BN$4)</f>
        <v>0</v>
      </c>
      <c r="BO134" s="55">
        <f>('Total Expenditures by County'!BO134/'Total Expenditures by County'!BO$4)</f>
        <v>0</v>
      </c>
      <c r="BP134" s="55">
        <f>('Total Expenditures by County'!BP134/'Total Expenditures by County'!BP$4)</f>
        <v>0</v>
      </c>
      <c r="BQ134" s="56">
        <f>('Total Expenditures by County'!BQ134/'Total Expenditures by County'!BQ$4)</f>
        <v>0</v>
      </c>
    </row>
    <row r="135" spans="1:69" x14ac:dyDescent="0.25">
      <c r="A135" s="10"/>
      <c r="B135" s="11">
        <v>712</v>
      </c>
      <c r="C135" s="12" t="s">
        <v>214</v>
      </c>
      <c r="D135" s="55">
        <f>('Total Expenditures by County'!D135/'Total Expenditures by County'!D$4)</f>
        <v>8.1179592992013259</v>
      </c>
      <c r="E135" s="55">
        <f>('Total Expenditures by County'!E135/'Total Expenditures by County'!E$4)</f>
        <v>0</v>
      </c>
      <c r="F135" s="55">
        <f>('Total Expenditures by County'!F135/'Total Expenditures by County'!F$4)</f>
        <v>3.6222275926653174</v>
      </c>
      <c r="G135" s="55">
        <f>('Total Expenditures by County'!G135/'Total Expenditures by County'!G$4)</f>
        <v>0</v>
      </c>
      <c r="H135" s="55">
        <f>('Total Expenditures by County'!H135/'Total Expenditures by County'!H$4)</f>
        <v>2.1614952582635117E-2</v>
      </c>
      <c r="I135" s="55">
        <f>('Total Expenditures by County'!I135/'Total Expenditures by County'!I$4)</f>
        <v>0.93659342376802601</v>
      </c>
      <c r="J135" s="55">
        <f>('Total Expenditures by County'!J135/'Total Expenditures by County'!J$4)</f>
        <v>0.60972153333805712</v>
      </c>
      <c r="K135" s="55">
        <f>('Total Expenditures by County'!K135/'Total Expenditures by County'!K$4)</f>
        <v>0</v>
      </c>
      <c r="L135" s="55">
        <f>('Total Expenditures by County'!L135/'Total Expenditures by County'!L$4)</f>
        <v>1.552969308733519</v>
      </c>
      <c r="M135" s="55">
        <f>('Total Expenditures by County'!M135/'Total Expenditures by County'!M$4)</f>
        <v>24.778865014895338</v>
      </c>
      <c r="N135" s="55">
        <f>('Total Expenditures by County'!N135/'Total Expenditures by County'!N$4)</f>
        <v>0</v>
      </c>
      <c r="O135" s="55">
        <f>('Total Expenditures by County'!O135/'Total Expenditures by County'!O$4)</f>
        <v>1.7855613963297554</v>
      </c>
      <c r="P135" s="55">
        <f>('Total Expenditures by County'!P135/'Total Expenditures by County'!P$4)</f>
        <v>0</v>
      </c>
      <c r="Q135" s="55">
        <f>('Total Expenditures by County'!Q135/'Total Expenditures by County'!Q$4)</f>
        <v>0</v>
      </c>
      <c r="R135" s="55">
        <f>('Total Expenditures by County'!R135/'Total Expenditures by County'!R$4)</f>
        <v>17.637277286716809</v>
      </c>
      <c r="S135" s="55">
        <f>('Total Expenditures by County'!S135/'Total Expenditures by County'!S$4)</f>
        <v>0.38225091215268031</v>
      </c>
      <c r="T135" s="55">
        <f>('Total Expenditures by County'!T135/'Total Expenditures by County'!T$4)</f>
        <v>0</v>
      </c>
      <c r="U135" s="55">
        <f>('Total Expenditures by County'!U135/'Total Expenditures by County'!U$4)</f>
        <v>1.3931320676418715</v>
      </c>
      <c r="V135" s="55">
        <f>('Total Expenditures by County'!V135/'Total Expenditures by County'!V$4)</f>
        <v>0</v>
      </c>
      <c r="W135" s="55">
        <f>('Total Expenditures by County'!W135/'Total Expenditures by County'!W$4)</f>
        <v>0</v>
      </c>
      <c r="X135" s="55">
        <f>('Total Expenditures by County'!X135/'Total Expenditures by County'!X$4)</f>
        <v>5.6199042946271733</v>
      </c>
      <c r="Y135" s="55">
        <f>('Total Expenditures by County'!Y135/'Total Expenditures by County'!Y$4)</f>
        <v>0</v>
      </c>
      <c r="Z135" s="55">
        <f>('Total Expenditures by County'!Z135/'Total Expenditures by County'!Z$4)</f>
        <v>0</v>
      </c>
      <c r="AA135" s="55">
        <f>('Total Expenditures by County'!AA135/'Total Expenditures by County'!AA$4)</f>
        <v>0</v>
      </c>
      <c r="AB135" s="55">
        <f>('Total Expenditures by County'!AB135/'Total Expenditures by County'!AB$4)</f>
        <v>1.5394316140784429E-2</v>
      </c>
      <c r="AC135" s="55">
        <f>('Total Expenditures by County'!AC135/'Total Expenditures by County'!AC$4)</f>
        <v>3.9284073982125123</v>
      </c>
      <c r="AD135" s="55">
        <f>('Total Expenditures by County'!AD135/'Total Expenditures by County'!AD$4)</f>
        <v>5.5207248212637134</v>
      </c>
      <c r="AE135" s="55">
        <f>('Total Expenditures by County'!AE135/'Total Expenditures by County'!AE$4)</f>
        <v>0.24094964619013434</v>
      </c>
      <c r="AF135" s="55">
        <f>('Total Expenditures by County'!AF135/'Total Expenditures by County'!AF$4)</f>
        <v>0</v>
      </c>
      <c r="AG135" s="55">
        <f>('Total Expenditures by County'!AG135/'Total Expenditures by County'!AG$4)</f>
        <v>3.2353819209489312</v>
      </c>
      <c r="AH135" s="55">
        <f>('Total Expenditures by County'!AH135/'Total Expenditures by County'!AH$4)</f>
        <v>0</v>
      </c>
      <c r="AI135" s="55">
        <f>('Total Expenditures by County'!AI135/'Total Expenditures by County'!AI$4)</f>
        <v>0</v>
      </c>
      <c r="AJ135" s="55">
        <f>('Total Expenditures by County'!AJ135/'Total Expenditures by County'!AJ$4)</f>
        <v>0</v>
      </c>
      <c r="AK135" s="55">
        <f>('Total Expenditures by County'!AK135/'Total Expenditures by County'!AK$4)</f>
        <v>0</v>
      </c>
      <c r="AL135" s="55">
        <f>('Total Expenditures by County'!AL135/'Total Expenditures by County'!AL$4)</f>
        <v>0.79089678051501489</v>
      </c>
      <c r="AM135" s="55">
        <f>('Total Expenditures by County'!AM135/'Total Expenditures by County'!AM$4)</f>
        <v>1.3401144147148611</v>
      </c>
      <c r="AN135" s="55">
        <f>('Total Expenditures by County'!AN135/'Total Expenditures by County'!AN$4)</f>
        <v>0</v>
      </c>
      <c r="AO135" s="55">
        <f>('Total Expenditures by County'!AO135/'Total Expenditures by County'!AO$4)</f>
        <v>4.3920964974260626</v>
      </c>
      <c r="AP135" s="55">
        <f>('Total Expenditures by County'!AP135/'Total Expenditures by County'!AP$4)</f>
        <v>0.68576988567258579</v>
      </c>
      <c r="AQ135" s="55">
        <f>('Total Expenditures by County'!AQ135/'Total Expenditures by County'!AQ$4)</f>
        <v>0</v>
      </c>
      <c r="AR135" s="55">
        <f>('Total Expenditures by County'!AR135/'Total Expenditures by County'!AR$4)</f>
        <v>0</v>
      </c>
      <c r="AS135" s="55">
        <f>('Total Expenditures by County'!AS135/'Total Expenditures by County'!AS$4)</f>
        <v>2.2319248656762229</v>
      </c>
      <c r="AT135" s="55">
        <f>('Total Expenditures by County'!AT135/'Total Expenditures by County'!AT$4)</f>
        <v>3.3411998509501927E-3</v>
      </c>
      <c r="AU135" s="55">
        <f>('Total Expenditures by County'!AU135/'Total Expenditures by County'!AU$4)</f>
        <v>10.105663753153047</v>
      </c>
      <c r="AV135" s="55">
        <f>('Total Expenditures by County'!AV135/'Total Expenditures by County'!AV$4)</f>
        <v>0</v>
      </c>
      <c r="AW135" s="55">
        <f>('Total Expenditures by County'!AW135/'Total Expenditures by County'!AW$4)</f>
        <v>0.29620338281694514</v>
      </c>
      <c r="AX135" s="55">
        <f>('Total Expenditures by County'!AX135/'Total Expenditures by County'!AX$4)</f>
        <v>7.0452375306153456</v>
      </c>
      <c r="AY135" s="55">
        <f>('Total Expenditures by County'!AY135/'Total Expenditures by County'!AY$4)</f>
        <v>9.7750045915835297</v>
      </c>
      <c r="AZ135" s="55">
        <f>('Total Expenditures by County'!AZ135/'Total Expenditures by County'!AZ$4)</f>
        <v>0</v>
      </c>
      <c r="BA135" s="55">
        <f>('Total Expenditures by County'!BA135/'Total Expenditures by County'!BA$4)</f>
        <v>29.461872724487751</v>
      </c>
      <c r="BB135" s="55">
        <f>('Total Expenditures by County'!BB135/'Total Expenditures by County'!BB$4)</f>
        <v>6.5677437659661093</v>
      </c>
      <c r="BC135" s="55">
        <f>('Total Expenditures by County'!BC135/'Total Expenditures by County'!BC$4)</f>
        <v>3.5792028655921877</v>
      </c>
      <c r="BD135" s="55">
        <f>('Total Expenditures by County'!BD135/'Total Expenditures by County'!BD$4)</f>
        <v>0.66806869490432164</v>
      </c>
      <c r="BE135" s="55">
        <f>('Total Expenditures by County'!BE135/'Total Expenditures by County'!BE$4)</f>
        <v>8.9859943977591037</v>
      </c>
      <c r="BF135" s="55">
        <f>('Total Expenditures by County'!BF135/'Total Expenditures by County'!BF$4)</f>
        <v>4.1279332086458558</v>
      </c>
      <c r="BG135" s="55">
        <f>('Total Expenditures by County'!BG135/'Total Expenditures by County'!BG$4)</f>
        <v>3.8729954464462484</v>
      </c>
      <c r="BH135" s="55">
        <f>('Total Expenditures by County'!BH135/'Total Expenditures by County'!BH$4)</f>
        <v>1.097243967884951</v>
      </c>
      <c r="BI135" s="55">
        <f>('Total Expenditures by County'!BI135/'Total Expenditures by County'!BI$4)</f>
        <v>0</v>
      </c>
      <c r="BJ135" s="55">
        <f>('Total Expenditures by County'!BJ135/'Total Expenditures by County'!BJ$4)</f>
        <v>0.14715674523904648</v>
      </c>
      <c r="BK135" s="55">
        <f>('Total Expenditures by County'!BK135/'Total Expenditures by County'!BK$4)</f>
        <v>47.741281991803909</v>
      </c>
      <c r="BL135" s="55">
        <f>('Total Expenditures by County'!BL135/'Total Expenditures by County'!BL$4)</f>
        <v>19.893018490056356</v>
      </c>
      <c r="BM135" s="55">
        <f>('Total Expenditures by County'!BM135/'Total Expenditures by County'!BM$4)</f>
        <v>7.5924274687250461</v>
      </c>
      <c r="BN135" s="55">
        <f>('Total Expenditures by County'!BN135/'Total Expenditures by County'!BN$4)</f>
        <v>0</v>
      </c>
      <c r="BO135" s="55">
        <f>('Total Expenditures by County'!BO135/'Total Expenditures by County'!BO$4)</f>
        <v>0.50621632092417146</v>
      </c>
      <c r="BP135" s="55">
        <f>('Total Expenditures by County'!BP135/'Total Expenditures by County'!BP$4)</f>
        <v>0</v>
      </c>
      <c r="BQ135" s="56">
        <f>('Total Expenditures by County'!BQ135/'Total Expenditures by County'!BQ$4)</f>
        <v>0</v>
      </c>
    </row>
    <row r="136" spans="1:69" x14ac:dyDescent="0.25">
      <c r="A136" s="10"/>
      <c r="B136" s="11">
        <v>713</v>
      </c>
      <c r="C136" s="12" t="s">
        <v>215</v>
      </c>
      <c r="D136" s="55">
        <f>('Total Expenditures by County'!D136/'Total Expenditures by County'!D$4)</f>
        <v>5.7489447409333865</v>
      </c>
      <c r="E136" s="55">
        <f>('Total Expenditures by County'!E136/'Total Expenditures by County'!E$4)</f>
        <v>0</v>
      </c>
      <c r="F136" s="55">
        <f>('Total Expenditures by County'!F136/'Total Expenditures by County'!F$4)</f>
        <v>5.810850980273691</v>
      </c>
      <c r="G136" s="55">
        <f>('Total Expenditures by County'!G136/'Total Expenditures by County'!G$4)</f>
        <v>0.65482820216454762</v>
      </c>
      <c r="H136" s="55">
        <f>('Total Expenditures by County'!H136/'Total Expenditures by County'!H$4)</f>
        <v>10.733497836295001</v>
      </c>
      <c r="I136" s="55">
        <f>('Total Expenditures by County'!I136/'Total Expenditures by County'!I$4)</f>
        <v>3.7845903573086801</v>
      </c>
      <c r="J136" s="55">
        <f>('Total Expenditures by County'!J136/'Total Expenditures by County'!J$4)</f>
        <v>2.0615744349181604</v>
      </c>
      <c r="K136" s="55">
        <f>('Total Expenditures by County'!K136/'Total Expenditures by County'!K$4)</f>
        <v>11.883772572747404</v>
      </c>
      <c r="L136" s="55">
        <f>('Total Expenditures by County'!L136/'Total Expenditures by County'!L$4)</f>
        <v>0</v>
      </c>
      <c r="M136" s="55">
        <f>('Total Expenditures by County'!M136/'Total Expenditures by County'!M$4)</f>
        <v>6.0239625553275564</v>
      </c>
      <c r="N136" s="55">
        <f>('Total Expenditures by County'!N136/'Total Expenditures by County'!N$4)</f>
        <v>6.3804805025439446</v>
      </c>
      <c r="O136" s="55">
        <f>('Total Expenditures by County'!O136/'Total Expenditures by County'!O$4)</f>
        <v>1.1623437942648494</v>
      </c>
      <c r="P136" s="55">
        <f>('Total Expenditures by County'!P136/'Total Expenditures by County'!P$4)</f>
        <v>0</v>
      </c>
      <c r="Q136" s="55">
        <f>('Total Expenditures by County'!Q136/'Total Expenditures by County'!Q$4)</f>
        <v>1.9472475601199208</v>
      </c>
      <c r="R136" s="55">
        <f>('Total Expenditures by County'!R136/'Total Expenditures by County'!R$4)</f>
        <v>3.3385015840618513</v>
      </c>
      <c r="S136" s="55">
        <f>('Total Expenditures by County'!S136/'Total Expenditures by County'!S$4)</f>
        <v>0.21624473758069043</v>
      </c>
      <c r="T136" s="55">
        <f>('Total Expenditures by County'!T136/'Total Expenditures by County'!T$4)</f>
        <v>0</v>
      </c>
      <c r="U136" s="55">
        <f>('Total Expenditures by County'!U136/'Total Expenditures by County'!U$4)</f>
        <v>2.7559912854030499</v>
      </c>
      <c r="V136" s="55">
        <f>('Total Expenditures by County'!V136/'Total Expenditures by County'!V$4)</f>
        <v>0</v>
      </c>
      <c r="W136" s="55">
        <f>('Total Expenditures by County'!W136/'Total Expenditures by County'!W$4)</f>
        <v>0</v>
      </c>
      <c r="X136" s="55">
        <f>('Total Expenditures by County'!X136/'Total Expenditures by County'!X$4)</f>
        <v>0</v>
      </c>
      <c r="Y136" s="55">
        <f>('Total Expenditures by County'!Y136/'Total Expenditures by County'!Y$4)</f>
        <v>0</v>
      </c>
      <c r="Z136" s="55">
        <f>('Total Expenditures by County'!Z136/'Total Expenditures by County'!Z$4)</f>
        <v>1.1942543956448173</v>
      </c>
      <c r="AA136" s="55">
        <f>('Total Expenditures by County'!AA136/'Total Expenditures by County'!AA$4)</f>
        <v>0</v>
      </c>
      <c r="AB136" s="55">
        <f>('Total Expenditures by County'!AB136/'Total Expenditures by County'!AB$4)</f>
        <v>4.3960995121205562</v>
      </c>
      <c r="AC136" s="55">
        <f>('Total Expenditures by County'!AC136/'Total Expenditures by County'!AC$4)</f>
        <v>5.6553603939093016</v>
      </c>
      <c r="AD136" s="55">
        <f>('Total Expenditures by County'!AD136/'Total Expenditures by County'!AD$4)</f>
        <v>12.885723855121627</v>
      </c>
      <c r="AE136" s="55">
        <f>('Total Expenditures by County'!AE136/'Total Expenditures by County'!AE$4)</f>
        <v>0</v>
      </c>
      <c r="AF136" s="55">
        <f>('Total Expenditures by County'!AF136/'Total Expenditures by County'!AF$4)</f>
        <v>0</v>
      </c>
      <c r="AG136" s="55">
        <f>('Total Expenditures by County'!AG136/'Total Expenditures by County'!AG$4)</f>
        <v>0</v>
      </c>
      <c r="AH136" s="55">
        <f>('Total Expenditures by County'!AH136/'Total Expenditures by County'!AH$4)</f>
        <v>0</v>
      </c>
      <c r="AI136" s="55">
        <f>('Total Expenditures by County'!AI136/'Total Expenditures by County'!AI$4)</f>
        <v>0</v>
      </c>
      <c r="AJ136" s="55">
        <f>('Total Expenditures by County'!AJ136/'Total Expenditures by County'!AJ$4)</f>
        <v>5.452628954812976</v>
      </c>
      <c r="AK136" s="55">
        <f>('Total Expenditures by County'!AK136/'Total Expenditures by County'!AK$4)</f>
        <v>2.8768374065928062</v>
      </c>
      <c r="AL136" s="55">
        <f>('Total Expenditures by County'!AL136/'Total Expenditures by County'!AL$4)</f>
        <v>2.1934920384444601</v>
      </c>
      <c r="AM136" s="55">
        <f>('Total Expenditures by County'!AM136/'Total Expenditures by County'!AM$4)</f>
        <v>1.9319925091711347</v>
      </c>
      <c r="AN136" s="55">
        <f>('Total Expenditures by County'!AN136/'Total Expenditures by County'!AN$4)</f>
        <v>0</v>
      </c>
      <c r="AO136" s="55">
        <f>('Total Expenditures by County'!AO136/'Total Expenditures by County'!AO$4)</f>
        <v>0</v>
      </c>
      <c r="AP136" s="55">
        <f>('Total Expenditures by County'!AP136/'Total Expenditures by County'!AP$4)</f>
        <v>7.2815016622070869</v>
      </c>
      <c r="AQ136" s="55">
        <f>('Total Expenditures by County'!AQ136/'Total Expenditures by County'!AQ$4)</f>
        <v>1.2756019220881443</v>
      </c>
      <c r="AR136" s="55">
        <f>('Total Expenditures by County'!AR136/'Total Expenditures by County'!AR$4)</f>
        <v>4.5213011321812893</v>
      </c>
      <c r="AS136" s="55">
        <f>('Total Expenditures by County'!AS136/'Total Expenditures by County'!AS$4)</f>
        <v>2.5070508185810385</v>
      </c>
      <c r="AT136" s="55">
        <f>('Total Expenditures by County'!AT136/'Total Expenditures by County'!AT$4)</f>
        <v>8.4507266178114513</v>
      </c>
      <c r="AU136" s="55">
        <f>('Total Expenditures by County'!AU136/'Total Expenditures by County'!AU$4)</f>
        <v>4.4698334017715728</v>
      </c>
      <c r="AV136" s="55">
        <f>('Total Expenditures by County'!AV136/'Total Expenditures by County'!AV$4)</f>
        <v>4.3526926590267401</v>
      </c>
      <c r="AW136" s="55">
        <f>('Total Expenditures by County'!AW136/'Total Expenditures by County'!AW$4)</f>
        <v>0</v>
      </c>
      <c r="AX136" s="55">
        <f>('Total Expenditures by County'!AX136/'Total Expenditures by County'!AX$4)</f>
        <v>8.7838815996680015</v>
      </c>
      <c r="AY136" s="55">
        <f>('Total Expenditures by County'!AY136/'Total Expenditures by County'!AY$4)</f>
        <v>3.1753594135277821</v>
      </c>
      <c r="AZ136" s="55">
        <f>('Total Expenditures by County'!AZ136/'Total Expenditures by County'!AZ$4)</f>
        <v>2.9167747811119211</v>
      </c>
      <c r="BA136" s="55">
        <f>('Total Expenditures by County'!BA136/'Total Expenditures by County'!BA$4)</f>
        <v>7.1083691720375626</v>
      </c>
      <c r="BB136" s="55">
        <f>('Total Expenditures by County'!BB136/'Total Expenditures by County'!BB$4)</f>
        <v>14.872635011844718</v>
      </c>
      <c r="BC136" s="55">
        <f>('Total Expenditures by County'!BC136/'Total Expenditures by County'!BC$4)</f>
        <v>6.0835290390744872</v>
      </c>
      <c r="BD136" s="55">
        <f>('Total Expenditures by County'!BD136/'Total Expenditures by County'!BD$4)</f>
        <v>0</v>
      </c>
      <c r="BE136" s="55">
        <f>('Total Expenditures by County'!BE136/'Total Expenditures by County'!BE$4)</f>
        <v>0</v>
      </c>
      <c r="BF136" s="55">
        <f>('Total Expenditures by County'!BF136/'Total Expenditures by County'!BF$4)</f>
        <v>3.2832115380907392</v>
      </c>
      <c r="BG136" s="55">
        <f>('Total Expenditures by County'!BG136/'Total Expenditures by County'!BG$4)</f>
        <v>2.5641669259269735</v>
      </c>
      <c r="BH136" s="55">
        <f>('Total Expenditures by County'!BH136/'Total Expenditures by County'!BH$4)</f>
        <v>4.9365843758072252</v>
      </c>
      <c r="BI136" s="55">
        <f>('Total Expenditures by County'!BI136/'Total Expenditures by County'!BI$4)</f>
        <v>7.3648919454105028</v>
      </c>
      <c r="BJ136" s="55">
        <f>('Total Expenditures by County'!BJ136/'Total Expenditures by County'!BJ$4)</f>
        <v>1.3537330960423251</v>
      </c>
      <c r="BK136" s="55">
        <f>('Total Expenditures by County'!BK136/'Total Expenditures by County'!BK$4)</f>
        <v>0</v>
      </c>
      <c r="BL136" s="55">
        <f>('Total Expenditures by County'!BL136/'Total Expenditures by County'!BL$4)</f>
        <v>4.5776163196870199</v>
      </c>
      <c r="BM136" s="55">
        <f>('Total Expenditures by County'!BM136/'Total Expenditures by County'!BM$4)</f>
        <v>1.7991083311152516</v>
      </c>
      <c r="BN136" s="55">
        <f>('Total Expenditures by County'!BN136/'Total Expenditures by County'!BN$4)</f>
        <v>4.8198926651900189</v>
      </c>
      <c r="BO136" s="55">
        <f>('Total Expenditures by County'!BO136/'Total Expenditures by County'!BO$4)</f>
        <v>0.19258267882928892</v>
      </c>
      <c r="BP136" s="55">
        <f>('Total Expenditures by County'!BP136/'Total Expenditures by County'!BP$4)</f>
        <v>0</v>
      </c>
      <c r="BQ136" s="56">
        <f>('Total Expenditures by County'!BQ136/'Total Expenditures by County'!BQ$4)</f>
        <v>0</v>
      </c>
    </row>
    <row r="137" spans="1:69" x14ac:dyDescent="0.25">
      <c r="A137" s="10"/>
      <c r="B137" s="11">
        <v>714</v>
      </c>
      <c r="C137" s="12" t="s">
        <v>216</v>
      </c>
      <c r="D137" s="55">
        <f>('Total Expenditures by County'!D137/'Total Expenditures by County'!D$4)</f>
        <v>0.79184015030006683</v>
      </c>
      <c r="E137" s="55">
        <f>('Total Expenditures by County'!E137/'Total Expenditures by County'!E$4)</f>
        <v>0</v>
      </c>
      <c r="F137" s="55">
        <f>('Total Expenditures by County'!F137/'Total Expenditures by County'!F$4)</f>
        <v>0.64415913965501614</v>
      </c>
      <c r="G137" s="55">
        <f>('Total Expenditures by County'!G137/'Total Expenditures by County'!G$4)</f>
        <v>0.38247346852999897</v>
      </c>
      <c r="H137" s="55">
        <f>('Total Expenditures by County'!H137/'Total Expenditures by County'!H$4)</f>
        <v>0</v>
      </c>
      <c r="I137" s="55">
        <f>('Total Expenditures by County'!I137/'Total Expenditures by County'!I$4)</f>
        <v>0.38387781619724815</v>
      </c>
      <c r="J137" s="55">
        <f>('Total Expenditures by County'!J137/'Total Expenditures by County'!J$4)</f>
        <v>0</v>
      </c>
      <c r="K137" s="55">
        <f>('Total Expenditures by County'!K137/'Total Expenditures by County'!K$4)</f>
        <v>0.23504974581293078</v>
      </c>
      <c r="L137" s="55">
        <f>('Total Expenditures by County'!L137/'Total Expenditures by County'!L$4)</f>
        <v>0.27487586746520998</v>
      </c>
      <c r="M137" s="55">
        <f>('Total Expenditures by County'!M137/'Total Expenditures by County'!M$4)</f>
        <v>0</v>
      </c>
      <c r="N137" s="55">
        <f>('Total Expenditures by County'!N137/'Total Expenditures by County'!N$4)</f>
        <v>0</v>
      </c>
      <c r="O137" s="55">
        <f>('Total Expenditures by County'!O137/'Total Expenditures by County'!O$4)</f>
        <v>0</v>
      </c>
      <c r="P137" s="55">
        <f>('Total Expenditures by County'!P137/'Total Expenditures by County'!P$4)</f>
        <v>0</v>
      </c>
      <c r="Q137" s="55">
        <f>('Total Expenditures by County'!Q137/'Total Expenditures by County'!Q$4)</f>
        <v>1.6323914014160872</v>
      </c>
      <c r="R137" s="55">
        <f>('Total Expenditures by County'!R137/'Total Expenditures by County'!R$4)</f>
        <v>0.27248770374006531</v>
      </c>
      <c r="S137" s="55">
        <f>('Total Expenditures by County'!S137/'Total Expenditures by County'!S$4)</f>
        <v>0.24206567499298345</v>
      </c>
      <c r="T137" s="55">
        <f>('Total Expenditures by County'!T137/'Total Expenditures by County'!T$4)</f>
        <v>0</v>
      </c>
      <c r="U137" s="55">
        <f>('Total Expenditures by County'!U137/'Total Expenditures by County'!U$4)</f>
        <v>0</v>
      </c>
      <c r="V137" s="55">
        <f>('Total Expenditures by County'!V137/'Total Expenditures by County'!V$4)</f>
        <v>0</v>
      </c>
      <c r="W137" s="55">
        <f>('Total Expenditures by County'!W137/'Total Expenditures by County'!W$4)</f>
        <v>0</v>
      </c>
      <c r="X137" s="55">
        <f>('Total Expenditures by County'!X137/'Total Expenditures by County'!X$4)</f>
        <v>0</v>
      </c>
      <c r="Y137" s="55">
        <f>('Total Expenditures by County'!Y137/'Total Expenditures by County'!Y$4)</f>
        <v>0</v>
      </c>
      <c r="Z137" s="55">
        <f>('Total Expenditures by County'!Z137/'Total Expenditures by County'!Z$4)</f>
        <v>0.51945854483925546</v>
      </c>
      <c r="AA137" s="55">
        <f>('Total Expenditures by County'!AA137/'Total Expenditures by County'!AA$4)</f>
        <v>0</v>
      </c>
      <c r="AB137" s="55">
        <f>('Total Expenditures by County'!AB137/'Total Expenditures by County'!AB$4)</f>
        <v>0.25193304714469511</v>
      </c>
      <c r="AC137" s="55">
        <f>('Total Expenditures by County'!AC137/'Total Expenditures by County'!AC$4)</f>
        <v>0.23002523998675936</v>
      </c>
      <c r="AD137" s="55">
        <f>('Total Expenditures by County'!AD137/'Total Expenditures by County'!AD$4)</f>
        <v>0.59622818129119526</v>
      </c>
      <c r="AE137" s="55">
        <f>('Total Expenditures by County'!AE137/'Total Expenditures by County'!AE$4)</f>
        <v>0</v>
      </c>
      <c r="AF137" s="55">
        <f>('Total Expenditures by County'!AF137/'Total Expenditures by County'!AF$4)</f>
        <v>0.99633304253966382</v>
      </c>
      <c r="AG137" s="55">
        <f>('Total Expenditures by County'!AG137/'Total Expenditures by County'!AG$4)</f>
        <v>0</v>
      </c>
      <c r="AH137" s="55">
        <f>('Total Expenditures by County'!AH137/'Total Expenditures by County'!AH$4)</f>
        <v>0</v>
      </c>
      <c r="AI137" s="55">
        <f>('Total Expenditures by County'!AI137/'Total Expenditures by County'!AI$4)</f>
        <v>0</v>
      </c>
      <c r="AJ137" s="55">
        <f>('Total Expenditures by County'!AJ137/'Total Expenditures by County'!AJ$4)</f>
        <v>0.95248263079741169</v>
      </c>
      <c r="AK137" s="55">
        <f>('Total Expenditures by County'!AK137/'Total Expenditures by County'!AK$4)</f>
        <v>0.3635998825152662</v>
      </c>
      <c r="AL137" s="55">
        <f>('Total Expenditures by County'!AL137/'Total Expenditures by County'!AL$4)</f>
        <v>4.7266575411839394E-2</v>
      </c>
      <c r="AM137" s="55">
        <f>('Total Expenditures by County'!AM137/'Total Expenditures by County'!AM$4)</f>
        <v>0.18190913521972243</v>
      </c>
      <c r="AN137" s="55">
        <f>('Total Expenditures by County'!AN137/'Total Expenditures by County'!AN$4)</f>
        <v>0</v>
      </c>
      <c r="AO137" s="55">
        <f>('Total Expenditures by County'!AO137/'Total Expenditures by County'!AO$4)</f>
        <v>0</v>
      </c>
      <c r="AP137" s="55">
        <f>('Total Expenditures by County'!AP137/'Total Expenditures by County'!AP$4)</f>
        <v>0.88</v>
      </c>
      <c r="AQ137" s="55">
        <f>('Total Expenditures by County'!AQ137/'Total Expenditures by County'!AQ$4)</f>
        <v>0.85609729777766497</v>
      </c>
      <c r="AR137" s="55">
        <f>('Total Expenditures by County'!AR137/'Total Expenditures by County'!AR$4)</f>
        <v>0</v>
      </c>
      <c r="AS137" s="55">
        <f>('Total Expenditures by County'!AS137/'Total Expenditures by County'!AS$4)</f>
        <v>4.3085372228892477E-4</v>
      </c>
      <c r="AT137" s="55">
        <f>('Total Expenditures by County'!AT137/'Total Expenditures by County'!AT$4)</f>
        <v>0.96427772947459944</v>
      </c>
      <c r="AU137" s="55">
        <f>('Total Expenditures by County'!AU137/'Total Expenditures by County'!AU$4)</f>
        <v>0.14071390860561975</v>
      </c>
      <c r="AV137" s="55">
        <f>('Total Expenditures by County'!AV137/'Total Expenditures by County'!AV$4)</f>
        <v>0.62836841886729777</v>
      </c>
      <c r="AW137" s="55">
        <f>('Total Expenditures by County'!AW137/'Total Expenditures by County'!AW$4)</f>
        <v>0.30497077535819583</v>
      </c>
      <c r="AX137" s="55">
        <f>('Total Expenditures by County'!AX137/'Total Expenditures by County'!AX$4)</f>
        <v>0.22440445974336837</v>
      </c>
      <c r="AY137" s="55">
        <f>('Total Expenditures by County'!AY137/'Total Expenditures by County'!AY$4)</f>
        <v>0.53227199368510725</v>
      </c>
      <c r="AZ137" s="55">
        <f>('Total Expenditures by County'!AZ137/'Total Expenditures by County'!AZ$4)</f>
        <v>0.14991766221242916</v>
      </c>
      <c r="BA137" s="55">
        <f>('Total Expenditures by County'!BA137/'Total Expenditures by County'!BA$4)</f>
        <v>0.32722838189723225</v>
      </c>
      <c r="BB137" s="55">
        <f>('Total Expenditures by County'!BB137/'Total Expenditures by County'!BB$4)</f>
        <v>0.63941537935791715</v>
      </c>
      <c r="BC137" s="55">
        <f>('Total Expenditures by County'!BC137/'Total Expenditures by County'!BC$4)</f>
        <v>0.41618691476314446</v>
      </c>
      <c r="BD137" s="55">
        <f>('Total Expenditures by County'!BD137/'Total Expenditures by County'!BD$4)</f>
        <v>0.15129810793377768</v>
      </c>
      <c r="BE137" s="55">
        <f>('Total Expenditures by County'!BE137/'Total Expenditures by County'!BE$4)</f>
        <v>0.25833227459450303</v>
      </c>
      <c r="BF137" s="55">
        <f>('Total Expenditures by County'!BF137/'Total Expenditures by County'!BF$4)</f>
        <v>0</v>
      </c>
      <c r="BG137" s="55">
        <f>('Total Expenditures by County'!BG137/'Total Expenditures by County'!BG$4)</f>
        <v>0.3984147410696609</v>
      </c>
      <c r="BH137" s="55">
        <f>('Total Expenditures by County'!BH137/'Total Expenditures by County'!BH$4)</f>
        <v>0.81492200555634631</v>
      </c>
      <c r="BI137" s="55">
        <f>('Total Expenditures by County'!BI137/'Total Expenditures by County'!BI$4)</f>
        <v>0.31794507294368229</v>
      </c>
      <c r="BJ137" s="55">
        <f>('Total Expenditures by County'!BJ137/'Total Expenditures by County'!BJ$4)</f>
        <v>0.10347582900519377</v>
      </c>
      <c r="BK137" s="55">
        <f>('Total Expenditures by County'!BK137/'Total Expenditures by County'!BK$4)</f>
        <v>0</v>
      </c>
      <c r="BL137" s="55">
        <f>('Total Expenditures by County'!BL137/'Total Expenditures by County'!BL$4)</f>
        <v>0</v>
      </c>
      <c r="BM137" s="55">
        <f>('Total Expenditures by County'!BM137/'Total Expenditures by County'!BM$4)</f>
        <v>0.151317540590897</v>
      </c>
      <c r="BN137" s="55">
        <f>('Total Expenditures by County'!BN137/'Total Expenditures by County'!BN$4)</f>
        <v>1.8793436063543478</v>
      </c>
      <c r="BO137" s="55">
        <f>('Total Expenditures by County'!BO137/'Total Expenditures by County'!BO$4)</f>
        <v>0</v>
      </c>
      <c r="BP137" s="55">
        <f>('Total Expenditures by County'!BP137/'Total Expenditures by County'!BP$4)</f>
        <v>0</v>
      </c>
      <c r="BQ137" s="56">
        <f>('Total Expenditures by County'!BQ137/'Total Expenditures by County'!BQ$4)</f>
        <v>0</v>
      </c>
    </row>
    <row r="138" spans="1:69" x14ac:dyDescent="0.25">
      <c r="A138" s="10"/>
      <c r="B138" s="11">
        <v>715</v>
      </c>
      <c r="C138" s="12" t="s">
        <v>217</v>
      </c>
      <c r="D138" s="55">
        <f>('Total Expenditures by County'!D138/'Total Expenditures by County'!D$4)</f>
        <v>0</v>
      </c>
      <c r="E138" s="55">
        <f>('Total Expenditures by County'!E138/'Total Expenditures by County'!E$4)</f>
        <v>0</v>
      </c>
      <c r="F138" s="55">
        <f>('Total Expenditures by County'!F138/'Total Expenditures by County'!F$4)</f>
        <v>0.32446001872942032</v>
      </c>
      <c r="G138" s="55">
        <f>('Total Expenditures by County'!G138/'Total Expenditures by County'!G$4)</f>
        <v>0</v>
      </c>
      <c r="H138" s="55">
        <f>('Total Expenditures by County'!H138/'Total Expenditures by County'!H$4)</f>
        <v>0</v>
      </c>
      <c r="I138" s="55">
        <f>('Total Expenditures by County'!I138/'Total Expenditures by County'!I$4)</f>
        <v>0</v>
      </c>
      <c r="J138" s="55">
        <f>('Total Expenditures by County'!J138/'Total Expenditures by County'!J$4)</f>
        <v>0</v>
      </c>
      <c r="K138" s="55">
        <f>('Total Expenditures by County'!K138/'Total Expenditures by County'!K$4)</f>
        <v>0</v>
      </c>
      <c r="L138" s="55">
        <f>('Total Expenditures by County'!L138/'Total Expenditures by County'!L$4)</f>
        <v>0</v>
      </c>
      <c r="M138" s="55">
        <f>('Total Expenditures by County'!M138/'Total Expenditures by County'!M$4)</f>
        <v>0</v>
      </c>
      <c r="N138" s="55">
        <f>('Total Expenditures by County'!N138/'Total Expenditures by County'!N$4)</f>
        <v>0</v>
      </c>
      <c r="O138" s="55">
        <f>('Total Expenditures by County'!O138/'Total Expenditures by County'!O$4)</f>
        <v>0</v>
      </c>
      <c r="P138" s="55">
        <f>('Total Expenditures by County'!P138/'Total Expenditures by County'!P$4)</f>
        <v>0</v>
      </c>
      <c r="Q138" s="55">
        <f>('Total Expenditures by County'!Q138/'Total Expenditures by County'!Q$4)</f>
        <v>0</v>
      </c>
      <c r="R138" s="55">
        <f>('Total Expenditures by County'!R138/'Total Expenditures by County'!R$4)</f>
        <v>0.40267788804671123</v>
      </c>
      <c r="S138" s="55">
        <f>('Total Expenditures by County'!S138/'Total Expenditures by County'!S$4)</f>
        <v>0</v>
      </c>
      <c r="T138" s="55">
        <f>('Total Expenditures by County'!T138/'Total Expenditures by County'!T$4)</f>
        <v>0</v>
      </c>
      <c r="U138" s="55">
        <f>('Total Expenditures by County'!U138/'Total Expenditures by County'!U$4)</f>
        <v>0</v>
      </c>
      <c r="V138" s="55">
        <f>('Total Expenditures by County'!V138/'Total Expenditures by County'!V$4)</f>
        <v>0</v>
      </c>
      <c r="W138" s="55">
        <f>('Total Expenditures by County'!W138/'Total Expenditures by County'!W$4)</f>
        <v>0</v>
      </c>
      <c r="X138" s="55">
        <f>('Total Expenditures by County'!X138/'Total Expenditures by County'!X$4)</f>
        <v>0</v>
      </c>
      <c r="Y138" s="55">
        <f>('Total Expenditures by County'!Y138/'Total Expenditures by County'!Y$4)</f>
        <v>5.1766205138802786</v>
      </c>
      <c r="Z138" s="55">
        <f>('Total Expenditures by County'!Z138/'Total Expenditures by County'!Z$4)</f>
        <v>0</v>
      </c>
      <c r="AA138" s="55">
        <f>('Total Expenditures by County'!AA138/'Total Expenditures by County'!AA$4)</f>
        <v>0</v>
      </c>
      <c r="AB138" s="55">
        <f>('Total Expenditures by County'!AB138/'Total Expenditures by County'!AB$4)</f>
        <v>1.3837624039845611</v>
      </c>
      <c r="AC138" s="55">
        <f>('Total Expenditures by County'!AC138/'Total Expenditures by County'!AC$4)</f>
        <v>0</v>
      </c>
      <c r="AD138" s="55">
        <f>('Total Expenditures by County'!AD138/'Total Expenditures by County'!AD$4)</f>
        <v>0.91616033664684282</v>
      </c>
      <c r="AE138" s="55">
        <f>('Total Expenditures by County'!AE138/'Total Expenditures by County'!AE$4)</f>
        <v>0.40026663931904422</v>
      </c>
      <c r="AF138" s="55">
        <f>('Total Expenditures by County'!AF138/'Total Expenditures by County'!AF$4)</f>
        <v>0</v>
      </c>
      <c r="AG138" s="55">
        <f>('Total Expenditures by County'!AG138/'Total Expenditures by County'!AG$4)</f>
        <v>0</v>
      </c>
      <c r="AH138" s="55">
        <f>('Total Expenditures by County'!AH138/'Total Expenditures by County'!AH$4)</f>
        <v>0</v>
      </c>
      <c r="AI138" s="55">
        <f>('Total Expenditures by County'!AI138/'Total Expenditures by County'!AI$4)</f>
        <v>0</v>
      </c>
      <c r="AJ138" s="55">
        <f>('Total Expenditures by County'!AJ138/'Total Expenditures by County'!AJ$4)</f>
        <v>0.41574085113608855</v>
      </c>
      <c r="AK138" s="55">
        <f>('Total Expenditures by County'!AK138/'Total Expenditures by County'!AK$4)</f>
        <v>0</v>
      </c>
      <c r="AL138" s="55">
        <f>('Total Expenditures by County'!AL138/'Total Expenditures by County'!AL$4)</f>
        <v>0</v>
      </c>
      <c r="AM138" s="55">
        <f>('Total Expenditures by County'!AM138/'Total Expenditures by County'!AM$4)</f>
        <v>0</v>
      </c>
      <c r="AN138" s="55">
        <f>('Total Expenditures by County'!AN138/'Total Expenditures by County'!AN$4)</f>
        <v>0</v>
      </c>
      <c r="AO138" s="55">
        <f>('Total Expenditures by County'!AO138/'Total Expenditures by County'!AO$4)</f>
        <v>0</v>
      </c>
      <c r="AP138" s="55">
        <f>('Total Expenditures by County'!AP138/'Total Expenditures by County'!AP$4)</f>
        <v>0</v>
      </c>
      <c r="AQ138" s="55">
        <f>('Total Expenditures by County'!AQ138/'Total Expenditures by County'!AQ$4)</f>
        <v>0</v>
      </c>
      <c r="AR138" s="55">
        <f>('Total Expenditures by County'!AR138/'Total Expenditures by County'!AR$4)</f>
        <v>0</v>
      </c>
      <c r="AS138" s="55">
        <f>('Total Expenditures by County'!AS138/'Total Expenditures by County'!AS$4)</f>
        <v>0</v>
      </c>
      <c r="AT138" s="55">
        <f>('Total Expenditures by County'!AT138/'Total Expenditures by County'!AT$4)</f>
        <v>0</v>
      </c>
      <c r="AU138" s="55">
        <f>('Total Expenditures by County'!AU138/'Total Expenditures by County'!AU$4)</f>
        <v>0</v>
      </c>
      <c r="AV138" s="55">
        <f>('Total Expenditures by County'!AV138/'Total Expenditures by County'!AV$4)</f>
        <v>0.62835803853180539</v>
      </c>
      <c r="AW138" s="55">
        <f>('Total Expenditures by County'!AW138/'Total Expenditures by County'!AW$4)</f>
        <v>0</v>
      </c>
      <c r="AX138" s="55">
        <f>('Total Expenditures by County'!AX138/'Total Expenditures by County'!AX$4)</f>
        <v>0.67046124032443932</v>
      </c>
      <c r="AY138" s="55">
        <f>('Total Expenditures by County'!AY138/'Total Expenditures by County'!AY$4)</f>
        <v>0</v>
      </c>
      <c r="AZ138" s="55">
        <f>('Total Expenditures by County'!AZ138/'Total Expenditures by County'!AZ$4)</f>
        <v>0</v>
      </c>
      <c r="BA138" s="55">
        <f>('Total Expenditures by County'!BA138/'Total Expenditures by County'!BA$4)</f>
        <v>0.51594066288838358</v>
      </c>
      <c r="BB138" s="55">
        <f>('Total Expenditures by County'!BB138/'Total Expenditures by County'!BB$4)</f>
        <v>0.38203695382986219</v>
      </c>
      <c r="BC138" s="55">
        <f>('Total Expenditures by County'!BC138/'Total Expenditures by County'!BC$4)</f>
        <v>0</v>
      </c>
      <c r="BD138" s="55">
        <f>('Total Expenditures by County'!BD138/'Total Expenditures by County'!BD$4)</f>
        <v>0</v>
      </c>
      <c r="BE138" s="55">
        <f>('Total Expenditures by County'!BE138/'Total Expenditures by County'!BE$4)</f>
        <v>1.7251392997803874</v>
      </c>
      <c r="BF138" s="55">
        <f>('Total Expenditures by County'!BF138/'Total Expenditures by County'!BF$4)</f>
        <v>0</v>
      </c>
      <c r="BG138" s="55">
        <f>('Total Expenditures by County'!BG138/'Total Expenditures by County'!BG$4)</f>
        <v>0</v>
      </c>
      <c r="BH138" s="55">
        <f>('Total Expenditures by County'!BH138/'Total Expenditures by County'!BH$4)</f>
        <v>0</v>
      </c>
      <c r="BI138" s="55">
        <f>('Total Expenditures by County'!BI138/'Total Expenditures by County'!BI$4)</f>
        <v>0</v>
      </c>
      <c r="BJ138" s="55">
        <f>('Total Expenditures by County'!BJ138/'Total Expenditures by County'!BJ$4)</f>
        <v>0</v>
      </c>
      <c r="BK138" s="55">
        <f>('Total Expenditures by County'!BK138/'Total Expenditures by County'!BK$4)</f>
        <v>0</v>
      </c>
      <c r="BL138" s="55">
        <f>('Total Expenditures by County'!BL138/'Total Expenditures by County'!BL$4)</f>
        <v>0</v>
      </c>
      <c r="BM138" s="55">
        <f>('Total Expenditures by County'!BM138/'Total Expenditures by County'!BM$4)</f>
        <v>0</v>
      </c>
      <c r="BN138" s="55">
        <f>('Total Expenditures by County'!BN138/'Total Expenditures by County'!BN$4)</f>
        <v>0</v>
      </c>
      <c r="BO138" s="55">
        <f>('Total Expenditures by County'!BO138/'Total Expenditures by County'!BO$4)</f>
        <v>0</v>
      </c>
      <c r="BP138" s="55">
        <f>('Total Expenditures by County'!BP138/'Total Expenditures by County'!BP$4)</f>
        <v>0</v>
      </c>
      <c r="BQ138" s="56">
        <f>('Total Expenditures by County'!BQ138/'Total Expenditures by County'!BQ$4)</f>
        <v>0</v>
      </c>
    </row>
    <row r="139" spans="1:69" x14ac:dyDescent="0.25">
      <c r="A139" s="10"/>
      <c r="B139" s="11">
        <v>719</v>
      </c>
      <c r="C139" s="12" t="s">
        <v>218</v>
      </c>
      <c r="D139" s="55">
        <f>('Total Expenditures by County'!D139/'Total Expenditures by County'!D$4)</f>
        <v>0</v>
      </c>
      <c r="E139" s="55">
        <f>('Total Expenditures by County'!E139/'Total Expenditures by County'!E$4)</f>
        <v>0</v>
      </c>
      <c r="F139" s="55">
        <f>('Total Expenditures by County'!F139/'Total Expenditures by County'!F$4)</f>
        <v>1.6291514364257016</v>
      </c>
      <c r="G139" s="55">
        <f>('Total Expenditures by County'!G139/'Total Expenditures by County'!G$4)</f>
        <v>2.4880739728906169</v>
      </c>
      <c r="H139" s="55">
        <f>('Total Expenditures by County'!H139/'Total Expenditures by County'!H$4)</f>
        <v>4.2487837215725994</v>
      </c>
      <c r="I139" s="55">
        <f>('Total Expenditures by County'!I139/'Total Expenditures by County'!I$4)</f>
        <v>0</v>
      </c>
      <c r="J139" s="55">
        <f>('Total Expenditures by County'!J139/'Total Expenditures by County'!J$4)</f>
        <v>0</v>
      </c>
      <c r="K139" s="55">
        <f>('Total Expenditures by County'!K139/'Total Expenditures by County'!K$4)</f>
        <v>3.0480491532295795</v>
      </c>
      <c r="L139" s="55">
        <f>('Total Expenditures by County'!L139/'Total Expenditures by County'!L$4)</f>
        <v>2.3576260155467317</v>
      </c>
      <c r="M139" s="55">
        <f>('Total Expenditures by County'!M139/'Total Expenditures by County'!M$4)</f>
        <v>0</v>
      </c>
      <c r="N139" s="55">
        <f>('Total Expenditures by County'!N139/'Total Expenditures by County'!N$4)</f>
        <v>0.14075577515321835</v>
      </c>
      <c r="O139" s="55">
        <f>('Total Expenditures by County'!O139/'Total Expenditures by County'!O$4)</f>
        <v>0</v>
      </c>
      <c r="P139" s="55">
        <f>('Total Expenditures by County'!P139/'Total Expenditures by County'!P$4)</f>
        <v>0</v>
      </c>
      <c r="Q139" s="55">
        <f>('Total Expenditures by County'!Q139/'Total Expenditures by County'!Q$4)</f>
        <v>0</v>
      </c>
      <c r="R139" s="55">
        <f>('Total Expenditures by County'!R139/'Total Expenditures by County'!R$4)</f>
        <v>1.8047389446692523</v>
      </c>
      <c r="S139" s="55">
        <f>('Total Expenditures by County'!S139/'Total Expenditures by County'!S$4)</f>
        <v>0.70801010384507435</v>
      </c>
      <c r="T139" s="55">
        <f>('Total Expenditures by County'!T139/'Total Expenditures by County'!T$4)</f>
        <v>0</v>
      </c>
      <c r="U139" s="55">
        <f>('Total Expenditures by County'!U139/'Total Expenditures by County'!U$4)</f>
        <v>0</v>
      </c>
      <c r="V139" s="55">
        <f>('Total Expenditures by County'!V139/'Total Expenditures by County'!V$4)</f>
        <v>0</v>
      </c>
      <c r="W139" s="55">
        <f>('Total Expenditures by County'!W139/'Total Expenditures by County'!W$4)</f>
        <v>0</v>
      </c>
      <c r="X139" s="55">
        <f>('Total Expenditures by County'!X139/'Total Expenditures by County'!X$4)</f>
        <v>0</v>
      </c>
      <c r="Y139" s="55">
        <f>('Total Expenditures by County'!Y139/'Total Expenditures by County'!Y$4)</f>
        <v>0</v>
      </c>
      <c r="Z139" s="55">
        <f>('Total Expenditures by County'!Z139/'Total Expenditures by County'!Z$4)</f>
        <v>0</v>
      </c>
      <c r="AA139" s="55">
        <f>('Total Expenditures by County'!AA139/'Total Expenditures by County'!AA$4)</f>
        <v>0</v>
      </c>
      <c r="AB139" s="55">
        <f>('Total Expenditures by County'!AB139/'Total Expenditures by County'!AB$4)</f>
        <v>0</v>
      </c>
      <c r="AC139" s="55">
        <f>('Total Expenditures by County'!AC139/'Total Expenditures by County'!AC$4)</f>
        <v>0.49510716650115855</v>
      </c>
      <c r="AD139" s="55">
        <f>('Total Expenditures by County'!AD139/'Total Expenditures by County'!AD$4)</f>
        <v>0</v>
      </c>
      <c r="AE139" s="55">
        <f>('Total Expenditures by County'!AE139/'Total Expenditures by County'!AE$4)</f>
        <v>0.40026663931904422</v>
      </c>
      <c r="AF139" s="55">
        <f>('Total Expenditures by County'!AF139/'Total Expenditures by County'!AF$4)</f>
        <v>0</v>
      </c>
      <c r="AG139" s="55">
        <f>('Total Expenditures by County'!AG139/'Total Expenditures by County'!AG$4)</f>
        <v>0</v>
      </c>
      <c r="AH139" s="55">
        <f>('Total Expenditures by County'!AH139/'Total Expenditures by County'!AH$4)</f>
        <v>0</v>
      </c>
      <c r="AI139" s="55">
        <f>('Total Expenditures by County'!AI139/'Total Expenditures by County'!AI$4)</f>
        <v>28.150868486352358</v>
      </c>
      <c r="AJ139" s="55">
        <f>('Total Expenditures by County'!AJ139/'Total Expenditures by County'!AJ$4)</f>
        <v>0.36972646441436069</v>
      </c>
      <c r="AK139" s="55">
        <f>('Total Expenditures by County'!AK139/'Total Expenditures by County'!AK$4)</f>
        <v>0</v>
      </c>
      <c r="AL139" s="55">
        <f>('Total Expenditures by County'!AL139/'Total Expenditures by County'!AL$4)</f>
        <v>7.3395303434533224E-2</v>
      </c>
      <c r="AM139" s="55">
        <f>('Total Expenditures by County'!AM139/'Total Expenditures by County'!AM$4)</f>
        <v>1.5193812370129036</v>
      </c>
      <c r="AN139" s="55">
        <f>('Total Expenditures by County'!AN139/'Total Expenditures by County'!AN$4)</f>
        <v>0</v>
      </c>
      <c r="AO139" s="55">
        <f>('Total Expenditures by County'!AO139/'Total Expenditures by County'!AO$4)</f>
        <v>2.0376501463611589</v>
      </c>
      <c r="AP139" s="55">
        <f>('Total Expenditures by County'!AP139/'Total Expenditures by County'!AP$4)</f>
        <v>0</v>
      </c>
      <c r="AQ139" s="55">
        <f>('Total Expenditures by County'!AQ139/'Total Expenditures by County'!AQ$4)</f>
        <v>0</v>
      </c>
      <c r="AR139" s="55">
        <f>('Total Expenditures by County'!AR139/'Total Expenditures by County'!AR$4)</f>
        <v>0</v>
      </c>
      <c r="AS139" s="55">
        <f>('Total Expenditures by County'!AS139/'Total Expenditures by County'!AS$4)</f>
        <v>0</v>
      </c>
      <c r="AT139" s="55">
        <f>('Total Expenditures by County'!AT139/'Total Expenditures by County'!AT$4)</f>
        <v>0</v>
      </c>
      <c r="AU139" s="55">
        <f>('Total Expenditures by County'!AU139/'Total Expenditures by County'!AU$4)</f>
        <v>0.49164075790461664</v>
      </c>
      <c r="AV139" s="55">
        <f>('Total Expenditures by County'!AV139/'Total Expenditures by County'!AV$4)</f>
        <v>0.36520615346287993</v>
      </c>
      <c r="AW139" s="55">
        <f>('Total Expenditures by County'!AW139/'Total Expenditures by County'!AW$4)</f>
        <v>0</v>
      </c>
      <c r="AX139" s="55">
        <f>('Total Expenditures by County'!AX139/'Total Expenditures by County'!AX$4)</f>
        <v>1.6303481904987754E-3</v>
      </c>
      <c r="AY139" s="55">
        <f>('Total Expenditures by County'!AY139/'Total Expenditures by County'!AY$4)</f>
        <v>0</v>
      </c>
      <c r="AZ139" s="55">
        <f>('Total Expenditures by County'!AZ139/'Total Expenditures by County'!AZ$4)</f>
        <v>0</v>
      </c>
      <c r="BA139" s="55">
        <f>('Total Expenditures by County'!BA139/'Total Expenditures by County'!BA$4)</f>
        <v>0</v>
      </c>
      <c r="BB139" s="55">
        <f>('Total Expenditures by County'!BB139/'Total Expenditures by County'!BB$4)</f>
        <v>0.85430786982835183</v>
      </c>
      <c r="BC139" s="55">
        <f>('Total Expenditures by County'!BC139/'Total Expenditures by County'!BC$4)</f>
        <v>0</v>
      </c>
      <c r="BD139" s="55">
        <f>('Total Expenditures by County'!BD139/'Total Expenditures by County'!BD$4)</f>
        <v>2.367635992259729</v>
      </c>
      <c r="BE139" s="55">
        <f>('Total Expenditures by County'!BE139/'Total Expenditures by County'!BE$4)</f>
        <v>0.53215843572850308</v>
      </c>
      <c r="BF139" s="55">
        <f>('Total Expenditures by County'!BF139/'Total Expenditures by County'!BF$4)</f>
        <v>0</v>
      </c>
      <c r="BG139" s="55">
        <f>('Total Expenditures by County'!BG139/'Total Expenditures by County'!BG$4)</f>
        <v>0.67164210764487942</v>
      </c>
      <c r="BH139" s="55">
        <f>('Total Expenditures by County'!BH139/'Total Expenditures by County'!BH$4)</f>
        <v>0.1440221832118212</v>
      </c>
      <c r="BI139" s="55">
        <f>('Total Expenditures by County'!BI139/'Total Expenditures by County'!BI$4)</f>
        <v>0.74092334316692299</v>
      </c>
      <c r="BJ139" s="55">
        <f>('Total Expenditures by County'!BJ139/'Total Expenditures by County'!BJ$4)</f>
        <v>0.6779743096163392</v>
      </c>
      <c r="BK139" s="55">
        <f>('Total Expenditures by County'!BK139/'Total Expenditures by County'!BK$4)</f>
        <v>0</v>
      </c>
      <c r="BL139" s="55">
        <f>('Total Expenditures by County'!BL139/'Total Expenditures by County'!BL$4)</f>
        <v>0</v>
      </c>
      <c r="BM139" s="55">
        <f>('Total Expenditures by County'!BM139/'Total Expenditures by County'!BM$4)</f>
        <v>0</v>
      </c>
      <c r="BN139" s="55">
        <f>('Total Expenditures by County'!BN139/'Total Expenditures by County'!BN$4)</f>
        <v>0.82198061304689551</v>
      </c>
      <c r="BO139" s="55">
        <f>('Total Expenditures by County'!BO139/'Total Expenditures by County'!BO$4)</f>
        <v>28.67749093086324</v>
      </c>
      <c r="BP139" s="55">
        <f>('Total Expenditures by County'!BP139/'Total Expenditures by County'!BP$4)</f>
        <v>0</v>
      </c>
      <c r="BQ139" s="56">
        <f>('Total Expenditures by County'!BQ139/'Total Expenditures by County'!BQ$4)</f>
        <v>0</v>
      </c>
    </row>
    <row r="140" spans="1:69" x14ac:dyDescent="0.25">
      <c r="A140" s="10"/>
      <c r="B140" s="11">
        <v>721</v>
      </c>
      <c r="C140" s="12" t="s">
        <v>77</v>
      </c>
      <c r="D140" s="55">
        <f>('Total Expenditures by County'!D140/'Total Expenditures by County'!D$4)</f>
        <v>0.15573121556819908</v>
      </c>
      <c r="E140" s="55">
        <f>('Total Expenditures by County'!E140/'Total Expenditures by County'!E$4)</f>
        <v>0.837146056630939</v>
      </c>
      <c r="F140" s="55">
        <f>('Total Expenditures by County'!F140/'Total Expenditures by County'!F$4)</f>
        <v>0</v>
      </c>
      <c r="G140" s="55">
        <f>('Total Expenditures by County'!G140/'Total Expenditures by County'!G$4)</f>
        <v>0</v>
      </c>
      <c r="H140" s="55">
        <f>('Total Expenditures by County'!H140/'Total Expenditures by County'!H$4)</f>
        <v>0</v>
      </c>
      <c r="I140" s="55">
        <f>('Total Expenditures by County'!I140/'Total Expenditures by County'!I$4)</f>
        <v>0</v>
      </c>
      <c r="J140" s="55">
        <f>('Total Expenditures by County'!J140/'Total Expenditures by County'!J$4)</f>
        <v>0</v>
      </c>
      <c r="K140" s="55">
        <f>('Total Expenditures by County'!K140/'Total Expenditures by County'!K$4)</f>
        <v>0</v>
      </c>
      <c r="L140" s="55">
        <f>('Total Expenditures by County'!L140/'Total Expenditures by County'!L$4)</f>
        <v>0</v>
      </c>
      <c r="M140" s="55">
        <f>('Total Expenditures by County'!M140/'Total Expenditures by County'!M$4)</f>
        <v>0</v>
      </c>
      <c r="N140" s="55">
        <f>('Total Expenditures by County'!N140/'Total Expenditures by County'!N$4)</f>
        <v>0</v>
      </c>
      <c r="O140" s="55">
        <f>('Total Expenditures by County'!O140/'Total Expenditures by County'!O$4)</f>
        <v>0</v>
      </c>
      <c r="P140" s="55">
        <f>('Total Expenditures by County'!P140/'Total Expenditures by County'!P$4)</f>
        <v>0</v>
      </c>
      <c r="Q140" s="55">
        <f>('Total Expenditures by County'!Q140/'Total Expenditures by County'!Q$4)</f>
        <v>0</v>
      </c>
      <c r="R140" s="55">
        <f>('Total Expenditures by County'!R140/'Total Expenditures by County'!R$4)</f>
        <v>0</v>
      </c>
      <c r="S140" s="55">
        <f>('Total Expenditures by County'!S140/'Total Expenditures by County'!S$4)</f>
        <v>0</v>
      </c>
      <c r="T140" s="55">
        <f>('Total Expenditures by County'!T140/'Total Expenditures by County'!T$4)</f>
        <v>0</v>
      </c>
      <c r="U140" s="55">
        <f>('Total Expenditures by County'!U140/'Total Expenditures by County'!U$4)</f>
        <v>0</v>
      </c>
      <c r="V140" s="55">
        <f>('Total Expenditures by County'!V140/'Total Expenditures by County'!V$4)</f>
        <v>0</v>
      </c>
      <c r="W140" s="55">
        <f>('Total Expenditures by County'!W140/'Total Expenditures by County'!W$4)</f>
        <v>0</v>
      </c>
      <c r="X140" s="55">
        <f>('Total Expenditures by County'!X140/'Total Expenditures by County'!X$4)</f>
        <v>0</v>
      </c>
      <c r="Y140" s="55">
        <f>('Total Expenditures by County'!Y140/'Total Expenditures by County'!Y$4)</f>
        <v>0.12957222566646001</v>
      </c>
      <c r="Z140" s="55">
        <f>('Total Expenditures by County'!Z140/'Total Expenditures by County'!Z$4)</f>
        <v>0.45641138821452221</v>
      </c>
      <c r="AA140" s="55">
        <f>('Total Expenditures by County'!AA140/'Total Expenditures by County'!AA$4)</f>
        <v>6.2050778220176849E-4</v>
      </c>
      <c r="AB140" s="55">
        <f>('Total Expenditures by County'!AB140/'Total Expenditures by County'!AB$4)</f>
        <v>0</v>
      </c>
      <c r="AC140" s="55">
        <f>('Total Expenditures by County'!AC140/'Total Expenditures by County'!AC$4)</f>
        <v>0</v>
      </c>
      <c r="AD140" s="55">
        <f>('Total Expenditures by County'!AD140/'Total Expenditures by County'!AD$4)</f>
        <v>0</v>
      </c>
      <c r="AE140" s="55">
        <f>('Total Expenditures by County'!AE140/'Total Expenditures by County'!AE$4)</f>
        <v>0</v>
      </c>
      <c r="AF140" s="55">
        <f>('Total Expenditures by County'!AF140/'Total Expenditures by County'!AF$4)</f>
        <v>0</v>
      </c>
      <c r="AG140" s="55">
        <f>('Total Expenditures by County'!AG140/'Total Expenditures by County'!AG$4)</f>
        <v>0.3216574453687856</v>
      </c>
      <c r="AH140" s="55">
        <f>('Total Expenditures by County'!AH140/'Total Expenditures by County'!AH$4)</f>
        <v>0</v>
      </c>
      <c r="AI140" s="55">
        <f>('Total Expenditures by County'!AI140/'Total Expenditures by County'!AI$4)</f>
        <v>0</v>
      </c>
      <c r="AJ140" s="55">
        <f>('Total Expenditures by County'!AJ140/'Total Expenditures by County'!AJ$4)</f>
        <v>0</v>
      </c>
      <c r="AK140" s="55">
        <f>('Total Expenditures by County'!AK140/'Total Expenditures by County'!AK$4)</f>
        <v>0</v>
      </c>
      <c r="AL140" s="55">
        <f>('Total Expenditures by County'!AL140/'Total Expenditures by County'!AL$4)</f>
        <v>0</v>
      </c>
      <c r="AM140" s="55">
        <f>('Total Expenditures by County'!AM140/'Total Expenditures by County'!AM$4)</f>
        <v>0</v>
      </c>
      <c r="AN140" s="55">
        <f>('Total Expenditures by County'!AN140/'Total Expenditures by County'!AN$4)</f>
        <v>0</v>
      </c>
      <c r="AO140" s="55">
        <f>('Total Expenditures by County'!AO140/'Total Expenditures by County'!AO$4)</f>
        <v>0</v>
      </c>
      <c r="AP140" s="55">
        <f>('Total Expenditures by County'!AP140/'Total Expenditures by County'!AP$4)</f>
        <v>0</v>
      </c>
      <c r="AQ140" s="55">
        <f>('Total Expenditures by County'!AQ140/'Total Expenditures by County'!AQ$4)</f>
        <v>0</v>
      </c>
      <c r="AR140" s="55">
        <f>('Total Expenditures by County'!AR140/'Total Expenditures by County'!AR$4)</f>
        <v>0</v>
      </c>
      <c r="AS140" s="55">
        <f>('Total Expenditures by County'!AS140/'Total Expenditures by County'!AS$4)</f>
        <v>0</v>
      </c>
      <c r="AT140" s="55">
        <f>('Total Expenditures by County'!AT140/'Total Expenditures by County'!AT$4)</f>
        <v>0</v>
      </c>
      <c r="AU140" s="55">
        <f>('Total Expenditures by County'!AU140/'Total Expenditures by County'!AU$4)</f>
        <v>0</v>
      </c>
      <c r="AV140" s="55">
        <f>('Total Expenditures by County'!AV140/'Total Expenditures by County'!AV$4)</f>
        <v>0</v>
      </c>
      <c r="AW140" s="55">
        <f>('Total Expenditures by County'!AW140/'Total Expenditures by County'!AW$4)</f>
        <v>0</v>
      </c>
      <c r="AX140" s="55">
        <f>('Total Expenditures by County'!AX140/'Total Expenditures by County'!AX$4)</f>
        <v>0.15040332591030861</v>
      </c>
      <c r="AY140" s="55">
        <f>('Total Expenditures by County'!AY140/'Total Expenditures by County'!AY$4)</f>
        <v>0</v>
      </c>
      <c r="AZ140" s="55">
        <f>('Total Expenditures by County'!AZ140/'Total Expenditures by County'!AZ$4)</f>
        <v>0</v>
      </c>
      <c r="BA140" s="55">
        <f>('Total Expenditures by County'!BA140/'Total Expenditures by County'!BA$4)</f>
        <v>0</v>
      </c>
      <c r="BB140" s="55">
        <f>('Total Expenditures by County'!BB140/'Total Expenditures by County'!BB$4)</f>
        <v>0</v>
      </c>
      <c r="BC140" s="55">
        <f>('Total Expenditures by County'!BC140/'Total Expenditures by County'!BC$4)</f>
        <v>0.11809241322433983</v>
      </c>
      <c r="BD140" s="55">
        <f>('Total Expenditures by County'!BD140/'Total Expenditures by County'!BD$4)</f>
        <v>0</v>
      </c>
      <c r="BE140" s="55">
        <f>('Total Expenditures by County'!BE140/'Total Expenditures by County'!BE$4)</f>
        <v>0.12615326908301117</v>
      </c>
      <c r="BF140" s="55">
        <f>('Total Expenditures by County'!BF140/'Total Expenditures by County'!BF$4)</f>
        <v>0</v>
      </c>
      <c r="BG140" s="55">
        <f>('Total Expenditures by County'!BG140/'Total Expenditures by County'!BG$4)</f>
        <v>0</v>
      </c>
      <c r="BH140" s="55">
        <f>('Total Expenditures by County'!BH140/'Total Expenditures by County'!BH$4)</f>
        <v>0</v>
      </c>
      <c r="BI140" s="55">
        <f>('Total Expenditures by County'!BI140/'Total Expenditures by County'!BI$4)</f>
        <v>0</v>
      </c>
      <c r="BJ140" s="55">
        <f>('Total Expenditures by County'!BJ140/'Total Expenditures by County'!BJ$4)</f>
        <v>0</v>
      </c>
      <c r="BK140" s="55">
        <f>('Total Expenditures by County'!BK140/'Total Expenditures by County'!BK$4)</f>
        <v>0</v>
      </c>
      <c r="BL140" s="55">
        <f>('Total Expenditures by County'!BL140/'Total Expenditures by County'!BL$4)</f>
        <v>0</v>
      </c>
      <c r="BM140" s="55">
        <f>('Total Expenditures by County'!BM140/'Total Expenditures by County'!BM$4)</f>
        <v>0</v>
      </c>
      <c r="BN140" s="55">
        <f>('Total Expenditures by County'!BN140/'Total Expenditures by County'!BN$4)</f>
        <v>0</v>
      </c>
      <c r="BO140" s="55">
        <f>('Total Expenditures by County'!BO140/'Total Expenditures by County'!BO$4)</f>
        <v>0</v>
      </c>
      <c r="BP140" s="55">
        <f>('Total Expenditures by County'!BP140/'Total Expenditures by County'!BP$4)</f>
        <v>0</v>
      </c>
      <c r="BQ140" s="56">
        <f>('Total Expenditures by County'!BQ140/'Total Expenditures by County'!BQ$4)</f>
        <v>0.13457287738915616</v>
      </c>
    </row>
    <row r="141" spans="1:69" x14ac:dyDescent="0.25">
      <c r="A141" s="10"/>
      <c r="B141" s="11">
        <v>722</v>
      </c>
      <c r="C141" s="12" t="s">
        <v>232</v>
      </c>
      <c r="D141" s="55">
        <f>('Total Expenditures by County'!D141/'Total Expenditures by County'!D$4)</f>
        <v>6.4890741204123401E-2</v>
      </c>
      <c r="E141" s="55">
        <f>('Total Expenditures by County'!E141/'Total Expenditures by County'!E$4)</f>
        <v>0</v>
      </c>
      <c r="F141" s="55">
        <f>('Total Expenditures by County'!F141/'Total Expenditures by County'!F$4)</f>
        <v>0</v>
      </c>
      <c r="G141" s="55">
        <f>('Total Expenditures by County'!G141/'Total Expenditures by County'!G$4)</f>
        <v>3.9928548912472415E-3</v>
      </c>
      <c r="H141" s="55">
        <f>('Total Expenditures by County'!H141/'Total Expenditures by County'!H$4)</f>
        <v>0</v>
      </c>
      <c r="I141" s="55">
        <f>('Total Expenditures by County'!I141/'Total Expenditures by County'!I$4)</f>
        <v>0</v>
      </c>
      <c r="J141" s="55">
        <f>('Total Expenditures by County'!J141/'Total Expenditures by County'!J$4)</f>
        <v>0</v>
      </c>
      <c r="K141" s="55">
        <f>('Total Expenditures by County'!K141/'Total Expenditures by County'!K$4)</f>
        <v>0</v>
      </c>
      <c r="L141" s="55">
        <f>('Total Expenditures by County'!L141/'Total Expenditures by County'!L$4)</f>
        <v>0</v>
      </c>
      <c r="M141" s="55">
        <f>('Total Expenditures by County'!M141/'Total Expenditures by County'!M$4)</f>
        <v>0</v>
      </c>
      <c r="N141" s="55">
        <f>('Total Expenditures by County'!N141/'Total Expenditures by County'!N$4)</f>
        <v>0</v>
      </c>
      <c r="O141" s="55">
        <f>('Total Expenditures by County'!O141/'Total Expenditures by County'!O$4)</f>
        <v>0</v>
      </c>
      <c r="P141" s="55">
        <f>('Total Expenditures by County'!P141/'Total Expenditures by County'!P$4)</f>
        <v>0</v>
      </c>
      <c r="Q141" s="55">
        <f>('Total Expenditures by County'!Q141/'Total Expenditures by County'!Q$4)</f>
        <v>0</v>
      </c>
      <c r="R141" s="55">
        <f>('Total Expenditures by County'!R141/'Total Expenditures by County'!R$4)</f>
        <v>0</v>
      </c>
      <c r="S141" s="55">
        <f>('Total Expenditures by County'!S141/'Total Expenditures by County'!S$4)</f>
        <v>0</v>
      </c>
      <c r="T141" s="55">
        <f>('Total Expenditures by County'!T141/'Total Expenditures by County'!T$4)</f>
        <v>0</v>
      </c>
      <c r="U141" s="55">
        <f>('Total Expenditures by County'!U141/'Total Expenditures by County'!U$4)</f>
        <v>0</v>
      </c>
      <c r="V141" s="55">
        <f>('Total Expenditures by County'!V141/'Total Expenditures by County'!V$4)</f>
        <v>0</v>
      </c>
      <c r="W141" s="55">
        <f>('Total Expenditures by County'!W141/'Total Expenditures by County'!W$4)</f>
        <v>0</v>
      </c>
      <c r="X141" s="55">
        <f>('Total Expenditures by County'!X141/'Total Expenditures by County'!X$4)</f>
        <v>0</v>
      </c>
      <c r="Y141" s="55">
        <f>('Total Expenditures by County'!Y141/'Total Expenditures by County'!Y$4)</f>
        <v>0</v>
      </c>
      <c r="Z141" s="55">
        <f>('Total Expenditures by County'!Z141/'Total Expenditures by County'!Z$4)</f>
        <v>0</v>
      </c>
      <c r="AA141" s="55">
        <f>('Total Expenditures by County'!AA141/'Total Expenditures by County'!AA$4)</f>
        <v>0</v>
      </c>
      <c r="AB141" s="55">
        <f>('Total Expenditures by County'!AB141/'Total Expenditures by County'!AB$4)</f>
        <v>0</v>
      </c>
      <c r="AC141" s="55">
        <f>('Total Expenditures by County'!AC141/'Total Expenditures by County'!AC$4)</f>
        <v>0</v>
      </c>
      <c r="AD141" s="55">
        <f>('Total Expenditures by County'!AD141/'Total Expenditures by County'!AD$4)</f>
        <v>3.064516821607231E-2</v>
      </c>
      <c r="AE141" s="55">
        <f>('Total Expenditures by County'!AE141/'Total Expenditures by County'!AE$4)</f>
        <v>0</v>
      </c>
      <c r="AF141" s="55">
        <f>('Total Expenditures by County'!AF141/'Total Expenditures by County'!AF$4)</f>
        <v>0</v>
      </c>
      <c r="AG141" s="55">
        <f>('Total Expenditures by County'!AG141/'Total Expenditures by County'!AG$4)</f>
        <v>0</v>
      </c>
      <c r="AH141" s="55">
        <f>('Total Expenditures by County'!AH141/'Total Expenditures by County'!AH$4)</f>
        <v>0</v>
      </c>
      <c r="AI141" s="55">
        <f>('Total Expenditures by County'!AI141/'Total Expenditures by County'!AI$4)</f>
        <v>0</v>
      </c>
      <c r="AJ141" s="55">
        <f>('Total Expenditures by County'!AJ141/'Total Expenditures by County'!AJ$4)</f>
        <v>0</v>
      </c>
      <c r="AK141" s="55">
        <f>('Total Expenditures by County'!AK141/'Total Expenditures by County'!AK$4)</f>
        <v>0</v>
      </c>
      <c r="AL141" s="55">
        <f>('Total Expenditures by County'!AL141/'Total Expenditures by County'!AL$4)</f>
        <v>0</v>
      </c>
      <c r="AM141" s="55">
        <f>('Total Expenditures by County'!AM141/'Total Expenditures by County'!AM$4)</f>
        <v>1.1851927862291885E-2</v>
      </c>
      <c r="AN141" s="55">
        <f>('Total Expenditures by County'!AN141/'Total Expenditures by County'!AN$4)</f>
        <v>0</v>
      </c>
      <c r="AO141" s="55">
        <f>('Total Expenditures by County'!AO141/'Total Expenditures by County'!AO$4)</f>
        <v>0</v>
      </c>
      <c r="AP141" s="55">
        <f>('Total Expenditures by County'!AP141/'Total Expenditures by County'!AP$4)</f>
        <v>0</v>
      </c>
      <c r="AQ141" s="55">
        <f>('Total Expenditures by County'!AQ141/'Total Expenditures by County'!AQ$4)</f>
        <v>0</v>
      </c>
      <c r="AR141" s="55">
        <f>('Total Expenditures by County'!AR141/'Total Expenditures by County'!AR$4)</f>
        <v>0</v>
      </c>
      <c r="AS141" s="55">
        <f>('Total Expenditures by County'!AS141/'Total Expenditures by County'!AS$4)</f>
        <v>0</v>
      </c>
      <c r="AT141" s="55">
        <f>('Total Expenditures by County'!AT141/'Total Expenditures by County'!AT$4)</f>
        <v>0</v>
      </c>
      <c r="AU141" s="55">
        <f>('Total Expenditures by County'!AU141/'Total Expenditures by County'!AU$4)</f>
        <v>0</v>
      </c>
      <c r="AV141" s="55">
        <f>('Total Expenditures by County'!AV141/'Total Expenditures by County'!AV$4)</f>
        <v>0</v>
      </c>
      <c r="AW141" s="55">
        <f>('Total Expenditures by County'!AW141/'Total Expenditures by County'!AW$4)</f>
        <v>0</v>
      </c>
      <c r="AX141" s="55">
        <f>('Total Expenditures by County'!AX141/'Total Expenditures by County'!AX$4)</f>
        <v>0</v>
      </c>
      <c r="AY141" s="55">
        <f>('Total Expenditures by County'!AY141/'Total Expenditures by County'!AY$4)</f>
        <v>0</v>
      </c>
      <c r="AZ141" s="55">
        <f>('Total Expenditures by County'!AZ141/'Total Expenditures by County'!AZ$4)</f>
        <v>0</v>
      </c>
      <c r="BA141" s="55">
        <f>('Total Expenditures by County'!BA141/'Total Expenditures by County'!BA$4)</f>
        <v>0</v>
      </c>
      <c r="BB141" s="55">
        <f>('Total Expenditures by County'!BB141/'Total Expenditures by County'!BB$4)</f>
        <v>0</v>
      </c>
      <c r="BC141" s="55">
        <f>('Total Expenditures by County'!BC141/'Total Expenditures by County'!BC$4)</f>
        <v>5.2450318467955878E-2</v>
      </c>
      <c r="BD141" s="55">
        <f>('Total Expenditures by County'!BD141/'Total Expenditures by County'!BD$4)</f>
        <v>0</v>
      </c>
      <c r="BE141" s="55">
        <f>('Total Expenditures by County'!BE141/'Total Expenditures by County'!BE$4)</f>
        <v>0.4644173003974808</v>
      </c>
      <c r="BF141" s="55">
        <f>('Total Expenditures by County'!BF141/'Total Expenditures by County'!BF$4)</f>
        <v>0</v>
      </c>
      <c r="BG141" s="55">
        <f>('Total Expenditures by County'!BG141/'Total Expenditures by County'!BG$4)</f>
        <v>0</v>
      </c>
      <c r="BH141" s="55">
        <f>('Total Expenditures by County'!BH141/'Total Expenditures by County'!BH$4)</f>
        <v>0</v>
      </c>
      <c r="BI141" s="55">
        <f>('Total Expenditures by County'!BI141/'Total Expenditures by County'!BI$4)</f>
        <v>0</v>
      </c>
      <c r="BJ141" s="55">
        <f>('Total Expenditures by County'!BJ141/'Total Expenditures by County'!BJ$4)</f>
        <v>0</v>
      </c>
      <c r="BK141" s="55">
        <f>('Total Expenditures by County'!BK141/'Total Expenditures by County'!BK$4)</f>
        <v>0</v>
      </c>
      <c r="BL141" s="55">
        <f>('Total Expenditures by County'!BL141/'Total Expenditures by County'!BL$4)</f>
        <v>0</v>
      </c>
      <c r="BM141" s="55">
        <f>('Total Expenditures by County'!BM141/'Total Expenditures by County'!BM$4)</f>
        <v>0</v>
      </c>
      <c r="BN141" s="55">
        <f>('Total Expenditures by County'!BN141/'Total Expenditures by County'!BN$4)</f>
        <v>0</v>
      </c>
      <c r="BO141" s="55">
        <f>('Total Expenditures by County'!BO141/'Total Expenditures by County'!BO$4)</f>
        <v>0</v>
      </c>
      <c r="BP141" s="55">
        <f>('Total Expenditures by County'!BP141/'Total Expenditures by County'!BP$4)</f>
        <v>0</v>
      </c>
      <c r="BQ141" s="56">
        <f>('Total Expenditures by County'!BQ141/'Total Expenditures by County'!BQ$4)</f>
        <v>0</v>
      </c>
    </row>
    <row r="142" spans="1:69" x14ac:dyDescent="0.25">
      <c r="A142" s="10"/>
      <c r="B142" s="11">
        <v>723</v>
      </c>
      <c r="C142" s="12" t="s">
        <v>233</v>
      </c>
      <c r="D142" s="55">
        <f>('Total Expenditures by County'!D142/'Total Expenditures by County'!D$4)</f>
        <v>1.2273411573597398E-2</v>
      </c>
      <c r="E142" s="55">
        <f>('Total Expenditures by County'!E142/'Total Expenditures by County'!E$4)</f>
        <v>0</v>
      </c>
      <c r="F142" s="55">
        <f>('Total Expenditures by County'!F142/'Total Expenditures by County'!F$4)</f>
        <v>0</v>
      </c>
      <c r="G142" s="55">
        <f>('Total Expenditures by County'!G142/'Total Expenditures by County'!G$4)</f>
        <v>0</v>
      </c>
      <c r="H142" s="55">
        <f>('Total Expenditures by County'!H142/'Total Expenditures by County'!H$4)</f>
        <v>0</v>
      </c>
      <c r="I142" s="55">
        <f>('Total Expenditures by County'!I142/'Total Expenditures by County'!I$4)</f>
        <v>0</v>
      </c>
      <c r="J142" s="55">
        <f>('Total Expenditures by County'!J142/'Total Expenditures by County'!J$4)</f>
        <v>0</v>
      </c>
      <c r="K142" s="55">
        <f>('Total Expenditures by County'!K142/'Total Expenditures by County'!K$4)</f>
        <v>0</v>
      </c>
      <c r="L142" s="55">
        <f>('Total Expenditures by County'!L142/'Total Expenditures by County'!L$4)</f>
        <v>0</v>
      </c>
      <c r="M142" s="55">
        <f>('Total Expenditures by County'!M142/'Total Expenditures by County'!M$4)</f>
        <v>0</v>
      </c>
      <c r="N142" s="55">
        <f>('Total Expenditures by County'!N142/'Total Expenditures by County'!N$4)</f>
        <v>0</v>
      </c>
      <c r="O142" s="55">
        <f>('Total Expenditures by County'!O142/'Total Expenditures by County'!O$4)</f>
        <v>0</v>
      </c>
      <c r="P142" s="55">
        <f>('Total Expenditures by County'!P142/'Total Expenditures by County'!P$4)</f>
        <v>0</v>
      </c>
      <c r="Q142" s="55">
        <f>('Total Expenditures by County'!Q142/'Total Expenditures by County'!Q$4)</f>
        <v>0</v>
      </c>
      <c r="R142" s="55">
        <f>('Total Expenditures by County'!R142/'Total Expenditures by County'!R$4)</f>
        <v>0</v>
      </c>
      <c r="S142" s="55">
        <f>('Total Expenditures by County'!S142/'Total Expenditures by County'!S$4)</f>
        <v>0</v>
      </c>
      <c r="T142" s="55">
        <f>('Total Expenditures by County'!T142/'Total Expenditures by County'!T$4)</f>
        <v>0</v>
      </c>
      <c r="U142" s="55">
        <f>('Total Expenditures by County'!U142/'Total Expenditures by County'!U$4)</f>
        <v>6.8347338935574223E-2</v>
      </c>
      <c r="V142" s="55">
        <f>('Total Expenditures by County'!V142/'Total Expenditures by County'!V$4)</f>
        <v>0</v>
      </c>
      <c r="W142" s="55">
        <f>('Total Expenditures by County'!W142/'Total Expenditures by County'!W$4)</f>
        <v>0</v>
      </c>
      <c r="X142" s="55">
        <f>('Total Expenditures by County'!X142/'Total Expenditures by County'!X$4)</f>
        <v>0</v>
      </c>
      <c r="Y142" s="55">
        <f>('Total Expenditures by County'!Y142/'Total Expenditures by County'!Y$4)</f>
        <v>0</v>
      </c>
      <c r="Z142" s="55">
        <f>('Total Expenditures by County'!Z142/'Total Expenditures by County'!Z$4)</f>
        <v>0</v>
      </c>
      <c r="AA142" s="55">
        <f>('Total Expenditures by County'!AA142/'Total Expenditures by County'!AA$4)</f>
        <v>0</v>
      </c>
      <c r="AB142" s="55">
        <f>('Total Expenditures by County'!AB142/'Total Expenditures by County'!AB$4)</f>
        <v>0</v>
      </c>
      <c r="AC142" s="55">
        <f>('Total Expenditures by County'!AC142/'Total Expenditures by County'!AC$4)</f>
        <v>0</v>
      </c>
      <c r="AD142" s="55">
        <f>('Total Expenditures by County'!AD142/'Total Expenditures by County'!AD$4)</f>
        <v>0.16587242630482857</v>
      </c>
      <c r="AE142" s="55">
        <f>('Total Expenditures by County'!AE142/'Total Expenditures by County'!AE$4)</f>
        <v>0</v>
      </c>
      <c r="AF142" s="55">
        <f>('Total Expenditures by County'!AF142/'Total Expenditures by County'!AF$4)</f>
        <v>0</v>
      </c>
      <c r="AG142" s="55">
        <f>('Total Expenditures by County'!AG142/'Total Expenditures by County'!AG$4)</f>
        <v>0</v>
      </c>
      <c r="AH142" s="55">
        <f>('Total Expenditures by County'!AH142/'Total Expenditures by County'!AH$4)</f>
        <v>0</v>
      </c>
      <c r="AI142" s="55">
        <f>('Total Expenditures by County'!AI142/'Total Expenditures by County'!AI$4)</f>
        <v>0</v>
      </c>
      <c r="AJ142" s="55">
        <f>('Total Expenditures by County'!AJ142/'Total Expenditures by County'!AJ$4)</f>
        <v>0</v>
      </c>
      <c r="AK142" s="55">
        <f>('Total Expenditures by County'!AK142/'Total Expenditures by County'!AK$4)</f>
        <v>0</v>
      </c>
      <c r="AL142" s="55">
        <f>('Total Expenditures by County'!AL142/'Total Expenditures by County'!AL$4)</f>
        <v>0</v>
      </c>
      <c r="AM142" s="55">
        <f>('Total Expenditures by County'!AM142/'Total Expenditures by County'!AM$4)</f>
        <v>0</v>
      </c>
      <c r="AN142" s="55">
        <f>('Total Expenditures by County'!AN142/'Total Expenditures by County'!AN$4)</f>
        <v>0</v>
      </c>
      <c r="AO142" s="55">
        <f>('Total Expenditures by County'!AO142/'Total Expenditures by County'!AO$4)</f>
        <v>0</v>
      </c>
      <c r="AP142" s="55">
        <f>('Total Expenditures by County'!AP142/'Total Expenditures by County'!AP$4)</f>
        <v>0</v>
      </c>
      <c r="AQ142" s="55">
        <f>('Total Expenditures by County'!AQ142/'Total Expenditures by County'!AQ$4)</f>
        <v>0</v>
      </c>
      <c r="AR142" s="55">
        <f>('Total Expenditures by County'!AR142/'Total Expenditures by County'!AR$4)</f>
        <v>0</v>
      </c>
      <c r="AS142" s="55">
        <f>('Total Expenditures by County'!AS142/'Total Expenditures by County'!AS$4)</f>
        <v>0</v>
      </c>
      <c r="AT142" s="55">
        <f>('Total Expenditures by County'!AT142/'Total Expenditures by County'!AT$4)</f>
        <v>0</v>
      </c>
      <c r="AU142" s="55">
        <f>('Total Expenditures by County'!AU142/'Total Expenditures by County'!AU$4)</f>
        <v>0</v>
      </c>
      <c r="AV142" s="55">
        <f>('Total Expenditures by County'!AV142/'Total Expenditures by County'!AV$4)</f>
        <v>0</v>
      </c>
      <c r="AW142" s="55">
        <f>('Total Expenditures by County'!AW142/'Total Expenditures by County'!AW$4)</f>
        <v>0</v>
      </c>
      <c r="AX142" s="55">
        <f>('Total Expenditures by County'!AX142/'Total Expenditures by County'!AX$4)</f>
        <v>0</v>
      </c>
      <c r="AY142" s="55">
        <f>('Total Expenditures by County'!AY142/'Total Expenditures by County'!AY$4)</f>
        <v>0</v>
      </c>
      <c r="AZ142" s="55">
        <f>('Total Expenditures by County'!AZ142/'Total Expenditures by County'!AZ$4)</f>
        <v>0</v>
      </c>
      <c r="BA142" s="55">
        <f>('Total Expenditures by County'!BA142/'Total Expenditures by County'!BA$4)</f>
        <v>0</v>
      </c>
      <c r="BB142" s="55">
        <f>('Total Expenditures by County'!BB142/'Total Expenditures by County'!BB$4)</f>
        <v>0</v>
      </c>
      <c r="BC142" s="55">
        <f>('Total Expenditures by County'!BC142/'Total Expenditures by County'!BC$4)</f>
        <v>9.0947864698459786E-3</v>
      </c>
      <c r="BD142" s="55">
        <f>('Total Expenditures by County'!BD142/'Total Expenditures by County'!BD$4)</f>
        <v>0</v>
      </c>
      <c r="BE142" s="55">
        <f>('Total Expenditures by County'!BE142/'Total Expenditures by County'!BE$4)</f>
        <v>2.5312932948557392E-2</v>
      </c>
      <c r="BF142" s="55">
        <f>('Total Expenditures by County'!BF142/'Total Expenditures by County'!BF$4)</f>
        <v>0</v>
      </c>
      <c r="BG142" s="55">
        <f>('Total Expenditures by County'!BG142/'Total Expenditures by County'!BG$4)</f>
        <v>0</v>
      </c>
      <c r="BH142" s="55">
        <f>('Total Expenditures by County'!BH142/'Total Expenditures by County'!BH$4)</f>
        <v>0</v>
      </c>
      <c r="BI142" s="55">
        <f>('Total Expenditures by County'!BI142/'Total Expenditures by County'!BI$4)</f>
        <v>0</v>
      </c>
      <c r="BJ142" s="55">
        <f>('Total Expenditures by County'!BJ142/'Total Expenditures by County'!BJ$4)</f>
        <v>0</v>
      </c>
      <c r="BK142" s="55">
        <f>('Total Expenditures by County'!BK142/'Total Expenditures by County'!BK$4)</f>
        <v>0</v>
      </c>
      <c r="BL142" s="55">
        <f>('Total Expenditures by County'!BL142/'Total Expenditures by County'!BL$4)</f>
        <v>0</v>
      </c>
      <c r="BM142" s="55">
        <f>('Total Expenditures by County'!BM142/'Total Expenditures by County'!BM$4)</f>
        <v>0</v>
      </c>
      <c r="BN142" s="55">
        <f>('Total Expenditures by County'!BN142/'Total Expenditures by County'!BN$4)</f>
        <v>0</v>
      </c>
      <c r="BO142" s="55">
        <f>('Total Expenditures by County'!BO142/'Total Expenditures by County'!BO$4)</f>
        <v>0</v>
      </c>
      <c r="BP142" s="55">
        <f>('Total Expenditures by County'!BP142/'Total Expenditures by County'!BP$4)</f>
        <v>0</v>
      </c>
      <c r="BQ142" s="56">
        <f>('Total Expenditures by County'!BQ142/'Total Expenditures by County'!BQ$4)</f>
        <v>0</v>
      </c>
    </row>
    <row r="143" spans="1:69" x14ac:dyDescent="0.25">
      <c r="A143" s="10"/>
      <c r="B143" s="11">
        <v>724</v>
      </c>
      <c r="C143" s="12" t="s">
        <v>180</v>
      </c>
      <c r="D143" s="55">
        <f>('Total Expenditures by County'!D143/'Total Expenditures by County'!D$4)</f>
        <v>3.3611631846877703</v>
      </c>
      <c r="E143" s="55">
        <f>('Total Expenditures by County'!E143/'Total Expenditures by County'!E$4)</f>
        <v>2.6420972644376901</v>
      </c>
      <c r="F143" s="55">
        <f>('Total Expenditures by County'!F143/'Total Expenditures by County'!F$4)</f>
        <v>2.9621605292571669</v>
      </c>
      <c r="G143" s="55">
        <f>('Total Expenditures by County'!G143/'Total Expenditures by County'!G$4)</f>
        <v>3.0566705194213863</v>
      </c>
      <c r="H143" s="55">
        <f>('Total Expenditures by County'!H143/'Total Expenditures by County'!H$4)</f>
        <v>4.2615265629315902</v>
      </c>
      <c r="I143" s="55">
        <f>('Total Expenditures by County'!I143/'Total Expenditures by County'!I$4)</f>
        <v>1.691229903454444</v>
      </c>
      <c r="J143" s="55">
        <f>('Total Expenditures by County'!J143/'Total Expenditures by County'!J$4)</f>
        <v>3.7950825480053849</v>
      </c>
      <c r="K143" s="55">
        <f>('Total Expenditures by County'!K143/'Total Expenditures by County'!K$4)</f>
        <v>2.2484670804353928</v>
      </c>
      <c r="L143" s="55">
        <f>('Total Expenditures by County'!L143/'Total Expenditures by County'!L$4)</f>
        <v>0.33921271819172355</v>
      </c>
      <c r="M143" s="55">
        <f>('Total Expenditures by County'!M143/'Total Expenditures by County'!M$4)</f>
        <v>2.3514564643501168</v>
      </c>
      <c r="N143" s="55">
        <f>('Total Expenditures by County'!N143/'Total Expenditures by County'!N$4)</f>
        <v>4.2229946916959022</v>
      </c>
      <c r="O143" s="55">
        <f>('Total Expenditures by County'!O143/'Total Expenditures by County'!O$4)</f>
        <v>2.6449998426138688</v>
      </c>
      <c r="P143" s="55">
        <f>('Total Expenditures by County'!P143/'Total Expenditures by County'!P$4)</f>
        <v>0</v>
      </c>
      <c r="Q143" s="55">
        <f>('Total Expenditures by County'!Q143/'Total Expenditures by County'!Q$4)</f>
        <v>3.3621228551381006</v>
      </c>
      <c r="R143" s="55">
        <f>('Total Expenditures by County'!R143/'Total Expenditures by County'!R$4)</f>
        <v>3.4066146289161527</v>
      </c>
      <c r="S143" s="55">
        <f>('Total Expenditures by County'!S143/'Total Expenditures by County'!S$4)</f>
        <v>2.7433062026382262</v>
      </c>
      <c r="T143" s="55">
        <f>('Total Expenditures by County'!T143/'Total Expenditures by County'!T$4)</f>
        <v>8.3161295736824439</v>
      </c>
      <c r="U143" s="55">
        <f>('Total Expenditures by County'!U143/'Total Expenditures by County'!U$4)</f>
        <v>1.8503164228654425</v>
      </c>
      <c r="V143" s="55">
        <f>('Total Expenditures by County'!V143/'Total Expenditures by County'!V$4)</f>
        <v>3.1167454948212896</v>
      </c>
      <c r="W143" s="55">
        <f>('Total Expenditures by County'!W143/'Total Expenditures by County'!W$4)</f>
        <v>0</v>
      </c>
      <c r="X143" s="55">
        <f>('Total Expenditures by County'!X143/'Total Expenditures by County'!X$4)</f>
        <v>4.1419831607002244</v>
      </c>
      <c r="Y143" s="55">
        <f>('Total Expenditures by County'!Y143/'Total Expenditures by County'!Y$4)</f>
        <v>3.3061927395467383</v>
      </c>
      <c r="Z143" s="55">
        <f>('Total Expenditures by County'!Z143/'Total Expenditures by County'!Z$4)</f>
        <v>2.9919075994997426</v>
      </c>
      <c r="AA143" s="55">
        <f>('Total Expenditures by County'!AA143/'Total Expenditures by County'!AA$4)</f>
        <v>0</v>
      </c>
      <c r="AB143" s="55">
        <f>('Total Expenditures by County'!AB143/'Total Expenditures by County'!AB$4)</f>
        <v>1.4288052685884616</v>
      </c>
      <c r="AC143" s="55">
        <f>('Total Expenditures by County'!AC143/'Total Expenditures by County'!AC$4)</f>
        <v>1.0597898047004304</v>
      </c>
      <c r="AD143" s="55">
        <f>('Total Expenditures by County'!AD143/'Total Expenditures by County'!AD$4)</f>
        <v>2.3078223157352342</v>
      </c>
      <c r="AE143" s="55">
        <f>('Total Expenditures by County'!AE143/'Total Expenditures by County'!AE$4)</f>
        <v>1.8874474412880731</v>
      </c>
      <c r="AF143" s="55">
        <f>('Total Expenditures by County'!AF143/'Total Expenditures by County'!AF$4)</f>
        <v>2.3756265617837973</v>
      </c>
      <c r="AG143" s="55">
        <f>('Total Expenditures by County'!AG143/'Total Expenditures by County'!AG$4)</f>
        <v>3.8433308124029772</v>
      </c>
      <c r="AH143" s="55">
        <f>('Total Expenditures by County'!AH143/'Total Expenditures by County'!AH$4)</f>
        <v>0</v>
      </c>
      <c r="AI143" s="55">
        <f>('Total Expenditures by County'!AI143/'Total Expenditures by County'!AI$4)</f>
        <v>0</v>
      </c>
      <c r="AJ143" s="55">
        <f>('Total Expenditures by County'!AJ143/'Total Expenditures by County'!AJ$4)</f>
        <v>1.8599263683101925</v>
      </c>
      <c r="AK143" s="55">
        <f>('Total Expenditures by County'!AK143/'Total Expenditures by County'!AK$4)</f>
        <v>0</v>
      </c>
      <c r="AL143" s="55">
        <f>('Total Expenditures by County'!AL143/'Total Expenditures by County'!AL$4)</f>
        <v>2.0770577290759165</v>
      </c>
      <c r="AM143" s="55">
        <f>('Total Expenditures by County'!AM143/'Total Expenditures by County'!AM$4)</f>
        <v>2.3058413073035582</v>
      </c>
      <c r="AN143" s="55">
        <f>('Total Expenditures by County'!AN143/'Total Expenditures by County'!AN$4)</f>
        <v>2.5027020072053525</v>
      </c>
      <c r="AO143" s="55">
        <f>('Total Expenditures by County'!AO143/'Total Expenditures by County'!AO$4)</f>
        <v>1.7216109821338448</v>
      </c>
      <c r="AP143" s="55">
        <f>('Total Expenditures by County'!AP143/'Total Expenditures by County'!AP$4)</f>
        <v>0</v>
      </c>
      <c r="AQ143" s="55">
        <f>('Total Expenditures by County'!AQ143/'Total Expenditures by County'!AQ$4)</f>
        <v>2.9066378057218305</v>
      </c>
      <c r="AR143" s="55">
        <f>('Total Expenditures by County'!AR143/'Total Expenditures by County'!AR$4)</f>
        <v>2.2267236846717373</v>
      </c>
      <c r="AS143" s="55">
        <f>('Total Expenditures by County'!AS143/'Total Expenditures by County'!AS$4)</f>
        <v>0.91010134500221995</v>
      </c>
      <c r="AT143" s="55">
        <f>('Total Expenditures by County'!AT143/'Total Expenditures by County'!AT$4)</f>
        <v>7.6335734691342694</v>
      </c>
      <c r="AU143" s="55">
        <f>('Total Expenditures by County'!AU143/'Total Expenditures by County'!AU$4)</f>
        <v>2.1620959699653897</v>
      </c>
      <c r="AV143" s="55">
        <f>('Total Expenditures by County'!AV143/'Total Expenditures by County'!AV$4)</f>
        <v>2.7623837402424845</v>
      </c>
      <c r="AW143" s="55">
        <f>('Total Expenditures by County'!AW143/'Total Expenditures by County'!AW$4)</f>
        <v>0</v>
      </c>
      <c r="AX143" s="55">
        <f>('Total Expenditures by County'!AX143/'Total Expenditures by County'!AX$4)</f>
        <v>1.7444095731081477</v>
      </c>
      <c r="AY143" s="55">
        <f>('Total Expenditures by County'!AY143/'Total Expenditures by County'!AY$4)</f>
        <v>0</v>
      </c>
      <c r="AZ143" s="55">
        <f>('Total Expenditures by County'!AZ143/'Total Expenditures by County'!AZ$4)</f>
        <v>2.218381862549855</v>
      </c>
      <c r="BA143" s="55">
        <f>('Total Expenditures by County'!BA143/'Total Expenditures by County'!BA$4)</f>
        <v>1.9107963851020962</v>
      </c>
      <c r="BB143" s="55">
        <f>('Total Expenditures by County'!BB143/'Total Expenditures by County'!BB$4)</f>
        <v>2.6360075181784239</v>
      </c>
      <c r="BC143" s="55">
        <f>('Total Expenditures by County'!BC143/'Total Expenditures by County'!BC$4)</f>
        <v>3.1694207051069907</v>
      </c>
      <c r="BD143" s="55">
        <f>('Total Expenditures by County'!BD143/'Total Expenditures by County'!BD$4)</f>
        <v>4.160986884540959</v>
      </c>
      <c r="BE143" s="55">
        <f>('Total Expenditures by County'!BE143/'Total Expenditures by County'!BE$4)</f>
        <v>2.7614873163088127</v>
      </c>
      <c r="BF143" s="55">
        <f>('Total Expenditures by County'!BF143/'Total Expenditures by County'!BF$4)</f>
        <v>3.7561575689798121</v>
      </c>
      <c r="BG143" s="55">
        <f>('Total Expenditures by County'!BG143/'Total Expenditures by County'!BG$4)</f>
        <v>3.2417343100376161</v>
      </c>
      <c r="BH143" s="55">
        <f>('Total Expenditures by County'!BH143/'Total Expenditures by County'!BH$4)</f>
        <v>2.2316031693314988</v>
      </c>
      <c r="BI143" s="55">
        <f>('Total Expenditures by County'!BI143/'Total Expenditures by County'!BI$4)</f>
        <v>3.1913722730806078</v>
      </c>
      <c r="BJ143" s="55">
        <f>('Total Expenditures by County'!BJ143/'Total Expenditures by County'!BJ$4)</f>
        <v>3.0550975193404279</v>
      </c>
      <c r="BK143" s="55">
        <f>('Total Expenditures by County'!BK143/'Total Expenditures by County'!BK$4)</f>
        <v>0</v>
      </c>
      <c r="BL143" s="55">
        <f>('Total Expenditures by County'!BL143/'Total Expenditures by County'!BL$4)</f>
        <v>4.6384425504168414</v>
      </c>
      <c r="BM143" s="55">
        <f>('Total Expenditures by County'!BM143/'Total Expenditures by County'!BM$4)</f>
        <v>2.7133351077987755</v>
      </c>
      <c r="BN143" s="55">
        <f>('Total Expenditures by County'!BN143/'Total Expenditures by County'!BN$4)</f>
        <v>3.1102881050483879</v>
      </c>
      <c r="BO143" s="55">
        <f>('Total Expenditures by County'!BO143/'Total Expenditures by County'!BO$4)</f>
        <v>0</v>
      </c>
      <c r="BP143" s="55">
        <f>('Total Expenditures by County'!BP143/'Total Expenditures by County'!BP$4)</f>
        <v>0</v>
      </c>
      <c r="BQ143" s="56">
        <f>('Total Expenditures by County'!BQ143/'Total Expenditures by County'!BQ$4)</f>
        <v>3.8974992415377279</v>
      </c>
    </row>
    <row r="144" spans="1:69" x14ac:dyDescent="0.25">
      <c r="A144" s="10"/>
      <c r="B144" s="11">
        <v>725</v>
      </c>
      <c r="C144" s="12" t="s">
        <v>219</v>
      </c>
      <c r="D144" s="55">
        <f>('Total Expenditures by County'!D144/'Total Expenditures by County'!D$4)</f>
        <v>9.9680448274871904E-3</v>
      </c>
      <c r="E144" s="55">
        <f>('Total Expenditures by County'!E144/'Total Expenditures by County'!E$4)</f>
        <v>0</v>
      </c>
      <c r="F144" s="55">
        <f>('Total Expenditures by County'!F144/'Total Expenditures by County'!F$4)</f>
        <v>0</v>
      </c>
      <c r="G144" s="55">
        <f>('Total Expenditures by County'!G144/'Total Expenditures by County'!G$4)</f>
        <v>0</v>
      </c>
      <c r="H144" s="55">
        <f>('Total Expenditures by County'!H144/'Total Expenditures by County'!H$4)</f>
        <v>0</v>
      </c>
      <c r="I144" s="55">
        <f>('Total Expenditures by County'!I144/'Total Expenditures by County'!I$4)</f>
        <v>0</v>
      </c>
      <c r="J144" s="55">
        <f>('Total Expenditures by County'!J144/'Total Expenditures by County'!J$4)</f>
        <v>0</v>
      </c>
      <c r="K144" s="55">
        <f>('Total Expenditures by County'!K144/'Total Expenditures by County'!K$4)</f>
        <v>0</v>
      </c>
      <c r="L144" s="55">
        <f>('Total Expenditures by County'!L144/'Total Expenditures by County'!L$4)</f>
        <v>0</v>
      </c>
      <c r="M144" s="55">
        <f>('Total Expenditures by County'!M144/'Total Expenditures by County'!M$4)</f>
        <v>0</v>
      </c>
      <c r="N144" s="55">
        <f>('Total Expenditures by County'!N144/'Total Expenditures by County'!N$4)</f>
        <v>0</v>
      </c>
      <c r="O144" s="55">
        <f>('Total Expenditures by County'!O144/'Total Expenditures by County'!O$4)</f>
        <v>0</v>
      </c>
      <c r="P144" s="55">
        <f>('Total Expenditures by County'!P144/'Total Expenditures by County'!P$4)</f>
        <v>0</v>
      </c>
      <c r="Q144" s="55">
        <f>('Total Expenditures by County'!Q144/'Total Expenditures by County'!Q$4)</f>
        <v>0</v>
      </c>
      <c r="R144" s="55">
        <f>('Total Expenditures by County'!R144/'Total Expenditures by County'!R$4)</f>
        <v>0</v>
      </c>
      <c r="S144" s="55">
        <f>('Total Expenditures by County'!S144/'Total Expenditures by County'!S$4)</f>
        <v>0</v>
      </c>
      <c r="T144" s="55">
        <f>('Total Expenditures by County'!T144/'Total Expenditures by County'!T$4)</f>
        <v>0</v>
      </c>
      <c r="U144" s="55">
        <f>('Total Expenditures by County'!U144/'Total Expenditures by County'!U$4)</f>
        <v>0</v>
      </c>
      <c r="V144" s="55">
        <f>('Total Expenditures by County'!V144/'Total Expenditures by County'!V$4)</f>
        <v>0</v>
      </c>
      <c r="W144" s="55">
        <f>('Total Expenditures by County'!W144/'Total Expenditures by County'!W$4)</f>
        <v>0</v>
      </c>
      <c r="X144" s="55">
        <f>('Total Expenditures by County'!X144/'Total Expenditures by County'!X$4)</f>
        <v>0</v>
      </c>
      <c r="Y144" s="55">
        <f>('Total Expenditures by County'!Y144/'Total Expenditures by County'!Y$4)</f>
        <v>0</v>
      </c>
      <c r="Z144" s="55">
        <f>('Total Expenditures by County'!Z144/'Total Expenditures by County'!Z$4)</f>
        <v>0</v>
      </c>
      <c r="AA144" s="55">
        <f>('Total Expenditures by County'!AA144/'Total Expenditures by County'!AA$4)</f>
        <v>0</v>
      </c>
      <c r="AB144" s="55">
        <f>('Total Expenditures by County'!AB144/'Total Expenditures by County'!AB$4)</f>
        <v>0</v>
      </c>
      <c r="AC144" s="55">
        <f>('Total Expenditures by County'!AC144/'Total Expenditures by County'!AC$4)</f>
        <v>0</v>
      </c>
      <c r="AD144" s="55">
        <f>('Total Expenditures by County'!AD144/'Total Expenditures by County'!AD$4)</f>
        <v>0</v>
      </c>
      <c r="AE144" s="55">
        <f>('Total Expenditures by County'!AE144/'Total Expenditures by County'!AE$4)</f>
        <v>0</v>
      </c>
      <c r="AF144" s="55">
        <f>('Total Expenditures by County'!AF144/'Total Expenditures by County'!AF$4)</f>
        <v>0</v>
      </c>
      <c r="AG144" s="55">
        <f>('Total Expenditures by County'!AG144/'Total Expenditures by County'!AG$4)</f>
        <v>0</v>
      </c>
      <c r="AH144" s="55">
        <f>('Total Expenditures by County'!AH144/'Total Expenditures by County'!AH$4)</f>
        <v>0</v>
      </c>
      <c r="AI144" s="55">
        <f>('Total Expenditures by County'!AI144/'Total Expenditures by County'!AI$4)</f>
        <v>0</v>
      </c>
      <c r="AJ144" s="55">
        <f>('Total Expenditures by County'!AJ144/'Total Expenditures by County'!AJ$4)</f>
        <v>0</v>
      </c>
      <c r="AK144" s="55">
        <f>('Total Expenditures by County'!AK144/'Total Expenditures by County'!AK$4)</f>
        <v>0</v>
      </c>
      <c r="AL144" s="55">
        <f>('Total Expenditures by County'!AL144/'Total Expenditures by County'!AL$4)</f>
        <v>0</v>
      </c>
      <c r="AM144" s="55">
        <f>('Total Expenditures by County'!AM144/'Total Expenditures by County'!AM$4)</f>
        <v>0</v>
      </c>
      <c r="AN144" s="55">
        <f>('Total Expenditures by County'!AN144/'Total Expenditures by County'!AN$4)</f>
        <v>0</v>
      </c>
      <c r="AO144" s="55">
        <f>('Total Expenditures by County'!AO144/'Total Expenditures by County'!AO$4)</f>
        <v>0</v>
      </c>
      <c r="AP144" s="55">
        <f>('Total Expenditures by County'!AP144/'Total Expenditures by County'!AP$4)</f>
        <v>0</v>
      </c>
      <c r="AQ144" s="55">
        <f>('Total Expenditures by County'!AQ144/'Total Expenditures by County'!AQ$4)</f>
        <v>0</v>
      </c>
      <c r="AR144" s="55">
        <f>('Total Expenditures by County'!AR144/'Total Expenditures by County'!AR$4)</f>
        <v>0</v>
      </c>
      <c r="AS144" s="55">
        <f>('Total Expenditures by County'!AS144/'Total Expenditures by County'!AS$4)</f>
        <v>0</v>
      </c>
      <c r="AT144" s="55">
        <f>('Total Expenditures by County'!AT144/'Total Expenditures by County'!AT$4)</f>
        <v>0</v>
      </c>
      <c r="AU144" s="55">
        <f>('Total Expenditures by County'!AU144/'Total Expenditures by County'!AU$4)</f>
        <v>0</v>
      </c>
      <c r="AV144" s="55">
        <f>('Total Expenditures by County'!AV144/'Total Expenditures by County'!AV$4)</f>
        <v>0</v>
      </c>
      <c r="AW144" s="55">
        <f>('Total Expenditures by County'!AW144/'Total Expenditures by County'!AW$4)</f>
        <v>0</v>
      </c>
      <c r="AX144" s="55">
        <f>('Total Expenditures by County'!AX144/'Total Expenditures by County'!AX$4)</f>
        <v>0</v>
      </c>
      <c r="AY144" s="55">
        <f>('Total Expenditures by County'!AY144/'Total Expenditures by County'!AY$4)</f>
        <v>0</v>
      </c>
      <c r="AZ144" s="55">
        <f>('Total Expenditures by County'!AZ144/'Total Expenditures by County'!AZ$4)</f>
        <v>0</v>
      </c>
      <c r="BA144" s="55">
        <f>('Total Expenditures by County'!BA144/'Total Expenditures by County'!BA$4)</f>
        <v>0</v>
      </c>
      <c r="BB144" s="55">
        <f>('Total Expenditures by County'!BB144/'Total Expenditures by County'!BB$4)</f>
        <v>0</v>
      </c>
      <c r="BC144" s="55">
        <f>('Total Expenditures by County'!BC144/'Total Expenditures by County'!BC$4)</f>
        <v>3.185564437774423E-5</v>
      </c>
      <c r="BD144" s="55">
        <f>('Total Expenditures by County'!BD144/'Total Expenditures by County'!BD$4)</f>
        <v>0</v>
      </c>
      <c r="BE144" s="55">
        <f>('Total Expenditures by County'!BE144/'Total Expenditures by County'!BE$4)</f>
        <v>0</v>
      </c>
      <c r="BF144" s="55">
        <f>('Total Expenditures by County'!BF144/'Total Expenditures by County'!BF$4)</f>
        <v>0</v>
      </c>
      <c r="BG144" s="55">
        <f>('Total Expenditures by County'!BG144/'Total Expenditures by County'!BG$4)</f>
        <v>0</v>
      </c>
      <c r="BH144" s="55">
        <f>('Total Expenditures by County'!BH144/'Total Expenditures by County'!BH$4)</f>
        <v>0</v>
      </c>
      <c r="BI144" s="55">
        <f>('Total Expenditures by County'!BI144/'Total Expenditures by County'!BI$4)</f>
        <v>0</v>
      </c>
      <c r="BJ144" s="55">
        <f>('Total Expenditures by County'!BJ144/'Total Expenditures by County'!BJ$4)</f>
        <v>0</v>
      </c>
      <c r="BK144" s="55">
        <f>('Total Expenditures by County'!BK144/'Total Expenditures by County'!BK$4)</f>
        <v>0</v>
      </c>
      <c r="BL144" s="55">
        <f>('Total Expenditures by County'!BL144/'Total Expenditures by County'!BL$4)</f>
        <v>0</v>
      </c>
      <c r="BM144" s="55">
        <f>('Total Expenditures by County'!BM144/'Total Expenditures by County'!BM$4)</f>
        <v>0</v>
      </c>
      <c r="BN144" s="55">
        <f>('Total Expenditures by County'!BN144/'Total Expenditures by County'!BN$4)</f>
        <v>0</v>
      </c>
      <c r="BO144" s="55">
        <f>('Total Expenditures by County'!BO144/'Total Expenditures by County'!BO$4)</f>
        <v>0</v>
      </c>
      <c r="BP144" s="55">
        <f>('Total Expenditures by County'!BP144/'Total Expenditures by County'!BP$4)</f>
        <v>0</v>
      </c>
      <c r="BQ144" s="56">
        <f>('Total Expenditures by County'!BQ144/'Total Expenditures by County'!BQ$4)</f>
        <v>0</v>
      </c>
    </row>
    <row r="145" spans="1:69" x14ac:dyDescent="0.25">
      <c r="A145" s="10"/>
      <c r="B145" s="11">
        <v>726</v>
      </c>
      <c r="C145" s="12" t="s">
        <v>220</v>
      </c>
      <c r="D145" s="55">
        <f>('Total Expenditures by County'!D145/'Total Expenditures by County'!D$4)</f>
        <v>0</v>
      </c>
      <c r="E145" s="55">
        <f>('Total Expenditures by County'!E145/'Total Expenditures by County'!E$4)</f>
        <v>0</v>
      </c>
      <c r="F145" s="55">
        <f>('Total Expenditures by County'!F145/'Total Expenditures by County'!F$4)</f>
        <v>0</v>
      </c>
      <c r="G145" s="55">
        <f>('Total Expenditures by County'!G145/'Total Expenditures by County'!G$4)</f>
        <v>0</v>
      </c>
      <c r="H145" s="55">
        <f>('Total Expenditures by County'!H145/'Total Expenditures by County'!H$4)</f>
        <v>0</v>
      </c>
      <c r="I145" s="55">
        <f>('Total Expenditures by County'!I145/'Total Expenditures by County'!I$4)</f>
        <v>0</v>
      </c>
      <c r="J145" s="55">
        <f>('Total Expenditures by County'!J145/'Total Expenditures by County'!J$4)</f>
        <v>0</v>
      </c>
      <c r="K145" s="55">
        <f>('Total Expenditures by County'!K145/'Total Expenditures by County'!K$4)</f>
        <v>0</v>
      </c>
      <c r="L145" s="55">
        <f>('Total Expenditures by County'!L145/'Total Expenditures by County'!L$4)</f>
        <v>0</v>
      </c>
      <c r="M145" s="55">
        <f>('Total Expenditures by County'!M145/'Total Expenditures by County'!M$4)</f>
        <v>0</v>
      </c>
      <c r="N145" s="55">
        <f>('Total Expenditures by County'!N145/'Total Expenditures by County'!N$4)</f>
        <v>0</v>
      </c>
      <c r="O145" s="55">
        <f>('Total Expenditures by County'!O145/'Total Expenditures by County'!O$4)</f>
        <v>0</v>
      </c>
      <c r="P145" s="55">
        <f>('Total Expenditures by County'!P145/'Total Expenditures by County'!P$4)</f>
        <v>0</v>
      </c>
      <c r="Q145" s="55">
        <f>('Total Expenditures by County'!Q145/'Total Expenditures by County'!Q$4)</f>
        <v>0</v>
      </c>
      <c r="R145" s="55">
        <f>('Total Expenditures by County'!R145/'Total Expenditures by County'!R$4)</f>
        <v>0</v>
      </c>
      <c r="S145" s="55">
        <f>('Total Expenditures by County'!S145/'Total Expenditures by County'!S$4)</f>
        <v>0</v>
      </c>
      <c r="T145" s="55">
        <f>('Total Expenditures by County'!T145/'Total Expenditures by County'!T$4)</f>
        <v>0</v>
      </c>
      <c r="U145" s="55">
        <f>('Total Expenditures by County'!U145/'Total Expenditures by County'!U$4)</f>
        <v>4.0107687519452222</v>
      </c>
      <c r="V145" s="55">
        <f>('Total Expenditures by County'!V145/'Total Expenditures by County'!V$4)</f>
        <v>0</v>
      </c>
      <c r="W145" s="55">
        <f>('Total Expenditures by County'!W145/'Total Expenditures by County'!W$4)</f>
        <v>0</v>
      </c>
      <c r="X145" s="55">
        <f>('Total Expenditures by County'!X145/'Total Expenditures by County'!X$4)</f>
        <v>0</v>
      </c>
      <c r="Y145" s="55">
        <f>('Total Expenditures by County'!Y145/'Total Expenditures by County'!Y$4)</f>
        <v>0</v>
      </c>
      <c r="Z145" s="55">
        <f>('Total Expenditures by County'!Z145/'Total Expenditures by County'!Z$4)</f>
        <v>0</v>
      </c>
      <c r="AA145" s="55">
        <f>('Total Expenditures by County'!AA145/'Total Expenditures by County'!AA$4)</f>
        <v>0</v>
      </c>
      <c r="AB145" s="55">
        <f>('Total Expenditures by County'!AB145/'Total Expenditures by County'!AB$4)</f>
        <v>0</v>
      </c>
      <c r="AC145" s="55">
        <f>('Total Expenditures by County'!AC145/'Total Expenditures by County'!AC$4)</f>
        <v>0</v>
      </c>
      <c r="AD145" s="55">
        <f>('Total Expenditures by County'!AD145/'Total Expenditures by County'!AD$4)</f>
        <v>0</v>
      </c>
      <c r="AE145" s="55">
        <f>('Total Expenditures by County'!AE145/'Total Expenditures by County'!AE$4)</f>
        <v>0</v>
      </c>
      <c r="AF145" s="55">
        <f>('Total Expenditures by County'!AF145/'Total Expenditures by County'!AF$4)</f>
        <v>0</v>
      </c>
      <c r="AG145" s="55">
        <f>('Total Expenditures by County'!AG145/'Total Expenditures by County'!AG$4)</f>
        <v>0</v>
      </c>
      <c r="AH145" s="55">
        <f>('Total Expenditures by County'!AH145/'Total Expenditures by County'!AH$4)</f>
        <v>0</v>
      </c>
      <c r="AI145" s="55">
        <f>('Total Expenditures by County'!AI145/'Total Expenditures by County'!AI$4)</f>
        <v>0</v>
      </c>
      <c r="AJ145" s="55">
        <f>('Total Expenditures by County'!AJ145/'Total Expenditures by County'!AJ$4)</f>
        <v>0</v>
      </c>
      <c r="AK145" s="55">
        <f>('Total Expenditures by County'!AK145/'Total Expenditures by County'!AK$4)</f>
        <v>0</v>
      </c>
      <c r="AL145" s="55">
        <f>('Total Expenditures by County'!AL145/'Total Expenditures by County'!AL$4)</f>
        <v>0</v>
      </c>
      <c r="AM145" s="55">
        <f>('Total Expenditures by County'!AM145/'Total Expenditures by County'!AM$4)</f>
        <v>0</v>
      </c>
      <c r="AN145" s="55">
        <f>('Total Expenditures by County'!AN145/'Total Expenditures by County'!AN$4)</f>
        <v>0</v>
      </c>
      <c r="AO145" s="55">
        <f>('Total Expenditures by County'!AO145/'Total Expenditures by County'!AO$4)</f>
        <v>0</v>
      </c>
      <c r="AP145" s="55">
        <f>('Total Expenditures by County'!AP145/'Total Expenditures by County'!AP$4)</f>
        <v>0</v>
      </c>
      <c r="AQ145" s="55">
        <f>('Total Expenditures by County'!AQ145/'Total Expenditures by County'!AQ$4)</f>
        <v>0</v>
      </c>
      <c r="AR145" s="55">
        <f>('Total Expenditures by County'!AR145/'Total Expenditures by County'!AR$4)</f>
        <v>0</v>
      </c>
      <c r="AS145" s="55">
        <f>('Total Expenditures by County'!AS145/'Total Expenditures by County'!AS$4)</f>
        <v>0</v>
      </c>
      <c r="AT145" s="55">
        <f>('Total Expenditures by County'!AT145/'Total Expenditures by County'!AT$4)</f>
        <v>0</v>
      </c>
      <c r="AU145" s="55">
        <f>('Total Expenditures by County'!AU145/'Total Expenditures by County'!AU$4)</f>
        <v>0</v>
      </c>
      <c r="AV145" s="55">
        <f>('Total Expenditures by County'!AV145/'Total Expenditures by County'!AV$4)</f>
        <v>0</v>
      </c>
      <c r="AW145" s="55">
        <f>('Total Expenditures by County'!AW145/'Total Expenditures by County'!AW$4)</f>
        <v>0</v>
      </c>
      <c r="AX145" s="55">
        <f>('Total Expenditures by County'!AX145/'Total Expenditures by County'!AX$4)</f>
        <v>0</v>
      </c>
      <c r="AY145" s="55">
        <f>('Total Expenditures by County'!AY145/'Total Expenditures by County'!AY$4)</f>
        <v>0</v>
      </c>
      <c r="AZ145" s="55">
        <f>('Total Expenditures by County'!AZ145/'Total Expenditures by County'!AZ$4)</f>
        <v>0</v>
      </c>
      <c r="BA145" s="55">
        <f>('Total Expenditures by County'!BA145/'Total Expenditures by County'!BA$4)</f>
        <v>0</v>
      </c>
      <c r="BB145" s="55">
        <f>('Total Expenditures by County'!BB145/'Total Expenditures by County'!BB$4)</f>
        <v>0</v>
      </c>
      <c r="BC145" s="55">
        <f>('Total Expenditures by County'!BC145/'Total Expenditures by County'!BC$4)</f>
        <v>0</v>
      </c>
      <c r="BD145" s="55">
        <f>('Total Expenditures by County'!BD145/'Total Expenditures by County'!BD$4)</f>
        <v>0</v>
      </c>
      <c r="BE145" s="55">
        <f>('Total Expenditures by County'!BE145/'Total Expenditures by County'!BE$4)</f>
        <v>0</v>
      </c>
      <c r="BF145" s="55">
        <f>('Total Expenditures by County'!BF145/'Total Expenditures by County'!BF$4)</f>
        <v>0</v>
      </c>
      <c r="BG145" s="55">
        <f>('Total Expenditures by County'!BG145/'Total Expenditures by County'!BG$4)</f>
        <v>0</v>
      </c>
      <c r="BH145" s="55">
        <f>('Total Expenditures by County'!BH145/'Total Expenditures by County'!BH$4)</f>
        <v>0</v>
      </c>
      <c r="BI145" s="55">
        <f>('Total Expenditures by County'!BI145/'Total Expenditures by County'!BI$4)</f>
        <v>0</v>
      </c>
      <c r="BJ145" s="55">
        <f>('Total Expenditures by County'!BJ145/'Total Expenditures by County'!BJ$4)</f>
        <v>0</v>
      </c>
      <c r="BK145" s="55">
        <f>('Total Expenditures by County'!BK145/'Total Expenditures by County'!BK$4)</f>
        <v>0</v>
      </c>
      <c r="BL145" s="55">
        <f>('Total Expenditures by County'!BL145/'Total Expenditures by County'!BL$4)</f>
        <v>0</v>
      </c>
      <c r="BM145" s="55">
        <f>('Total Expenditures by County'!BM145/'Total Expenditures by County'!BM$4)</f>
        <v>0</v>
      </c>
      <c r="BN145" s="55">
        <f>('Total Expenditures by County'!BN145/'Total Expenditures by County'!BN$4)</f>
        <v>0</v>
      </c>
      <c r="BO145" s="55">
        <f>('Total Expenditures by County'!BO145/'Total Expenditures by County'!BO$4)</f>
        <v>0</v>
      </c>
      <c r="BP145" s="55">
        <f>('Total Expenditures by County'!BP145/'Total Expenditures by County'!BP$4)</f>
        <v>0</v>
      </c>
      <c r="BQ145" s="56">
        <f>('Total Expenditures by County'!BQ145/'Total Expenditures by County'!BQ$4)</f>
        <v>0</v>
      </c>
    </row>
    <row r="146" spans="1:69" x14ac:dyDescent="0.25">
      <c r="A146" s="10"/>
      <c r="B146" s="11">
        <v>727</v>
      </c>
      <c r="C146" s="12" t="s">
        <v>221</v>
      </c>
      <c r="D146" s="55">
        <f>('Total Expenditures by County'!D146/'Total Expenditures by County'!D$4)</f>
        <v>0</v>
      </c>
      <c r="E146" s="55">
        <f>('Total Expenditures by County'!E146/'Total Expenditures by County'!E$4)</f>
        <v>0</v>
      </c>
      <c r="F146" s="55">
        <f>('Total Expenditures by County'!F146/'Total Expenditures by County'!F$4)</f>
        <v>0</v>
      </c>
      <c r="G146" s="55">
        <f>('Total Expenditures by County'!G146/'Total Expenditures by County'!G$4)</f>
        <v>0</v>
      </c>
      <c r="H146" s="55">
        <f>('Total Expenditures by County'!H146/'Total Expenditures by County'!H$4)</f>
        <v>0</v>
      </c>
      <c r="I146" s="55">
        <f>('Total Expenditures by County'!I146/'Total Expenditures by County'!I$4)</f>
        <v>0</v>
      </c>
      <c r="J146" s="55">
        <f>('Total Expenditures by County'!J146/'Total Expenditures by County'!J$4)</f>
        <v>0</v>
      </c>
      <c r="K146" s="55">
        <f>('Total Expenditures by County'!K146/'Total Expenditures by County'!K$4)</f>
        <v>0</v>
      </c>
      <c r="L146" s="55">
        <f>('Total Expenditures by County'!L146/'Total Expenditures by County'!L$4)</f>
        <v>0</v>
      </c>
      <c r="M146" s="55">
        <f>('Total Expenditures by County'!M146/'Total Expenditures by County'!M$4)</f>
        <v>0</v>
      </c>
      <c r="N146" s="55">
        <f>('Total Expenditures by County'!N146/'Total Expenditures by County'!N$4)</f>
        <v>0</v>
      </c>
      <c r="O146" s="55">
        <f>('Total Expenditures by County'!O146/'Total Expenditures by County'!O$4)</f>
        <v>0</v>
      </c>
      <c r="P146" s="55">
        <f>('Total Expenditures by County'!P146/'Total Expenditures by County'!P$4)</f>
        <v>0</v>
      </c>
      <c r="Q146" s="55">
        <f>('Total Expenditures by County'!Q146/'Total Expenditures by County'!Q$4)</f>
        <v>0</v>
      </c>
      <c r="R146" s="55">
        <f>('Total Expenditures by County'!R146/'Total Expenditures by County'!R$4)</f>
        <v>0</v>
      </c>
      <c r="S146" s="55">
        <f>('Total Expenditures by County'!S146/'Total Expenditures by County'!S$4)</f>
        <v>0</v>
      </c>
      <c r="T146" s="55">
        <f>('Total Expenditures by County'!T146/'Total Expenditures by County'!T$4)</f>
        <v>0</v>
      </c>
      <c r="U146" s="55">
        <f>('Total Expenditures by County'!U146/'Total Expenditures by County'!U$4)</f>
        <v>0.34194418508143998</v>
      </c>
      <c r="V146" s="55">
        <f>('Total Expenditures by County'!V146/'Total Expenditures by County'!V$4)</f>
        <v>0</v>
      </c>
      <c r="W146" s="55">
        <f>('Total Expenditures by County'!W146/'Total Expenditures by County'!W$4)</f>
        <v>0</v>
      </c>
      <c r="X146" s="55">
        <f>('Total Expenditures by County'!X146/'Total Expenditures by County'!X$4)</f>
        <v>0</v>
      </c>
      <c r="Y146" s="55">
        <f>('Total Expenditures by County'!Y146/'Total Expenditures by County'!Y$4)</f>
        <v>0</v>
      </c>
      <c r="Z146" s="55">
        <f>('Total Expenditures by County'!Z146/'Total Expenditures by County'!Z$4)</f>
        <v>0</v>
      </c>
      <c r="AA146" s="55">
        <f>('Total Expenditures by County'!AA146/'Total Expenditures by County'!AA$4)</f>
        <v>0</v>
      </c>
      <c r="AB146" s="55">
        <f>('Total Expenditures by County'!AB146/'Total Expenditures by County'!AB$4)</f>
        <v>0</v>
      </c>
      <c r="AC146" s="55">
        <f>('Total Expenditures by County'!AC146/'Total Expenditures by County'!AC$4)</f>
        <v>0</v>
      </c>
      <c r="AD146" s="55">
        <f>('Total Expenditures by County'!AD146/'Total Expenditures by County'!AD$4)</f>
        <v>0</v>
      </c>
      <c r="AE146" s="55">
        <f>('Total Expenditures by County'!AE146/'Total Expenditures by County'!AE$4)</f>
        <v>0</v>
      </c>
      <c r="AF146" s="55">
        <f>('Total Expenditures by County'!AF146/'Total Expenditures by County'!AF$4)</f>
        <v>0</v>
      </c>
      <c r="AG146" s="55">
        <f>('Total Expenditures by County'!AG146/'Total Expenditures by County'!AG$4)</f>
        <v>0</v>
      </c>
      <c r="AH146" s="55">
        <f>('Total Expenditures by County'!AH146/'Total Expenditures by County'!AH$4)</f>
        <v>0</v>
      </c>
      <c r="AI146" s="55">
        <f>('Total Expenditures by County'!AI146/'Total Expenditures by County'!AI$4)</f>
        <v>0</v>
      </c>
      <c r="AJ146" s="55">
        <f>('Total Expenditures by County'!AJ146/'Total Expenditures by County'!AJ$4)</f>
        <v>0</v>
      </c>
      <c r="AK146" s="55">
        <f>('Total Expenditures by County'!AK146/'Total Expenditures by County'!AK$4)</f>
        <v>0</v>
      </c>
      <c r="AL146" s="55">
        <f>('Total Expenditures by County'!AL146/'Total Expenditures by County'!AL$4)</f>
        <v>0</v>
      </c>
      <c r="AM146" s="55">
        <f>('Total Expenditures by County'!AM146/'Total Expenditures by County'!AM$4)</f>
        <v>0</v>
      </c>
      <c r="AN146" s="55">
        <f>('Total Expenditures by County'!AN146/'Total Expenditures by County'!AN$4)</f>
        <v>0</v>
      </c>
      <c r="AO146" s="55">
        <f>('Total Expenditures by County'!AO146/'Total Expenditures by County'!AO$4)</f>
        <v>0</v>
      </c>
      <c r="AP146" s="55">
        <f>('Total Expenditures by County'!AP146/'Total Expenditures by County'!AP$4)</f>
        <v>0</v>
      </c>
      <c r="AQ146" s="55">
        <f>('Total Expenditures by County'!AQ146/'Total Expenditures by County'!AQ$4)</f>
        <v>0</v>
      </c>
      <c r="AR146" s="55">
        <f>('Total Expenditures by County'!AR146/'Total Expenditures by County'!AR$4)</f>
        <v>0</v>
      </c>
      <c r="AS146" s="55">
        <f>('Total Expenditures by County'!AS146/'Total Expenditures by County'!AS$4)</f>
        <v>0</v>
      </c>
      <c r="AT146" s="55">
        <f>('Total Expenditures by County'!AT146/'Total Expenditures by County'!AT$4)</f>
        <v>0</v>
      </c>
      <c r="AU146" s="55">
        <f>('Total Expenditures by County'!AU146/'Total Expenditures by County'!AU$4)</f>
        <v>0</v>
      </c>
      <c r="AV146" s="55">
        <f>('Total Expenditures by County'!AV146/'Total Expenditures by County'!AV$4)</f>
        <v>0</v>
      </c>
      <c r="AW146" s="55">
        <f>('Total Expenditures by County'!AW146/'Total Expenditures by County'!AW$4)</f>
        <v>0</v>
      </c>
      <c r="AX146" s="55">
        <f>('Total Expenditures by County'!AX146/'Total Expenditures by County'!AX$4)</f>
        <v>0</v>
      </c>
      <c r="AY146" s="55">
        <f>('Total Expenditures by County'!AY146/'Total Expenditures by County'!AY$4)</f>
        <v>0</v>
      </c>
      <c r="AZ146" s="55">
        <f>('Total Expenditures by County'!AZ146/'Total Expenditures by County'!AZ$4)</f>
        <v>0</v>
      </c>
      <c r="BA146" s="55">
        <f>('Total Expenditures by County'!BA146/'Total Expenditures by County'!BA$4)</f>
        <v>0</v>
      </c>
      <c r="BB146" s="55">
        <f>('Total Expenditures by County'!BB146/'Total Expenditures by County'!BB$4)</f>
        <v>0</v>
      </c>
      <c r="BC146" s="55">
        <f>('Total Expenditures by County'!BC146/'Total Expenditures by County'!BC$4)</f>
        <v>0</v>
      </c>
      <c r="BD146" s="55">
        <f>('Total Expenditures by County'!BD146/'Total Expenditures by County'!BD$4)</f>
        <v>0</v>
      </c>
      <c r="BE146" s="55">
        <f>('Total Expenditures by County'!BE146/'Total Expenditures by County'!BE$4)</f>
        <v>0</v>
      </c>
      <c r="BF146" s="55">
        <f>('Total Expenditures by County'!BF146/'Total Expenditures by County'!BF$4)</f>
        <v>0</v>
      </c>
      <c r="BG146" s="55">
        <f>('Total Expenditures by County'!BG146/'Total Expenditures by County'!BG$4)</f>
        <v>0</v>
      </c>
      <c r="BH146" s="55">
        <f>('Total Expenditures by County'!BH146/'Total Expenditures by County'!BH$4)</f>
        <v>0</v>
      </c>
      <c r="BI146" s="55">
        <f>('Total Expenditures by County'!BI146/'Total Expenditures by County'!BI$4)</f>
        <v>0</v>
      </c>
      <c r="BJ146" s="55">
        <f>('Total Expenditures by County'!BJ146/'Total Expenditures by County'!BJ$4)</f>
        <v>0</v>
      </c>
      <c r="BK146" s="55">
        <f>('Total Expenditures by County'!BK146/'Total Expenditures by County'!BK$4)</f>
        <v>0</v>
      </c>
      <c r="BL146" s="55">
        <f>('Total Expenditures by County'!BL146/'Total Expenditures by County'!BL$4)</f>
        <v>0</v>
      </c>
      <c r="BM146" s="55">
        <f>('Total Expenditures by County'!BM146/'Total Expenditures by County'!BM$4)</f>
        <v>0</v>
      </c>
      <c r="BN146" s="55">
        <f>('Total Expenditures by County'!BN146/'Total Expenditures by County'!BN$4)</f>
        <v>0</v>
      </c>
      <c r="BO146" s="55">
        <f>('Total Expenditures by County'!BO146/'Total Expenditures by County'!BO$4)</f>
        <v>0</v>
      </c>
      <c r="BP146" s="55">
        <f>('Total Expenditures by County'!BP146/'Total Expenditures by County'!BP$4)</f>
        <v>0</v>
      </c>
      <c r="BQ146" s="56">
        <f>('Total Expenditures by County'!BQ146/'Total Expenditures by County'!BQ$4)</f>
        <v>0</v>
      </c>
    </row>
    <row r="147" spans="1:69" x14ac:dyDescent="0.25">
      <c r="A147" s="10"/>
      <c r="B147" s="11">
        <v>731</v>
      </c>
      <c r="C147" s="12" t="s">
        <v>234</v>
      </c>
      <c r="D147" s="55">
        <f>('Total Expenditures by County'!D147/'Total Expenditures by County'!D$4)</f>
        <v>2.7976158733935244E-3</v>
      </c>
      <c r="E147" s="55">
        <f>('Total Expenditures by County'!E147/'Total Expenditures by County'!E$4)</f>
        <v>0</v>
      </c>
      <c r="F147" s="55">
        <f>('Total Expenditures by County'!F147/'Total Expenditures by County'!F$4)</f>
        <v>0</v>
      </c>
      <c r="G147" s="55">
        <f>('Total Expenditures by County'!G147/'Total Expenditures by County'!G$4)</f>
        <v>0</v>
      </c>
      <c r="H147" s="55">
        <f>('Total Expenditures by County'!H147/'Total Expenditures by County'!H$4)</f>
        <v>0</v>
      </c>
      <c r="I147" s="55">
        <f>('Total Expenditures by County'!I147/'Total Expenditures by County'!I$4)</f>
        <v>1.1407958876589841E-3</v>
      </c>
      <c r="J147" s="55">
        <f>('Total Expenditures by County'!J147/'Total Expenditures by County'!J$4)</f>
        <v>0</v>
      </c>
      <c r="K147" s="55">
        <f>('Total Expenditures by County'!K147/'Total Expenditures by County'!K$4)</f>
        <v>0</v>
      </c>
      <c r="L147" s="55">
        <f>('Total Expenditures by County'!L147/'Total Expenditures by County'!L$4)</f>
        <v>0</v>
      </c>
      <c r="M147" s="55">
        <f>('Total Expenditures by County'!M147/'Total Expenditures by County'!M$4)</f>
        <v>0</v>
      </c>
      <c r="N147" s="55">
        <f>('Total Expenditures by County'!N147/'Total Expenditures by County'!N$4)</f>
        <v>0</v>
      </c>
      <c r="O147" s="55">
        <f>('Total Expenditures by County'!O147/'Total Expenditures by County'!O$4)</f>
        <v>0</v>
      </c>
      <c r="P147" s="55">
        <f>('Total Expenditures by County'!P147/'Total Expenditures by County'!P$4)</f>
        <v>0</v>
      </c>
      <c r="Q147" s="55">
        <f>('Total Expenditures by County'!Q147/'Total Expenditures by County'!Q$4)</f>
        <v>0</v>
      </c>
      <c r="R147" s="55">
        <f>('Total Expenditures by County'!R147/'Total Expenditures by County'!R$4)</f>
        <v>0</v>
      </c>
      <c r="S147" s="55">
        <f>('Total Expenditures by County'!S147/'Total Expenditures by County'!S$4)</f>
        <v>0</v>
      </c>
      <c r="T147" s="55">
        <f>('Total Expenditures by County'!T147/'Total Expenditures by County'!T$4)</f>
        <v>0</v>
      </c>
      <c r="U147" s="55">
        <f>('Total Expenditures by County'!U147/'Total Expenditures by County'!U$4)</f>
        <v>0</v>
      </c>
      <c r="V147" s="55">
        <f>('Total Expenditures by County'!V147/'Total Expenditures by County'!V$4)</f>
        <v>0</v>
      </c>
      <c r="W147" s="55">
        <f>('Total Expenditures by County'!W147/'Total Expenditures by County'!W$4)</f>
        <v>0</v>
      </c>
      <c r="X147" s="55">
        <f>('Total Expenditures by County'!X147/'Total Expenditures by County'!X$4)</f>
        <v>0</v>
      </c>
      <c r="Y147" s="55">
        <f>('Total Expenditures by County'!Y147/'Total Expenditures by County'!Y$4)</f>
        <v>0</v>
      </c>
      <c r="Z147" s="55">
        <f>('Total Expenditures by County'!Z147/'Total Expenditures by County'!Z$4)</f>
        <v>0</v>
      </c>
      <c r="AA147" s="55">
        <f>('Total Expenditures by County'!AA147/'Total Expenditures by County'!AA$4)</f>
        <v>0</v>
      </c>
      <c r="AB147" s="55">
        <f>('Total Expenditures by County'!AB147/'Total Expenditures by County'!AB$4)</f>
        <v>0</v>
      </c>
      <c r="AC147" s="55">
        <f>('Total Expenditures by County'!AC147/'Total Expenditures by County'!AC$4)</f>
        <v>0</v>
      </c>
      <c r="AD147" s="55">
        <f>('Total Expenditures by County'!AD147/'Total Expenditures by County'!AD$4)</f>
        <v>0</v>
      </c>
      <c r="AE147" s="55">
        <f>('Total Expenditures by County'!AE147/'Total Expenditures by County'!AE$4)</f>
        <v>0</v>
      </c>
      <c r="AF147" s="55">
        <f>('Total Expenditures by County'!AF147/'Total Expenditures by County'!AF$4)</f>
        <v>0</v>
      </c>
      <c r="AG147" s="55">
        <f>('Total Expenditures by County'!AG147/'Total Expenditures by County'!AG$4)</f>
        <v>0</v>
      </c>
      <c r="AH147" s="55">
        <f>('Total Expenditures by County'!AH147/'Total Expenditures by County'!AH$4)</f>
        <v>0</v>
      </c>
      <c r="AI147" s="55">
        <f>('Total Expenditures by County'!AI147/'Total Expenditures by County'!AI$4)</f>
        <v>0</v>
      </c>
      <c r="AJ147" s="55">
        <f>('Total Expenditures by County'!AJ147/'Total Expenditures by County'!AJ$4)</f>
        <v>0</v>
      </c>
      <c r="AK147" s="55">
        <f>('Total Expenditures by County'!AK147/'Total Expenditures by County'!AK$4)</f>
        <v>0</v>
      </c>
      <c r="AL147" s="55">
        <f>('Total Expenditures by County'!AL147/'Total Expenditures by County'!AL$4)</f>
        <v>0</v>
      </c>
      <c r="AM147" s="55">
        <f>('Total Expenditures by County'!AM147/'Total Expenditures by County'!AM$4)</f>
        <v>0</v>
      </c>
      <c r="AN147" s="55">
        <f>('Total Expenditures by County'!AN147/'Total Expenditures by County'!AN$4)</f>
        <v>0</v>
      </c>
      <c r="AO147" s="55">
        <f>('Total Expenditures by County'!AO147/'Total Expenditures by County'!AO$4)</f>
        <v>0</v>
      </c>
      <c r="AP147" s="55">
        <f>('Total Expenditures by County'!AP147/'Total Expenditures by County'!AP$4)</f>
        <v>0</v>
      </c>
      <c r="AQ147" s="55">
        <f>('Total Expenditures by County'!AQ147/'Total Expenditures by County'!AQ$4)</f>
        <v>0</v>
      </c>
      <c r="AR147" s="55">
        <f>('Total Expenditures by County'!AR147/'Total Expenditures by County'!AR$4)</f>
        <v>2.0330190332643978E-3</v>
      </c>
      <c r="AS147" s="55">
        <f>('Total Expenditures by County'!AS147/'Total Expenditures by County'!AS$4)</f>
        <v>5.2030716177367293E-4</v>
      </c>
      <c r="AT147" s="55">
        <f>('Total Expenditures by County'!AT147/'Total Expenditures by County'!AT$4)</f>
        <v>0</v>
      </c>
      <c r="AU147" s="55">
        <f>('Total Expenditures by County'!AU147/'Total Expenditures by County'!AU$4)</f>
        <v>0</v>
      </c>
      <c r="AV147" s="55">
        <f>('Total Expenditures by County'!AV147/'Total Expenditures by County'!AV$4)</f>
        <v>0</v>
      </c>
      <c r="AW147" s="55">
        <f>('Total Expenditures by County'!AW147/'Total Expenditures by County'!AW$4)</f>
        <v>9.0518802048311173E-3</v>
      </c>
      <c r="AX147" s="55">
        <f>('Total Expenditures by County'!AX147/'Total Expenditures by County'!AX$4)</f>
        <v>1.8220993697222109E-3</v>
      </c>
      <c r="AY147" s="55">
        <f>('Total Expenditures by County'!AY147/'Total Expenditures by County'!AY$4)</f>
        <v>0</v>
      </c>
      <c r="AZ147" s="55">
        <f>('Total Expenditures by County'!AZ147/'Total Expenditures by County'!AZ$4)</f>
        <v>0</v>
      </c>
      <c r="BA147" s="55">
        <f>('Total Expenditures by County'!BA147/'Total Expenditures by County'!BA$4)</f>
        <v>0</v>
      </c>
      <c r="BB147" s="55">
        <f>('Total Expenditures by County'!BB147/'Total Expenditures by County'!BB$4)</f>
        <v>0</v>
      </c>
      <c r="BC147" s="55">
        <f>('Total Expenditures by County'!BC147/'Total Expenditures by County'!BC$4)</f>
        <v>0</v>
      </c>
      <c r="BD147" s="55">
        <f>('Total Expenditures by County'!BD147/'Total Expenditures by County'!BD$4)</f>
        <v>0</v>
      </c>
      <c r="BE147" s="55">
        <f>('Total Expenditures by County'!BE147/'Total Expenditures by County'!BE$4)</f>
        <v>0</v>
      </c>
      <c r="BF147" s="55">
        <f>('Total Expenditures by County'!BF147/'Total Expenditures by County'!BF$4)</f>
        <v>0</v>
      </c>
      <c r="BG147" s="55">
        <f>('Total Expenditures by County'!BG147/'Total Expenditures by County'!BG$4)</f>
        <v>0</v>
      </c>
      <c r="BH147" s="55">
        <f>('Total Expenditures by County'!BH147/'Total Expenditures by County'!BH$4)</f>
        <v>0</v>
      </c>
      <c r="BI147" s="55">
        <f>('Total Expenditures by County'!BI147/'Total Expenditures by County'!BI$4)</f>
        <v>0</v>
      </c>
      <c r="BJ147" s="55">
        <f>('Total Expenditures by County'!BJ147/'Total Expenditures by County'!BJ$4)</f>
        <v>0</v>
      </c>
      <c r="BK147" s="55">
        <f>('Total Expenditures by County'!BK147/'Total Expenditures by County'!BK$4)</f>
        <v>0</v>
      </c>
      <c r="BL147" s="55">
        <f>('Total Expenditures by County'!BL147/'Total Expenditures by County'!BL$4)</f>
        <v>0</v>
      </c>
      <c r="BM147" s="55">
        <f>('Total Expenditures by County'!BM147/'Total Expenditures by County'!BM$4)</f>
        <v>0</v>
      </c>
      <c r="BN147" s="55">
        <f>('Total Expenditures by County'!BN147/'Total Expenditures by County'!BN$4)</f>
        <v>0</v>
      </c>
      <c r="BO147" s="55">
        <f>('Total Expenditures by County'!BO147/'Total Expenditures by County'!BO$4)</f>
        <v>0</v>
      </c>
      <c r="BP147" s="55">
        <f>('Total Expenditures by County'!BP147/'Total Expenditures by County'!BP$4)</f>
        <v>0</v>
      </c>
      <c r="BQ147" s="56">
        <f>('Total Expenditures by County'!BQ147/'Total Expenditures by County'!BQ$4)</f>
        <v>0</v>
      </c>
    </row>
    <row r="148" spans="1:69" x14ac:dyDescent="0.25">
      <c r="A148" s="10"/>
      <c r="B148" s="11">
        <v>732</v>
      </c>
      <c r="C148" s="12" t="s">
        <v>181</v>
      </c>
      <c r="D148" s="55">
        <f>('Total Expenditures by County'!D148/'Total Expenditures by County'!D$4)</f>
        <v>0.26429676059053486</v>
      </c>
      <c r="E148" s="55">
        <f>('Total Expenditures by County'!E148/'Total Expenditures by County'!E$4)</f>
        <v>0</v>
      </c>
      <c r="F148" s="55">
        <f>('Total Expenditures by County'!F148/'Total Expenditures by County'!F$4)</f>
        <v>0.48647554602301907</v>
      </c>
      <c r="G148" s="55">
        <f>('Total Expenditures by County'!G148/'Total Expenditures by County'!G$4)</f>
        <v>0</v>
      </c>
      <c r="H148" s="55">
        <f>('Total Expenditures by County'!H148/'Total Expenditures by County'!H$4)</f>
        <v>1.489901482368106</v>
      </c>
      <c r="I148" s="55">
        <f>('Total Expenditures by County'!I148/'Total Expenditures by County'!I$4)</f>
        <v>0</v>
      </c>
      <c r="J148" s="55">
        <f>('Total Expenditures by County'!J148/'Total Expenditures by County'!J$4)</f>
        <v>0</v>
      </c>
      <c r="K148" s="55">
        <f>('Total Expenditures by County'!K148/'Total Expenditures by County'!K$4)</f>
        <v>0</v>
      </c>
      <c r="L148" s="55">
        <f>('Total Expenditures by County'!L148/'Total Expenditures by County'!L$4)</f>
        <v>0</v>
      </c>
      <c r="M148" s="55">
        <f>('Total Expenditures by County'!M148/'Total Expenditures by County'!M$4)</f>
        <v>0</v>
      </c>
      <c r="N148" s="55">
        <f>('Total Expenditures by County'!N148/'Total Expenditures by County'!N$4)</f>
        <v>0</v>
      </c>
      <c r="O148" s="55">
        <f>('Total Expenditures by County'!O148/'Total Expenditures by County'!O$4)</f>
        <v>0</v>
      </c>
      <c r="P148" s="55">
        <f>('Total Expenditures by County'!P148/'Total Expenditures by County'!P$4)</f>
        <v>0</v>
      </c>
      <c r="Q148" s="55">
        <f>('Total Expenditures by County'!Q148/'Total Expenditures by County'!Q$4)</f>
        <v>0</v>
      </c>
      <c r="R148" s="55">
        <f>('Total Expenditures by County'!R148/'Total Expenditures by County'!R$4)</f>
        <v>0</v>
      </c>
      <c r="S148" s="55">
        <f>('Total Expenditures by County'!S148/'Total Expenditures by County'!S$4)</f>
        <v>0</v>
      </c>
      <c r="T148" s="55">
        <f>('Total Expenditures by County'!T148/'Total Expenditures by County'!T$4)</f>
        <v>0</v>
      </c>
      <c r="U148" s="55">
        <f>('Total Expenditures by County'!U148/'Total Expenditures by County'!U$4)</f>
        <v>0</v>
      </c>
      <c r="V148" s="55">
        <f>('Total Expenditures by County'!V148/'Total Expenditures by County'!V$4)</f>
        <v>0</v>
      </c>
      <c r="W148" s="55">
        <f>('Total Expenditures by County'!W148/'Total Expenditures by County'!W$4)</f>
        <v>0</v>
      </c>
      <c r="X148" s="55">
        <f>('Total Expenditures by County'!X148/'Total Expenditures by County'!X$4)</f>
        <v>0</v>
      </c>
      <c r="Y148" s="55">
        <f>('Total Expenditures by County'!Y148/'Total Expenditures by County'!Y$4)</f>
        <v>0</v>
      </c>
      <c r="Z148" s="55">
        <f>('Total Expenditures by County'!Z148/'Total Expenditures by County'!Z$4)</f>
        <v>0</v>
      </c>
      <c r="AA148" s="55">
        <f>('Total Expenditures by County'!AA148/'Total Expenditures by County'!AA$4)</f>
        <v>0</v>
      </c>
      <c r="AB148" s="55">
        <f>('Total Expenditures by County'!AB148/'Total Expenditures by County'!AB$4)</f>
        <v>0</v>
      </c>
      <c r="AC148" s="55">
        <f>('Total Expenditures by County'!AC148/'Total Expenditures by County'!AC$4)</f>
        <v>0</v>
      </c>
      <c r="AD148" s="55">
        <f>('Total Expenditures by County'!AD148/'Total Expenditures by County'!AD$4)</f>
        <v>0.16638684329175343</v>
      </c>
      <c r="AE148" s="55">
        <f>('Total Expenditures by County'!AE148/'Total Expenditures by County'!AE$4)</f>
        <v>0</v>
      </c>
      <c r="AF148" s="55">
        <f>('Total Expenditures by County'!AF148/'Total Expenditures by County'!AF$4)</f>
        <v>0</v>
      </c>
      <c r="AG148" s="55">
        <f>('Total Expenditures by County'!AG148/'Total Expenditures by County'!AG$4)</f>
        <v>0</v>
      </c>
      <c r="AH148" s="55">
        <f>('Total Expenditures by County'!AH148/'Total Expenditures by County'!AH$4)</f>
        <v>0</v>
      </c>
      <c r="AI148" s="55">
        <f>('Total Expenditures by County'!AI148/'Total Expenditures by County'!AI$4)</f>
        <v>0</v>
      </c>
      <c r="AJ148" s="55">
        <f>('Total Expenditures by County'!AJ148/'Total Expenditures by County'!AJ$4)</f>
        <v>0</v>
      </c>
      <c r="AK148" s="55">
        <f>('Total Expenditures by County'!AK148/'Total Expenditures by County'!AK$4)</f>
        <v>0</v>
      </c>
      <c r="AL148" s="55">
        <f>('Total Expenditures by County'!AL148/'Total Expenditures by County'!AL$4)</f>
        <v>0</v>
      </c>
      <c r="AM148" s="55">
        <f>('Total Expenditures by County'!AM148/'Total Expenditures by County'!AM$4)</f>
        <v>0</v>
      </c>
      <c r="AN148" s="55">
        <f>('Total Expenditures by County'!AN148/'Total Expenditures by County'!AN$4)</f>
        <v>0</v>
      </c>
      <c r="AO148" s="55">
        <f>('Total Expenditures by County'!AO148/'Total Expenditures by County'!AO$4)</f>
        <v>0</v>
      </c>
      <c r="AP148" s="55">
        <f>('Total Expenditures by County'!AP148/'Total Expenditures by County'!AP$4)</f>
        <v>8.7125597989134843E-2</v>
      </c>
      <c r="AQ148" s="55">
        <f>('Total Expenditures by County'!AQ148/'Total Expenditures by County'!AQ$4)</f>
        <v>2.679370560566724E-2</v>
      </c>
      <c r="AR148" s="55">
        <f>('Total Expenditures by County'!AR148/'Total Expenditures by County'!AR$4)</f>
        <v>0</v>
      </c>
      <c r="AS148" s="55">
        <f>('Total Expenditures by County'!AS148/'Total Expenditures by County'!AS$4)</f>
        <v>0</v>
      </c>
      <c r="AT148" s="55">
        <f>('Total Expenditures by County'!AT148/'Total Expenditures by County'!AT$4)</f>
        <v>0</v>
      </c>
      <c r="AU148" s="55">
        <f>('Total Expenditures by County'!AU148/'Total Expenditures by County'!AU$4)</f>
        <v>0</v>
      </c>
      <c r="AV148" s="55">
        <f>('Total Expenditures by County'!AV148/'Total Expenditures by County'!AV$4)</f>
        <v>0</v>
      </c>
      <c r="AW148" s="55">
        <f>('Total Expenditures by County'!AW148/'Total Expenditures by County'!AW$4)</f>
        <v>0</v>
      </c>
      <c r="AX148" s="55">
        <f>('Total Expenditures by County'!AX148/'Total Expenditures by County'!AX$4)</f>
        <v>0</v>
      </c>
      <c r="AY148" s="55">
        <f>('Total Expenditures by County'!AY148/'Total Expenditures by County'!AY$4)</f>
        <v>0</v>
      </c>
      <c r="AZ148" s="55">
        <f>('Total Expenditures by County'!AZ148/'Total Expenditures by County'!AZ$4)</f>
        <v>0.39353347510495057</v>
      </c>
      <c r="BA148" s="55">
        <f>('Total Expenditures by County'!BA148/'Total Expenditures by County'!BA$4)</f>
        <v>1.3254444981206772</v>
      </c>
      <c r="BB148" s="55">
        <f>('Total Expenditures by County'!BB148/'Total Expenditures by County'!BB$4)</f>
        <v>0</v>
      </c>
      <c r="BC148" s="55">
        <f>('Total Expenditures by County'!BC148/'Total Expenditures by County'!BC$4)</f>
        <v>0</v>
      </c>
      <c r="BD148" s="55">
        <f>('Total Expenditures by County'!BD148/'Total Expenditures by County'!BD$4)</f>
        <v>0</v>
      </c>
      <c r="BE148" s="55">
        <f>('Total Expenditures by County'!BE148/'Total Expenditures by County'!BE$4)</f>
        <v>0</v>
      </c>
      <c r="BF148" s="55">
        <f>('Total Expenditures by County'!BF148/'Total Expenditures by County'!BF$4)</f>
        <v>0</v>
      </c>
      <c r="BG148" s="55">
        <f>('Total Expenditures by County'!BG148/'Total Expenditures by County'!BG$4)</f>
        <v>0</v>
      </c>
      <c r="BH148" s="55">
        <f>('Total Expenditures by County'!BH148/'Total Expenditures by County'!BH$4)</f>
        <v>0</v>
      </c>
      <c r="BI148" s="55">
        <f>('Total Expenditures by County'!BI148/'Total Expenditures by County'!BI$4)</f>
        <v>0</v>
      </c>
      <c r="BJ148" s="55">
        <f>('Total Expenditures by County'!BJ148/'Total Expenditures by County'!BJ$4)</f>
        <v>0</v>
      </c>
      <c r="BK148" s="55">
        <f>('Total Expenditures by County'!BK148/'Total Expenditures by County'!BK$4)</f>
        <v>0</v>
      </c>
      <c r="BL148" s="55">
        <f>('Total Expenditures by County'!BL148/'Total Expenditures by County'!BL$4)</f>
        <v>0</v>
      </c>
      <c r="BM148" s="55">
        <f>('Total Expenditures by County'!BM148/'Total Expenditures by County'!BM$4)</f>
        <v>0</v>
      </c>
      <c r="BN148" s="55">
        <f>('Total Expenditures by County'!BN148/'Total Expenditures by County'!BN$4)</f>
        <v>0</v>
      </c>
      <c r="BO148" s="55">
        <f>('Total Expenditures by County'!BO148/'Total Expenditures by County'!BO$4)</f>
        <v>0</v>
      </c>
      <c r="BP148" s="55">
        <f>('Total Expenditures by County'!BP148/'Total Expenditures by County'!BP$4)</f>
        <v>0</v>
      </c>
      <c r="BQ148" s="56">
        <f>('Total Expenditures by County'!BQ148/'Total Expenditures by County'!BQ$4)</f>
        <v>0</v>
      </c>
    </row>
    <row r="149" spans="1:69" x14ac:dyDescent="0.25">
      <c r="A149" s="10"/>
      <c r="B149" s="11">
        <v>733</v>
      </c>
      <c r="C149" s="12" t="s">
        <v>182</v>
      </c>
      <c r="D149" s="55">
        <f>('Total Expenditures by County'!D149/'Total Expenditures by County'!D$4)</f>
        <v>0</v>
      </c>
      <c r="E149" s="55">
        <f>('Total Expenditures by County'!E149/'Total Expenditures by County'!E$4)</f>
        <v>0</v>
      </c>
      <c r="F149" s="55">
        <f>('Total Expenditures by County'!F149/'Total Expenditures by County'!F$4)</f>
        <v>0</v>
      </c>
      <c r="G149" s="55">
        <f>('Total Expenditures by County'!G149/'Total Expenditures by County'!G$4)</f>
        <v>0</v>
      </c>
      <c r="H149" s="55">
        <f>('Total Expenditures by County'!H149/'Total Expenditures by County'!H$4)</f>
        <v>3.8610164809870176</v>
      </c>
      <c r="I149" s="55">
        <f>('Total Expenditures by County'!I149/'Total Expenditures by County'!I$4)</f>
        <v>0</v>
      </c>
      <c r="J149" s="55">
        <f>('Total Expenditures by County'!J149/'Total Expenditures by County'!J$4)</f>
        <v>2.6058952738609791</v>
      </c>
      <c r="K149" s="55">
        <f>('Total Expenditures by County'!K149/'Total Expenditures by County'!K$4)</f>
        <v>0</v>
      </c>
      <c r="L149" s="55">
        <f>('Total Expenditures by County'!L149/'Total Expenditures by County'!L$4)</f>
        <v>0</v>
      </c>
      <c r="M149" s="55">
        <f>('Total Expenditures by County'!M149/'Total Expenditures by County'!M$4)</f>
        <v>0</v>
      </c>
      <c r="N149" s="55">
        <f>('Total Expenditures by County'!N149/'Total Expenditures by County'!N$4)</f>
        <v>0</v>
      </c>
      <c r="O149" s="55">
        <f>('Total Expenditures by County'!O149/'Total Expenditures by County'!O$4)</f>
        <v>0</v>
      </c>
      <c r="P149" s="55">
        <f>('Total Expenditures by County'!P149/'Total Expenditures by County'!P$4)</f>
        <v>0</v>
      </c>
      <c r="Q149" s="55">
        <f>('Total Expenditures by County'!Q149/'Total Expenditures by County'!Q$4)</f>
        <v>0</v>
      </c>
      <c r="R149" s="55">
        <f>('Total Expenditures by County'!R149/'Total Expenditures by County'!R$4)</f>
        <v>0</v>
      </c>
      <c r="S149" s="55">
        <f>('Total Expenditures by County'!S149/'Total Expenditures by County'!S$4)</f>
        <v>0</v>
      </c>
      <c r="T149" s="55">
        <f>('Total Expenditures by County'!T149/'Total Expenditures by County'!T$4)</f>
        <v>0</v>
      </c>
      <c r="U149" s="55">
        <f>('Total Expenditures by County'!U149/'Total Expenditures by County'!U$4)</f>
        <v>3.3198464571013589E-3</v>
      </c>
      <c r="V149" s="55">
        <f>('Total Expenditures by County'!V149/'Total Expenditures by County'!V$4)</f>
        <v>0</v>
      </c>
      <c r="W149" s="55">
        <f>('Total Expenditures by County'!W149/'Total Expenditures by County'!W$4)</f>
        <v>0</v>
      </c>
      <c r="X149" s="55">
        <f>('Total Expenditures by County'!X149/'Total Expenditures by County'!X$4)</f>
        <v>4.8088315464292206</v>
      </c>
      <c r="Y149" s="55">
        <f>('Total Expenditures by County'!Y149/'Total Expenditures by County'!Y$4)</f>
        <v>0</v>
      </c>
      <c r="Z149" s="55">
        <f>('Total Expenditures by County'!Z149/'Total Expenditures by County'!Z$4)</f>
        <v>4.9954020451703078</v>
      </c>
      <c r="AA149" s="55">
        <f>('Total Expenditures by County'!AA149/'Total Expenditures by County'!AA$4)</f>
        <v>0</v>
      </c>
      <c r="AB149" s="55">
        <f>('Total Expenditures by County'!AB149/'Total Expenditures by County'!AB$4)</f>
        <v>0</v>
      </c>
      <c r="AC149" s="55">
        <f>('Total Expenditures by County'!AC149/'Total Expenditures by County'!AC$4)</f>
        <v>0</v>
      </c>
      <c r="AD149" s="55">
        <f>('Total Expenditures by County'!AD149/'Total Expenditures by County'!AD$4)</f>
        <v>0</v>
      </c>
      <c r="AE149" s="55">
        <f>('Total Expenditures by County'!AE149/'Total Expenditures by County'!AE$4)</f>
        <v>0</v>
      </c>
      <c r="AF149" s="55">
        <f>('Total Expenditures by County'!AF149/'Total Expenditures by County'!AF$4)</f>
        <v>0</v>
      </c>
      <c r="AG149" s="55">
        <f>('Total Expenditures by County'!AG149/'Total Expenditures by County'!AG$4)</f>
        <v>0</v>
      </c>
      <c r="AH149" s="55">
        <f>('Total Expenditures by County'!AH149/'Total Expenditures by County'!AH$4)</f>
        <v>0</v>
      </c>
      <c r="AI149" s="55">
        <f>('Total Expenditures by County'!AI149/'Total Expenditures by County'!AI$4)</f>
        <v>0</v>
      </c>
      <c r="AJ149" s="55">
        <f>('Total Expenditures by County'!AJ149/'Total Expenditures by County'!AJ$4)</f>
        <v>0</v>
      </c>
      <c r="AK149" s="55">
        <f>('Total Expenditures by County'!AK149/'Total Expenditures by County'!AK$4)</f>
        <v>3.2016246362754606</v>
      </c>
      <c r="AL149" s="55">
        <f>('Total Expenditures by County'!AL149/'Total Expenditures by County'!AL$4)</f>
        <v>0</v>
      </c>
      <c r="AM149" s="55">
        <f>('Total Expenditures by County'!AM149/'Total Expenditures by County'!AM$4)</f>
        <v>0</v>
      </c>
      <c r="AN149" s="55">
        <f>('Total Expenditures by County'!AN149/'Total Expenditures by County'!AN$4)</f>
        <v>0</v>
      </c>
      <c r="AO149" s="55">
        <f>('Total Expenditures by County'!AO149/'Total Expenditures by County'!AO$4)</f>
        <v>0</v>
      </c>
      <c r="AP149" s="55">
        <f>('Total Expenditures by County'!AP149/'Total Expenditures by County'!AP$4)</f>
        <v>2.983137922646558</v>
      </c>
      <c r="AQ149" s="55">
        <f>('Total Expenditures by County'!AQ149/'Total Expenditures by County'!AQ$4)</f>
        <v>0</v>
      </c>
      <c r="AR149" s="55">
        <f>('Total Expenditures by County'!AR149/'Total Expenditures by County'!AR$4)</f>
        <v>0</v>
      </c>
      <c r="AS149" s="55">
        <f>('Total Expenditures by County'!AS149/'Total Expenditures by County'!AS$4)</f>
        <v>0</v>
      </c>
      <c r="AT149" s="55">
        <f>('Total Expenditures by County'!AT149/'Total Expenditures by County'!AT$4)</f>
        <v>0</v>
      </c>
      <c r="AU149" s="55">
        <f>('Total Expenditures by County'!AU149/'Total Expenditures by County'!AU$4)</f>
        <v>0</v>
      </c>
      <c r="AV149" s="55">
        <f>('Total Expenditures by County'!AV149/'Total Expenditures by County'!AV$4)</f>
        <v>0</v>
      </c>
      <c r="AW149" s="55">
        <f>('Total Expenditures by County'!AW149/'Total Expenditures by County'!AW$4)</f>
        <v>0</v>
      </c>
      <c r="AX149" s="55">
        <f>('Total Expenditures by County'!AX149/'Total Expenditures by County'!AX$4)</f>
        <v>0</v>
      </c>
      <c r="AY149" s="55">
        <f>('Total Expenditures by County'!AY149/'Total Expenditures by County'!AY$4)</f>
        <v>5.110612224163062</v>
      </c>
      <c r="AZ149" s="55">
        <f>('Total Expenditures by County'!AZ149/'Total Expenditures by County'!AZ$4)</f>
        <v>0</v>
      </c>
      <c r="BA149" s="55">
        <f>('Total Expenditures by County'!BA149/'Total Expenditures by County'!BA$4)</f>
        <v>0</v>
      </c>
      <c r="BB149" s="55">
        <f>('Total Expenditures by County'!BB149/'Total Expenditures by County'!BB$4)</f>
        <v>0</v>
      </c>
      <c r="BC149" s="55">
        <f>('Total Expenditures by County'!BC149/'Total Expenditures by County'!BC$4)</f>
        <v>3.4759481036157927</v>
      </c>
      <c r="BD149" s="55">
        <f>('Total Expenditures by County'!BD149/'Total Expenditures by County'!BD$4)</f>
        <v>0</v>
      </c>
      <c r="BE149" s="55">
        <f>('Total Expenditures by County'!BE149/'Total Expenditures by County'!BE$4)</f>
        <v>0</v>
      </c>
      <c r="BF149" s="55">
        <f>('Total Expenditures by County'!BF149/'Total Expenditures by County'!BF$4)</f>
        <v>0</v>
      </c>
      <c r="BG149" s="55">
        <f>('Total Expenditures by County'!BG149/'Total Expenditures by County'!BG$4)</f>
        <v>0</v>
      </c>
      <c r="BH149" s="55">
        <f>('Total Expenditures by County'!BH149/'Total Expenditures by County'!BH$4)</f>
        <v>0</v>
      </c>
      <c r="BI149" s="55">
        <f>('Total Expenditures by County'!BI149/'Total Expenditures by County'!BI$4)</f>
        <v>0</v>
      </c>
      <c r="BJ149" s="55">
        <f>('Total Expenditures by County'!BJ149/'Total Expenditures by County'!BJ$4)</f>
        <v>0</v>
      </c>
      <c r="BK149" s="55">
        <f>('Total Expenditures by County'!BK149/'Total Expenditures by County'!BK$4)</f>
        <v>0</v>
      </c>
      <c r="BL149" s="55">
        <f>('Total Expenditures by County'!BL149/'Total Expenditures by County'!BL$4)</f>
        <v>0</v>
      </c>
      <c r="BM149" s="55">
        <f>('Total Expenditures by County'!BM149/'Total Expenditures by County'!BM$4)</f>
        <v>0</v>
      </c>
      <c r="BN149" s="55">
        <f>('Total Expenditures by County'!BN149/'Total Expenditures by County'!BN$4)</f>
        <v>0</v>
      </c>
      <c r="BO149" s="55">
        <f>('Total Expenditures by County'!BO149/'Total Expenditures by County'!BO$4)</f>
        <v>0</v>
      </c>
      <c r="BP149" s="55">
        <f>('Total Expenditures by County'!BP149/'Total Expenditures by County'!BP$4)</f>
        <v>0</v>
      </c>
      <c r="BQ149" s="56">
        <f>('Total Expenditures by County'!BQ149/'Total Expenditures by County'!BQ$4)</f>
        <v>0</v>
      </c>
    </row>
    <row r="150" spans="1:69" x14ac:dyDescent="0.25">
      <c r="A150" s="10"/>
      <c r="B150" s="11">
        <v>739</v>
      </c>
      <c r="C150" s="12" t="s">
        <v>183</v>
      </c>
      <c r="D150" s="55">
        <f>('Total Expenditures by County'!D150/'Total Expenditures by County'!D$4)</f>
        <v>0</v>
      </c>
      <c r="E150" s="55">
        <f>('Total Expenditures by County'!E150/'Total Expenditures by County'!E$4)</f>
        <v>0</v>
      </c>
      <c r="F150" s="55">
        <f>('Total Expenditures by County'!F150/'Total Expenditures by County'!F$4)</f>
        <v>0</v>
      </c>
      <c r="G150" s="55">
        <f>('Total Expenditures by County'!G150/'Total Expenditures by County'!G$4)</f>
        <v>0</v>
      </c>
      <c r="H150" s="55">
        <f>('Total Expenditures by County'!H150/'Total Expenditures by County'!H$4)</f>
        <v>0</v>
      </c>
      <c r="I150" s="55">
        <f>('Total Expenditures by County'!I150/'Total Expenditures by County'!I$4)</f>
        <v>0</v>
      </c>
      <c r="J150" s="55">
        <f>('Total Expenditures by County'!J150/'Total Expenditures by County'!J$4)</f>
        <v>0</v>
      </c>
      <c r="K150" s="55">
        <f>('Total Expenditures by County'!K150/'Total Expenditures by County'!K$4)</f>
        <v>0</v>
      </c>
      <c r="L150" s="55">
        <f>('Total Expenditures by County'!L150/'Total Expenditures by County'!L$4)</f>
        <v>0</v>
      </c>
      <c r="M150" s="55">
        <f>('Total Expenditures by County'!M150/'Total Expenditures by County'!M$4)</f>
        <v>0</v>
      </c>
      <c r="N150" s="55">
        <f>('Total Expenditures by County'!N150/'Total Expenditures by County'!N$4)</f>
        <v>0</v>
      </c>
      <c r="O150" s="55">
        <f>('Total Expenditures by County'!O150/'Total Expenditures by County'!O$4)</f>
        <v>0</v>
      </c>
      <c r="P150" s="55">
        <f>('Total Expenditures by County'!P150/'Total Expenditures by County'!P$4)</f>
        <v>0</v>
      </c>
      <c r="Q150" s="55">
        <f>('Total Expenditures by County'!Q150/'Total Expenditures by County'!Q$4)</f>
        <v>0</v>
      </c>
      <c r="R150" s="55">
        <f>('Total Expenditures by County'!R150/'Total Expenditures by County'!R$4)</f>
        <v>0</v>
      </c>
      <c r="S150" s="55">
        <f>('Total Expenditures by County'!S150/'Total Expenditures by County'!S$4)</f>
        <v>0</v>
      </c>
      <c r="T150" s="55">
        <f>('Total Expenditures by County'!T150/'Total Expenditures by County'!T$4)</f>
        <v>0</v>
      </c>
      <c r="U150" s="55">
        <f>('Total Expenditures by County'!U150/'Total Expenditures by County'!U$4)</f>
        <v>0</v>
      </c>
      <c r="V150" s="55">
        <f>('Total Expenditures by County'!V150/'Total Expenditures by County'!V$4)</f>
        <v>0</v>
      </c>
      <c r="W150" s="55">
        <f>('Total Expenditures by County'!W150/'Total Expenditures by County'!W$4)</f>
        <v>0</v>
      </c>
      <c r="X150" s="55">
        <f>('Total Expenditures by County'!X150/'Total Expenditures by County'!X$4)</f>
        <v>0</v>
      </c>
      <c r="Y150" s="55">
        <f>('Total Expenditures by County'!Y150/'Total Expenditures by County'!Y$4)</f>
        <v>0</v>
      </c>
      <c r="Z150" s="55">
        <f>('Total Expenditures by County'!Z150/'Total Expenditures by County'!Z$4)</f>
        <v>0</v>
      </c>
      <c r="AA150" s="55">
        <f>('Total Expenditures by County'!AA150/'Total Expenditures by County'!AA$4)</f>
        <v>0</v>
      </c>
      <c r="AB150" s="55">
        <f>('Total Expenditures by County'!AB150/'Total Expenditures by County'!AB$4)</f>
        <v>0</v>
      </c>
      <c r="AC150" s="55">
        <f>('Total Expenditures by County'!AC150/'Total Expenditures by County'!AC$4)</f>
        <v>0</v>
      </c>
      <c r="AD150" s="55">
        <f>('Total Expenditures by County'!AD150/'Total Expenditures by County'!AD$4)</f>
        <v>0</v>
      </c>
      <c r="AE150" s="55">
        <f>('Total Expenditures by County'!AE150/'Total Expenditures by County'!AE$4)</f>
        <v>0</v>
      </c>
      <c r="AF150" s="55">
        <f>('Total Expenditures by County'!AF150/'Total Expenditures by County'!AF$4)</f>
        <v>0</v>
      </c>
      <c r="AG150" s="55">
        <f>('Total Expenditures by County'!AG150/'Total Expenditures by County'!AG$4)</f>
        <v>0</v>
      </c>
      <c r="AH150" s="55">
        <f>('Total Expenditures by County'!AH150/'Total Expenditures by County'!AH$4)</f>
        <v>0</v>
      </c>
      <c r="AI150" s="55">
        <f>('Total Expenditures by County'!AI150/'Total Expenditures by County'!AI$4)</f>
        <v>0</v>
      </c>
      <c r="AJ150" s="55">
        <f>('Total Expenditures by County'!AJ150/'Total Expenditures by County'!AJ$4)</f>
        <v>0</v>
      </c>
      <c r="AK150" s="55">
        <f>('Total Expenditures by County'!AK150/'Total Expenditures by County'!AK$4)</f>
        <v>1.5368642504883813E-5</v>
      </c>
      <c r="AL150" s="55">
        <f>('Total Expenditures by County'!AL150/'Total Expenditures by County'!AL$4)</f>
        <v>0</v>
      </c>
      <c r="AM150" s="55">
        <f>('Total Expenditures by County'!AM150/'Total Expenditures by County'!AM$4)</f>
        <v>0</v>
      </c>
      <c r="AN150" s="55">
        <f>('Total Expenditures by County'!AN150/'Total Expenditures by County'!AN$4)</f>
        <v>0</v>
      </c>
      <c r="AO150" s="55">
        <f>('Total Expenditures by County'!AO150/'Total Expenditures by County'!AO$4)</f>
        <v>0</v>
      </c>
      <c r="AP150" s="55">
        <f>('Total Expenditures by County'!AP150/'Total Expenditures by County'!AP$4)</f>
        <v>6.4866618016703158E-4</v>
      </c>
      <c r="AQ150" s="55">
        <f>('Total Expenditures by County'!AQ150/'Total Expenditures by County'!AQ$4)</f>
        <v>0</v>
      </c>
      <c r="AR150" s="55">
        <f>('Total Expenditures by County'!AR150/'Total Expenditures by County'!AR$4)</f>
        <v>0</v>
      </c>
      <c r="AS150" s="55">
        <f>('Total Expenditures by County'!AS150/'Total Expenditures by County'!AS$4)</f>
        <v>0</v>
      </c>
      <c r="AT150" s="55">
        <f>('Total Expenditures by County'!AT150/'Total Expenditures by County'!AT$4)</f>
        <v>0</v>
      </c>
      <c r="AU150" s="55">
        <f>('Total Expenditures by County'!AU150/'Total Expenditures by County'!AU$4)</f>
        <v>0</v>
      </c>
      <c r="AV150" s="55">
        <f>('Total Expenditures by County'!AV150/'Total Expenditures by County'!AV$4)</f>
        <v>0.21691787078558378</v>
      </c>
      <c r="AW150" s="55">
        <f>('Total Expenditures by County'!AW150/'Total Expenditures by County'!AW$4)</f>
        <v>0</v>
      </c>
      <c r="AX150" s="55">
        <f>('Total Expenditures by County'!AX150/'Total Expenditures by County'!AX$4)</f>
        <v>0</v>
      </c>
      <c r="AY150" s="55">
        <f>('Total Expenditures by County'!AY150/'Total Expenditures by County'!AY$4)</f>
        <v>0</v>
      </c>
      <c r="AZ150" s="55">
        <f>('Total Expenditures by County'!AZ150/'Total Expenditures by County'!AZ$4)</f>
        <v>0</v>
      </c>
      <c r="BA150" s="55">
        <f>('Total Expenditures by County'!BA150/'Total Expenditures by County'!BA$4)</f>
        <v>0</v>
      </c>
      <c r="BB150" s="55">
        <f>('Total Expenditures by County'!BB150/'Total Expenditures by County'!BB$4)</f>
        <v>0</v>
      </c>
      <c r="BC150" s="55">
        <f>('Total Expenditures by County'!BC150/'Total Expenditures by County'!BC$4)</f>
        <v>0</v>
      </c>
      <c r="BD150" s="55">
        <f>('Total Expenditures by County'!BD150/'Total Expenditures by County'!BD$4)</f>
        <v>0</v>
      </c>
      <c r="BE150" s="55">
        <f>('Total Expenditures by County'!BE150/'Total Expenditures by County'!BE$4)</f>
        <v>0.65095498242493544</v>
      </c>
      <c r="BF150" s="55">
        <f>('Total Expenditures by County'!BF150/'Total Expenditures by County'!BF$4)</f>
        <v>0</v>
      </c>
      <c r="BG150" s="55">
        <f>('Total Expenditures by County'!BG150/'Total Expenditures by County'!BG$4)</f>
        <v>0</v>
      </c>
      <c r="BH150" s="55">
        <f>('Total Expenditures by County'!BH150/'Total Expenditures by County'!BH$4)</f>
        <v>0</v>
      </c>
      <c r="BI150" s="55">
        <f>('Total Expenditures by County'!BI150/'Total Expenditures by County'!BI$4)</f>
        <v>0</v>
      </c>
      <c r="BJ150" s="55">
        <f>('Total Expenditures by County'!BJ150/'Total Expenditures by County'!BJ$4)</f>
        <v>0</v>
      </c>
      <c r="BK150" s="55">
        <f>('Total Expenditures by County'!BK150/'Total Expenditures by County'!BK$4)</f>
        <v>0</v>
      </c>
      <c r="BL150" s="55">
        <f>('Total Expenditures by County'!BL150/'Total Expenditures by County'!BL$4)</f>
        <v>0</v>
      </c>
      <c r="BM150" s="55">
        <f>('Total Expenditures by County'!BM150/'Total Expenditures by County'!BM$4)</f>
        <v>0</v>
      </c>
      <c r="BN150" s="55">
        <f>('Total Expenditures by County'!BN150/'Total Expenditures by County'!BN$4)</f>
        <v>0</v>
      </c>
      <c r="BO150" s="55">
        <f>('Total Expenditures by County'!BO150/'Total Expenditures by County'!BO$4)</f>
        <v>0</v>
      </c>
      <c r="BP150" s="55">
        <f>('Total Expenditures by County'!BP150/'Total Expenditures by County'!BP$4)</f>
        <v>0</v>
      </c>
      <c r="BQ150" s="56">
        <f>('Total Expenditures by County'!BQ150/'Total Expenditures by County'!BQ$4)</f>
        <v>0</v>
      </c>
    </row>
    <row r="151" spans="1:69" x14ac:dyDescent="0.25">
      <c r="A151" s="10"/>
      <c r="B151" s="11">
        <v>741</v>
      </c>
      <c r="C151" s="12" t="s">
        <v>184</v>
      </c>
      <c r="D151" s="55">
        <f>('Total Expenditures by County'!D151/'Total Expenditures by County'!D$4)</f>
        <v>1.0579254160530644E-2</v>
      </c>
      <c r="E151" s="55">
        <f>('Total Expenditures by County'!E151/'Total Expenditures by County'!E$4)</f>
        <v>0</v>
      </c>
      <c r="F151" s="55">
        <f>('Total Expenditures by County'!F151/'Total Expenditures by County'!F$4)</f>
        <v>0</v>
      </c>
      <c r="G151" s="55">
        <f>('Total Expenditures by County'!G151/'Total Expenditures by County'!G$4)</f>
        <v>0</v>
      </c>
      <c r="H151" s="55">
        <f>('Total Expenditures by County'!H151/'Total Expenditures by County'!H$4)</f>
        <v>0</v>
      </c>
      <c r="I151" s="55">
        <f>('Total Expenditures by County'!I151/'Total Expenditures by County'!I$4)</f>
        <v>0</v>
      </c>
      <c r="J151" s="55">
        <f>('Total Expenditures by County'!J151/'Total Expenditures by County'!J$4)</f>
        <v>0</v>
      </c>
      <c r="K151" s="55">
        <f>('Total Expenditures by County'!K151/'Total Expenditures by County'!K$4)</f>
        <v>0</v>
      </c>
      <c r="L151" s="55">
        <f>('Total Expenditures by County'!L151/'Total Expenditures by County'!L$4)</f>
        <v>0</v>
      </c>
      <c r="M151" s="55">
        <f>('Total Expenditures by County'!M151/'Total Expenditures by County'!M$4)</f>
        <v>0</v>
      </c>
      <c r="N151" s="55">
        <f>('Total Expenditures by County'!N151/'Total Expenditures by County'!N$4)</f>
        <v>0</v>
      </c>
      <c r="O151" s="55">
        <f>('Total Expenditures by County'!O151/'Total Expenditures by County'!O$4)</f>
        <v>0</v>
      </c>
      <c r="P151" s="55">
        <f>('Total Expenditures by County'!P151/'Total Expenditures by County'!P$4)</f>
        <v>0</v>
      </c>
      <c r="Q151" s="55">
        <f>('Total Expenditures by County'!Q151/'Total Expenditures by County'!Q$4)</f>
        <v>0</v>
      </c>
      <c r="R151" s="55">
        <f>('Total Expenditures by County'!R151/'Total Expenditures by County'!R$4)</f>
        <v>0</v>
      </c>
      <c r="S151" s="55">
        <f>('Total Expenditures by County'!S151/'Total Expenditures by County'!S$4)</f>
        <v>0</v>
      </c>
      <c r="T151" s="55">
        <f>('Total Expenditures by County'!T151/'Total Expenditures by County'!T$4)</f>
        <v>0</v>
      </c>
      <c r="U151" s="55">
        <f>('Total Expenditures by County'!U151/'Total Expenditures by County'!U$4)</f>
        <v>0</v>
      </c>
      <c r="V151" s="55">
        <f>('Total Expenditures by County'!V151/'Total Expenditures by County'!V$4)</f>
        <v>0</v>
      </c>
      <c r="W151" s="55">
        <f>('Total Expenditures by County'!W151/'Total Expenditures by County'!W$4)</f>
        <v>0</v>
      </c>
      <c r="X151" s="55">
        <f>('Total Expenditures by County'!X151/'Total Expenditures by County'!X$4)</f>
        <v>0</v>
      </c>
      <c r="Y151" s="55">
        <f>('Total Expenditures by County'!Y151/'Total Expenditures by County'!Y$4)</f>
        <v>0</v>
      </c>
      <c r="Z151" s="55">
        <f>('Total Expenditures by County'!Z151/'Total Expenditures by County'!Z$4)</f>
        <v>0</v>
      </c>
      <c r="AA151" s="55">
        <f>('Total Expenditures by County'!AA151/'Total Expenditures by County'!AA$4)</f>
        <v>0</v>
      </c>
      <c r="AB151" s="55">
        <f>('Total Expenditures by County'!AB151/'Total Expenditures by County'!AB$4)</f>
        <v>0</v>
      </c>
      <c r="AC151" s="55">
        <f>('Total Expenditures by County'!AC151/'Total Expenditures by County'!AC$4)</f>
        <v>0</v>
      </c>
      <c r="AD151" s="55">
        <f>('Total Expenditures by County'!AD151/'Total Expenditures by County'!AD$4)</f>
        <v>0</v>
      </c>
      <c r="AE151" s="55">
        <f>('Total Expenditures by County'!AE151/'Total Expenditures by County'!AE$4)</f>
        <v>0</v>
      </c>
      <c r="AF151" s="55">
        <f>('Total Expenditures by County'!AF151/'Total Expenditures by County'!AF$4)</f>
        <v>0</v>
      </c>
      <c r="AG151" s="55">
        <f>('Total Expenditures by County'!AG151/'Total Expenditures by County'!AG$4)</f>
        <v>0</v>
      </c>
      <c r="AH151" s="55">
        <f>('Total Expenditures by County'!AH151/'Total Expenditures by County'!AH$4)</f>
        <v>0</v>
      </c>
      <c r="AI151" s="55">
        <f>('Total Expenditures by County'!AI151/'Total Expenditures by County'!AI$4)</f>
        <v>0</v>
      </c>
      <c r="AJ151" s="55">
        <f>('Total Expenditures by County'!AJ151/'Total Expenditures by County'!AJ$4)</f>
        <v>0</v>
      </c>
      <c r="AK151" s="55">
        <f>('Total Expenditures by County'!AK151/'Total Expenditures by County'!AK$4)</f>
        <v>0</v>
      </c>
      <c r="AL151" s="55">
        <f>('Total Expenditures by County'!AL151/'Total Expenditures by County'!AL$4)</f>
        <v>0</v>
      </c>
      <c r="AM151" s="55">
        <f>('Total Expenditures by County'!AM151/'Total Expenditures by County'!AM$4)</f>
        <v>0</v>
      </c>
      <c r="AN151" s="55">
        <f>('Total Expenditures by County'!AN151/'Total Expenditures by County'!AN$4)</f>
        <v>0</v>
      </c>
      <c r="AO151" s="55">
        <f>('Total Expenditures by County'!AO151/'Total Expenditures by County'!AO$4)</f>
        <v>0</v>
      </c>
      <c r="AP151" s="55">
        <f>('Total Expenditures by County'!AP151/'Total Expenditures by County'!AP$4)</f>
        <v>0</v>
      </c>
      <c r="AQ151" s="55">
        <f>('Total Expenditures by County'!AQ151/'Total Expenditures by County'!AQ$4)</f>
        <v>0</v>
      </c>
      <c r="AR151" s="55">
        <f>('Total Expenditures by County'!AR151/'Total Expenditures by County'!AR$4)</f>
        <v>0</v>
      </c>
      <c r="AS151" s="55">
        <f>('Total Expenditures by County'!AS151/'Total Expenditures by County'!AS$4)</f>
        <v>0</v>
      </c>
      <c r="AT151" s="55">
        <f>('Total Expenditures by County'!AT151/'Total Expenditures by County'!AT$4)</f>
        <v>0</v>
      </c>
      <c r="AU151" s="55">
        <f>('Total Expenditures by County'!AU151/'Total Expenditures by County'!AU$4)</f>
        <v>0</v>
      </c>
      <c r="AV151" s="55">
        <f>('Total Expenditures by County'!AV151/'Total Expenditures by County'!AV$4)</f>
        <v>0</v>
      </c>
      <c r="AW151" s="55">
        <f>('Total Expenditures by County'!AW151/'Total Expenditures by County'!AW$4)</f>
        <v>0</v>
      </c>
      <c r="AX151" s="55">
        <f>('Total Expenditures by County'!AX151/'Total Expenditures by County'!AX$4)</f>
        <v>5.7847718068333824E-2</v>
      </c>
      <c r="AY151" s="55">
        <f>('Total Expenditures by County'!AY151/'Total Expenditures by County'!AY$4)</f>
        <v>0</v>
      </c>
      <c r="AZ151" s="55">
        <f>('Total Expenditures by County'!AZ151/'Total Expenditures by County'!AZ$4)</f>
        <v>0</v>
      </c>
      <c r="BA151" s="55">
        <f>('Total Expenditures by County'!BA151/'Total Expenditures by County'!BA$4)</f>
        <v>0</v>
      </c>
      <c r="BB151" s="55">
        <f>('Total Expenditures by County'!BB151/'Total Expenditures by County'!BB$4)</f>
        <v>0</v>
      </c>
      <c r="BC151" s="55">
        <f>('Total Expenditures by County'!BC151/'Total Expenditures by County'!BC$4)</f>
        <v>1.3586432327107914E-2</v>
      </c>
      <c r="BD151" s="55">
        <f>('Total Expenditures by County'!BD151/'Total Expenditures by County'!BD$4)</f>
        <v>0</v>
      </c>
      <c r="BE151" s="55">
        <f>('Total Expenditures by County'!BE151/'Total Expenditures by County'!BE$4)</f>
        <v>7.5019208547349829E-3</v>
      </c>
      <c r="BF151" s="55">
        <f>('Total Expenditures by County'!BF151/'Total Expenditures by County'!BF$4)</f>
        <v>0</v>
      </c>
      <c r="BG151" s="55">
        <f>('Total Expenditures by County'!BG151/'Total Expenditures by County'!BG$4)</f>
        <v>0</v>
      </c>
      <c r="BH151" s="55">
        <f>('Total Expenditures by County'!BH151/'Total Expenditures by County'!BH$4)</f>
        <v>0</v>
      </c>
      <c r="BI151" s="55">
        <f>('Total Expenditures by County'!BI151/'Total Expenditures by County'!BI$4)</f>
        <v>0</v>
      </c>
      <c r="BJ151" s="55">
        <f>('Total Expenditures by County'!BJ151/'Total Expenditures by County'!BJ$4)</f>
        <v>0</v>
      </c>
      <c r="BK151" s="55">
        <f>('Total Expenditures by County'!BK151/'Total Expenditures by County'!BK$4)</f>
        <v>0</v>
      </c>
      <c r="BL151" s="55">
        <f>('Total Expenditures by County'!BL151/'Total Expenditures by County'!BL$4)</f>
        <v>0</v>
      </c>
      <c r="BM151" s="55">
        <f>('Total Expenditures by County'!BM151/'Total Expenditures by County'!BM$4)</f>
        <v>0</v>
      </c>
      <c r="BN151" s="55">
        <f>('Total Expenditures by County'!BN151/'Total Expenditures by County'!BN$4)</f>
        <v>0</v>
      </c>
      <c r="BO151" s="55">
        <f>('Total Expenditures by County'!BO151/'Total Expenditures by County'!BO$4)</f>
        <v>0</v>
      </c>
      <c r="BP151" s="55">
        <f>('Total Expenditures by County'!BP151/'Total Expenditures by County'!BP$4)</f>
        <v>0</v>
      </c>
      <c r="BQ151" s="56">
        <f>('Total Expenditures by County'!BQ151/'Total Expenditures by County'!BQ$4)</f>
        <v>0</v>
      </c>
    </row>
    <row r="152" spans="1:69" x14ac:dyDescent="0.25">
      <c r="A152" s="10"/>
      <c r="B152" s="11">
        <v>744</v>
      </c>
      <c r="C152" s="12" t="s">
        <v>185</v>
      </c>
      <c r="D152" s="55">
        <f>('Total Expenditures by County'!D152/'Total Expenditures by County'!D$4)</f>
        <v>1.7041090495899975</v>
      </c>
      <c r="E152" s="55">
        <f>('Total Expenditures by County'!E152/'Total Expenditures by County'!E$4)</f>
        <v>1.3290673492241241</v>
      </c>
      <c r="F152" s="55">
        <f>('Total Expenditures by County'!F152/'Total Expenditures by County'!F$4)</f>
        <v>1.2505815182913935</v>
      </c>
      <c r="G152" s="55">
        <f>('Total Expenditures by County'!G152/'Total Expenditures by County'!G$4)</f>
        <v>1.0877727575216281</v>
      </c>
      <c r="H152" s="55">
        <f>('Total Expenditures by County'!H152/'Total Expenditures by County'!H$4)</f>
        <v>1.3002633275020716</v>
      </c>
      <c r="I152" s="55">
        <f>('Total Expenditures by County'!I152/'Total Expenditures by County'!I$4)</f>
        <v>1.6284861296331998</v>
      </c>
      <c r="J152" s="55">
        <f>('Total Expenditures by County'!J152/'Total Expenditures by County'!J$4)</f>
        <v>1.093601643874442</v>
      </c>
      <c r="K152" s="55">
        <f>('Total Expenditures by County'!K152/'Total Expenditures by County'!K$4)</f>
        <v>0.91215419642578677</v>
      </c>
      <c r="L152" s="55">
        <f>('Total Expenditures by County'!L152/'Total Expenditures by County'!L$4)</f>
        <v>0.49564530636421472</v>
      </c>
      <c r="M152" s="55">
        <f>('Total Expenditures by County'!M152/'Total Expenditures by County'!M$4)</f>
        <v>2.2428194300767097</v>
      </c>
      <c r="N152" s="55">
        <f>('Total Expenditures by County'!N152/'Total Expenditures by County'!N$4)</f>
        <v>2.3957196823589197</v>
      </c>
      <c r="O152" s="55">
        <f>('Total Expenditures by County'!O152/'Total Expenditures by County'!O$4)</f>
        <v>1.0652365513550945</v>
      </c>
      <c r="P152" s="55">
        <f>('Total Expenditures by County'!P152/'Total Expenditures by County'!P$4)</f>
        <v>0</v>
      </c>
      <c r="Q152" s="55">
        <f>('Total Expenditures by County'!Q152/'Total Expenditures by County'!Q$4)</f>
        <v>0.31287873955476175</v>
      </c>
      <c r="R152" s="55">
        <f>('Total Expenditures by County'!R152/'Total Expenditures by County'!R$4)</f>
        <v>1.2667682877599331</v>
      </c>
      <c r="S152" s="55">
        <f>('Total Expenditures by County'!S152/'Total Expenditures by County'!S$4)</f>
        <v>2.277462812236879</v>
      </c>
      <c r="T152" s="55">
        <f>('Total Expenditures by County'!T152/'Total Expenditures by County'!T$4)</f>
        <v>2.7535246727089628</v>
      </c>
      <c r="U152" s="55">
        <f>('Total Expenditures by County'!U152/'Total Expenditures by County'!U$4)</f>
        <v>2.617615935262994</v>
      </c>
      <c r="V152" s="55">
        <f>('Total Expenditures by County'!V152/'Total Expenditures by County'!V$4)</f>
        <v>1.1754175896545531</v>
      </c>
      <c r="W152" s="55">
        <f>('Total Expenditures by County'!W152/'Total Expenditures by County'!W$4)</f>
        <v>0</v>
      </c>
      <c r="X152" s="55">
        <f>('Total Expenditures by County'!X152/'Total Expenditures by County'!X$4)</f>
        <v>1.7637046459506935</v>
      </c>
      <c r="Y152" s="55">
        <f>('Total Expenditures by County'!Y152/'Total Expenditures by County'!Y$4)</f>
        <v>0.94640765998484533</v>
      </c>
      <c r="Z152" s="55">
        <f>('Total Expenditures by County'!Z152/'Total Expenditures by County'!Z$4)</f>
        <v>0.87272861031413229</v>
      </c>
      <c r="AA152" s="55">
        <f>('Total Expenditures by County'!AA152/'Total Expenditures by County'!AA$4)</f>
        <v>0</v>
      </c>
      <c r="AB152" s="55">
        <f>('Total Expenditures by County'!AB152/'Total Expenditures by County'!AB$4)</f>
        <v>0.67661745411003404</v>
      </c>
      <c r="AC152" s="55">
        <f>('Total Expenditures by County'!AC152/'Total Expenditures by County'!AC$4)</f>
        <v>0.87483449189010265</v>
      </c>
      <c r="AD152" s="55">
        <f>('Total Expenditures by County'!AD152/'Total Expenditures by County'!AD$4)</f>
        <v>1.6385263112695108</v>
      </c>
      <c r="AE152" s="55">
        <f>('Total Expenditures by County'!AE152/'Total Expenditures by County'!AE$4)</f>
        <v>0.79012408983693982</v>
      </c>
      <c r="AF152" s="55">
        <f>('Total Expenditures by County'!AF152/'Total Expenditures by County'!AF$4)</f>
        <v>0.98823024944182403</v>
      </c>
      <c r="AG152" s="55">
        <f>('Total Expenditures by County'!AG152/'Total Expenditures by County'!AG$4)</f>
        <v>1.6892488954344624</v>
      </c>
      <c r="AH152" s="55">
        <f>('Total Expenditures by County'!AH152/'Total Expenditures by County'!AH$4)</f>
        <v>0</v>
      </c>
      <c r="AI152" s="55">
        <f>('Total Expenditures by County'!AI152/'Total Expenditures by County'!AI$4)</f>
        <v>0</v>
      </c>
      <c r="AJ152" s="55">
        <f>('Total Expenditures by County'!AJ152/'Total Expenditures by County'!AJ$4)</f>
        <v>1.2536030030746108</v>
      </c>
      <c r="AK152" s="55">
        <f>('Total Expenditures by County'!AK152/'Total Expenditures by County'!AK$4)</f>
        <v>0.94338192101200802</v>
      </c>
      <c r="AL152" s="55">
        <f>('Total Expenditures by County'!AL152/'Total Expenditures by County'!AL$4)</f>
        <v>1.7568743876079369</v>
      </c>
      <c r="AM152" s="55">
        <f>('Total Expenditures by County'!AM152/'Total Expenditures by County'!AM$4)</f>
        <v>1.3021215463943974</v>
      </c>
      <c r="AN152" s="55">
        <f>('Total Expenditures by County'!AN152/'Total Expenditures by County'!AN$4)</f>
        <v>2.4372104992279979</v>
      </c>
      <c r="AO152" s="55">
        <f>('Total Expenditures by County'!AO152/'Total Expenditures by County'!AO$4)</f>
        <v>0.64757242353891187</v>
      </c>
      <c r="AP152" s="55">
        <f>('Total Expenditures by County'!AP152/'Total Expenditures by County'!AP$4)</f>
        <v>0</v>
      </c>
      <c r="AQ152" s="55">
        <f>('Total Expenditures by County'!AQ152/'Total Expenditures by County'!AQ$4)</f>
        <v>1.0383909811663292</v>
      </c>
      <c r="AR152" s="55">
        <f>('Total Expenditures by County'!AR152/'Total Expenditures by County'!AR$4)</f>
        <v>2.244424971082057</v>
      </c>
      <c r="AS152" s="55">
        <f>('Total Expenditures by County'!AS152/'Total Expenditures by County'!AS$4)</f>
        <v>2.6528426907922866</v>
      </c>
      <c r="AT152" s="55">
        <f>('Total Expenditures by County'!AT152/'Total Expenditures by County'!AT$4)</f>
        <v>3.3901006086200471</v>
      </c>
      <c r="AU152" s="55">
        <f>('Total Expenditures by County'!AU152/'Total Expenditures by County'!AU$4)</f>
        <v>1.7371531647797267</v>
      </c>
      <c r="AV152" s="55">
        <f>('Total Expenditures by County'!AV152/'Total Expenditures by County'!AV$4)</f>
        <v>0.90640051486464046</v>
      </c>
      <c r="AW152" s="55">
        <f>('Total Expenditures by County'!AW152/'Total Expenditures by County'!AW$4)</f>
        <v>1.095380954844049</v>
      </c>
      <c r="AX152" s="55">
        <f>('Total Expenditures by County'!AX152/'Total Expenditures by County'!AX$4)</f>
        <v>1.093338360240254</v>
      </c>
      <c r="AY152" s="55">
        <f>('Total Expenditures by County'!AY152/'Total Expenditures by County'!AY$4)</f>
        <v>0</v>
      </c>
      <c r="AZ152" s="55">
        <f>('Total Expenditures by County'!AZ152/'Total Expenditures by County'!AZ$4)</f>
        <v>1.8322389899898057</v>
      </c>
      <c r="BA152" s="55">
        <f>('Total Expenditures by County'!BA152/'Total Expenditures by County'!BA$4)</f>
        <v>2.2635199302470808</v>
      </c>
      <c r="BB152" s="55">
        <f>('Total Expenditures by County'!BB152/'Total Expenditures by County'!BB$4)</f>
        <v>1.822511712874775</v>
      </c>
      <c r="BC152" s="55">
        <f>('Total Expenditures by County'!BC152/'Total Expenditures by County'!BC$4)</f>
        <v>0.95479507086995996</v>
      </c>
      <c r="BD152" s="55">
        <f>('Total Expenditures by County'!BD152/'Total Expenditures by County'!BD$4)</f>
        <v>1.1206460976134165</v>
      </c>
      <c r="BE152" s="55">
        <f>('Total Expenditures by County'!BE152/'Total Expenditures by County'!BE$4)</f>
        <v>1.1073137678397493</v>
      </c>
      <c r="BF152" s="55">
        <f>('Total Expenditures by County'!BF152/'Total Expenditures by County'!BF$4)</f>
        <v>1.6654724948421804</v>
      </c>
      <c r="BG152" s="55">
        <f>('Total Expenditures by County'!BG152/'Total Expenditures by County'!BG$4)</f>
        <v>1.1496309075996267</v>
      </c>
      <c r="BH152" s="55">
        <f>('Total Expenditures by County'!BH152/'Total Expenditures by County'!BH$4)</f>
        <v>1.4423674041741128</v>
      </c>
      <c r="BI152" s="55">
        <f>('Total Expenditures by County'!BI152/'Total Expenditures by County'!BI$4)</f>
        <v>1.400770680847321</v>
      </c>
      <c r="BJ152" s="55">
        <f>('Total Expenditures by County'!BJ152/'Total Expenditures by County'!BJ$4)</f>
        <v>1.4744004164699331</v>
      </c>
      <c r="BK152" s="55">
        <f>('Total Expenditures by County'!BK152/'Total Expenditures by County'!BK$4)</f>
        <v>7.3029717260754143</v>
      </c>
      <c r="BL152" s="55">
        <f>('Total Expenditures by County'!BL152/'Total Expenditures by County'!BL$4)</f>
        <v>1.8798379209165852</v>
      </c>
      <c r="BM152" s="55">
        <f>('Total Expenditures by County'!BM152/'Total Expenditures by County'!BM$4)</f>
        <v>2.1429997338301838</v>
      </c>
      <c r="BN152" s="55">
        <f>('Total Expenditures by County'!BN152/'Total Expenditures by County'!BN$4)</f>
        <v>1.8458888068529149</v>
      </c>
      <c r="BO152" s="55">
        <f>('Total Expenditures by County'!BO152/'Total Expenditures by County'!BO$4)</f>
        <v>0</v>
      </c>
      <c r="BP152" s="55">
        <f>('Total Expenditures by County'!BP152/'Total Expenditures by County'!BP$4)</f>
        <v>0</v>
      </c>
      <c r="BQ152" s="56">
        <f>('Total Expenditures by County'!BQ152/'Total Expenditures by County'!BQ$4)</f>
        <v>0.63125731374333638</v>
      </c>
    </row>
    <row r="153" spans="1:69" x14ac:dyDescent="0.25">
      <c r="A153" s="10"/>
      <c r="B153" s="11">
        <v>745</v>
      </c>
      <c r="C153" s="12" t="s">
        <v>222</v>
      </c>
      <c r="D153" s="55">
        <f>('Total Expenditures by County'!D153/'Total Expenditures by County'!D$4)</f>
        <v>0</v>
      </c>
      <c r="E153" s="55">
        <f>('Total Expenditures by County'!E153/'Total Expenditures by County'!E$4)</f>
        <v>0</v>
      </c>
      <c r="F153" s="55">
        <f>('Total Expenditures by County'!F153/'Total Expenditures by County'!F$4)</f>
        <v>0</v>
      </c>
      <c r="G153" s="55">
        <f>('Total Expenditures by County'!G153/'Total Expenditures by County'!G$4)</f>
        <v>0</v>
      </c>
      <c r="H153" s="55">
        <f>('Total Expenditures by County'!H153/'Total Expenditures by County'!H$4)</f>
        <v>0</v>
      </c>
      <c r="I153" s="55">
        <f>('Total Expenditures by County'!I153/'Total Expenditures by County'!I$4)</f>
        <v>0</v>
      </c>
      <c r="J153" s="55">
        <f>('Total Expenditures by County'!J153/'Total Expenditures by County'!J$4)</f>
        <v>0</v>
      </c>
      <c r="K153" s="55">
        <f>('Total Expenditures by County'!K153/'Total Expenditures by County'!K$4)</f>
        <v>0</v>
      </c>
      <c r="L153" s="55">
        <f>('Total Expenditures by County'!L153/'Total Expenditures by County'!L$4)</f>
        <v>0</v>
      </c>
      <c r="M153" s="55">
        <f>('Total Expenditures by County'!M153/'Total Expenditures by County'!M$4)</f>
        <v>0</v>
      </c>
      <c r="N153" s="55">
        <f>('Total Expenditures by County'!N153/'Total Expenditures by County'!N$4)</f>
        <v>0</v>
      </c>
      <c r="O153" s="55">
        <f>('Total Expenditures by County'!O153/'Total Expenditures by County'!O$4)</f>
        <v>0</v>
      </c>
      <c r="P153" s="55">
        <f>('Total Expenditures by County'!P153/'Total Expenditures by County'!P$4)</f>
        <v>0</v>
      </c>
      <c r="Q153" s="55">
        <f>('Total Expenditures by County'!Q153/'Total Expenditures by County'!Q$4)</f>
        <v>0</v>
      </c>
      <c r="R153" s="55">
        <f>('Total Expenditures by County'!R153/'Total Expenditures by County'!R$4)</f>
        <v>0</v>
      </c>
      <c r="S153" s="55">
        <f>('Total Expenditures by County'!S153/'Total Expenditures by County'!S$4)</f>
        <v>0</v>
      </c>
      <c r="T153" s="55">
        <f>('Total Expenditures by County'!T153/'Total Expenditures by County'!T$4)</f>
        <v>0</v>
      </c>
      <c r="U153" s="55">
        <f>('Total Expenditures by County'!U153/'Total Expenditures by County'!U$4)</f>
        <v>5.0233426704014941E-2</v>
      </c>
      <c r="V153" s="55">
        <f>('Total Expenditures by County'!V153/'Total Expenditures by County'!V$4)</f>
        <v>0</v>
      </c>
      <c r="W153" s="55">
        <f>('Total Expenditures by County'!W153/'Total Expenditures by County'!W$4)</f>
        <v>0</v>
      </c>
      <c r="X153" s="55">
        <f>('Total Expenditures by County'!X153/'Total Expenditures by County'!X$4)</f>
        <v>0</v>
      </c>
      <c r="Y153" s="55">
        <f>('Total Expenditures by County'!Y153/'Total Expenditures by County'!Y$4)</f>
        <v>0</v>
      </c>
      <c r="Z153" s="55">
        <f>('Total Expenditures by County'!Z153/'Total Expenditures by County'!Z$4)</f>
        <v>0</v>
      </c>
      <c r="AA153" s="55">
        <f>('Total Expenditures by County'!AA153/'Total Expenditures by County'!AA$4)</f>
        <v>0</v>
      </c>
      <c r="AB153" s="55">
        <f>('Total Expenditures by County'!AB153/'Total Expenditures by County'!AB$4)</f>
        <v>0</v>
      </c>
      <c r="AC153" s="55">
        <f>('Total Expenditures by County'!AC153/'Total Expenditures by County'!AC$4)</f>
        <v>0</v>
      </c>
      <c r="AD153" s="55">
        <f>('Total Expenditures by County'!AD153/'Total Expenditures by County'!AD$4)</f>
        <v>0</v>
      </c>
      <c r="AE153" s="55">
        <f>('Total Expenditures by County'!AE153/'Total Expenditures by County'!AE$4)</f>
        <v>0</v>
      </c>
      <c r="AF153" s="55">
        <f>('Total Expenditures by County'!AF153/'Total Expenditures by County'!AF$4)</f>
        <v>0</v>
      </c>
      <c r="AG153" s="55">
        <f>('Total Expenditures by County'!AG153/'Total Expenditures by County'!AG$4)</f>
        <v>0</v>
      </c>
      <c r="AH153" s="55">
        <f>('Total Expenditures by County'!AH153/'Total Expenditures by County'!AH$4)</f>
        <v>0</v>
      </c>
      <c r="AI153" s="55">
        <f>('Total Expenditures by County'!AI153/'Total Expenditures by County'!AI$4)</f>
        <v>0</v>
      </c>
      <c r="AJ153" s="55">
        <f>('Total Expenditures by County'!AJ153/'Total Expenditures by County'!AJ$4)</f>
        <v>0</v>
      </c>
      <c r="AK153" s="55">
        <f>('Total Expenditures by County'!AK153/'Total Expenditures by County'!AK$4)</f>
        <v>0</v>
      </c>
      <c r="AL153" s="55">
        <f>('Total Expenditures by County'!AL153/'Total Expenditures by County'!AL$4)</f>
        <v>0</v>
      </c>
      <c r="AM153" s="55">
        <f>('Total Expenditures by County'!AM153/'Total Expenditures by County'!AM$4)</f>
        <v>0</v>
      </c>
      <c r="AN153" s="55">
        <f>('Total Expenditures by County'!AN153/'Total Expenditures by County'!AN$4)</f>
        <v>0</v>
      </c>
      <c r="AO153" s="55">
        <f>('Total Expenditures by County'!AO153/'Total Expenditures by County'!AO$4)</f>
        <v>0</v>
      </c>
      <c r="AP153" s="55">
        <f>('Total Expenditures by County'!AP153/'Total Expenditures by County'!AP$4)</f>
        <v>0</v>
      </c>
      <c r="AQ153" s="55">
        <f>('Total Expenditures by County'!AQ153/'Total Expenditures by County'!AQ$4)</f>
        <v>0</v>
      </c>
      <c r="AR153" s="55">
        <f>('Total Expenditures by County'!AR153/'Total Expenditures by County'!AR$4)</f>
        <v>0</v>
      </c>
      <c r="AS153" s="55">
        <f>('Total Expenditures by County'!AS153/'Total Expenditures by County'!AS$4)</f>
        <v>0</v>
      </c>
      <c r="AT153" s="55">
        <f>('Total Expenditures by County'!AT153/'Total Expenditures by County'!AT$4)</f>
        <v>0</v>
      </c>
      <c r="AU153" s="55">
        <f>('Total Expenditures by County'!AU153/'Total Expenditures by County'!AU$4)</f>
        <v>0</v>
      </c>
      <c r="AV153" s="55">
        <f>('Total Expenditures by County'!AV153/'Total Expenditures by County'!AV$4)</f>
        <v>0</v>
      </c>
      <c r="AW153" s="55">
        <f>('Total Expenditures by County'!AW153/'Total Expenditures by County'!AW$4)</f>
        <v>0</v>
      </c>
      <c r="AX153" s="55">
        <f>('Total Expenditures by County'!AX153/'Total Expenditures by County'!AX$4)</f>
        <v>0</v>
      </c>
      <c r="AY153" s="55">
        <f>('Total Expenditures by County'!AY153/'Total Expenditures by County'!AY$4)</f>
        <v>0</v>
      </c>
      <c r="AZ153" s="55">
        <f>('Total Expenditures by County'!AZ153/'Total Expenditures by County'!AZ$4)</f>
        <v>0</v>
      </c>
      <c r="BA153" s="55">
        <f>('Total Expenditures by County'!BA153/'Total Expenditures by County'!BA$4)</f>
        <v>0</v>
      </c>
      <c r="BB153" s="55">
        <f>('Total Expenditures by County'!BB153/'Total Expenditures by County'!BB$4)</f>
        <v>0</v>
      </c>
      <c r="BC153" s="55">
        <f>('Total Expenditures by County'!BC153/'Total Expenditures by County'!BC$4)</f>
        <v>0</v>
      </c>
      <c r="BD153" s="55">
        <f>('Total Expenditures by County'!BD153/'Total Expenditures by County'!BD$4)</f>
        <v>0</v>
      </c>
      <c r="BE153" s="55">
        <f>('Total Expenditures by County'!BE153/'Total Expenditures by County'!BE$4)</f>
        <v>0</v>
      </c>
      <c r="BF153" s="55">
        <f>('Total Expenditures by County'!BF153/'Total Expenditures by County'!BF$4)</f>
        <v>0</v>
      </c>
      <c r="BG153" s="55">
        <f>('Total Expenditures by County'!BG153/'Total Expenditures by County'!BG$4)</f>
        <v>0</v>
      </c>
      <c r="BH153" s="55">
        <f>('Total Expenditures by County'!BH153/'Total Expenditures by County'!BH$4)</f>
        <v>0</v>
      </c>
      <c r="BI153" s="55">
        <f>('Total Expenditures by County'!BI153/'Total Expenditures by County'!BI$4)</f>
        <v>0</v>
      </c>
      <c r="BJ153" s="55">
        <f>('Total Expenditures by County'!BJ153/'Total Expenditures by County'!BJ$4)</f>
        <v>0</v>
      </c>
      <c r="BK153" s="55">
        <f>('Total Expenditures by County'!BK153/'Total Expenditures by County'!BK$4)</f>
        <v>0</v>
      </c>
      <c r="BL153" s="55">
        <f>('Total Expenditures by County'!BL153/'Total Expenditures by County'!BL$4)</f>
        <v>0</v>
      </c>
      <c r="BM153" s="55">
        <f>('Total Expenditures by County'!BM153/'Total Expenditures by County'!BM$4)</f>
        <v>0</v>
      </c>
      <c r="BN153" s="55">
        <f>('Total Expenditures by County'!BN153/'Total Expenditures by County'!BN$4)</f>
        <v>0</v>
      </c>
      <c r="BO153" s="55">
        <f>('Total Expenditures by County'!BO153/'Total Expenditures by County'!BO$4)</f>
        <v>0</v>
      </c>
      <c r="BP153" s="55">
        <f>('Total Expenditures by County'!BP153/'Total Expenditures by County'!BP$4)</f>
        <v>0</v>
      </c>
      <c r="BQ153" s="56">
        <f>('Total Expenditures by County'!BQ153/'Total Expenditures by County'!BQ$4)</f>
        <v>0</v>
      </c>
    </row>
    <row r="154" spans="1:69" x14ac:dyDescent="0.25">
      <c r="A154" s="10"/>
      <c r="B154" s="11">
        <v>747</v>
      </c>
      <c r="C154" s="12" t="s">
        <v>223</v>
      </c>
      <c r="D154" s="55">
        <f>('Total Expenditures by County'!D154/'Total Expenditures by County'!D$4)</f>
        <v>2.1601532535616277E-2</v>
      </c>
      <c r="E154" s="55">
        <f>('Total Expenditures by County'!E154/'Total Expenditures by County'!E$4)</f>
        <v>0</v>
      </c>
      <c r="F154" s="55">
        <f>('Total Expenditures by County'!F154/'Total Expenditures by County'!F$4)</f>
        <v>0</v>
      </c>
      <c r="G154" s="55">
        <f>('Total Expenditures by County'!G154/'Total Expenditures by County'!G$4)</f>
        <v>0</v>
      </c>
      <c r="H154" s="55">
        <f>('Total Expenditures by County'!H154/'Total Expenditures by County'!H$4)</f>
        <v>0</v>
      </c>
      <c r="I154" s="55">
        <f>('Total Expenditures by County'!I154/'Total Expenditures by County'!I$4)</f>
        <v>0</v>
      </c>
      <c r="J154" s="55">
        <f>('Total Expenditures by County'!J154/'Total Expenditures by County'!J$4)</f>
        <v>0</v>
      </c>
      <c r="K154" s="55">
        <f>('Total Expenditures by County'!K154/'Total Expenditures by County'!K$4)</f>
        <v>0</v>
      </c>
      <c r="L154" s="55">
        <f>('Total Expenditures by County'!L154/'Total Expenditures by County'!L$4)</f>
        <v>0</v>
      </c>
      <c r="M154" s="55">
        <f>('Total Expenditures by County'!M154/'Total Expenditures by County'!M$4)</f>
        <v>0</v>
      </c>
      <c r="N154" s="55">
        <f>('Total Expenditures by County'!N154/'Total Expenditures by County'!N$4)</f>
        <v>0</v>
      </c>
      <c r="O154" s="55">
        <f>('Total Expenditures by County'!O154/'Total Expenditures by County'!O$4)</f>
        <v>0</v>
      </c>
      <c r="P154" s="55">
        <f>('Total Expenditures by County'!P154/'Total Expenditures by County'!P$4)</f>
        <v>0</v>
      </c>
      <c r="Q154" s="55">
        <f>('Total Expenditures by County'!Q154/'Total Expenditures by County'!Q$4)</f>
        <v>0</v>
      </c>
      <c r="R154" s="55">
        <f>('Total Expenditures by County'!R154/'Total Expenditures by County'!R$4)</f>
        <v>0</v>
      </c>
      <c r="S154" s="55">
        <f>('Total Expenditures by County'!S154/'Total Expenditures by County'!S$4)</f>
        <v>0</v>
      </c>
      <c r="T154" s="55">
        <f>('Total Expenditures by County'!T154/'Total Expenditures by County'!T$4)</f>
        <v>0</v>
      </c>
      <c r="U154" s="55">
        <f>('Total Expenditures by County'!U154/'Total Expenditures by County'!U$4)</f>
        <v>0</v>
      </c>
      <c r="V154" s="55">
        <f>('Total Expenditures by County'!V154/'Total Expenditures by County'!V$4)</f>
        <v>0</v>
      </c>
      <c r="W154" s="55">
        <f>('Total Expenditures by County'!W154/'Total Expenditures by County'!W$4)</f>
        <v>0</v>
      </c>
      <c r="X154" s="55">
        <f>('Total Expenditures by County'!X154/'Total Expenditures by County'!X$4)</f>
        <v>0</v>
      </c>
      <c r="Y154" s="55">
        <f>('Total Expenditures by County'!Y154/'Total Expenditures by County'!Y$4)</f>
        <v>0</v>
      </c>
      <c r="Z154" s="55">
        <f>('Total Expenditures by County'!Z154/'Total Expenditures by County'!Z$4)</f>
        <v>0</v>
      </c>
      <c r="AA154" s="55">
        <f>('Total Expenditures by County'!AA154/'Total Expenditures by County'!AA$4)</f>
        <v>0</v>
      </c>
      <c r="AB154" s="55">
        <f>('Total Expenditures by County'!AB154/'Total Expenditures by County'!AB$4)</f>
        <v>0</v>
      </c>
      <c r="AC154" s="55">
        <f>('Total Expenditures by County'!AC154/'Total Expenditures by County'!AC$4)</f>
        <v>0</v>
      </c>
      <c r="AD154" s="55">
        <f>('Total Expenditures by County'!AD154/'Total Expenditures by County'!AD$4)</f>
        <v>0</v>
      </c>
      <c r="AE154" s="55">
        <f>('Total Expenditures by County'!AE154/'Total Expenditures by County'!AE$4)</f>
        <v>0</v>
      </c>
      <c r="AF154" s="55">
        <f>('Total Expenditures by County'!AF154/'Total Expenditures by County'!AF$4)</f>
        <v>0</v>
      </c>
      <c r="AG154" s="55">
        <f>('Total Expenditures by County'!AG154/'Total Expenditures by County'!AG$4)</f>
        <v>0</v>
      </c>
      <c r="AH154" s="55">
        <f>('Total Expenditures by County'!AH154/'Total Expenditures by County'!AH$4)</f>
        <v>0</v>
      </c>
      <c r="AI154" s="55">
        <f>('Total Expenditures by County'!AI154/'Total Expenditures by County'!AI$4)</f>
        <v>0</v>
      </c>
      <c r="AJ154" s="55">
        <f>('Total Expenditures by County'!AJ154/'Total Expenditures by County'!AJ$4)</f>
        <v>0</v>
      </c>
      <c r="AK154" s="55">
        <f>('Total Expenditures by County'!AK154/'Total Expenditures by County'!AK$4)</f>
        <v>0</v>
      </c>
      <c r="AL154" s="55">
        <f>('Total Expenditures by County'!AL154/'Total Expenditures by County'!AL$4)</f>
        <v>0</v>
      </c>
      <c r="AM154" s="55">
        <f>('Total Expenditures by County'!AM154/'Total Expenditures by County'!AM$4)</f>
        <v>0</v>
      </c>
      <c r="AN154" s="55">
        <f>('Total Expenditures by County'!AN154/'Total Expenditures by County'!AN$4)</f>
        <v>0</v>
      </c>
      <c r="AO154" s="55">
        <f>('Total Expenditures by County'!AO154/'Total Expenditures by County'!AO$4)</f>
        <v>0</v>
      </c>
      <c r="AP154" s="55">
        <f>('Total Expenditures by County'!AP154/'Total Expenditures by County'!AP$4)</f>
        <v>0</v>
      </c>
      <c r="AQ154" s="55">
        <f>('Total Expenditures by County'!AQ154/'Total Expenditures by County'!AQ$4)</f>
        <v>0</v>
      </c>
      <c r="AR154" s="55">
        <f>('Total Expenditures by County'!AR154/'Total Expenditures by County'!AR$4)</f>
        <v>0</v>
      </c>
      <c r="AS154" s="55">
        <f>('Total Expenditures by County'!AS154/'Total Expenditures by County'!AS$4)</f>
        <v>0</v>
      </c>
      <c r="AT154" s="55">
        <f>('Total Expenditures by County'!AT154/'Total Expenditures by County'!AT$4)</f>
        <v>0</v>
      </c>
      <c r="AU154" s="55">
        <f>('Total Expenditures by County'!AU154/'Total Expenditures by County'!AU$4)</f>
        <v>0</v>
      </c>
      <c r="AV154" s="55">
        <f>('Total Expenditures by County'!AV154/'Total Expenditures by County'!AV$4)</f>
        <v>0</v>
      </c>
      <c r="AW154" s="55">
        <f>('Total Expenditures by County'!AW154/'Total Expenditures by County'!AW$4)</f>
        <v>0</v>
      </c>
      <c r="AX154" s="55">
        <f>('Total Expenditures by County'!AX154/'Total Expenditures by County'!AX$4)</f>
        <v>0</v>
      </c>
      <c r="AY154" s="55">
        <f>('Total Expenditures by County'!AY154/'Total Expenditures by County'!AY$4)</f>
        <v>0</v>
      </c>
      <c r="AZ154" s="55">
        <f>('Total Expenditures by County'!AZ154/'Total Expenditures by County'!AZ$4)</f>
        <v>0</v>
      </c>
      <c r="BA154" s="55">
        <f>('Total Expenditures by County'!BA154/'Total Expenditures by County'!BA$4)</f>
        <v>0</v>
      </c>
      <c r="BB154" s="55">
        <f>('Total Expenditures by County'!BB154/'Total Expenditures by County'!BB$4)</f>
        <v>0</v>
      </c>
      <c r="BC154" s="55">
        <f>('Total Expenditures by County'!BC154/'Total Expenditures by County'!BC$4)</f>
        <v>0</v>
      </c>
      <c r="BD154" s="55">
        <f>('Total Expenditures by County'!BD154/'Total Expenditures by County'!BD$4)</f>
        <v>0</v>
      </c>
      <c r="BE154" s="55">
        <f>('Total Expenditures by County'!BE154/'Total Expenditures by County'!BE$4)</f>
        <v>0</v>
      </c>
      <c r="BF154" s="55">
        <f>('Total Expenditures by County'!BF154/'Total Expenditures by County'!BF$4)</f>
        <v>0</v>
      </c>
      <c r="BG154" s="55">
        <f>('Total Expenditures by County'!BG154/'Total Expenditures by County'!BG$4)</f>
        <v>0</v>
      </c>
      <c r="BH154" s="55">
        <f>('Total Expenditures by County'!BH154/'Total Expenditures by County'!BH$4)</f>
        <v>0</v>
      </c>
      <c r="BI154" s="55">
        <f>('Total Expenditures by County'!BI154/'Total Expenditures by County'!BI$4)</f>
        <v>0</v>
      </c>
      <c r="BJ154" s="55">
        <f>('Total Expenditures by County'!BJ154/'Total Expenditures by County'!BJ$4)</f>
        <v>0</v>
      </c>
      <c r="BK154" s="55">
        <f>('Total Expenditures by County'!BK154/'Total Expenditures by County'!BK$4)</f>
        <v>0</v>
      </c>
      <c r="BL154" s="55">
        <f>('Total Expenditures by County'!BL154/'Total Expenditures by County'!BL$4)</f>
        <v>0</v>
      </c>
      <c r="BM154" s="55">
        <f>('Total Expenditures by County'!BM154/'Total Expenditures by County'!BM$4)</f>
        <v>0</v>
      </c>
      <c r="BN154" s="55">
        <f>('Total Expenditures by County'!BN154/'Total Expenditures by County'!BN$4)</f>
        <v>0</v>
      </c>
      <c r="BO154" s="55">
        <f>('Total Expenditures by County'!BO154/'Total Expenditures by County'!BO$4)</f>
        <v>0</v>
      </c>
      <c r="BP154" s="55">
        <f>('Total Expenditures by County'!BP154/'Total Expenditures by County'!BP$4)</f>
        <v>0</v>
      </c>
      <c r="BQ154" s="56">
        <f>('Total Expenditures by County'!BQ154/'Total Expenditures by County'!BQ$4)</f>
        <v>0</v>
      </c>
    </row>
    <row r="155" spans="1:69" x14ac:dyDescent="0.25">
      <c r="A155" s="10"/>
      <c r="B155" s="11">
        <v>752</v>
      </c>
      <c r="C155" s="12" t="s">
        <v>186</v>
      </c>
      <c r="D155" s="55">
        <f>('Total Expenditures by County'!D155/'Total Expenditures by County'!D$4)</f>
        <v>1.5157171044265503E-2</v>
      </c>
      <c r="E155" s="55">
        <f>('Total Expenditures by County'!E155/'Total Expenditures by County'!E$4)</f>
        <v>0</v>
      </c>
      <c r="F155" s="55">
        <f>('Total Expenditures by County'!F155/'Total Expenditures by County'!F$4)</f>
        <v>0</v>
      </c>
      <c r="G155" s="55">
        <f>('Total Expenditures by County'!G155/'Total Expenditures by County'!G$4)</f>
        <v>0</v>
      </c>
      <c r="H155" s="55">
        <f>('Total Expenditures by County'!H155/'Total Expenditures by County'!H$4)</f>
        <v>0</v>
      </c>
      <c r="I155" s="55">
        <f>('Total Expenditures by County'!I155/'Total Expenditures by County'!I$4)</f>
        <v>8.9552477181230258E-2</v>
      </c>
      <c r="J155" s="55">
        <f>('Total Expenditures by County'!J155/'Total Expenditures by County'!J$4)</f>
        <v>0</v>
      </c>
      <c r="K155" s="55">
        <f>('Total Expenditures by County'!K155/'Total Expenditures by County'!K$4)</f>
        <v>0</v>
      </c>
      <c r="L155" s="55">
        <f>('Total Expenditures by County'!L155/'Total Expenditures by County'!L$4)</f>
        <v>0</v>
      </c>
      <c r="M155" s="55">
        <f>('Total Expenditures by County'!M155/'Total Expenditures by County'!M$4)</f>
        <v>0</v>
      </c>
      <c r="N155" s="55">
        <f>('Total Expenditures by County'!N155/'Total Expenditures by County'!N$4)</f>
        <v>0</v>
      </c>
      <c r="O155" s="55">
        <f>('Total Expenditures by County'!O155/'Total Expenditures by County'!O$4)</f>
        <v>2.3607919670118668E-4</v>
      </c>
      <c r="P155" s="55">
        <f>('Total Expenditures by County'!P155/'Total Expenditures by County'!P$4)</f>
        <v>0</v>
      </c>
      <c r="Q155" s="55">
        <f>('Total Expenditures by County'!Q155/'Total Expenditures by County'!Q$4)</f>
        <v>0</v>
      </c>
      <c r="R155" s="55">
        <f>('Total Expenditures by County'!R155/'Total Expenditures by County'!R$4)</f>
        <v>1.7019380132860967E-3</v>
      </c>
      <c r="S155" s="55">
        <f>('Total Expenditures by County'!S155/'Total Expenditures by County'!S$4)</f>
        <v>0</v>
      </c>
      <c r="T155" s="55">
        <f>('Total Expenditures by County'!T155/'Total Expenditures by County'!T$4)</f>
        <v>0</v>
      </c>
      <c r="U155" s="55">
        <f>('Total Expenditures by County'!U155/'Total Expenditures by County'!U$4)</f>
        <v>0</v>
      </c>
      <c r="V155" s="55">
        <f>('Total Expenditures by County'!V155/'Total Expenditures by County'!V$4)</f>
        <v>0</v>
      </c>
      <c r="W155" s="55">
        <f>('Total Expenditures by County'!W155/'Total Expenditures by County'!W$4)</f>
        <v>0</v>
      </c>
      <c r="X155" s="55">
        <f>('Total Expenditures by County'!X155/'Total Expenditures by County'!X$4)</f>
        <v>0</v>
      </c>
      <c r="Y155" s="55">
        <f>('Total Expenditures by County'!Y155/'Total Expenditures by County'!Y$4)</f>
        <v>9.4372115450850735E-3</v>
      </c>
      <c r="Z155" s="55">
        <f>('Total Expenditures by County'!Z155/'Total Expenditures by County'!Z$4)</f>
        <v>0</v>
      </c>
      <c r="AA155" s="55">
        <f>('Total Expenditures by County'!AA155/'Total Expenditures by County'!AA$4)</f>
        <v>0</v>
      </c>
      <c r="AB155" s="55">
        <f>('Total Expenditures by County'!AB155/'Total Expenditures by County'!AB$4)</f>
        <v>0</v>
      </c>
      <c r="AC155" s="55">
        <f>('Total Expenditures by County'!AC155/'Total Expenditures by County'!AC$4)</f>
        <v>0</v>
      </c>
      <c r="AD155" s="55">
        <f>('Total Expenditures by County'!AD155/'Total Expenditures by County'!AD$4)</f>
        <v>3.1562359104278938E-2</v>
      </c>
      <c r="AE155" s="55">
        <f>('Total Expenditures by County'!AE155/'Total Expenditures by County'!AE$4)</f>
        <v>0</v>
      </c>
      <c r="AF155" s="55">
        <f>('Total Expenditures by County'!AF155/'Total Expenditures by County'!AF$4)</f>
        <v>0</v>
      </c>
      <c r="AG155" s="55">
        <f>('Total Expenditures by County'!AG155/'Total Expenditures by County'!AG$4)</f>
        <v>0</v>
      </c>
      <c r="AH155" s="55">
        <f>('Total Expenditures by County'!AH155/'Total Expenditures by County'!AH$4)</f>
        <v>0</v>
      </c>
      <c r="AI155" s="55">
        <f>('Total Expenditures by County'!AI155/'Total Expenditures by County'!AI$4)</f>
        <v>0</v>
      </c>
      <c r="AJ155" s="55">
        <f>('Total Expenditures by County'!AJ155/'Total Expenditures by County'!AJ$4)</f>
        <v>0</v>
      </c>
      <c r="AK155" s="55">
        <f>('Total Expenditures by County'!AK155/'Total Expenditures by County'!AK$4)</f>
        <v>0</v>
      </c>
      <c r="AL155" s="55">
        <f>('Total Expenditures by County'!AL155/'Total Expenditures by County'!AL$4)</f>
        <v>0</v>
      </c>
      <c r="AM155" s="55">
        <f>('Total Expenditures by County'!AM155/'Total Expenditures by County'!AM$4)</f>
        <v>0</v>
      </c>
      <c r="AN155" s="55">
        <f>('Total Expenditures by County'!AN155/'Total Expenditures by County'!AN$4)</f>
        <v>0</v>
      </c>
      <c r="AO155" s="55">
        <f>('Total Expenditures by County'!AO155/'Total Expenditures by County'!AO$4)</f>
        <v>0</v>
      </c>
      <c r="AP155" s="55">
        <f>('Total Expenditures by County'!AP155/'Total Expenditures by County'!AP$4)</f>
        <v>0.15867023433065758</v>
      </c>
      <c r="AQ155" s="55">
        <f>('Total Expenditures by County'!AQ155/'Total Expenditures by County'!AQ$4)</f>
        <v>0</v>
      </c>
      <c r="AR155" s="55">
        <f>('Total Expenditures by County'!AR155/'Total Expenditures by County'!AR$4)</f>
        <v>0</v>
      </c>
      <c r="AS155" s="55">
        <f>('Total Expenditures by County'!AS155/'Total Expenditures by County'!AS$4)</f>
        <v>0.26677641810373481</v>
      </c>
      <c r="AT155" s="55">
        <f>('Total Expenditures by County'!AT155/'Total Expenditures by County'!AT$4)</f>
        <v>0</v>
      </c>
      <c r="AU155" s="55">
        <f>('Total Expenditures by County'!AU155/'Total Expenditures by County'!AU$4)</f>
        <v>0</v>
      </c>
      <c r="AV155" s="55">
        <f>('Total Expenditures by County'!AV155/'Total Expenditures by County'!AV$4)</f>
        <v>0</v>
      </c>
      <c r="AW155" s="55">
        <f>('Total Expenditures by County'!AW155/'Total Expenditures by County'!AW$4)</f>
        <v>0</v>
      </c>
      <c r="AX155" s="55">
        <f>('Total Expenditures by County'!AX155/'Total Expenditures by County'!AX$4)</f>
        <v>0</v>
      </c>
      <c r="AY155" s="55">
        <f>('Total Expenditures by County'!AY155/'Total Expenditures by County'!AY$4)</f>
        <v>0</v>
      </c>
      <c r="AZ155" s="55">
        <f>('Total Expenditures by County'!AZ155/'Total Expenditures by County'!AZ$4)</f>
        <v>0</v>
      </c>
      <c r="BA155" s="55">
        <f>('Total Expenditures by County'!BA155/'Total Expenditures by County'!BA$4)</f>
        <v>0</v>
      </c>
      <c r="BB155" s="55">
        <f>('Total Expenditures by County'!BB155/'Total Expenditures by County'!BB$4)</f>
        <v>4.3944638867969905E-2</v>
      </c>
      <c r="BC155" s="55">
        <f>('Total Expenditures by County'!BC155/'Total Expenditures by County'!BC$4)</f>
        <v>1.2813048071937123E-2</v>
      </c>
      <c r="BD155" s="55">
        <f>('Total Expenditures by County'!BD155/'Total Expenditures by County'!BD$4)</f>
        <v>0</v>
      </c>
      <c r="BE155" s="55">
        <f>('Total Expenditures by County'!BE155/'Total Expenditures by County'!BE$4)</f>
        <v>0</v>
      </c>
      <c r="BF155" s="55">
        <f>('Total Expenditures by County'!BF155/'Total Expenditures by County'!BF$4)</f>
        <v>1.3805603223878294E-3</v>
      </c>
      <c r="BG155" s="55">
        <f>('Total Expenditures by County'!BG155/'Total Expenditures by County'!BG$4)</f>
        <v>0</v>
      </c>
      <c r="BH155" s="55">
        <f>('Total Expenditures by County'!BH155/'Total Expenditures by County'!BH$4)</f>
        <v>0.11610338810604504</v>
      </c>
      <c r="BI155" s="55">
        <f>('Total Expenditures by County'!BI155/'Total Expenditures by County'!BI$4)</f>
        <v>6.9104541121599748E-3</v>
      </c>
      <c r="BJ155" s="55">
        <f>('Total Expenditures by County'!BJ155/'Total Expenditures by County'!BJ$4)</f>
        <v>0</v>
      </c>
      <c r="BK155" s="55">
        <f>('Total Expenditures by County'!BK155/'Total Expenditures by County'!BK$4)</f>
        <v>0</v>
      </c>
      <c r="BL155" s="55">
        <f>('Total Expenditures by County'!BL155/'Total Expenditures by County'!BL$4)</f>
        <v>0.33780448046201855</v>
      </c>
      <c r="BM155" s="55">
        <f>('Total Expenditures by County'!BM155/'Total Expenditures by County'!BM$4)</f>
        <v>0</v>
      </c>
      <c r="BN155" s="55">
        <f>('Total Expenditures by County'!BN155/'Total Expenditures by County'!BN$4)</f>
        <v>2.0889402275307438E-2</v>
      </c>
      <c r="BO155" s="55">
        <f>('Total Expenditures by County'!BO155/'Total Expenditures by County'!BO$4)</f>
        <v>0</v>
      </c>
      <c r="BP155" s="55">
        <f>('Total Expenditures by County'!BP155/'Total Expenditures by County'!BP$4)</f>
        <v>0</v>
      </c>
      <c r="BQ155" s="56">
        <f>('Total Expenditures by County'!BQ155/'Total Expenditures by County'!BQ$4)</f>
        <v>0</v>
      </c>
    </row>
    <row r="156" spans="1:69" x14ac:dyDescent="0.25">
      <c r="A156" s="10"/>
      <c r="B156" s="11">
        <v>759</v>
      </c>
      <c r="C156" s="12" t="s">
        <v>187</v>
      </c>
      <c r="D156" s="55">
        <f>('Total Expenditures by County'!D156/'Total Expenditures by County'!D$4)</f>
        <v>0</v>
      </c>
      <c r="E156" s="55">
        <f>('Total Expenditures by County'!E156/'Total Expenditures by County'!E$4)</f>
        <v>0</v>
      </c>
      <c r="F156" s="55">
        <f>('Total Expenditures by County'!F156/'Total Expenditures by County'!F$4)</f>
        <v>0</v>
      </c>
      <c r="G156" s="55">
        <f>('Total Expenditures by County'!G156/'Total Expenditures by County'!G$4)</f>
        <v>0</v>
      </c>
      <c r="H156" s="55">
        <f>('Total Expenditures by County'!H156/'Total Expenditures by County'!H$4)</f>
        <v>0</v>
      </c>
      <c r="I156" s="55">
        <f>('Total Expenditures by County'!I156/'Total Expenditures by County'!I$4)</f>
        <v>0</v>
      </c>
      <c r="J156" s="55">
        <f>('Total Expenditures by County'!J156/'Total Expenditures by County'!J$4)</f>
        <v>0</v>
      </c>
      <c r="K156" s="55">
        <f>('Total Expenditures by County'!K156/'Total Expenditures by County'!K$4)</f>
        <v>4.1418457411970186E-3</v>
      </c>
      <c r="L156" s="55">
        <f>('Total Expenditures by County'!L156/'Total Expenditures by County'!L$4)</f>
        <v>0</v>
      </c>
      <c r="M156" s="55">
        <f>('Total Expenditures by County'!M156/'Total Expenditures by County'!M$4)</f>
        <v>0</v>
      </c>
      <c r="N156" s="55">
        <f>('Total Expenditures by County'!N156/'Total Expenditures by County'!N$4)</f>
        <v>0</v>
      </c>
      <c r="O156" s="55">
        <f>('Total Expenditures by County'!O156/'Total Expenditures by County'!O$4)</f>
        <v>0</v>
      </c>
      <c r="P156" s="55">
        <f>('Total Expenditures by County'!P156/'Total Expenditures by County'!P$4)</f>
        <v>0</v>
      </c>
      <c r="Q156" s="55">
        <f>('Total Expenditures by County'!Q156/'Total Expenditures by County'!Q$4)</f>
        <v>0</v>
      </c>
      <c r="R156" s="55">
        <f>('Total Expenditures by County'!R156/'Total Expenditures by County'!R$4)</f>
        <v>0</v>
      </c>
      <c r="S156" s="55">
        <f>('Total Expenditures by County'!S156/'Total Expenditures by County'!S$4)</f>
        <v>0</v>
      </c>
      <c r="T156" s="55">
        <f>('Total Expenditures by County'!T156/'Total Expenditures by County'!T$4)</f>
        <v>0</v>
      </c>
      <c r="U156" s="55">
        <f>('Total Expenditures by County'!U156/'Total Expenditures by County'!U$4)</f>
        <v>0</v>
      </c>
      <c r="V156" s="55">
        <f>('Total Expenditures by County'!V156/'Total Expenditures by County'!V$4)</f>
        <v>0</v>
      </c>
      <c r="W156" s="55">
        <f>('Total Expenditures by County'!W156/'Total Expenditures by County'!W$4)</f>
        <v>0</v>
      </c>
      <c r="X156" s="55">
        <f>('Total Expenditures by County'!X156/'Total Expenditures by County'!X$4)</f>
        <v>0</v>
      </c>
      <c r="Y156" s="55">
        <f>('Total Expenditures by County'!Y156/'Total Expenditures by County'!Y$4)</f>
        <v>0</v>
      </c>
      <c r="Z156" s="55">
        <f>('Total Expenditures by County'!Z156/'Total Expenditures by County'!Z$4)</f>
        <v>0</v>
      </c>
      <c r="AA156" s="55">
        <f>('Total Expenditures by County'!AA156/'Total Expenditures by County'!AA$4)</f>
        <v>0</v>
      </c>
      <c r="AB156" s="55">
        <f>('Total Expenditures by County'!AB156/'Total Expenditures by County'!AB$4)</f>
        <v>0</v>
      </c>
      <c r="AC156" s="55">
        <f>('Total Expenditures by County'!AC156/'Total Expenditures by County'!AC$4)</f>
        <v>0</v>
      </c>
      <c r="AD156" s="55">
        <f>('Total Expenditures by County'!AD156/'Total Expenditures by County'!AD$4)</f>
        <v>0</v>
      </c>
      <c r="AE156" s="55">
        <f>('Total Expenditures by County'!AE156/'Total Expenditures by County'!AE$4)</f>
        <v>0</v>
      </c>
      <c r="AF156" s="55">
        <f>('Total Expenditures by County'!AF156/'Total Expenditures by County'!AF$4)</f>
        <v>0</v>
      </c>
      <c r="AG156" s="55">
        <f>('Total Expenditures by County'!AG156/'Total Expenditures by County'!AG$4)</f>
        <v>0</v>
      </c>
      <c r="AH156" s="55">
        <f>('Total Expenditures by County'!AH156/'Total Expenditures by County'!AH$4)</f>
        <v>0</v>
      </c>
      <c r="AI156" s="55">
        <f>('Total Expenditures by County'!AI156/'Total Expenditures by County'!AI$4)</f>
        <v>0</v>
      </c>
      <c r="AJ156" s="55">
        <f>('Total Expenditures by County'!AJ156/'Total Expenditures by County'!AJ$4)</f>
        <v>0</v>
      </c>
      <c r="AK156" s="55">
        <f>('Total Expenditures by County'!AK156/'Total Expenditures by County'!AK$4)</f>
        <v>0</v>
      </c>
      <c r="AL156" s="55">
        <f>('Total Expenditures by County'!AL156/'Total Expenditures by County'!AL$4)</f>
        <v>0</v>
      </c>
      <c r="AM156" s="55">
        <f>('Total Expenditures by County'!AM156/'Total Expenditures by County'!AM$4)</f>
        <v>0</v>
      </c>
      <c r="AN156" s="55">
        <f>('Total Expenditures by County'!AN156/'Total Expenditures by County'!AN$4)</f>
        <v>0</v>
      </c>
      <c r="AO156" s="55">
        <f>('Total Expenditures by County'!AO156/'Total Expenditures by County'!AO$4)</f>
        <v>0</v>
      </c>
      <c r="AP156" s="55">
        <f>('Total Expenditures by County'!AP156/'Total Expenditures by County'!AP$4)</f>
        <v>0</v>
      </c>
      <c r="AQ156" s="55">
        <f>('Total Expenditures by County'!AQ156/'Total Expenditures by County'!AQ$4)</f>
        <v>0</v>
      </c>
      <c r="AR156" s="55">
        <f>('Total Expenditures by County'!AR156/'Total Expenditures by County'!AR$4)</f>
        <v>0</v>
      </c>
      <c r="AS156" s="55">
        <f>('Total Expenditures by County'!AS156/'Total Expenditures by County'!AS$4)</f>
        <v>0</v>
      </c>
      <c r="AT156" s="55">
        <f>('Total Expenditures by County'!AT156/'Total Expenditures by County'!AT$4)</f>
        <v>0</v>
      </c>
      <c r="AU156" s="55">
        <f>('Total Expenditures by County'!AU156/'Total Expenditures by County'!AU$4)</f>
        <v>0</v>
      </c>
      <c r="AV156" s="55">
        <f>('Total Expenditures by County'!AV156/'Total Expenditures by County'!AV$4)</f>
        <v>0</v>
      </c>
      <c r="AW156" s="55">
        <f>('Total Expenditures by County'!AW156/'Total Expenditures by County'!AW$4)</f>
        <v>0</v>
      </c>
      <c r="AX156" s="55">
        <f>('Total Expenditures by County'!AX156/'Total Expenditures by County'!AX$4)</f>
        <v>0</v>
      </c>
      <c r="AY156" s="55">
        <f>('Total Expenditures by County'!AY156/'Total Expenditures by County'!AY$4)</f>
        <v>0</v>
      </c>
      <c r="AZ156" s="55">
        <f>('Total Expenditures by County'!AZ156/'Total Expenditures by County'!AZ$4)</f>
        <v>0</v>
      </c>
      <c r="BA156" s="55">
        <f>('Total Expenditures by County'!BA156/'Total Expenditures by County'!BA$4)</f>
        <v>0</v>
      </c>
      <c r="BB156" s="55">
        <f>('Total Expenditures by County'!BB156/'Total Expenditures by County'!BB$4)</f>
        <v>0</v>
      </c>
      <c r="BC156" s="55">
        <f>('Total Expenditures by County'!BC156/'Total Expenditures by County'!BC$4)</f>
        <v>0</v>
      </c>
      <c r="BD156" s="55">
        <f>('Total Expenditures by County'!BD156/'Total Expenditures by County'!BD$4)</f>
        <v>0.22384970973984089</v>
      </c>
      <c r="BE156" s="55">
        <f>('Total Expenditures by County'!BE156/'Total Expenditures by County'!BE$4)</f>
        <v>0.22718720317500651</v>
      </c>
      <c r="BF156" s="55">
        <f>('Total Expenditures by County'!BF156/'Total Expenditures by County'!BF$4)</f>
        <v>0</v>
      </c>
      <c r="BG156" s="55">
        <f>('Total Expenditures by County'!BG156/'Total Expenditures by County'!BG$4)</f>
        <v>0</v>
      </c>
      <c r="BH156" s="55">
        <f>('Total Expenditures by County'!BH156/'Total Expenditures by County'!BH$4)</f>
        <v>0</v>
      </c>
      <c r="BI156" s="55">
        <f>('Total Expenditures by County'!BI156/'Total Expenditures by County'!BI$4)</f>
        <v>0</v>
      </c>
      <c r="BJ156" s="55">
        <f>('Total Expenditures by County'!BJ156/'Total Expenditures by County'!BJ$4)</f>
        <v>0</v>
      </c>
      <c r="BK156" s="55">
        <f>('Total Expenditures by County'!BK156/'Total Expenditures by County'!BK$4)</f>
        <v>0</v>
      </c>
      <c r="BL156" s="55">
        <f>('Total Expenditures by County'!BL156/'Total Expenditures by County'!BL$4)</f>
        <v>0</v>
      </c>
      <c r="BM156" s="55">
        <f>('Total Expenditures by County'!BM156/'Total Expenditures by County'!BM$4)</f>
        <v>0</v>
      </c>
      <c r="BN156" s="55">
        <f>('Total Expenditures by County'!BN156/'Total Expenditures by County'!BN$4)</f>
        <v>0</v>
      </c>
      <c r="BO156" s="55">
        <f>('Total Expenditures by County'!BO156/'Total Expenditures by County'!BO$4)</f>
        <v>0</v>
      </c>
      <c r="BP156" s="55">
        <f>('Total Expenditures by County'!BP156/'Total Expenditures by County'!BP$4)</f>
        <v>0</v>
      </c>
      <c r="BQ156" s="56">
        <f>('Total Expenditures by County'!BQ156/'Total Expenditures by County'!BQ$4)</f>
        <v>0</v>
      </c>
    </row>
    <row r="157" spans="1:69" x14ac:dyDescent="0.25">
      <c r="A157" s="10"/>
      <c r="B157" s="11">
        <v>761</v>
      </c>
      <c r="C157" s="12" t="s">
        <v>188</v>
      </c>
      <c r="D157" s="55">
        <f>('Total Expenditures by County'!D157/'Total Expenditures by County'!D$4)</f>
        <v>0</v>
      </c>
      <c r="E157" s="55">
        <f>('Total Expenditures by County'!E157/'Total Expenditures by County'!E$4)</f>
        <v>0</v>
      </c>
      <c r="F157" s="55">
        <f>('Total Expenditures by County'!F157/'Total Expenditures by County'!F$4)</f>
        <v>0</v>
      </c>
      <c r="G157" s="55">
        <f>('Total Expenditures by County'!G157/'Total Expenditures by County'!G$4)</f>
        <v>0</v>
      </c>
      <c r="H157" s="55">
        <f>('Total Expenditures by County'!H157/'Total Expenditures by County'!H$4)</f>
        <v>0</v>
      </c>
      <c r="I157" s="55">
        <f>('Total Expenditures by County'!I157/'Total Expenditures by County'!I$4)</f>
        <v>0</v>
      </c>
      <c r="J157" s="55">
        <f>('Total Expenditures by County'!J157/'Total Expenditures by County'!J$4)</f>
        <v>0</v>
      </c>
      <c r="K157" s="55">
        <f>('Total Expenditures by County'!K157/'Total Expenditures by County'!K$4)</f>
        <v>0</v>
      </c>
      <c r="L157" s="55">
        <f>('Total Expenditures by County'!L157/'Total Expenditures by County'!L$4)</f>
        <v>0</v>
      </c>
      <c r="M157" s="55">
        <f>('Total Expenditures by County'!M157/'Total Expenditures by County'!M$4)</f>
        <v>0</v>
      </c>
      <c r="N157" s="55">
        <f>('Total Expenditures by County'!N157/'Total Expenditures by County'!N$4)</f>
        <v>0</v>
      </c>
      <c r="O157" s="55">
        <f>('Total Expenditures by County'!O157/'Total Expenditures by County'!O$4)</f>
        <v>0</v>
      </c>
      <c r="P157" s="55">
        <f>('Total Expenditures by County'!P157/'Total Expenditures by County'!P$4)</f>
        <v>0</v>
      </c>
      <c r="Q157" s="55">
        <f>('Total Expenditures by County'!Q157/'Total Expenditures by County'!Q$4)</f>
        <v>0</v>
      </c>
      <c r="R157" s="55">
        <f>('Total Expenditures by County'!R157/'Total Expenditures by County'!R$4)</f>
        <v>0</v>
      </c>
      <c r="S157" s="55">
        <f>('Total Expenditures by County'!S157/'Total Expenditures by County'!S$4)</f>
        <v>0</v>
      </c>
      <c r="T157" s="55">
        <f>('Total Expenditures by County'!T157/'Total Expenditures by County'!T$4)</f>
        <v>0</v>
      </c>
      <c r="U157" s="55">
        <f>('Total Expenditures by County'!U157/'Total Expenditures by County'!U$4)</f>
        <v>0</v>
      </c>
      <c r="V157" s="55">
        <f>('Total Expenditures by County'!V157/'Total Expenditures by County'!V$4)</f>
        <v>0</v>
      </c>
      <c r="W157" s="55">
        <f>('Total Expenditures by County'!W157/'Total Expenditures by County'!W$4)</f>
        <v>0</v>
      </c>
      <c r="X157" s="55">
        <f>('Total Expenditures by County'!X157/'Total Expenditures by County'!X$4)</f>
        <v>0</v>
      </c>
      <c r="Y157" s="55">
        <f>('Total Expenditures by County'!Y157/'Total Expenditures by County'!Y$4)</f>
        <v>0</v>
      </c>
      <c r="Z157" s="55">
        <f>('Total Expenditures by County'!Z157/'Total Expenditures by County'!Z$4)</f>
        <v>0</v>
      </c>
      <c r="AA157" s="55">
        <f>('Total Expenditures by County'!AA157/'Total Expenditures by County'!AA$4)</f>
        <v>0</v>
      </c>
      <c r="AB157" s="55">
        <f>('Total Expenditures by County'!AB157/'Total Expenditures by County'!AB$4)</f>
        <v>0</v>
      </c>
      <c r="AC157" s="55">
        <f>('Total Expenditures by County'!AC157/'Total Expenditures by County'!AC$4)</f>
        <v>0</v>
      </c>
      <c r="AD157" s="55">
        <f>('Total Expenditures by County'!AD157/'Total Expenditures by County'!AD$4)</f>
        <v>3.2591193078128688E-2</v>
      </c>
      <c r="AE157" s="55">
        <f>('Total Expenditures by County'!AE157/'Total Expenditures by County'!AE$4)</f>
        <v>0</v>
      </c>
      <c r="AF157" s="55">
        <f>('Total Expenditures by County'!AF157/'Total Expenditures by County'!AF$4)</f>
        <v>0</v>
      </c>
      <c r="AG157" s="55">
        <f>('Total Expenditures by County'!AG157/'Total Expenditures by County'!AG$4)</f>
        <v>0</v>
      </c>
      <c r="AH157" s="55">
        <f>('Total Expenditures by County'!AH157/'Total Expenditures by County'!AH$4)</f>
        <v>0</v>
      </c>
      <c r="AI157" s="55">
        <f>('Total Expenditures by County'!AI157/'Total Expenditures by County'!AI$4)</f>
        <v>0</v>
      </c>
      <c r="AJ157" s="55">
        <f>('Total Expenditures by County'!AJ157/'Total Expenditures by County'!AJ$4)</f>
        <v>0</v>
      </c>
      <c r="AK157" s="55">
        <f>('Total Expenditures by County'!AK157/'Total Expenditures by County'!AK$4)</f>
        <v>0</v>
      </c>
      <c r="AL157" s="55">
        <f>('Total Expenditures by County'!AL157/'Total Expenditures by County'!AL$4)</f>
        <v>0</v>
      </c>
      <c r="AM157" s="55">
        <f>('Total Expenditures by County'!AM157/'Total Expenditures by County'!AM$4)</f>
        <v>0</v>
      </c>
      <c r="AN157" s="55">
        <f>('Total Expenditures by County'!AN157/'Total Expenditures by County'!AN$4)</f>
        <v>0</v>
      </c>
      <c r="AO157" s="55">
        <f>('Total Expenditures by County'!AO157/'Total Expenditures by County'!AO$4)</f>
        <v>0</v>
      </c>
      <c r="AP157" s="55">
        <f>('Total Expenditures by County'!AP157/'Total Expenditures by County'!AP$4)</f>
        <v>0</v>
      </c>
      <c r="AQ157" s="55">
        <f>('Total Expenditures by County'!AQ157/'Total Expenditures by County'!AQ$4)</f>
        <v>0</v>
      </c>
      <c r="AR157" s="55">
        <f>('Total Expenditures by County'!AR157/'Total Expenditures by County'!AR$4)</f>
        <v>0</v>
      </c>
      <c r="AS157" s="55">
        <f>('Total Expenditures by County'!AS157/'Total Expenditures by County'!AS$4)</f>
        <v>0</v>
      </c>
      <c r="AT157" s="55">
        <f>('Total Expenditures by County'!AT157/'Total Expenditures by County'!AT$4)</f>
        <v>0</v>
      </c>
      <c r="AU157" s="55">
        <f>('Total Expenditures by County'!AU157/'Total Expenditures by County'!AU$4)</f>
        <v>0</v>
      </c>
      <c r="AV157" s="55">
        <f>('Total Expenditures by County'!AV157/'Total Expenditures by County'!AV$4)</f>
        <v>0</v>
      </c>
      <c r="AW157" s="55">
        <f>('Total Expenditures by County'!AW157/'Total Expenditures by County'!AW$4)</f>
        <v>0</v>
      </c>
      <c r="AX157" s="55">
        <f>('Total Expenditures by County'!AX157/'Total Expenditures by County'!AX$4)</f>
        <v>0</v>
      </c>
      <c r="AY157" s="55">
        <f>('Total Expenditures by County'!AY157/'Total Expenditures by County'!AY$4)</f>
        <v>0</v>
      </c>
      <c r="AZ157" s="55">
        <f>('Total Expenditures by County'!AZ157/'Total Expenditures by County'!AZ$4)</f>
        <v>0</v>
      </c>
      <c r="BA157" s="55">
        <f>('Total Expenditures by County'!BA157/'Total Expenditures by County'!BA$4)</f>
        <v>0</v>
      </c>
      <c r="BB157" s="55">
        <f>('Total Expenditures by County'!BB157/'Total Expenditures by County'!BB$4)</f>
        <v>0</v>
      </c>
      <c r="BC157" s="55">
        <f>('Total Expenditures by County'!BC157/'Total Expenditures by County'!BC$4)</f>
        <v>2.7165785622131886E-3</v>
      </c>
      <c r="BD157" s="55">
        <f>('Total Expenditures by County'!BD157/'Total Expenditures by County'!BD$4)</f>
        <v>0</v>
      </c>
      <c r="BE157" s="55">
        <f>('Total Expenditures by County'!BE157/'Total Expenditures by County'!BE$4)</f>
        <v>0</v>
      </c>
      <c r="BF157" s="55">
        <f>('Total Expenditures by County'!BF157/'Total Expenditures by County'!BF$4)</f>
        <v>0</v>
      </c>
      <c r="BG157" s="55">
        <f>('Total Expenditures by County'!BG157/'Total Expenditures by County'!BG$4)</f>
        <v>0</v>
      </c>
      <c r="BH157" s="55">
        <f>('Total Expenditures by County'!BH157/'Total Expenditures by County'!BH$4)</f>
        <v>0</v>
      </c>
      <c r="BI157" s="55">
        <f>('Total Expenditures by County'!BI157/'Total Expenditures by County'!BI$4)</f>
        <v>0</v>
      </c>
      <c r="BJ157" s="55">
        <f>('Total Expenditures by County'!BJ157/'Total Expenditures by County'!BJ$4)</f>
        <v>0</v>
      </c>
      <c r="BK157" s="55">
        <f>('Total Expenditures by County'!BK157/'Total Expenditures by County'!BK$4)</f>
        <v>0</v>
      </c>
      <c r="BL157" s="55">
        <f>('Total Expenditures by County'!BL157/'Total Expenditures by County'!BL$4)</f>
        <v>0</v>
      </c>
      <c r="BM157" s="55">
        <f>('Total Expenditures by County'!BM157/'Total Expenditures by County'!BM$4)</f>
        <v>0</v>
      </c>
      <c r="BN157" s="55">
        <f>('Total Expenditures by County'!BN157/'Total Expenditures by County'!BN$4)</f>
        <v>0</v>
      </c>
      <c r="BO157" s="55">
        <f>('Total Expenditures by County'!BO157/'Total Expenditures by County'!BO$4)</f>
        <v>0</v>
      </c>
      <c r="BP157" s="55">
        <f>('Total Expenditures by County'!BP157/'Total Expenditures by County'!BP$4)</f>
        <v>0</v>
      </c>
      <c r="BQ157" s="56">
        <f>('Total Expenditures by County'!BQ157/'Total Expenditures by County'!BQ$4)</f>
        <v>0</v>
      </c>
    </row>
    <row r="158" spans="1:69" x14ac:dyDescent="0.25">
      <c r="A158" s="10"/>
      <c r="B158" s="11">
        <v>762</v>
      </c>
      <c r="C158" s="12" t="s">
        <v>235</v>
      </c>
      <c r="D158" s="55">
        <f>('Total Expenditures by County'!D158/'Total Expenditures by County'!D$4)</f>
        <v>4.8035310670730457E-3</v>
      </c>
      <c r="E158" s="55">
        <f>('Total Expenditures by County'!E158/'Total Expenditures by County'!E$4)</f>
        <v>0</v>
      </c>
      <c r="F158" s="55">
        <f>('Total Expenditures by County'!F158/'Total Expenditures by County'!F$4)</f>
        <v>0</v>
      </c>
      <c r="G158" s="55">
        <f>('Total Expenditures by County'!G158/'Total Expenditures by County'!G$4)</f>
        <v>0</v>
      </c>
      <c r="H158" s="55">
        <f>('Total Expenditures by County'!H158/'Total Expenditures by County'!H$4)</f>
        <v>0</v>
      </c>
      <c r="I158" s="55">
        <f>('Total Expenditures by County'!I158/'Total Expenditures by County'!I$4)</f>
        <v>0</v>
      </c>
      <c r="J158" s="55">
        <f>('Total Expenditures by County'!J158/'Total Expenditures by County'!J$4)</f>
        <v>0</v>
      </c>
      <c r="K158" s="55">
        <f>('Total Expenditures by County'!K158/'Total Expenditures by County'!K$4)</f>
        <v>0</v>
      </c>
      <c r="L158" s="55">
        <f>('Total Expenditures by County'!L158/'Total Expenditures by County'!L$4)</f>
        <v>0</v>
      </c>
      <c r="M158" s="55">
        <f>('Total Expenditures by County'!M158/'Total Expenditures by County'!M$4)</f>
        <v>0</v>
      </c>
      <c r="N158" s="55">
        <f>('Total Expenditures by County'!N158/'Total Expenditures by County'!N$4)</f>
        <v>0</v>
      </c>
      <c r="O158" s="55">
        <f>('Total Expenditures by County'!O158/'Total Expenditures by County'!O$4)</f>
        <v>0</v>
      </c>
      <c r="P158" s="55">
        <f>('Total Expenditures by County'!P158/'Total Expenditures by County'!P$4)</f>
        <v>0</v>
      </c>
      <c r="Q158" s="55">
        <f>('Total Expenditures by County'!Q158/'Total Expenditures by County'!Q$4)</f>
        <v>0</v>
      </c>
      <c r="R158" s="55">
        <f>('Total Expenditures by County'!R158/'Total Expenditures by County'!R$4)</f>
        <v>0</v>
      </c>
      <c r="S158" s="55">
        <f>('Total Expenditures by County'!S158/'Total Expenditures by County'!S$4)</f>
        <v>0</v>
      </c>
      <c r="T158" s="55">
        <f>('Total Expenditures by County'!T158/'Total Expenditures by County'!T$4)</f>
        <v>0</v>
      </c>
      <c r="U158" s="55">
        <f>('Total Expenditures by County'!U158/'Total Expenditures by County'!U$4)</f>
        <v>0</v>
      </c>
      <c r="V158" s="55">
        <f>('Total Expenditures by County'!V158/'Total Expenditures by County'!V$4)</f>
        <v>0</v>
      </c>
      <c r="W158" s="55">
        <f>('Total Expenditures by County'!W158/'Total Expenditures by County'!W$4)</f>
        <v>0</v>
      </c>
      <c r="X158" s="55">
        <f>('Total Expenditures by County'!X158/'Total Expenditures by County'!X$4)</f>
        <v>0</v>
      </c>
      <c r="Y158" s="55">
        <f>('Total Expenditures by County'!Y158/'Total Expenditures by County'!Y$4)</f>
        <v>0</v>
      </c>
      <c r="Z158" s="55">
        <f>('Total Expenditures by County'!Z158/'Total Expenditures by County'!Z$4)</f>
        <v>0</v>
      </c>
      <c r="AA158" s="55">
        <f>('Total Expenditures by County'!AA158/'Total Expenditures by County'!AA$4)</f>
        <v>0</v>
      </c>
      <c r="AB158" s="55">
        <f>('Total Expenditures by County'!AB158/'Total Expenditures by County'!AB$4)</f>
        <v>0</v>
      </c>
      <c r="AC158" s="55">
        <f>('Total Expenditures by County'!AC158/'Total Expenditures by County'!AC$4)</f>
        <v>0</v>
      </c>
      <c r="AD158" s="55">
        <f>('Total Expenditures by County'!AD158/'Total Expenditures by County'!AD$4)</f>
        <v>0</v>
      </c>
      <c r="AE158" s="55">
        <f>('Total Expenditures by County'!AE158/'Total Expenditures by County'!AE$4)</f>
        <v>0</v>
      </c>
      <c r="AF158" s="55">
        <f>('Total Expenditures by County'!AF158/'Total Expenditures by County'!AF$4)</f>
        <v>0</v>
      </c>
      <c r="AG158" s="55">
        <f>('Total Expenditures by County'!AG158/'Total Expenditures by County'!AG$4)</f>
        <v>0</v>
      </c>
      <c r="AH158" s="55">
        <f>('Total Expenditures by County'!AH158/'Total Expenditures by County'!AH$4)</f>
        <v>0</v>
      </c>
      <c r="AI158" s="55">
        <f>('Total Expenditures by County'!AI158/'Total Expenditures by County'!AI$4)</f>
        <v>0</v>
      </c>
      <c r="AJ158" s="55">
        <f>('Total Expenditures by County'!AJ158/'Total Expenditures by County'!AJ$4)</f>
        <v>0</v>
      </c>
      <c r="AK158" s="55">
        <f>('Total Expenditures by County'!AK158/'Total Expenditures by County'!AK$4)</f>
        <v>0</v>
      </c>
      <c r="AL158" s="55">
        <f>('Total Expenditures by County'!AL158/'Total Expenditures by County'!AL$4)</f>
        <v>0</v>
      </c>
      <c r="AM158" s="55">
        <f>('Total Expenditures by County'!AM158/'Total Expenditures by County'!AM$4)</f>
        <v>0</v>
      </c>
      <c r="AN158" s="55">
        <f>('Total Expenditures by County'!AN158/'Total Expenditures by County'!AN$4)</f>
        <v>0</v>
      </c>
      <c r="AO158" s="55">
        <f>('Total Expenditures by County'!AO158/'Total Expenditures by County'!AO$4)</f>
        <v>0</v>
      </c>
      <c r="AP158" s="55">
        <f>('Total Expenditures by County'!AP158/'Total Expenditures by County'!AP$4)</f>
        <v>0</v>
      </c>
      <c r="AQ158" s="55">
        <f>('Total Expenditures by County'!AQ158/'Total Expenditures by County'!AQ$4)</f>
        <v>0</v>
      </c>
      <c r="AR158" s="55">
        <f>('Total Expenditures by County'!AR158/'Total Expenditures by County'!AR$4)</f>
        <v>0</v>
      </c>
      <c r="AS158" s="55">
        <f>('Total Expenditures by County'!AS158/'Total Expenditures by County'!AS$4)</f>
        <v>3.898200344518843E-5</v>
      </c>
      <c r="AT158" s="55">
        <f>('Total Expenditures by County'!AT158/'Total Expenditures by County'!AT$4)</f>
        <v>0</v>
      </c>
      <c r="AU158" s="55">
        <f>('Total Expenditures by County'!AU158/'Total Expenditures by County'!AU$4)</f>
        <v>0</v>
      </c>
      <c r="AV158" s="55">
        <f>('Total Expenditures by County'!AV158/'Total Expenditures by County'!AV$4)</f>
        <v>0</v>
      </c>
      <c r="AW158" s="55">
        <f>('Total Expenditures by County'!AW158/'Total Expenditures by County'!AW$4)</f>
        <v>0</v>
      </c>
      <c r="AX158" s="55">
        <f>('Total Expenditures by County'!AX158/'Total Expenditures by County'!AX$4)</f>
        <v>0</v>
      </c>
      <c r="AY158" s="55">
        <f>('Total Expenditures by County'!AY158/'Total Expenditures by County'!AY$4)</f>
        <v>0</v>
      </c>
      <c r="AZ158" s="55">
        <f>('Total Expenditures by County'!AZ158/'Total Expenditures by County'!AZ$4)</f>
        <v>0</v>
      </c>
      <c r="BA158" s="55">
        <f>('Total Expenditures by County'!BA158/'Total Expenditures by County'!BA$4)</f>
        <v>0</v>
      </c>
      <c r="BB158" s="55">
        <f>('Total Expenditures by County'!BB158/'Total Expenditures by County'!BB$4)</f>
        <v>0</v>
      </c>
      <c r="BC158" s="55">
        <f>('Total Expenditures by County'!BC158/'Total Expenditures by County'!BC$4)</f>
        <v>0</v>
      </c>
      <c r="BD158" s="55">
        <f>('Total Expenditures by County'!BD158/'Total Expenditures by County'!BD$4)</f>
        <v>0</v>
      </c>
      <c r="BE158" s="55">
        <f>('Total Expenditures by County'!BE158/'Total Expenditures by County'!BE$4)</f>
        <v>0</v>
      </c>
      <c r="BF158" s="55">
        <f>('Total Expenditures by County'!BF158/'Total Expenditures by County'!BF$4)</f>
        <v>0</v>
      </c>
      <c r="BG158" s="55">
        <f>('Total Expenditures by County'!BG158/'Total Expenditures by County'!BG$4)</f>
        <v>0</v>
      </c>
      <c r="BH158" s="55">
        <f>('Total Expenditures by County'!BH158/'Total Expenditures by County'!BH$4)</f>
        <v>0</v>
      </c>
      <c r="BI158" s="55">
        <f>('Total Expenditures by County'!BI158/'Total Expenditures by County'!BI$4)</f>
        <v>0</v>
      </c>
      <c r="BJ158" s="55">
        <f>('Total Expenditures by County'!BJ158/'Total Expenditures by County'!BJ$4)</f>
        <v>0</v>
      </c>
      <c r="BK158" s="55">
        <f>('Total Expenditures by County'!BK158/'Total Expenditures by County'!BK$4)</f>
        <v>0</v>
      </c>
      <c r="BL158" s="55">
        <f>('Total Expenditures by County'!BL158/'Total Expenditures by County'!BL$4)</f>
        <v>0</v>
      </c>
      <c r="BM158" s="55">
        <f>('Total Expenditures by County'!BM158/'Total Expenditures by County'!BM$4)</f>
        <v>0</v>
      </c>
      <c r="BN158" s="55">
        <f>('Total Expenditures by County'!BN158/'Total Expenditures by County'!BN$4)</f>
        <v>0</v>
      </c>
      <c r="BO158" s="55">
        <f>('Total Expenditures by County'!BO158/'Total Expenditures by County'!BO$4)</f>
        <v>0</v>
      </c>
      <c r="BP158" s="55">
        <f>('Total Expenditures by County'!BP158/'Total Expenditures by County'!BP$4)</f>
        <v>0</v>
      </c>
      <c r="BQ158" s="56">
        <f>('Total Expenditures by County'!BQ158/'Total Expenditures by County'!BQ$4)</f>
        <v>0</v>
      </c>
    </row>
    <row r="159" spans="1:69" x14ac:dyDescent="0.25">
      <c r="A159" s="10"/>
      <c r="B159" s="11">
        <v>763</v>
      </c>
      <c r="C159" s="12" t="s">
        <v>236</v>
      </c>
      <c r="D159" s="55">
        <f>('Total Expenditures by County'!D159/'Total Expenditures by County'!D$4)</f>
        <v>0</v>
      </c>
      <c r="E159" s="55">
        <f>('Total Expenditures by County'!E159/'Total Expenditures by County'!E$4)</f>
        <v>0</v>
      </c>
      <c r="F159" s="55">
        <f>('Total Expenditures by County'!F159/'Total Expenditures by County'!F$4)</f>
        <v>0</v>
      </c>
      <c r="G159" s="55">
        <f>('Total Expenditures by County'!G159/'Total Expenditures by County'!G$4)</f>
        <v>0</v>
      </c>
      <c r="H159" s="55">
        <f>('Total Expenditures by County'!H159/'Total Expenditures by County'!H$4)</f>
        <v>0</v>
      </c>
      <c r="I159" s="55">
        <f>('Total Expenditures by County'!I159/'Total Expenditures by County'!I$4)</f>
        <v>0</v>
      </c>
      <c r="J159" s="55">
        <f>('Total Expenditures by County'!J159/'Total Expenditures by County'!J$4)</f>
        <v>0</v>
      </c>
      <c r="K159" s="55">
        <f>('Total Expenditures by County'!K159/'Total Expenditures by County'!K$4)</f>
        <v>0</v>
      </c>
      <c r="L159" s="55">
        <f>('Total Expenditures by County'!L159/'Total Expenditures by County'!L$4)</f>
        <v>0</v>
      </c>
      <c r="M159" s="55">
        <f>('Total Expenditures by County'!M159/'Total Expenditures by County'!M$4)</f>
        <v>0</v>
      </c>
      <c r="N159" s="55">
        <f>('Total Expenditures by County'!N159/'Total Expenditures by County'!N$4)</f>
        <v>0</v>
      </c>
      <c r="O159" s="55">
        <f>('Total Expenditures by County'!O159/'Total Expenditures by County'!O$4)</f>
        <v>0</v>
      </c>
      <c r="P159" s="55">
        <f>('Total Expenditures by County'!P159/'Total Expenditures by County'!P$4)</f>
        <v>0</v>
      </c>
      <c r="Q159" s="55">
        <f>('Total Expenditures by County'!Q159/'Total Expenditures by County'!Q$4)</f>
        <v>0</v>
      </c>
      <c r="R159" s="55">
        <f>('Total Expenditures by County'!R159/'Total Expenditures by County'!R$4)</f>
        <v>0</v>
      </c>
      <c r="S159" s="55">
        <f>('Total Expenditures by County'!S159/'Total Expenditures by County'!S$4)</f>
        <v>0</v>
      </c>
      <c r="T159" s="55">
        <f>('Total Expenditures by County'!T159/'Total Expenditures by County'!T$4)</f>
        <v>0</v>
      </c>
      <c r="U159" s="55">
        <f>('Total Expenditures by County'!U159/'Total Expenditures by County'!U$4)</f>
        <v>6.432202510633883E-3</v>
      </c>
      <c r="V159" s="55">
        <f>('Total Expenditures by County'!V159/'Total Expenditures by County'!V$4)</f>
        <v>0</v>
      </c>
      <c r="W159" s="55">
        <f>('Total Expenditures by County'!W159/'Total Expenditures by County'!W$4)</f>
        <v>0</v>
      </c>
      <c r="X159" s="55">
        <f>('Total Expenditures by County'!X159/'Total Expenditures by County'!X$4)</f>
        <v>0</v>
      </c>
      <c r="Y159" s="55">
        <f>('Total Expenditures by County'!Y159/'Total Expenditures by County'!Y$4)</f>
        <v>0</v>
      </c>
      <c r="Z159" s="55">
        <f>('Total Expenditures by County'!Z159/'Total Expenditures by County'!Z$4)</f>
        <v>0</v>
      </c>
      <c r="AA159" s="55">
        <f>('Total Expenditures by County'!AA159/'Total Expenditures by County'!AA$4)</f>
        <v>0</v>
      </c>
      <c r="AB159" s="55">
        <f>('Total Expenditures by County'!AB159/'Total Expenditures by County'!AB$4)</f>
        <v>0</v>
      </c>
      <c r="AC159" s="55">
        <f>('Total Expenditures by County'!AC159/'Total Expenditures by County'!AC$4)</f>
        <v>0</v>
      </c>
      <c r="AD159" s="55">
        <f>('Total Expenditures by County'!AD159/'Total Expenditures by County'!AD$4)</f>
        <v>0</v>
      </c>
      <c r="AE159" s="55">
        <f>('Total Expenditures by County'!AE159/'Total Expenditures by County'!AE$4)</f>
        <v>0</v>
      </c>
      <c r="AF159" s="55">
        <f>('Total Expenditures by County'!AF159/'Total Expenditures by County'!AF$4)</f>
        <v>0</v>
      </c>
      <c r="AG159" s="55">
        <f>('Total Expenditures by County'!AG159/'Total Expenditures by County'!AG$4)</f>
        <v>0</v>
      </c>
      <c r="AH159" s="55">
        <f>('Total Expenditures by County'!AH159/'Total Expenditures by County'!AH$4)</f>
        <v>0</v>
      </c>
      <c r="AI159" s="55">
        <f>('Total Expenditures by County'!AI159/'Total Expenditures by County'!AI$4)</f>
        <v>0</v>
      </c>
      <c r="AJ159" s="55">
        <f>('Total Expenditures by County'!AJ159/'Total Expenditures by County'!AJ$4)</f>
        <v>0</v>
      </c>
      <c r="AK159" s="55">
        <f>('Total Expenditures by County'!AK159/'Total Expenditures by County'!AK$4)</f>
        <v>0</v>
      </c>
      <c r="AL159" s="55">
        <f>('Total Expenditures by County'!AL159/'Total Expenditures by County'!AL$4)</f>
        <v>0</v>
      </c>
      <c r="AM159" s="55">
        <f>('Total Expenditures by County'!AM159/'Total Expenditures by County'!AM$4)</f>
        <v>0</v>
      </c>
      <c r="AN159" s="55">
        <f>('Total Expenditures by County'!AN159/'Total Expenditures by County'!AN$4)</f>
        <v>0</v>
      </c>
      <c r="AO159" s="55">
        <f>('Total Expenditures by County'!AO159/'Total Expenditures by County'!AO$4)</f>
        <v>0</v>
      </c>
      <c r="AP159" s="55">
        <f>('Total Expenditures by County'!AP159/'Total Expenditures by County'!AP$4)</f>
        <v>0</v>
      </c>
      <c r="AQ159" s="55">
        <f>('Total Expenditures by County'!AQ159/'Total Expenditures by County'!AQ$4)</f>
        <v>0</v>
      </c>
      <c r="AR159" s="55">
        <f>('Total Expenditures by County'!AR159/'Total Expenditures by County'!AR$4)</f>
        <v>0</v>
      </c>
      <c r="AS159" s="55">
        <f>('Total Expenditures by County'!AS159/'Total Expenditures by County'!AS$4)</f>
        <v>0</v>
      </c>
      <c r="AT159" s="55">
        <f>('Total Expenditures by County'!AT159/'Total Expenditures by County'!AT$4)</f>
        <v>0</v>
      </c>
      <c r="AU159" s="55">
        <f>('Total Expenditures by County'!AU159/'Total Expenditures by County'!AU$4)</f>
        <v>0</v>
      </c>
      <c r="AV159" s="55">
        <f>('Total Expenditures by County'!AV159/'Total Expenditures by County'!AV$4)</f>
        <v>0</v>
      </c>
      <c r="AW159" s="55">
        <f>('Total Expenditures by County'!AW159/'Total Expenditures by County'!AW$4)</f>
        <v>0</v>
      </c>
      <c r="AX159" s="55">
        <f>('Total Expenditures by County'!AX159/'Total Expenditures by County'!AX$4)</f>
        <v>0</v>
      </c>
      <c r="AY159" s="55">
        <f>('Total Expenditures by County'!AY159/'Total Expenditures by County'!AY$4)</f>
        <v>0</v>
      </c>
      <c r="AZ159" s="55">
        <f>('Total Expenditures by County'!AZ159/'Total Expenditures by County'!AZ$4)</f>
        <v>0</v>
      </c>
      <c r="BA159" s="55">
        <f>('Total Expenditures by County'!BA159/'Total Expenditures by County'!BA$4)</f>
        <v>0</v>
      </c>
      <c r="BB159" s="55">
        <f>('Total Expenditures by County'!BB159/'Total Expenditures by County'!BB$4)</f>
        <v>0</v>
      </c>
      <c r="BC159" s="55">
        <f>('Total Expenditures by County'!BC159/'Total Expenditures by County'!BC$4)</f>
        <v>7.7904748083794505E-3</v>
      </c>
      <c r="BD159" s="55">
        <f>('Total Expenditures by County'!BD159/'Total Expenditures by County'!BD$4)</f>
        <v>0</v>
      </c>
      <c r="BE159" s="55">
        <f>('Total Expenditures by County'!BE159/'Total Expenditures by County'!BE$4)</f>
        <v>0</v>
      </c>
      <c r="BF159" s="55">
        <f>('Total Expenditures by County'!BF159/'Total Expenditures by County'!BF$4)</f>
        <v>0</v>
      </c>
      <c r="BG159" s="55">
        <f>('Total Expenditures by County'!BG159/'Total Expenditures by County'!BG$4)</f>
        <v>0</v>
      </c>
      <c r="BH159" s="55">
        <f>('Total Expenditures by County'!BH159/'Total Expenditures by County'!BH$4)</f>
        <v>0</v>
      </c>
      <c r="BI159" s="55">
        <f>('Total Expenditures by County'!BI159/'Total Expenditures by County'!BI$4)</f>
        <v>0</v>
      </c>
      <c r="BJ159" s="55">
        <f>('Total Expenditures by County'!BJ159/'Total Expenditures by County'!BJ$4)</f>
        <v>0</v>
      </c>
      <c r="BK159" s="55">
        <f>('Total Expenditures by County'!BK159/'Total Expenditures by County'!BK$4)</f>
        <v>0</v>
      </c>
      <c r="BL159" s="55">
        <f>('Total Expenditures by County'!BL159/'Total Expenditures by County'!BL$4)</f>
        <v>0</v>
      </c>
      <c r="BM159" s="55">
        <f>('Total Expenditures by County'!BM159/'Total Expenditures by County'!BM$4)</f>
        <v>0</v>
      </c>
      <c r="BN159" s="55">
        <f>('Total Expenditures by County'!BN159/'Total Expenditures by County'!BN$4)</f>
        <v>0</v>
      </c>
      <c r="BO159" s="55">
        <f>('Total Expenditures by County'!BO159/'Total Expenditures by County'!BO$4)</f>
        <v>0</v>
      </c>
      <c r="BP159" s="55">
        <f>('Total Expenditures by County'!BP159/'Total Expenditures by County'!BP$4)</f>
        <v>0</v>
      </c>
      <c r="BQ159" s="56">
        <f>('Total Expenditures by County'!BQ159/'Total Expenditures by County'!BQ$4)</f>
        <v>0</v>
      </c>
    </row>
    <row r="160" spans="1:69" x14ac:dyDescent="0.25">
      <c r="A160" s="10"/>
      <c r="B160" s="11">
        <v>764</v>
      </c>
      <c r="C160" s="12" t="s">
        <v>189</v>
      </c>
      <c r="D160" s="55">
        <f>('Total Expenditures by County'!D160/'Total Expenditures by County'!D$4)</f>
        <v>3.8148651032287439</v>
      </c>
      <c r="E160" s="55">
        <f>('Total Expenditures by County'!E160/'Total Expenditures by County'!E$4)</f>
        <v>2.8808590625499919</v>
      </c>
      <c r="F160" s="55">
        <f>('Total Expenditures by County'!F160/'Total Expenditures by County'!F$4)</f>
        <v>3.3224964504727668</v>
      </c>
      <c r="G160" s="55">
        <f>('Total Expenditures by County'!G160/'Total Expenditures by County'!G$4)</f>
        <v>3.6159153794963399</v>
      </c>
      <c r="H160" s="55">
        <f>('Total Expenditures by County'!H160/'Total Expenditures by County'!H$4)</f>
        <v>2.6134959948439369</v>
      </c>
      <c r="I160" s="55">
        <f>('Total Expenditures by County'!I160/'Total Expenditures by County'!I$4)</f>
        <v>3.7606336436678411</v>
      </c>
      <c r="J160" s="55">
        <f>('Total Expenditures by County'!J160/'Total Expenditures by County'!J$4)</f>
        <v>2.3158789768298731</v>
      </c>
      <c r="K160" s="55">
        <f>('Total Expenditures by County'!K160/'Total Expenditures by County'!K$4)</f>
        <v>2.4545488569379037</v>
      </c>
      <c r="L160" s="55">
        <f>('Total Expenditures by County'!L160/'Total Expenditures by County'!L$4)</f>
        <v>1.2406160191299387</v>
      </c>
      <c r="M160" s="55">
        <f>('Total Expenditures by County'!M160/'Total Expenditures by County'!M$4)</f>
        <v>2.3908287686333032</v>
      </c>
      <c r="N160" s="55">
        <f>('Total Expenditures by County'!N160/'Total Expenditures by County'!N$4)</f>
        <v>5.5134238255300652</v>
      </c>
      <c r="O160" s="55">
        <f>('Total Expenditures by County'!O160/'Total Expenditures by County'!O$4)</f>
        <v>2.5356951745412193</v>
      </c>
      <c r="P160" s="55">
        <f>('Total Expenditures by County'!P160/'Total Expenditures by County'!P$4)</f>
        <v>0</v>
      </c>
      <c r="Q160" s="55">
        <f>('Total Expenditures by County'!Q160/'Total Expenditures by County'!Q$4)</f>
        <v>2.6282451999744851</v>
      </c>
      <c r="R160" s="55">
        <f>('Total Expenditures by County'!R160/'Total Expenditures by County'!R$4)</f>
        <v>3.0786282444202593</v>
      </c>
      <c r="S160" s="55">
        <f>('Total Expenditures by County'!S160/'Total Expenditures by County'!S$4)</f>
        <v>2.3816110019646364</v>
      </c>
      <c r="T160" s="55">
        <f>('Total Expenditures by County'!T160/'Total Expenditures by County'!T$4)</f>
        <v>4.7935548841893256</v>
      </c>
      <c r="U160" s="55">
        <f>('Total Expenditures by County'!U160/'Total Expenditures by County'!U$4)</f>
        <v>3.922336341944185</v>
      </c>
      <c r="V160" s="55">
        <f>('Total Expenditures by County'!V160/'Total Expenditures by County'!V$4)</f>
        <v>5.8363168293120999</v>
      </c>
      <c r="W160" s="55">
        <f>('Total Expenditures by County'!W160/'Total Expenditures by County'!W$4)</f>
        <v>0</v>
      </c>
      <c r="X160" s="55">
        <f>('Total Expenditures by County'!X160/'Total Expenditures by County'!X$4)</f>
        <v>3.4105639348234296</v>
      </c>
      <c r="Y160" s="55">
        <f>('Total Expenditures by County'!Y160/'Total Expenditures by County'!Y$4)</f>
        <v>5.1402493628160091</v>
      </c>
      <c r="Z160" s="55">
        <f>('Total Expenditures by County'!Z160/'Total Expenditures by County'!Z$4)</f>
        <v>4.5697049952181272</v>
      </c>
      <c r="AA160" s="55">
        <f>('Total Expenditures by County'!AA160/'Total Expenditures by County'!AA$4)</f>
        <v>0</v>
      </c>
      <c r="AB160" s="55">
        <f>('Total Expenditures by County'!AB160/'Total Expenditures by County'!AB$4)</f>
        <v>2.9372253289683199</v>
      </c>
      <c r="AC160" s="55">
        <f>('Total Expenditures by County'!AC160/'Total Expenditures by County'!AC$4)</f>
        <v>3.1561879344587886</v>
      </c>
      <c r="AD160" s="55">
        <f>('Total Expenditures by County'!AD160/'Total Expenditures by County'!AD$4)</f>
        <v>5.0840114219464541</v>
      </c>
      <c r="AE160" s="55">
        <f>('Total Expenditures by County'!AE160/'Total Expenditures by County'!AE$4)</f>
        <v>2.8025843503230439</v>
      </c>
      <c r="AF160" s="55">
        <f>('Total Expenditures by County'!AF160/'Total Expenditures by County'!AF$4)</f>
        <v>3.4071283878694683</v>
      </c>
      <c r="AG160" s="55">
        <f>('Total Expenditures by County'!AG160/'Total Expenditures by County'!AG$4)</f>
        <v>2.7541495840464911</v>
      </c>
      <c r="AH160" s="55">
        <f>('Total Expenditures by County'!AH160/'Total Expenditures by County'!AH$4)</f>
        <v>0</v>
      </c>
      <c r="AI160" s="55">
        <f>('Total Expenditures by County'!AI160/'Total Expenditures by County'!AI$4)</f>
        <v>0</v>
      </c>
      <c r="AJ160" s="55">
        <f>('Total Expenditures by County'!AJ160/'Total Expenditures by County'!AJ$4)</f>
        <v>3.4866339334424441</v>
      </c>
      <c r="AK160" s="55">
        <f>('Total Expenditures by County'!AK160/'Total Expenditures by County'!AK$4)</f>
        <v>4.8747182415540768</v>
      </c>
      <c r="AL160" s="55">
        <f>('Total Expenditures by County'!AL160/'Total Expenditures by County'!AL$4)</f>
        <v>3.3164071531062729</v>
      </c>
      <c r="AM160" s="55">
        <f>('Total Expenditures by County'!AM160/'Total Expenditures by County'!AM$4)</f>
        <v>4.9072112054590695</v>
      </c>
      <c r="AN160" s="55">
        <f>('Total Expenditures by County'!AN160/'Total Expenditures by County'!AN$4)</f>
        <v>8.535769428718476</v>
      </c>
      <c r="AO160" s="55">
        <f>('Total Expenditures by County'!AO160/'Total Expenditures by County'!AO$4)</f>
        <v>3.4940950842838396</v>
      </c>
      <c r="AP160" s="55">
        <f>('Total Expenditures by County'!AP160/'Total Expenditures by County'!AP$4)</f>
        <v>0</v>
      </c>
      <c r="AQ160" s="55">
        <f>('Total Expenditures by County'!AQ160/'Total Expenditures by County'!AQ$4)</f>
        <v>1.8230257018986016</v>
      </c>
      <c r="AR160" s="55">
        <f>('Total Expenditures by County'!AR160/'Total Expenditures by County'!AR$4)</f>
        <v>5.6343089487889513</v>
      </c>
      <c r="AS160" s="55">
        <f>('Total Expenditures by County'!AS160/'Total Expenditures by County'!AS$4)</f>
        <v>7.5696276028694038</v>
      </c>
      <c r="AT160" s="55">
        <f>('Total Expenditures by County'!AT160/'Total Expenditures by County'!AT$4)</f>
        <v>9.3730095640293136</v>
      </c>
      <c r="AU160" s="55">
        <f>('Total Expenditures by County'!AU160/'Total Expenditures by County'!AU$4)</f>
        <v>2.5509620461078195</v>
      </c>
      <c r="AV160" s="55">
        <f>('Total Expenditures by County'!AV160/'Total Expenditures by County'!AV$4)</f>
        <v>1.9808534711841888</v>
      </c>
      <c r="AW160" s="55">
        <f>('Total Expenditures by County'!AW160/'Total Expenditures by County'!AW$4)</f>
        <v>4.8035483370402936</v>
      </c>
      <c r="AX160" s="55">
        <f>('Total Expenditures by County'!AX160/'Total Expenditures by County'!AX$4)</f>
        <v>5.3397877212549236</v>
      </c>
      <c r="AY160" s="55">
        <f>('Total Expenditures by County'!AY160/'Total Expenditures by County'!AY$4)</f>
        <v>0</v>
      </c>
      <c r="AZ160" s="55">
        <f>('Total Expenditures by County'!AZ160/'Total Expenditures by County'!AZ$4)</f>
        <v>5.5328757200189136</v>
      </c>
      <c r="BA160" s="55">
        <f>('Total Expenditures by County'!BA160/'Total Expenditures by County'!BA$4)</f>
        <v>4.8908343250344641</v>
      </c>
      <c r="BB160" s="55">
        <f>('Total Expenditures by County'!BB160/'Total Expenditures by County'!BB$4)</f>
        <v>4.5969136232177554</v>
      </c>
      <c r="BC160" s="55">
        <f>('Total Expenditures by County'!BC160/'Total Expenditures by County'!BC$4)</f>
        <v>3.7708163362823401</v>
      </c>
      <c r="BD160" s="55">
        <f>('Total Expenditures by County'!BD160/'Total Expenditures by County'!BD$4)</f>
        <v>2.2116614706514728</v>
      </c>
      <c r="BE160" s="55">
        <f>('Total Expenditures by County'!BE160/'Total Expenditures by County'!BE$4)</f>
        <v>3.9505115221034419</v>
      </c>
      <c r="BF160" s="55">
        <f>('Total Expenditures by County'!BF160/'Total Expenditures by County'!BF$4)</f>
        <v>3.8228987910456396</v>
      </c>
      <c r="BG160" s="55">
        <f>('Total Expenditures by County'!BG160/'Total Expenditures by County'!BG$4)</f>
        <v>4.9538846621602515</v>
      </c>
      <c r="BH160" s="55">
        <f>('Total Expenditures by County'!BH160/'Total Expenditures by County'!BH$4)</f>
        <v>3.1652169558180852</v>
      </c>
      <c r="BI160" s="55">
        <f>('Total Expenditures by County'!BI160/'Total Expenditures by County'!BI$4)</f>
        <v>1.9120991187804131</v>
      </c>
      <c r="BJ160" s="55">
        <f>('Total Expenditures by County'!BJ160/'Total Expenditures by County'!BJ$4)</f>
        <v>3.1548202762745312</v>
      </c>
      <c r="BK160" s="55">
        <f>('Total Expenditures by County'!BK160/'Total Expenditures by County'!BK$4)</f>
        <v>0</v>
      </c>
      <c r="BL160" s="55">
        <f>('Total Expenditures by County'!BL160/'Total Expenditures by County'!BL$4)</f>
        <v>2.5780820641795912</v>
      </c>
      <c r="BM160" s="55">
        <f>('Total Expenditures by County'!BM160/'Total Expenditures by County'!BM$4)</f>
        <v>1.9391801969656641</v>
      </c>
      <c r="BN160" s="55">
        <f>('Total Expenditures by County'!BN160/'Total Expenditures by County'!BN$4)</f>
        <v>3.0545525996141665</v>
      </c>
      <c r="BO160" s="55">
        <f>('Total Expenditures by County'!BO160/'Total Expenditures by County'!BO$4)</f>
        <v>0</v>
      </c>
      <c r="BP160" s="55">
        <f>('Total Expenditures by County'!BP160/'Total Expenditures by County'!BP$4)</f>
        <v>0</v>
      </c>
      <c r="BQ160" s="56">
        <f>('Total Expenditures by County'!BQ160/'Total Expenditures by County'!BQ$4)</f>
        <v>2.2219043904130369</v>
      </c>
    </row>
    <row r="161" spans="1:69" x14ac:dyDescent="0.25">
      <c r="A161" s="10"/>
      <c r="B161" s="11">
        <v>765</v>
      </c>
      <c r="C161" s="12" t="s">
        <v>190</v>
      </c>
      <c r="D161" s="55">
        <f>('Total Expenditures by County'!D161/'Total Expenditures by County'!D$4)</f>
        <v>2.5084195111145752E-2</v>
      </c>
      <c r="E161" s="55">
        <f>('Total Expenditures by County'!E161/'Total Expenditures by County'!E$4)</f>
        <v>0</v>
      </c>
      <c r="F161" s="55">
        <f>('Total Expenditures by County'!F161/'Total Expenditures by County'!F$4)</f>
        <v>0</v>
      </c>
      <c r="G161" s="55">
        <f>('Total Expenditures by County'!G161/'Total Expenditures by County'!G$4)</f>
        <v>0</v>
      </c>
      <c r="H161" s="55">
        <f>('Total Expenditures by County'!H161/'Total Expenditures by County'!H$4)</f>
        <v>0</v>
      </c>
      <c r="I161" s="55">
        <f>('Total Expenditures by County'!I161/'Total Expenditures by County'!I$4)</f>
        <v>0</v>
      </c>
      <c r="J161" s="55">
        <f>('Total Expenditures by County'!J161/'Total Expenditures by County'!J$4)</f>
        <v>0</v>
      </c>
      <c r="K161" s="55">
        <f>('Total Expenditures by County'!K161/'Total Expenditures by County'!K$4)</f>
        <v>0</v>
      </c>
      <c r="L161" s="55">
        <f>('Total Expenditures by County'!L161/'Total Expenditures by County'!L$4)</f>
        <v>0</v>
      </c>
      <c r="M161" s="55">
        <f>('Total Expenditures by County'!M161/'Total Expenditures by County'!M$4)</f>
        <v>0</v>
      </c>
      <c r="N161" s="55">
        <f>('Total Expenditures by County'!N161/'Total Expenditures by County'!N$4)</f>
        <v>0</v>
      </c>
      <c r="O161" s="55">
        <f>('Total Expenditures by County'!O161/'Total Expenditures by County'!O$4)</f>
        <v>0</v>
      </c>
      <c r="P161" s="55">
        <f>('Total Expenditures by County'!P161/'Total Expenditures by County'!P$4)</f>
        <v>0</v>
      </c>
      <c r="Q161" s="55">
        <f>('Total Expenditures by County'!Q161/'Total Expenditures by County'!Q$4)</f>
        <v>0</v>
      </c>
      <c r="R161" s="55">
        <f>('Total Expenditures by County'!R161/'Total Expenditures by County'!R$4)</f>
        <v>2.5906919815144341E-2</v>
      </c>
      <c r="S161" s="55">
        <f>('Total Expenditures by County'!S161/'Total Expenditures by County'!S$4)</f>
        <v>0</v>
      </c>
      <c r="T161" s="55">
        <f>('Total Expenditures by County'!T161/'Total Expenditures by County'!T$4)</f>
        <v>0</v>
      </c>
      <c r="U161" s="55">
        <f>('Total Expenditures by County'!U161/'Total Expenditures by County'!U$4)</f>
        <v>0</v>
      </c>
      <c r="V161" s="55">
        <f>('Total Expenditures by County'!V161/'Total Expenditures by County'!V$4)</f>
        <v>0</v>
      </c>
      <c r="W161" s="55">
        <f>('Total Expenditures by County'!W161/'Total Expenditures by County'!W$4)</f>
        <v>0</v>
      </c>
      <c r="X161" s="55">
        <f>('Total Expenditures by County'!X161/'Total Expenditures by County'!X$4)</f>
        <v>0</v>
      </c>
      <c r="Y161" s="55">
        <f>('Total Expenditures by County'!Y161/'Total Expenditures by County'!Y$4)</f>
        <v>0</v>
      </c>
      <c r="Z161" s="55">
        <f>('Total Expenditures by County'!Z161/'Total Expenditures by County'!Z$4)</f>
        <v>0</v>
      </c>
      <c r="AA161" s="55">
        <f>('Total Expenditures by County'!AA161/'Total Expenditures by County'!AA$4)</f>
        <v>0</v>
      </c>
      <c r="AB161" s="55">
        <f>('Total Expenditures by County'!AB161/'Total Expenditures by County'!AB$4)</f>
        <v>0</v>
      </c>
      <c r="AC161" s="55">
        <f>('Total Expenditures by County'!AC161/'Total Expenditures by County'!AC$4)</f>
        <v>0</v>
      </c>
      <c r="AD161" s="55">
        <f>('Total Expenditures by County'!AD161/'Total Expenditures by County'!AD$4)</f>
        <v>5.6680335788049895E-4</v>
      </c>
      <c r="AE161" s="55">
        <f>('Total Expenditures by County'!AE161/'Total Expenditures by County'!AE$4)</f>
        <v>0</v>
      </c>
      <c r="AF161" s="55">
        <f>('Total Expenditures by County'!AF161/'Total Expenditures by County'!AF$4)</f>
        <v>0</v>
      </c>
      <c r="AG161" s="55">
        <f>('Total Expenditures by County'!AG161/'Total Expenditures by County'!AG$4)</f>
        <v>0</v>
      </c>
      <c r="AH161" s="55">
        <f>('Total Expenditures by County'!AH161/'Total Expenditures by County'!AH$4)</f>
        <v>0</v>
      </c>
      <c r="AI161" s="55">
        <f>('Total Expenditures by County'!AI161/'Total Expenditures by County'!AI$4)</f>
        <v>0</v>
      </c>
      <c r="AJ161" s="55">
        <f>('Total Expenditures by County'!AJ161/'Total Expenditures by County'!AJ$4)</f>
        <v>0</v>
      </c>
      <c r="AK161" s="55">
        <f>('Total Expenditures by County'!AK161/'Total Expenditures by County'!AK$4)</f>
        <v>0</v>
      </c>
      <c r="AL161" s="55">
        <f>('Total Expenditures by County'!AL161/'Total Expenditures by County'!AL$4)</f>
        <v>0</v>
      </c>
      <c r="AM161" s="55">
        <f>('Total Expenditures by County'!AM161/'Total Expenditures by County'!AM$4)</f>
        <v>0</v>
      </c>
      <c r="AN161" s="55">
        <f>('Total Expenditures by County'!AN161/'Total Expenditures by County'!AN$4)</f>
        <v>0</v>
      </c>
      <c r="AO161" s="55">
        <f>('Total Expenditures by County'!AO161/'Total Expenditures by County'!AO$4)</f>
        <v>0</v>
      </c>
      <c r="AP161" s="55">
        <f>('Total Expenditures by County'!AP161/'Total Expenditures by County'!AP$4)</f>
        <v>0</v>
      </c>
      <c r="AQ161" s="55">
        <f>('Total Expenditures by County'!AQ161/'Total Expenditures by County'!AQ$4)</f>
        <v>0</v>
      </c>
      <c r="AR161" s="55">
        <f>('Total Expenditures by County'!AR161/'Total Expenditures by County'!AR$4)</f>
        <v>0</v>
      </c>
      <c r="AS161" s="55">
        <f>('Total Expenditures by County'!AS161/'Total Expenditures by County'!AS$4)</f>
        <v>0</v>
      </c>
      <c r="AT161" s="55">
        <f>('Total Expenditures by County'!AT161/'Total Expenditures by County'!AT$4)</f>
        <v>0</v>
      </c>
      <c r="AU161" s="55">
        <f>('Total Expenditures by County'!AU161/'Total Expenditures by County'!AU$4)</f>
        <v>0</v>
      </c>
      <c r="AV161" s="55">
        <f>('Total Expenditures by County'!AV161/'Total Expenditures by County'!AV$4)</f>
        <v>0</v>
      </c>
      <c r="AW161" s="55">
        <f>('Total Expenditures by County'!AW161/'Total Expenditures by County'!AW$4)</f>
        <v>0</v>
      </c>
      <c r="AX161" s="55">
        <f>('Total Expenditures by County'!AX161/'Total Expenditures by County'!AX$4)</f>
        <v>0</v>
      </c>
      <c r="AY161" s="55">
        <f>('Total Expenditures by County'!AY161/'Total Expenditures by County'!AY$4)</f>
        <v>0</v>
      </c>
      <c r="AZ161" s="55">
        <f>('Total Expenditures by County'!AZ161/'Total Expenditures by County'!AZ$4)</f>
        <v>0</v>
      </c>
      <c r="BA161" s="55">
        <f>('Total Expenditures by County'!BA161/'Total Expenditures by County'!BA$4)</f>
        <v>0</v>
      </c>
      <c r="BB161" s="55">
        <f>('Total Expenditures by County'!BB161/'Total Expenditures by County'!BB$4)</f>
        <v>0</v>
      </c>
      <c r="BC161" s="55">
        <f>('Total Expenditures by County'!BC161/'Total Expenditures by County'!BC$4)</f>
        <v>0</v>
      </c>
      <c r="BD161" s="55">
        <f>('Total Expenditures by County'!BD161/'Total Expenditures by County'!BD$4)</f>
        <v>0</v>
      </c>
      <c r="BE161" s="55">
        <f>('Total Expenditures by County'!BE161/'Total Expenditures by County'!BE$4)</f>
        <v>0</v>
      </c>
      <c r="BF161" s="55">
        <f>('Total Expenditures by County'!BF161/'Total Expenditures by County'!BF$4)</f>
        <v>0</v>
      </c>
      <c r="BG161" s="55">
        <f>('Total Expenditures by County'!BG161/'Total Expenditures by County'!BG$4)</f>
        <v>0</v>
      </c>
      <c r="BH161" s="55">
        <f>('Total Expenditures by County'!BH161/'Total Expenditures by County'!BH$4)</f>
        <v>0</v>
      </c>
      <c r="BI161" s="55">
        <f>('Total Expenditures by County'!BI161/'Total Expenditures by County'!BI$4)</f>
        <v>0</v>
      </c>
      <c r="BJ161" s="55">
        <f>('Total Expenditures by County'!BJ161/'Total Expenditures by County'!BJ$4)</f>
        <v>0</v>
      </c>
      <c r="BK161" s="55">
        <f>('Total Expenditures by County'!BK161/'Total Expenditures by County'!BK$4)</f>
        <v>0</v>
      </c>
      <c r="BL161" s="55">
        <f>('Total Expenditures by County'!BL161/'Total Expenditures by County'!BL$4)</f>
        <v>0</v>
      </c>
      <c r="BM161" s="55">
        <f>('Total Expenditures by County'!BM161/'Total Expenditures by County'!BM$4)</f>
        <v>0</v>
      </c>
      <c r="BN161" s="55">
        <f>('Total Expenditures by County'!BN161/'Total Expenditures by County'!BN$4)</f>
        <v>0</v>
      </c>
      <c r="BO161" s="55">
        <f>('Total Expenditures by County'!BO161/'Total Expenditures by County'!BO$4)</f>
        <v>0</v>
      </c>
      <c r="BP161" s="55">
        <f>('Total Expenditures by County'!BP161/'Total Expenditures by County'!BP$4)</f>
        <v>0</v>
      </c>
      <c r="BQ161" s="56">
        <f>('Total Expenditures by County'!BQ161/'Total Expenditures by County'!BQ$4)</f>
        <v>0</v>
      </c>
    </row>
    <row r="162" spans="1:69" ht="15.75" thickBot="1" x14ac:dyDescent="0.3">
      <c r="A162" s="10"/>
      <c r="B162" s="11">
        <v>769</v>
      </c>
      <c r="C162" s="12" t="s">
        <v>191</v>
      </c>
      <c r="D162" s="55">
        <f>('Total Expenditures by County'!D162/'Total Expenditures by County'!D$4)</f>
        <v>0</v>
      </c>
      <c r="E162" s="55">
        <f>('Total Expenditures by County'!E162/'Total Expenditures by County'!E$4)</f>
        <v>1.3368261078227484</v>
      </c>
      <c r="F162" s="55">
        <f>('Total Expenditures by County'!F162/'Total Expenditures by County'!F$4)</f>
        <v>0</v>
      </c>
      <c r="G162" s="55">
        <f>('Total Expenditures by County'!G162/'Total Expenditures by County'!G$4)</f>
        <v>0.67328639977583971</v>
      </c>
      <c r="H162" s="55">
        <f>('Total Expenditures by County'!H162/'Total Expenditures by County'!H$4)</f>
        <v>0</v>
      </c>
      <c r="I162" s="55">
        <f>('Total Expenditures by County'!I162/'Total Expenditures by County'!I$4)</f>
        <v>0.1511554551148154</v>
      </c>
      <c r="J162" s="55">
        <f>('Total Expenditures by County'!J162/'Total Expenditures by County'!J$4)</f>
        <v>0</v>
      </c>
      <c r="K162" s="55">
        <f>('Total Expenditures by County'!K162/'Total Expenditures by County'!K$4)</f>
        <v>0</v>
      </c>
      <c r="L162" s="55">
        <f>('Total Expenditures by County'!L162/'Total Expenditures by County'!L$4)</f>
        <v>0</v>
      </c>
      <c r="M162" s="55">
        <f>('Total Expenditures by County'!M162/'Total Expenditures by County'!M$4)</f>
        <v>0</v>
      </c>
      <c r="N162" s="55">
        <f>('Total Expenditures by County'!N162/'Total Expenditures by County'!N$4)</f>
        <v>0</v>
      </c>
      <c r="O162" s="55">
        <f>('Total Expenditures by County'!O162/'Total Expenditures by County'!O$4)</f>
        <v>0</v>
      </c>
      <c r="P162" s="55">
        <f>('Total Expenditures by County'!P162/'Total Expenditures by County'!P$4)</f>
        <v>0</v>
      </c>
      <c r="Q162" s="55">
        <f>('Total Expenditures by County'!Q162/'Total Expenditures by County'!Q$4)</f>
        <v>0</v>
      </c>
      <c r="R162" s="55">
        <f>('Total Expenditures by County'!R162/'Total Expenditures by County'!R$4)</f>
        <v>0</v>
      </c>
      <c r="S162" s="55">
        <f>('Total Expenditures by County'!S162/'Total Expenditures by County'!S$4)</f>
        <v>0</v>
      </c>
      <c r="T162" s="55">
        <f>('Total Expenditures by County'!T162/'Total Expenditures by County'!T$4)</f>
        <v>0</v>
      </c>
      <c r="U162" s="55">
        <f>('Total Expenditures by County'!U162/'Total Expenditures by County'!U$4)</f>
        <v>8.9220873534599028E-4</v>
      </c>
      <c r="V162" s="55">
        <f>('Total Expenditures by County'!V162/'Total Expenditures by County'!V$4)</f>
        <v>0</v>
      </c>
      <c r="W162" s="55">
        <f>('Total Expenditures by County'!W162/'Total Expenditures by County'!W$4)</f>
        <v>0</v>
      </c>
      <c r="X162" s="55">
        <f>('Total Expenditures by County'!X162/'Total Expenditures by County'!X$4)</f>
        <v>0</v>
      </c>
      <c r="Y162" s="55">
        <f>('Total Expenditures by County'!Y162/'Total Expenditures by County'!Y$4)</f>
        <v>0</v>
      </c>
      <c r="Z162" s="55">
        <f>('Total Expenditures by County'!Z162/'Total Expenditures by County'!Z$4)</f>
        <v>0</v>
      </c>
      <c r="AA162" s="55">
        <f>('Total Expenditures by County'!AA162/'Total Expenditures by County'!AA$4)</f>
        <v>0</v>
      </c>
      <c r="AB162" s="55">
        <f>('Total Expenditures by County'!AB162/'Total Expenditures by County'!AB$4)</f>
        <v>0</v>
      </c>
      <c r="AC162" s="55">
        <f>('Total Expenditures by County'!AC162/'Total Expenditures by County'!AC$4)</f>
        <v>0</v>
      </c>
      <c r="AD162" s="55">
        <f>('Total Expenditures by County'!AD162/'Total Expenditures by County'!AD$4)</f>
        <v>0</v>
      </c>
      <c r="AE162" s="55">
        <f>('Total Expenditures by County'!AE162/'Total Expenditures by County'!AE$4)</f>
        <v>0</v>
      </c>
      <c r="AF162" s="55">
        <f>('Total Expenditures by County'!AF162/'Total Expenditures by County'!AF$4)</f>
        <v>0</v>
      </c>
      <c r="AG162" s="55">
        <f>('Total Expenditures by County'!AG162/'Total Expenditures by County'!AG$4)</f>
        <v>0</v>
      </c>
      <c r="AH162" s="55">
        <f>('Total Expenditures by County'!AH162/'Total Expenditures by County'!AH$4)</f>
        <v>0</v>
      </c>
      <c r="AI162" s="55">
        <f>('Total Expenditures by County'!AI162/'Total Expenditures by County'!AI$4)</f>
        <v>0</v>
      </c>
      <c r="AJ162" s="55">
        <f>('Total Expenditures by County'!AJ162/'Total Expenditures by County'!AJ$4)</f>
        <v>0</v>
      </c>
      <c r="AK162" s="55">
        <f>('Total Expenditures by County'!AK162/'Total Expenditures by County'!AK$4)</f>
        <v>0</v>
      </c>
      <c r="AL162" s="55">
        <f>('Total Expenditures by County'!AL162/'Total Expenditures by County'!AL$4)</f>
        <v>0</v>
      </c>
      <c r="AM162" s="55">
        <f>('Total Expenditures by County'!AM162/'Total Expenditures by County'!AM$4)</f>
        <v>0</v>
      </c>
      <c r="AN162" s="55">
        <f>('Total Expenditures by County'!AN162/'Total Expenditures by County'!AN$4)</f>
        <v>0</v>
      </c>
      <c r="AO162" s="55">
        <f>('Total Expenditures by County'!AO162/'Total Expenditures by County'!AO$4)</f>
        <v>0</v>
      </c>
      <c r="AP162" s="55">
        <f>('Total Expenditures by County'!AP162/'Total Expenditures by County'!AP$4)</f>
        <v>0</v>
      </c>
      <c r="AQ162" s="55">
        <f>('Total Expenditures by County'!AQ162/'Total Expenditures by County'!AQ$4)</f>
        <v>4.0593638319886757E-3</v>
      </c>
      <c r="AR162" s="55">
        <f>('Total Expenditures by County'!AR162/'Total Expenditures by County'!AR$4)</f>
        <v>0</v>
      </c>
      <c r="AS162" s="55">
        <f>('Total Expenditures by County'!AS162/'Total Expenditures by County'!AS$4)</f>
        <v>0</v>
      </c>
      <c r="AT162" s="55">
        <f>('Total Expenditures by County'!AT162/'Total Expenditures by County'!AT$4)</f>
        <v>0</v>
      </c>
      <c r="AU162" s="55">
        <f>('Total Expenditures by County'!AU162/'Total Expenditures by County'!AU$4)</f>
        <v>0</v>
      </c>
      <c r="AV162" s="55">
        <f>('Total Expenditures by County'!AV162/'Total Expenditures by County'!AV$4)</f>
        <v>0</v>
      </c>
      <c r="AW162" s="55">
        <f>('Total Expenditures by County'!AW162/'Total Expenditures by County'!AW$4)</f>
        <v>0</v>
      </c>
      <c r="AX162" s="55">
        <f>('Total Expenditures by County'!AX162/'Total Expenditures by County'!AX$4)</f>
        <v>0</v>
      </c>
      <c r="AY162" s="55">
        <f>('Total Expenditures by County'!AY162/'Total Expenditures by County'!AY$4)</f>
        <v>0</v>
      </c>
      <c r="AZ162" s="55">
        <f>('Total Expenditures by County'!AZ162/'Total Expenditures by County'!AZ$4)</f>
        <v>0</v>
      </c>
      <c r="BA162" s="55">
        <f>('Total Expenditures by County'!BA162/'Total Expenditures by County'!BA$4)</f>
        <v>0</v>
      </c>
      <c r="BB162" s="55">
        <f>('Total Expenditures by County'!BB162/'Total Expenditures by County'!BB$4)</f>
        <v>0</v>
      </c>
      <c r="BC162" s="55">
        <f>('Total Expenditures by County'!BC162/'Total Expenditures by County'!BC$4)</f>
        <v>0</v>
      </c>
      <c r="BD162" s="55">
        <f>('Total Expenditures by County'!BD162/'Total Expenditures by County'!BD$4)</f>
        <v>0</v>
      </c>
      <c r="BE162" s="55">
        <f>('Total Expenditures by County'!BE162/'Total Expenditures by County'!BE$4)</f>
        <v>3.9381394026293024</v>
      </c>
      <c r="BF162" s="55">
        <f>('Total Expenditures by County'!BF162/'Total Expenditures by County'!BF$4)</f>
        <v>0.57844706245300115</v>
      </c>
      <c r="BG162" s="55">
        <f>('Total Expenditures by County'!BG162/'Total Expenditures by County'!BG$4)</f>
        <v>0</v>
      </c>
      <c r="BH162" s="55">
        <f>('Total Expenditures by County'!BH162/'Total Expenditures by County'!BH$4)</f>
        <v>0</v>
      </c>
      <c r="BI162" s="55">
        <f>('Total Expenditures by County'!BI162/'Total Expenditures by County'!BI$4)</f>
        <v>0</v>
      </c>
      <c r="BJ162" s="55">
        <f>('Total Expenditures by County'!BJ162/'Total Expenditures by County'!BJ$4)</f>
        <v>0</v>
      </c>
      <c r="BK162" s="55">
        <f>('Total Expenditures by County'!BK162/'Total Expenditures by County'!BK$4)</f>
        <v>0</v>
      </c>
      <c r="BL162" s="55">
        <f>('Total Expenditures by County'!BL162/'Total Expenditures by County'!BL$4)</f>
        <v>0</v>
      </c>
      <c r="BM162" s="55">
        <f>('Total Expenditures by County'!BM162/'Total Expenditures by County'!BM$4)</f>
        <v>0</v>
      </c>
      <c r="BN162" s="55">
        <f>('Total Expenditures by County'!BN162/'Total Expenditures by County'!BN$4)</f>
        <v>0</v>
      </c>
      <c r="BO162" s="55">
        <f>('Total Expenditures by County'!BO162/'Total Expenditures by County'!BO$4)</f>
        <v>0</v>
      </c>
      <c r="BP162" s="55">
        <f>('Total Expenditures by County'!BP162/'Total Expenditures by County'!BP$4)</f>
        <v>0</v>
      </c>
      <c r="BQ162" s="56">
        <f>('Total Expenditures by County'!BQ162/'Total Expenditures by County'!BQ$4)</f>
        <v>0</v>
      </c>
    </row>
    <row r="163" spans="1:69" ht="16.5" thickBot="1" x14ac:dyDescent="0.3">
      <c r="A163" s="21" t="s">
        <v>78</v>
      </c>
      <c r="B163" s="22"/>
      <c r="C163" s="23"/>
      <c r="D163" s="58">
        <f>('Total Expenditures by County'!D163/'Total Expenditures by County'!D$4)</f>
        <v>1507.3662661673072</v>
      </c>
      <c r="E163" s="58">
        <f>('Total Expenditures by County'!E163/'Total Expenditures by County'!E$4)</f>
        <v>1102.786834106543</v>
      </c>
      <c r="F163" s="58">
        <f>('Total Expenditures by County'!F163/'Total Expenditures by County'!F$4)</f>
        <v>1094.6542488596199</v>
      </c>
      <c r="G163" s="58">
        <f>('Total Expenditures by County'!G163/'Total Expenditures by County'!G$4)</f>
        <v>1198.4846765437287</v>
      </c>
      <c r="H163" s="58">
        <f>('Total Expenditures by County'!H163/'Total Expenditures by County'!H$4)</f>
        <v>1266.38484854065</v>
      </c>
      <c r="I163" s="58">
        <f>('Total Expenditures by County'!I163/'Total Expenditures by County'!I$4)</f>
        <v>1999.5060353806437</v>
      </c>
      <c r="J163" s="58">
        <f>('Total Expenditures by County'!J163/'Total Expenditures by County'!J$4)</f>
        <v>1871.2273790122581</v>
      </c>
      <c r="K163" s="58">
        <f>('Total Expenditures by County'!K163/'Total Expenditures by County'!K$4)</f>
        <v>3130.2561956148834</v>
      </c>
      <c r="L163" s="58">
        <f>('Total Expenditures by County'!L163/'Total Expenditures by County'!L$4)</f>
        <v>1333.100161609957</v>
      </c>
      <c r="M163" s="58">
        <f>('Total Expenditures by County'!M163/'Total Expenditures by County'!M$4)</f>
        <v>1166.2562958943138</v>
      </c>
      <c r="N163" s="58">
        <f>('Total Expenditures by County'!N163/'Total Expenditures by County'!N$4)</f>
        <v>3156.3186390659343</v>
      </c>
      <c r="O163" s="58">
        <f>('Total Expenditures by County'!O163/'Total Expenditures by County'!O$4)</f>
        <v>1174.9621643740754</v>
      </c>
      <c r="P163" s="58">
        <f>('Total Expenditures by County'!P163/'Total Expenditures by County'!P$4)</f>
        <v>1819.0551803160054</v>
      </c>
      <c r="Q163" s="58">
        <f>('Total Expenditures by County'!Q163/'Total Expenditures by County'!Q$4)</f>
        <v>1772.3165146392805</v>
      </c>
      <c r="R163" s="58">
        <f>('Total Expenditures by County'!R163/'Total Expenditures by County'!R$4)</f>
        <v>1391.9626284123535</v>
      </c>
      <c r="S163" s="58">
        <f>('Total Expenditures by County'!S163/'Total Expenditures by County'!S$4)</f>
        <v>1695.385731125456</v>
      </c>
      <c r="T163" s="58">
        <f>('Total Expenditures by County'!T163/'Total Expenditures by County'!T$4)</f>
        <v>3001.835011748909</v>
      </c>
      <c r="U163" s="58">
        <f>('Total Expenditures by County'!U163/'Total Expenditures by County'!U$4)</f>
        <v>1180.3858284054363</v>
      </c>
      <c r="V163" s="58">
        <f>('Total Expenditures by County'!V163/'Total Expenditures by County'!V$4)</f>
        <v>1333.0017362150511</v>
      </c>
      <c r="W163" s="58">
        <f>('Total Expenditures by County'!W163/'Total Expenditures by County'!W$4)</f>
        <v>1851.2142460170433</v>
      </c>
      <c r="X163" s="58">
        <f>('Total Expenditures by County'!X163/'Total Expenditures by County'!X$4)</f>
        <v>2054.2639166515232</v>
      </c>
      <c r="Y163" s="58">
        <f>('Total Expenditures by County'!Y163/'Total Expenditures by County'!Y$4)</f>
        <v>1989.4984500929945</v>
      </c>
      <c r="Z163" s="58">
        <f>('Total Expenditures by County'!Z163/'Total Expenditures by County'!Z$4)</f>
        <v>1781.5089016405502</v>
      </c>
      <c r="AA163" s="58">
        <f>('Total Expenditures by County'!AA163/'Total Expenditures by County'!AA$4)</f>
        <v>1753.5223382801594</v>
      </c>
      <c r="AB163" s="58">
        <f>('Total Expenditures by County'!AB163/'Total Expenditures by County'!AB$4)</f>
        <v>1401.3570818949595</v>
      </c>
      <c r="AC163" s="58">
        <f>('Total Expenditures by County'!AC163/'Total Expenditures by County'!AC$4)</f>
        <v>970.08149205561074</v>
      </c>
      <c r="AD163" s="58">
        <f>('Total Expenditures by County'!AD163/'Total Expenditures by County'!AD$4)</f>
        <v>2478.7676260815424</v>
      </c>
      <c r="AE163" s="58">
        <f>('Total Expenditures by County'!AE163/'Total Expenditures by County'!AE$4)</f>
        <v>834.45456876217827</v>
      </c>
      <c r="AF163" s="58">
        <f>('Total Expenditures by County'!AF163/'Total Expenditures by County'!AF$4)</f>
        <v>2223.0979284647574</v>
      </c>
      <c r="AG163" s="58">
        <f>('Total Expenditures by County'!AG163/'Total Expenditures by County'!AG$4)</f>
        <v>971.18309915217128</v>
      </c>
      <c r="AH163" s="58">
        <f>('Total Expenditures by County'!AH163/'Total Expenditures by County'!AH$4)</f>
        <v>1493.880791472166</v>
      </c>
      <c r="AI163" s="58">
        <f>('Total Expenditures by County'!AI163/'Total Expenditures by County'!AI$4)</f>
        <v>1251.4727047146403</v>
      </c>
      <c r="AJ163" s="58">
        <f>('Total Expenditures by County'!AJ163/'Total Expenditures by County'!AJ$4)</f>
        <v>1004.112770654267</v>
      </c>
      <c r="AK163" s="58">
        <f>('Total Expenditures by County'!AK163/'Total Expenditures by County'!AK$4)</f>
        <v>3425.8132914850889</v>
      </c>
      <c r="AL163" s="58">
        <f>('Total Expenditures by County'!AL163/'Total Expenditures by County'!AL$4)</f>
        <v>1226.7884563866758</v>
      </c>
      <c r="AM163" s="58">
        <f>('Total Expenditures by County'!AM163/'Total Expenditures by County'!AM$4)</f>
        <v>1327.0981503809548</v>
      </c>
      <c r="AN163" s="58">
        <f>('Total Expenditures by County'!AN163/'Total Expenditures by County'!AN$4)</f>
        <v>1866.47671127123</v>
      </c>
      <c r="AO163" s="58">
        <f>('Total Expenditures by County'!AO163/'Total Expenditures by County'!AO$4)</f>
        <v>1971.4787019279297</v>
      </c>
      <c r="AP163" s="58">
        <f>('Total Expenditures by County'!AP163/'Total Expenditures by County'!AP$4)</f>
        <v>2148.4523343874157</v>
      </c>
      <c r="AQ163" s="58">
        <f>('Total Expenditures by County'!AQ163/'Total Expenditures by County'!AQ$4)</f>
        <v>1437.108095241118</v>
      </c>
      <c r="AR163" s="58">
        <f>('Total Expenditures by County'!AR163/'Total Expenditures by County'!AR$4)</f>
        <v>2591.682274177153</v>
      </c>
      <c r="AS163" s="58">
        <f>('Total Expenditures by County'!AS163/'Total Expenditures by County'!AS$4)</f>
        <v>3473.8104108210759</v>
      </c>
      <c r="AT163" s="58">
        <f>('Total Expenditures by County'!AT163/'Total Expenditures by County'!AT$4)</f>
        <v>4303.7657061234631</v>
      </c>
      <c r="AU163" s="58">
        <f>('Total Expenditures by County'!AU163/'Total Expenditures by County'!AU$4)</f>
        <v>1888.7324162609257</v>
      </c>
      <c r="AV163" s="58">
        <f>('Total Expenditures by County'!AV163/'Total Expenditures by County'!AV$4)</f>
        <v>1244.037280974921</v>
      </c>
      <c r="AW163" s="58">
        <f>('Total Expenditures by County'!AW163/'Total Expenditures by County'!AW$4)</f>
        <v>2078.7325298712049</v>
      </c>
      <c r="AX163" s="58">
        <f>('Total Expenditures by County'!AX163/'Total Expenditures by County'!AX$4)</f>
        <v>2043.8597539285834</v>
      </c>
      <c r="AY163" s="58">
        <f>('Total Expenditures by County'!AY163/'Total Expenditures by County'!AY$4)</f>
        <v>1840.4964693653455</v>
      </c>
      <c r="AZ163" s="58">
        <f>('Total Expenditures by County'!AZ163/'Total Expenditures by County'!AZ$4)</f>
        <v>2288.0128533906009</v>
      </c>
      <c r="BA163" s="58">
        <f>('Total Expenditures by County'!BA163/'Total Expenditures by County'!BA$4)</f>
        <v>1329.636749891011</v>
      </c>
      <c r="BB163" s="58">
        <f>('Total Expenditures by County'!BB163/'Total Expenditures by County'!BB$4)</f>
        <v>1770.3896152523673</v>
      </c>
      <c r="BC163" s="58">
        <f>('Total Expenditures by County'!BC163/'Total Expenditures by County'!BC$4)</f>
        <v>1124.6442237752833</v>
      </c>
      <c r="BD163" s="58">
        <f>('Total Expenditures by County'!BD163/'Total Expenditures by County'!BD$4)</f>
        <v>1462.9806493227263</v>
      </c>
      <c r="BE163" s="58">
        <f>('Total Expenditures by County'!BE163/'Total Expenditures by County'!BE$4)</f>
        <v>2049.5626924635944</v>
      </c>
      <c r="BF163" s="58">
        <f>('Total Expenditures by County'!BF163/'Total Expenditures by County'!BF$4)</f>
        <v>1362.8126564217264</v>
      </c>
      <c r="BG163" s="58">
        <f>('Total Expenditures by County'!BG163/'Total Expenditures by County'!BG$4)</f>
        <v>1348.6468945329073</v>
      </c>
      <c r="BH163" s="58">
        <f>('Total Expenditures by County'!BH163/'Total Expenditures by County'!BH$4)</f>
        <v>2475.8548628573535</v>
      </c>
      <c r="BI163" s="58">
        <f>('Total Expenditures by County'!BI163/'Total Expenditures by County'!BI$4)</f>
        <v>1179.1716107990405</v>
      </c>
      <c r="BJ163" s="58">
        <f>('Total Expenditures by County'!BJ163/'Total Expenditures by County'!BJ$4)</f>
        <v>1265.8923231516121</v>
      </c>
      <c r="BK163" s="58">
        <f>('Total Expenditures by County'!BK163/'Total Expenditures by County'!BK$4)</f>
        <v>1175.1073739013891</v>
      </c>
      <c r="BL163" s="58">
        <f>('Total Expenditures by County'!BL163/'Total Expenditures by County'!BL$4)</f>
        <v>1529.559312561129</v>
      </c>
      <c r="BM163" s="58">
        <f>('Total Expenditures by County'!BM163/'Total Expenditures by County'!BM$4)</f>
        <v>988.29072398190044</v>
      </c>
      <c r="BN163" s="58">
        <f>('Total Expenditures by County'!BN163/'Total Expenditures by County'!BN$4)</f>
        <v>1256.0868066306239</v>
      </c>
      <c r="BO163" s="58">
        <f>('Total Expenditures by County'!BO163/'Total Expenditures by County'!BO$4)</f>
        <v>1513.2752086781954</v>
      </c>
      <c r="BP163" s="58">
        <f>('Total Expenditures by County'!BP163/'Total Expenditures by County'!BP$4)</f>
        <v>2601.3775319972751</v>
      </c>
      <c r="BQ163" s="25">
        <f>('Total Expenditures by County'!BQ163/'Total Expenditures by County'!BQ$4)</f>
        <v>1526.7862003207213</v>
      </c>
    </row>
    <row r="164" spans="1:69" x14ac:dyDescent="0.25">
      <c r="A164" s="20"/>
      <c r="B164" s="27"/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9"/>
    </row>
    <row r="165" spans="1:69" x14ac:dyDescent="0.25">
      <c r="A165" s="20" t="s">
        <v>135</v>
      </c>
      <c r="B165" s="27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9"/>
    </row>
    <row r="166" spans="1:69" ht="15.75" thickBot="1" x14ac:dyDescent="0.3">
      <c r="A166" s="79" t="s">
        <v>136</v>
      </c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1"/>
    </row>
  </sheetData>
  <mergeCells count="3">
    <mergeCell ref="A3:C3"/>
    <mergeCell ref="A4:C4"/>
    <mergeCell ref="A166:BQ166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2016-02-24T21:26:57Z</cp:lastPrinted>
  <dcterms:created xsi:type="dcterms:W3CDTF">2015-06-25T14:42:43Z</dcterms:created>
  <dcterms:modified xsi:type="dcterms:W3CDTF">2016-06-20T15:22:09Z</dcterms:modified>
</cp:coreProperties>
</file>