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Revenue Data/legislative/state shared/"/>
    </mc:Choice>
  </mc:AlternateContent>
  <xr:revisionPtr revIDLastSave="112" documentId="11_A2B7E70C98549A368CB9CD949143EFE6C66D0679" xr6:coauthVersionLast="47" xr6:coauthVersionMax="47" xr10:uidLastSave="{32D2B888-E448-4EE6-A55E-9E1D87E4A2EF}"/>
  <bookViews>
    <workbookView xWindow="-120" yWindow="-120" windowWidth="29040" windowHeight="15720" tabRatio="602" xr2:uid="{00000000-000D-0000-FFFF-FFFF00000000}"/>
  </bookViews>
  <sheets>
    <sheet name="County-Retained Fees" sheetId="2" r:id="rId1"/>
    <sheet name="Optional Fees" sheetId="4" r:id="rId2"/>
  </sheets>
  <definedNames>
    <definedName name="_xlnm.Print_Area" localSheetId="0">'County-Retained Fees'!$A$1:$X$76</definedName>
    <definedName name="_xlnm.Print_Area" localSheetId="1">'Optional Fees'!$A$1:$X$76</definedName>
    <definedName name="_xlnm.Print_Titles" localSheetId="0">'County-Retained Fees'!$1:$3</definedName>
    <definedName name="_xlnm.Print_Titles" localSheetId="1">'Optional Fees'!$1:$3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72" i="4" l="1"/>
  <c r="W71" i="4"/>
  <c r="W72" i="2"/>
  <c r="W71" i="2"/>
  <c r="V71" i="4"/>
  <c r="V71" i="2"/>
  <c r="U71" i="4" l="1"/>
  <c r="U71" i="2"/>
  <c r="T71" i="4"/>
  <c r="T71" i="2"/>
  <c r="S71" i="4"/>
  <c r="S71" i="2"/>
  <c r="R71" i="4"/>
  <c r="R71" i="2"/>
  <c r="Q71" i="4"/>
  <c r="Q71" i="2"/>
  <c r="O71" i="4"/>
  <c r="P71" i="4"/>
  <c r="P72" i="4" s="1"/>
  <c r="X71" i="4"/>
  <c r="X72" i="4" s="1"/>
  <c r="N71" i="4"/>
  <c r="O71" i="2"/>
  <c r="P71" i="2"/>
  <c r="P72" i="2" s="1"/>
  <c r="X71" i="2"/>
  <c r="X72" i="2" s="1"/>
  <c r="N71" i="2"/>
  <c r="M71" i="4"/>
  <c r="M71" i="2"/>
  <c r="L71" i="4"/>
  <c r="L71" i="2"/>
  <c r="K71" i="4"/>
  <c r="K71" i="2"/>
  <c r="J71" i="4"/>
  <c r="I71" i="4"/>
  <c r="J71" i="2"/>
  <c r="I71" i="2"/>
  <c r="J72" i="2"/>
  <c r="H71" i="4"/>
  <c r="H71" i="2"/>
  <c r="G71" i="4"/>
  <c r="H72" i="4" s="1"/>
  <c r="G71" i="2"/>
  <c r="F71" i="4"/>
  <c r="F71" i="2"/>
  <c r="E71" i="4"/>
  <c r="F72" i="4" s="1"/>
  <c r="E71" i="2"/>
  <c r="D71" i="4"/>
  <c r="B71" i="4"/>
  <c r="C71" i="4"/>
  <c r="D71" i="2"/>
  <c r="B71" i="2"/>
  <c r="C72" i="2" s="1"/>
  <c r="C71" i="2"/>
  <c r="D72" i="2"/>
  <c r="K72" i="4" l="1"/>
  <c r="T72" i="4"/>
  <c r="U72" i="4"/>
  <c r="U72" i="2"/>
  <c r="M72" i="2"/>
  <c r="O72" i="4"/>
  <c r="V72" i="4"/>
  <c r="R72" i="2"/>
  <c r="R72" i="4"/>
  <c r="S72" i="2"/>
  <c r="S72" i="4"/>
  <c r="K72" i="2"/>
  <c r="T72" i="2"/>
  <c r="L72" i="4"/>
  <c r="D72" i="4"/>
  <c r="N72" i="2"/>
  <c r="N72" i="4"/>
  <c r="V72" i="2"/>
  <c r="C72" i="4"/>
  <c r="E72" i="4"/>
  <c r="I72" i="4"/>
  <c r="M72" i="4"/>
  <c r="Q72" i="4"/>
  <c r="G72" i="4"/>
  <c r="G72" i="2"/>
  <c r="O72" i="2"/>
  <c r="Q72" i="2"/>
  <c r="H72" i="2"/>
  <c r="F72" i="2"/>
  <c r="J72" i="4"/>
  <c r="L72" i="2"/>
  <c r="E72" i="2"/>
  <c r="I72" i="2"/>
</calcChain>
</file>

<file path=xl/sharedStrings.xml><?xml version="1.0" encoding="utf-8"?>
<sst xmlns="http://schemas.openxmlformats.org/spreadsheetml/2006/main" count="150" uniqueCount="77">
  <si>
    <t>Alachua</t>
  </si>
  <si>
    <t>Lee</t>
  </si>
  <si>
    <t>Madison</t>
  </si>
  <si>
    <t>Okeechobee</t>
  </si>
  <si>
    <t>Palm Beach</t>
  </si>
  <si>
    <t>Seminole</t>
  </si>
  <si>
    <t>Sarasota</t>
  </si>
  <si>
    <t>County</t>
  </si>
  <si>
    <t>Baker</t>
  </si>
  <si>
    <t>Bay</t>
  </si>
  <si>
    <t>Bradford</t>
  </si>
  <si>
    <t>Brevard</t>
  </si>
  <si>
    <t>Broward</t>
  </si>
  <si>
    <t>Calhoun</t>
  </si>
  <si>
    <t>Charlotte</t>
  </si>
  <si>
    <t>Citrus</t>
  </si>
  <si>
    <t>Clay</t>
  </si>
  <si>
    <t>Collier</t>
  </si>
  <si>
    <t>Columbia</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</si>
  <si>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</si>
  <si>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</si>
  <si>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</si>
  <si>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</si>
  <si>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</si>
  <si>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</si>
  <si>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</si>
  <si>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</si>
  <si>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</si>
  <si>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</si>
  <si>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</si>
  <si>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</si>
  <si>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</si>
  <si>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</si>
  <si>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</si>
  <si>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</si>
  <si>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</si>
  <si>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</si>
  <si>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</si>
  <si>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</si>
  <si>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</si>
  <si>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Leon</t>
  </si>
  <si>
    <t>Levy</t>
  </si>
  <si>
    <t>Liberty</t>
  </si>
  <si>
    <t>Manatee</t>
  </si>
  <si>
    <t>Marion</t>
  </si>
  <si>
    <t>Martin</t>
  </si>
  <si>
    <t>Miami-Dade</t>
  </si>
  <si>
    <t>Monroe</t>
  </si>
  <si>
    <t>Nassau</t>
  </si>
  <si>
    <t>Okaloosa</t>
  </si>
  <si>
    <t>Orange</t>
  </si>
  <si>
    <t>Osceola</t>
  </si>
  <si>
    <t>Pasco</t>
  </si>
  <si>
    <t>Pinellas</t>
  </si>
  <si>
    <t>Polk</t>
  </si>
  <si>
    <t>Putnam</t>
  </si>
  <si>
    <t>Santa Rosa</t>
  </si>
  <si>
    <t>Sumter</t>
  </si>
  <si>
    <t>Suwannee</t>
  </si>
  <si>
    <t>Taylor</t>
  </si>
  <si>
    <t>Union</t>
  </si>
  <si>
    <t>Volusia</t>
  </si>
  <si>
    <t>Wakulla</t>
  </si>
  <si>
    <t>Walton</t>
  </si>
  <si>
    <t>Washington</t>
  </si>
  <si>
    <t>Statewide Total</t>
  </si>
  <si>
    <t>% Change</t>
  </si>
  <si>
    <t>-</t>
  </si>
  <si>
    <t>DeSoto</t>
  </si>
  <si>
    <t>St. Johns</t>
  </si>
  <si>
    <t>St. Lucie</t>
  </si>
  <si>
    <t>Note: Pursuant to s. 328.72, F.S., vessel owners are required to pay annually a state registration fee, and the fee amount varies by vessel class. A portion of the state fee, derived from recreational vessels only, is retained by county governments.</t>
  </si>
  <si>
    <t>Summary of Optional Vessel Registration Fee Revenues Retained by County Governments</t>
  </si>
  <si>
    <t>Summary of Vessel Registration Fee Revenues Retained by County Governments</t>
  </si>
  <si>
    <t>Note: Pursuant to s. 328.66, F.S., any county may impose an annual vessel registration, which shall be 50 percent of the applicable registration fee. Any county imposing this optional registration fee may establish, by interlocal agreement with one or more municipalities located within the county, a distribution formula for dividing the fee proceeds.</t>
  </si>
  <si>
    <t>Data Source: Florida Department of Highway Safety and Motor Vehicles, Annual Revenue Reports available at https://www.flhsmv.gov/resources/cabinet-and-legislature-reports/revenue-report/.</t>
  </si>
  <si>
    <t>State Fiscal Years Ended June 30, 2002 - 2024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</si>
</sst>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0%"/>
  </numFmts>
  <fonts count="6" x14ac:knownFonts="1">
    <font>
      <sz val="10"/>
      <name val="Arial"/>
    </font>
    <font>
      <sz val="10"/>
      <name val="Arial"/>
      <family val="2"/>
    </font>
    <font>
      <sz val="8"/>
      <name val="Arial"/>
      <family val="2"/>
    </font>
    <font>
      <b/>
      <sz val="10"/>
      <name val="Arial"/>
      <family val="2"/>
    </font>
    <font>
      <b/>
      <sz val="16"/>
      <name val="Arial"/>
      <family val="2"/>
    </font>
    <font>
      <b/>
      <sz val="20"/>
      <name val="Arial"/>
      <family val="2"/>
    </font>
  </fonts>
  <fills count="3">
    <fill>
      <patternFill patternType="none"/>
    </fill>
    <fill>
      <patternFill patternType="gray125"/>
    </fill>
    <fill>
      <patternFill patternType="solid">
        <fgColor indexed="22"/>
        <bgColor indexed="64"/>
      </patternFill>
    </fill>
  </fills>
  <borders count="28">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4">
    <xf numFmtId="0" fontId="0" fillId="0" borderId="0" xfId="0"/>
    <xf numFmtId="0" fontId="0" fillId="0" borderId="1" xfId="0" applyBorder="1" applyAlignment="1">
      <alignment horizontal="centerContinuous"/>
    </xf>
    <xf numFmtId="0" fontId="0" fillId="0" borderId="2" xfId="0" applyBorder="1" applyAlignment="1">
      <alignment horizontal="centerContinuous"/>
    </xf>
    <xf numFmtId="0" fontId="0" fillId="0" borderId="0" xfId="0" applyBorder="1" applyAlignment="1">
      <alignment horizontal="centerContinuous"/>
    </xf>
    <xf numFmtId="0" fontId="0" fillId="0" borderId="3" xfId="0" applyBorder="1" applyAlignment="1">
      <alignment horizontal="centerContinuous"/>
    </xf>
    <xf numFmtId="0" fontId="0" fillId="0" borderId="4" xfId="0" applyBorder="1"/>
    <xf numFmtId="42" fontId="0" fillId="0" borderId="0" xfId="0" applyNumberFormat="1" applyBorder="1"/>
    <xf numFmtId="42" fontId="0" fillId="0" borderId="3" xfId="0" applyNumberFormat="1" applyBorder="1"/>
    <xf numFmtId="0" fontId="3" fillId="2" borderId="5" xfId="0" applyFont="1" applyFill="1" applyBorder="1" applyAlignment="1">
      <alignment horizontal="center"/>
    </xf>
    <xf numFmtId="0" fontId="3" fillId="2" borderId="6" xfId="0" applyFont="1" applyFill="1" applyBorder="1"/>
    <xf numFmtId="0" fontId="0" fillId="0" borderId="7" xfId="0" applyBorder="1"/>
    <xf numFmtId="42" fontId="0" fillId="0" borderId="8" xfId="2" applyNumberFormat="1" applyFont="1" applyBorder="1"/>
    <xf numFmtId="0" fontId="0" fillId="0" borderId="9" xfId="0" applyBorder="1"/>
    <xf numFmtId="0" fontId="3" fillId="2" borderId="10" xfId="0" applyFont="1" applyFill="1" applyBorder="1" applyAlignment="1">
      <alignment horizontal="center"/>
    </xf>
    <xf numFmtId="42" fontId="0" fillId="0" borderId="11" xfId="2" applyNumberFormat="1" applyFont="1" applyBorder="1"/>
    <xf numFmtId="0" fontId="3" fillId="2" borderId="12" xfId="0" applyFont="1" applyFill="1" applyBorder="1" applyAlignment="1">
      <alignment horizontal="center"/>
    </xf>
    <xf numFmtId="42" fontId="0" fillId="0" borderId="13" xfId="2" applyNumberFormat="1" applyFont="1" applyBorder="1"/>
    <xf numFmtId="42" fontId="3" fillId="2" borderId="14" xfId="0" applyNumberFormat="1" applyFont="1" applyFill="1" applyBorder="1" applyAlignment="1">
      <alignment horizontal="right"/>
    </xf>
    <xf numFmtId="164" fontId="3" fillId="2" borderId="14" xfId="0" applyNumberFormat="1" applyFont="1" applyFill="1" applyBorder="1"/>
    <xf numFmtId="0" fontId="3" fillId="2" borderId="9" xfId="0" applyFont="1" applyFill="1" applyBorder="1"/>
    <xf numFmtId="42" fontId="3" fillId="2" borderId="15" xfId="0" applyNumberFormat="1" applyFont="1" applyFill="1" applyBorder="1"/>
    <xf numFmtId="164" fontId="3" fillId="2" borderId="16" xfId="0" applyNumberFormat="1" applyFont="1" applyFill="1" applyBorder="1"/>
    <xf numFmtId="164" fontId="3" fillId="2" borderId="15" xfId="0" applyNumberFormat="1" applyFont="1" applyFill="1" applyBorder="1"/>
    <xf numFmtId="42" fontId="0" fillId="0" borderId="15" xfId="1" applyNumberFormat="1" applyFont="1" applyBorder="1"/>
    <xf numFmtId="42" fontId="0" fillId="0" borderId="17" xfId="1" applyNumberFormat="1" applyFont="1" applyBorder="1"/>
    <xf numFmtId="42" fontId="0" fillId="0" borderId="18" xfId="1" applyNumberFormat="1" applyFont="1" applyBorder="1"/>
    <xf numFmtId="0" fontId="1" fillId="0" borderId="9" xfId="0" applyFont="1" applyBorder="1"/>
    <xf numFmtId="42" fontId="3" fillId="2" borderId="17" xfId="0" applyNumberFormat="1" applyFont="1" applyFill="1" applyBorder="1"/>
    <xf numFmtId="164" fontId="3" fillId="2" borderId="20" xfId="0" applyNumberFormat="1" applyFont="1" applyFill="1" applyBorder="1"/>
    <xf numFmtId="164" fontId="3" fillId="2" borderId="17" xfId="0" applyNumberFormat="1" applyFont="1" applyFill="1" applyBorder="1"/>
    <xf numFmtId="0" fontId="3" fillId="2" borderId="21" xfId="0" applyFont="1" applyFill="1" applyBorder="1" applyAlignment="1">
      <alignment horizontal="center"/>
    </xf>
    <xf numFmtId="42" fontId="0" fillId="0" borderId="22" xfId="2" applyNumberFormat="1" applyFont="1" applyBorder="1"/>
    <xf numFmtId="42" fontId="0" fillId="0" borderId="23" xfId="1" applyNumberFormat="1" applyFont="1" applyBorder="1"/>
    <xf numFmtId="42" fontId="3" fillId="2" borderId="23" xfId="0" applyNumberFormat="1" applyFont="1" applyFill="1" applyBorder="1"/>
    <xf numFmtId="164" fontId="3" fillId="2" borderId="24" xfId="0" applyNumberFormat="1" applyFont="1" applyFill="1" applyBorder="1"/>
    <xf numFmtId="164" fontId="3" fillId="2" borderId="23" xfId="0" applyNumberFormat="1" applyFont="1" applyFill="1" applyBorder="1"/>
    <xf numFmtId="0" fontId="1" fillId="0" borderId="25" xfId="0" applyFont="1" applyBorder="1" applyAlignment="1">
      <alignment wrapText="1"/>
    </xf>
    <xf numFmtId="0" fontId="0" fillId="0" borderId="26" xfId="0" applyBorder="1" applyAlignment="1">
      <alignment wrapText="1"/>
    </xf>
    <xf numFmtId="0" fontId="0" fillId="0" borderId="27" xfId="0" applyBorder="1" applyAlignment="1">
      <alignment wrapText="1"/>
    </xf>
    <xf numFmtId="0" fontId="1" fillId="0" borderId="4" xfId="0" applyFont="1" applyBorder="1" applyAlignment="1">
      <alignment wrapText="1"/>
    </xf>
    <xf numFmtId="0" fontId="0" fillId="0" borderId="0" xfId="0" applyAlignment="1">
      <alignment wrapText="1"/>
    </xf>
    <xf numFmtId="0" fontId="0" fillId="0" borderId="3" xfId="0" applyBorder="1" applyAlignment="1">
      <alignment wrapText="1"/>
    </xf>
    <xf numFmtId="0" fontId="5" fillId="0" borderId="19" xfId="0" applyFont="1" applyBorder="1" applyAlignment="1">
      <alignment horizontal="centerContinuous"/>
    </xf>
    <xf numFmtId="0" fontId="4" fillId="0" borderId="4" xfId="0" applyFont="1" applyBorder="1" applyAlignment="1">
      <alignment horizontal="centerContinuous"/>
    </xf>
  </cellXfs>
  <cellStyles count="3">
    <cellStyle name="Comma" xfId="1" builtin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76"/>
  <sheetViews>
    <sheetView tabSelected="1" workbookViewId="0">
      <pane xSplit="1" ySplit="3" topLeftCell="B4" activePane="bottomRight" state="frozen"/>
      <selection pane="topRight" activeCell="B1" sqref="B1"/>
      <selection pane="bottomLeft" activeCell="A4" sqref="A4"/>
      <selection pane="bottomRight" activeCell="B4" sqref="B4"/>
    </sheetView>
  </sheetViews>
  <sheetFormatPr defaultRowHeight="12.75" x14ac:dyDescent="0.2"/>
  <cols>
    <col min="1" max="1" width="15.7109375" customWidth="1"/>
    <col min="2" max="24" width="11.7109375" customWidth="1"/>
  </cols>
  <sheetData>
    <row r="1" spans="1:24" ht="26.25" x14ac:dyDescent="0.4">
      <c r="A1" s="42" t="s">
        <v>73</v>
      </c>
      <c r="B1" s="1"/>
      <c r="C1" s="1"/>
      <c r="D1" s="1"/>
      <c r="E1" s="1"/>
      <c r="F1" s="1"/>
      <c r="G1" s="1"/>
      <c r="H1" s="1"/>
      <c r="I1" s="1"/>
      <c r="J1" s="1"/>
      <c r="K1" s="1"/>
      <c r="L1" s="1"/>
      <c r="M1" s="1"/>
      <c r="N1" s="1"/>
      <c r="O1" s="1"/>
      <c r="P1" s="1"/>
      <c r="Q1" s="1"/>
      <c r="R1" s="1"/>
      <c r="S1" s="1"/>
      <c r="T1" s="1"/>
      <c r="U1" s="1"/>
      <c r="V1" s="1"/>
      <c r="W1" s="1"/>
      <c r="X1" s="2"/>
    </row>
    <row r="2" spans="1:24" ht="21" thickBot="1" x14ac:dyDescent="0.35">
      <c r="A2" s="43" t="s">
        <v>76</v>
      </c>
      <c r="B2" s="3"/>
      <c r="C2" s="3"/>
      <c r="D2" s="3"/>
      <c r="E2" s="3"/>
      <c r="F2" s="3"/>
      <c r="G2" s="3"/>
      <c r="H2" s="3"/>
      <c r="I2" s="3"/>
      <c r="J2" s="3"/>
      <c r="K2" s="3"/>
      <c r="L2" s="3"/>
      <c r="M2" s="3"/>
      <c r="N2" s="3"/>
      <c r="O2" s="3"/>
      <c r="P2" s="3"/>
      <c r="Q2" s="3"/>
      <c r="R2" s="3"/>
      <c r="S2" s="3"/>
      <c r="T2" s="3"/>
      <c r="U2" s="3"/>
      <c r="V2" s="3"/>
      <c r="W2" s="3"/>
      <c r="X2" s="4"/>
    </row>
    <row r="3" spans="1:24" ht="13.5" thickBot="1" x14ac:dyDescent="0.25">
      <c r="A3" s="9" t="s">
        <v>7</v>
      </c>
      <c r="B3" s="8">
        <v>2002</v>
      </c>
      <c r="C3" s="8">
        <v>2003</v>
      </c>
      <c r="D3" s="15">
        <v>2004</v>
      </c>
      <c r="E3" s="8">
        <v>2005</v>
      </c>
      <c r="F3" s="8">
        <v>2006</v>
      </c>
      <c r="G3" s="8">
        <v>2007</v>
      </c>
      <c r="H3" s="8">
        <v>2008</v>
      </c>
      <c r="I3" s="8">
        <v>2009</v>
      </c>
      <c r="J3" s="8">
        <v>2010</v>
      </c>
      <c r="K3" s="8">
        <v>2011</v>
      </c>
      <c r="L3" s="8">
        <v>2012</v>
      </c>
      <c r="M3" s="8">
        <v>2013</v>
      </c>
      <c r="N3" s="8">
        <v>2014</v>
      </c>
      <c r="O3" s="8">
        <v>2015</v>
      </c>
      <c r="P3" s="8">
        <v>2016</v>
      </c>
      <c r="Q3" s="8">
        <v>2017</v>
      </c>
      <c r="R3" s="8">
        <v>2018</v>
      </c>
      <c r="S3" s="15">
        <v>2019</v>
      </c>
      <c r="T3" s="8">
        <v>2020</v>
      </c>
      <c r="U3" s="8">
        <v>2021</v>
      </c>
      <c r="V3" s="8">
        <v>2022</v>
      </c>
      <c r="W3" s="8">
        <v>2023</v>
      </c>
      <c r="X3" s="30">
        <v>2024</v>
      </c>
    </row>
    <row r="4" spans="1:24" x14ac:dyDescent="0.2">
      <c r="A4" s="10" t="s">
        <v>0</v>
      </c>
      <c r="B4" s="11">
        <v>53201.37</v>
      </c>
      <c r="C4" s="11">
        <v>49296.24</v>
      </c>
      <c r="D4" s="16">
        <v>52605.18</v>
      </c>
      <c r="E4" s="11">
        <v>52453.83</v>
      </c>
      <c r="F4" s="11">
        <v>55557.279999999999</v>
      </c>
      <c r="G4" s="11">
        <v>53522.98</v>
      </c>
      <c r="H4" s="11">
        <v>50781.51</v>
      </c>
      <c r="I4" s="11">
        <v>50233.9</v>
      </c>
      <c r="J4" s="11">
        <v>52549.05</v>
      </c>
      <c r="K4" s="11">
        <v>45956.4</v>
      </c>
      <c r="L4" s="11">
        <v>48607</v>
      </c>
      <c r="M4" s="11">
        <v>53364.3</v>
      </c>
      <c r="N4" s="11">
        <v>57411.4</v>
      </c>
      <c r="O4" s="11">
        <v>62711.15</v>
      </c>
      <c r="P4" s="11">
        <v>53615.1</v>
      </c>
      <c r="Q4" s="11">
        <v>66350.7</v>
      </c>
      <c r="R4" s="11">
        <v>80285.899999999994</v>
      </c>
      <c r="S4" s="16">
        <v>83276.95</v>
      </c>
      <c r="T4" s="11">
        <v>68690.52</v>
      </c>
      <c r="U4" s="11">
        <v>64093.65</v>
      </c>
      <c r="V4" s="11">
        <v>65649.91</v>
      </c>
      <c r="W4" s="11">
        <v>64156.92</v>
      </c>
      <c r="X4" s="31">
        <v>60476.56</v>
      </c>
    </row>
    <row r="5" spans="1:24" x14ac:dyDescent="0.2">
      <c r="A5" s="12" t="s">
        <v>8</v>
      </c>
      <c r="B5" s="23">
        <v>8422.41</v>
      </c>
      <c r="C5" s="23">
        <v>7497.47</v>
      </c>
      <c r="D5" s="24">
        <v>8197.7900000000009</v>
      </c>
      <c r="E5" s="23">
        <v>8373.01</v>
      </c>
      <c r="F5" s="23">
        <v>9075.93</v>
      </c>
      <c r="G5" s="23">
        <v>9158.76</v>
      </c>
      <c r="H5" s="23">
        <v>8044.73</v>
      </c>
      <c r="I5" s="23">
        <v>8208.41</v>
      </c>
      <c r="J5" s="23">
        <v>8976.16</v>
      </c>
      <c r="K5" s="23">
        <v>7859.05</v>
      </c>
      <c r="L5" s="23">
        <v>8286.0499999999993</v>
      </c>
      <c r="M5" s="23">
        <v>8496.65</v>
      </c>
      <c r="N5" s="23">
        <v>8832.7999999999993</v>
      </c>
      <c r="O5" s="23">
        <v>10253.6</v>
      </c>
      <c r="P5" s="23">
        <v>10359.700000000001</v>
      </c>
      <c r="Q5" s="23">
        <v>11079.4</v>
      </c>
      <c r="R5" s="23">
        <v>12133.75</v>
      </c>
      <c r="S5" s="24">
        <v>12400.85</v>
      </c>
      <c r="T5" s="23">
        <v>11003.82</v>
      </c>
      <c r="U5" s="23">
        <v>9918.35</v>
      </c>
      <c r="V5" s="23">
        <v>10024.9</v>
      </c>
      <c r="W5" s="23">
        <v>10164.18</v>
      </c>
      <c r="X5" s="32">
        <v>10441.719999999999</v>
      </c>
    </row>
    <row r="6" spans="1:24" x14ac:dyDescent="0.2">
      <c r="A6" s="12" t="s">
        <v>9</v>
      </c>
      <c r="B6" s="23">
        <v>110355.42</v>
      </c>
      <c r="C6" s="23">
        <v>104570.93</v>
      </c>
      <c r="D6" s="24">
        <v>110867.86</v>
      </c>
      <c r="E6" s="23">
        <v>113701.34</v>
      </c>
      <c r="F6" s="23">
        <v>117961.84</v>
      </c>
      <c r="G6" s="23">
        <v>111484.23</v>
      </c>
      <c r="H6" s="23">
        <v>105017.1</v>
      </c>
      <c r="I6" s="23">
        <v>110930.89</v>
      </c>
      <c r="J6" s="23">
        <v>110709.28</v>
      </c>
      <c r="K6" s="23">
        <v>100419.35</v>
      </c>
      <c r="L6" s="23">
        <v>108004.65</v>
      </c>
      <c r="M6" s="23">
        <v>103386.75</v>
      </c>
      <c r="N6" s="23">
        <v>101691</v>
      </c>
      <c r="O6" s="23">
        <v>106899.8</v>
      </c>
      <c r="P6" s="23">
        <v>101131.25</v>
      </c>
      <c r="Q6" s="23">
        <v>95225.05</v>
      </c>
      <c r="R6" s="23">
        <v>103526.8</v>
      </c>
      <c r="S6" s="24">
        <v>97921</v>
      </c>
      <c r="T6" s="23">
        <v>77895.199999999997</v>
      </c>
      <c r="U6" s="23">
        <v>73631.25</v>
      </c>
      <c r="V6" s="23">
        <v>73507.73</v>
      </c>
      <c r="W6" s="23">
        <v>81256.33</v>
      </c>
      <c r="X6" s="32">
        <v>83158.81</v>
      </c>
    </row>
    <row r="7" spans="1:24" x14ac:dyDescent="0.2">
      <c r="A7" s="12" t="s">
        <v>10</v>
      </c>
      <c r="B7" s="23">
        <v>10061.709999999999</v>
      </c>
      <c r="C7" s="23">
        <v>8414.0400000000009</v>
      </c>
      <c r="D7" s="24">
        <v>8869.4</v>
      </c>
      <c r="E7" s="23">
        <v>9379.93</v>
      </c>
      <c r="F7" s="23">
        <v>9337.42</v>
      </c>
      <c r="G7" s="23">
        <v>9078.9</v>
      </c>
      <c r="H7" s="23">
        <v>8236.6</v>
      </c>
      <c r="I7" s="23">
        <v>8917.6200000000008</v>
      </c>
      <c r="J7" s="23">
        <v>10594.12</v>
      </c>
      <c r="K7" s="23">
        <v>8316</v>
      </c>
      <c r="L7" s="23">
        <v>9065.85</v>
      </c>
      <c r="M7" s="23">
        <v>9035.5499999999993</v>
      </c>
      <c r="N7" s="23">
        <v>9180.7000000000007</v>
      </c>
      <c r="O7" s="23">
        <v>9787.4</v>
      </c>
      <c r="P7" s="23">
        <v>9357.15</v>
      </c>
      <c r="Q7" s="23">
        <v>9580.6</v>
      </c>
      <c r="R7" s="23">
        <v>9953.35</v>
      </c>
      <c r="S7" s="24">
        <v>10503.55</v>
      </c>
      <c r="T7" s="23">
        <v>8869.4599999999991</v>
      </c>
      <c r="U7" s="23">
        <v>7847.19</v>
      </c>
      <c r="V7" s="23">
        <v>8398.18</v>
      </c>
      <c r="W7" s="23">
        <v>9060.86</v>
      </c>
      <c r="X7" s="32">
        <v>9352.08</v>
      </c>
    </row>
    <row r="8" spans="1:24" x14ac:dyDescent="0.2">
      <c r="A8" s="12" t="s">
        <v>11</v>
      </c>
      <c r="B8" s="23">
        <v>238706.8</v>
      </c>
      <c r="C8" s="23">
        <v>231259.34</v>
      </c>
      <c r="D8" s="24">
        <v>243141.87</v>
      </c>
      <c r="E8" s="23">
        <v>245621.57</v>
      </c>
      <c r="F8" s="23">
        <v>250936.68</v>
      </c>
      <c r="G8" s="23">
        <v>224853.64</v>
      </c>
      <c r="H8" s="23">
        <v>231369.06</v>
      </c>
      <c r="I8" s="23">
        <v>212316.05</v>
      </c>
      <c r="J8" s="23">
        <v>228210.09</v>
      </c>
      <c r="K8" s="23">
        <v>190259.85</v>
      </c>
      <c r="L8" s="23">
        <v>200164.25</v>
      </c>
      <c r="M8" s="23">
        <v>194647.1</v>
      </c>
      <c r="N8" s="23">
        <v>190418.55</v>
      </c>
      <c r="O8" s="23">
        <v>195035.75</v>
      </c>
      <c r="P8" s="23">
        <v>169285.9</v>
      </c>
      <c r="Q8" s="23">
        <v>177274.2</v>
      </c>
      <c r="R8" s="23">
        <v>204718.45</v>
      </c>
      <c r="S8" s="24">
        <v>204629.8</v>
      </c>
      <c r="T8" s="23">
        <v>173710.47</v>
      </c>
      <c r="U8" s="23">
        <v>167034.70000000001</v>
      </c>
      <c r="V8" s="23">
        <v>163454.79999999999</v>
      </c>
      <c r="W8" s="23">
        <v>168911.64</v>
      </c>
      <c r="X8" s="32">
        <v>167379.31</v>
      </c>
    </row>
    <row r="9" spans="1:24" x14ac:dyDescent="0.2">
      <c r="A9" s="12" t="s">
        <v>12</v>
      </c>
      <c r="B9" s="23">
        <v>464772.37</v>
      </c>
      <c r="C9" s="23">
        <v>443913.14</v>
      </c>
      <c r="D9" s="24">
        <v>468741.13</v>
      </c>
      <c r="E9" s="23">
        <v>487400.94</v>
      </c>
      <c r="F9" s="23">
        <v>489227.02</v>
      </c>
      <c r="G9" s="23">
        <v>349534.56</v>
      </c>
      <c r="H9" s="23">
        <v>448294.96</v>
      </c>
      <c r="I9" s="23">
        <v>442652.62</v>
      </c>
      <c r="J9" s="23">
        <v>415340.12</v>
      </c>
      <c r="K9" s="23">
        <v>434768.01</v>
      </c>
      <c r="L9" s="23">
        <v>433122.45</v>
      </c>
      <c r="M9" s="23">
        <v>412822.15</v>
      </c>
      <c r="N9" s="23">
        <v>424380.85</v>
      </c>
      <c r="O9" s="23">
        <v>435398.05</v>
      </c>
      <c r="P9" s="23">
        <v>410491.05</v>
      </c>
      <c r="Q9" s="23">
        <v>402235.55</v>
      </c>
      <c r="R9" s="23">
        <v>489997.6</v>
      </c>
      <c r="S9" s="24">
        <v>477453.05</v>
      </c>
      <c r="T9" s="23">
        <v>407736.77</v>
      </c>
      <c r="U9" s="23">
        <v>348516.99</v>
      </c>
      <c r="V9" s="23">
        <v>341365.39</v>
      </c>
      <c r="W9" s="23">
        <v>360285.08</v>
      </c>
      <c r="X9" s="32">
        <v>342084.87</v>
      </c>
    </row>
    <row r="10" spans="1:24" x14ac:dyDescent="0.2">
      <c r="A10" s="12" t="s">
        <v>13</v>
      </c>
      <c r="B10" s="23">
        <v>4043.6</v>
      </c>
      <c r="C10" s="23">
        <v>3677.24</v>
      </c>
      <c r="D10" s="24">
        <v>3651.48</v>
      </c>
      <c r="E10" s="23">
        <v>4017.3</v>
      </c>
      <c r="F10" s="23">
        <v>4558.25</v>
      </c>
      <c r="G10" s="23">
        <v>4890.7</v>
      </c>
      <c r="H10" s="23">
        <v>3618.47</v>
      </c>
      <c r="I10" s="23">
        <v>4104.43</v>
      </c>
      <c r="J10" s="23">
        <v>4363.6400000000003</v>
      </c>
      <c r="K10" s="23">
        <v>3999.5</v>
      </c>
      <c r="L10" s="23">
        <v>4222.6499999999996</v>
      </c>
      <c r="M10" s="23">
        <v>4152.6000000000004</v>
      </c>
      <c r="N10" s="23">
        <v>4066.45</v>
      </c>
      <c r="O10" s="23">
        <v>4389.1499999999996</v>
      </c>
      <c r="P10" s="23">
        <v>4589.55</v>
      </c>
      <c r="Q10" s="23">
        <v>4874.8</v>
      </c>
      <c r="R10" s="23">
        <v>5143.8999999999996</v>
      </c>
      <c r="S10" s="24">
        <v>5559.35</v>
      </c>
      <c r="T10" s="23">
        <v>4701.7299999999996</v>
      </c>
      <c r="U10" s="23">
        <v>4211.3500000000004</v>
      </c>
      <c r="V10" s="23">
        <v>4244.53</v>
      </c>
      <c r="W10" s="23">
        <v>4133.18</v>
      </c>
      <c r="X10" s="32">
        <v>3971.13</v>
      </c>
    </row>
    <row r="11" spans="1:24" x14ac:dyDescent="0.2">
      <c r="A11" s="12" t="s">
        <v>14</v>
      </c>
      <c r="B11" s="23">
        <v>181380.9</v>
      </c>
      <c r="C11" s="23">
        <v>172885.38</v>
      </c>
      <c r="D11" s="24">
        <v>183262.28</v>
      </c>
      <c r="E11" s="23">
        <v>177124.38</v>
      </c>
      <c r="F11" s="23">
        <v>184753.61</v>
      </c>
      <c r="G11" s="23">
        <v>171069.42</v>
      </c>
      <c r="H11" s="23">
        <v>185378.53</v>
      </c>
      <c r="I11" s="23">
        <v>161657.54</v>
      </c>
      <c r="J11" s="23">
        <v>168171.87</v>
      </c>
      <c r="K11" s="23">
        <v>161206.9</v>
      </c>
      <c r="L11" s="23">
        <v>167636.79999999999</v>
      </c>
      <c r="M11" s="23">
        <v>164720.6</v>
      </c>
      <c r="N11" s="23">
        <v>170100.9</v>
      </c>
      <c r="O11" s="23">
        <v>179572.5</v>
      </c>
      <c r="P11" s="23">
        <v>157645.70000000001</v>
      </c>
      <c r="Q11" s="23">
        <v>157992.1</v>
      </c>
      <c r="R11" s="23">
        <v>185792.45</v>
      </c>
      <c r="S11" s="24">
        <v>185733.3</v>
      </c>
      <c r="T11" s="23">
        <v>158847.24</v>
      </c>
      <c r="U11" s="23">
        <v>145610.44</v>
      </c>
      <c r="V11" s="23">
        <v>148195.38</v>
      </c>
      <c r="W11" s="23">
        <v>149149.9</v>
      </c>
      <c r="X11" s="32">
        <v>146608.82999999999</v>
      </c>
    </row>
    <row r="12" spans="1:24" x14ac:dyDescent="0.2">
      <c r="A12" s="12" t="s">
        <v>15</v>
      </c>
      <c r="B12" s="23">
        <v>80899.55</v>
      </c>
      <c r="C12" s="23">
        <v>77404.929999999993</v>
      </c>
      <c r="D12" s="24">
        <v>86142.75</v>
      </c>
      <c r="E12" s="23">
        <v>88827.46</v>
      </c>
      <c r="F12" s="23">
        <v>95296.41</v>
      </c>
      <c r="G12" s="23">
        <v>93426.26</v>
      </c>
      <c r="H12" s="23">
        <v>81849.289999999994</v>
      </c>
      <c r="I12" s="23">
        <v>79009</v>
      </c>
      <c r="J12" s="23">
        <v>87470.96</v>
      </c>
      <c r="K12" s="23">
        <v>77178.929999999993</v>
      </c>
      <c r="L12" s="23">
        <v>79295.3</v>
      </c>
      <c r="M12" s="23">
        <v>77882.649999999994</v>
      </c>
      <c r="N12" s="23">
        <v>79846.2</v>
      </c>
      <c r="O12" s="23">
        <v>82795.25</v>
      </c>
      <c r="P12" s="23">
        <v>78843.25</v>
      </c>
      <c r="Q12" s="23">
        <v>76995.55</v>
      </c>
      <c r="R12" s="23">
        <v>87134.25</v>
      </c>
      <c r="S12" s="24">
        <v>88399.05</v>
      </c>
      <c r="T12" s="23">
        <v>76178.06</v>
      </c>
      <c r="U12" s="23">
        <v>68970.960000000006</v>
      </c>
      <c r="V12" s="23">
        <v>69234.73</v>
      </c>
      <c r="W12" s="23">
        <v>70230.78</v>
      </c>
      <c r="X12" s="32">
        <v>69224.06</v>
      </c>
    </row>
    <row r="13" spans="1:24" x14ac:dyDescent="0.2">
      <c r="A13" s="12" t="s">
        <v>16</v>
      </c>
      <c r="B13" s="23">
        <v>78696.02</v>
      </c>
      <c r="C13" s="23">
        <v>79271.649999999994</v>
      </c>
      <c r="D13" s="24">
        <v>81358.31</v>
      </c>
      <c r="E13" s="23">
        <v>85411.67</v>
      </c>
      <c r="F13" s="23">
        <v>83271.360000000001</v>
      </c>
      <c r="G13" s="23">
        <v>80442</v>
      </c>
      <c r="H13" s="23">
        <v>83807.789999999994</v>
      </c>
      <c r="I13" s="23">
        <v>79235.06</v>
      </c>
      <c r="J13" s="23">
        <v>84883.66</v>
      </c>
      <c r="K13" s="23">
        <v>75778.86</v>
      </c>
      <c r="L13" s="23">
        <v>77284.2</v>
      </c>
      <c r="M13" s="23">
        <v>79170.149999999994</v>
      </c>
      <c r="N13" s="23">
        <v>84054.7</v>
      </c>
      <c r="O13" s="23">
        <v>93491.199999999997</v>
      </c>
      <c r="P13" s="23">
        <v>80838.100000000006</v>
      </c>
      <c r="Q13" s="23">
        <v>83395.350000000006</v>
      </c>
      <c r="R13" s="23">
        <v>100868.8</v>
      </c>
      <c r="S13" s="24">
        <v>102933.55</v>
      </c>
      <c r="T13" s="23">
        <v>84663.360000000001</v>
      </c>
      <c r="U13" s="23">
        <v>74225.14</v>
      </c>
      <c r="V13" s="23">
        <v>65998.09</v>
      </c>
      <c r="W13" s="23">
        <v>62800.4</v>
      </c>
      <c r="X13" s="32">
        <v>64616.160000000003</v>
      </c>
    </row>
    <row r="14" spans="1:24" x14ac:dyDescent="0.2">
      <c r="A14" s="12" t="s">
        <v>17</v>
      </c>
      <c r="B14" s="23">
        <v>209622.51</v>
      </c>
      <c r="C14" s="23">
        <v>204222.05</v>
      </c>
      <c r="D14" s="24">
        <v>210497.28</v>
      </c>
      <c r="E14" s="23">
        <v>217987.22</v>
      </c>
      <c r="F14" s="23">
        <v>225143.33</v>
      </c>
      <c r="G14" s="23">
        <v>224118.98</v>
      </c>
      <c r="H14" s="23">
        <v>234821.39</v>
      </c>
      <c r="I14" s="23">
        <v>189505.2</v>
      </c>
      <c r="J14" s="23">
        <v>205883.5</v>
      </c>
      <c r="K14" s="23">
        <v>197658.52</v>
      </c>
      <c r="L14" s="23">
        <v>205761.52</v>
      </c>
      <c r="M14" s="23">
        <v>205452.38</v>
      </c>
      <c r="N14" s="23">
        <v>206850.05</v>
      </c>
      <c r="O14" s="23">
        <v>214656.5</v>
      </c>
      <c r="P14" s="23">
        <v>178293.47</v>
      </c>
      <c r="Q14" s="23">
        <v>178296.85</v>
      </c>
      <c r="R14" s="23">
        <v>224499.7</v>
      </c>
      <c r="S14" s="24">
        <v>216452.85</v>
      </c>
      <c r="T14" s="23">
        <v>179766.2</v>
      </c>
      <c r="U14" s="23">
        <v>167265.56</v>
      </c>
      <c r="V14" s="23">
        <v>173657.87</v>
      </c>
      <c r="W14" s="23">
        <v>187168.23</v>
      </c>
      <c r="X14" s="32">
        <v>186542.78</v>
      </c>
    </row>
    <row r="15" spans="1:24" x14ac:dyDescent="0.2">
      <c r="A15" s="12" t="s">
        <v>18</v>
      </c>
      <c r="B15" s="23">
        <v>20155.89</v>
      </c>
      <c r="C15" s="23">
        <v>18651</v>
      </c>
      <c r="D15" s="24">
        <v>18869.48</v>
      </c>
      <c r="E15" s="23">
        <v>20036.580000000002</v>
      </c>
      <c r="F15" s="23">
        <v>21586.43</v>
      </c>
      <c r="G15" s="23">
        <v>20785.53</v>
      </c>
      <c r="H15" s="23">
        <v>19085.86</v>
      </c>
      <c r="I15" s="23">
        <v>16747.79</v>
      </c>
      <c r="J15" s="23">
        <v>19183.990000000002</v>
      </c>
      <c r="K15" s="23">
        <v>16686.650000000001</v>
      </c>
      <c r="L15" s="23">
        <v>17107.849999999999</v>
      </c>
      <c r="M15" s="23">
        <v>18461.7</v>
      </c>
      <c r="N15" s="23">
        <v>18139.849999999999</v>
      </c>
      <c r="O15" s="23">
        <v>19294.8</v>
      </c>
      <c r="P15" s="23">
        <v>19617.849999999999</v>
      </c>
      <c r="Q15" s="23">
        <v>20131.150000000001</v>
      </c>
      <c r="R15" s="23">
        <v>21330.25</v>
      </c>
      <c r="S15" s="24">
        <v>21913.85</v>
      </c>
      <c r="T15" s="23">
        <v>17596.11</v>
      </c>
      <c r="U15" s="23">
        <v>15772.36</v>
      </c>
      <c r="V15" s="23">
        <v>15378.82</v>
      </c>
      <c r="W15" s="23">
        <v>15960.25</v>
      </c>
      <c r="X15" s="32">
        <v>15828.47</v>
      </c>
    </row>
    <row r="16" spans="1:24" x14ac:dyDescent="0.2">
      <c r="A16" s="26" t="s">
        <v>68</v>
      </c>
      <c r="B16" s="23">
        <v>15710.79</v>
      </c>
      <c r="C16" s="23">
        <v>14911.51</v>
      </c>
      <c r="D16" s="24">
        <v>15754.28</v>
      </c>
      <c r="E16" s="23">
        <v>13851.68</v>
      </c>
      <c r="F16" s="23">
        <v>14760.18</v>
      </c>
      <c r="G16" s="23">
        <v>14264.2</v>
      </c>
      <c r="H16" s="23">
        <v>12265.93</v>
      </c>
      <c r="I16" s="23">
        <v>13248.42</v>
      </c>
      <c r="J16" s="23">
        <v>13588.18</v>
      </c>
      <c r="K16" s="23">
        <v>12423.9</v>
      </c>
      <c r="L16" s="23">
        <v>11979.6</v>
      </c>
      <c r="M16" s="23">
        <v>11796.6</v>
      </c>
      <c r="N16" s="23">
        <v>11219.5</v>
      </c>
      <c r="O16" s="23">
        <v>11606.4</v>
      </c>
      <c r="P16" s="23">
        <v>11178.85</v>
      </c>
      <c r="Q16" s="23">
        <v>11356.55</v>
      </c>
      <c r="R16" s="23">
        <v>11504.1</v>
      </c>
      <c r="S16" s="24">
        <v>11530.05</v>
      </c>
      <c r="T16" s="23">
        <v>9228.32</v>
      </c>
      <c r="U16" s="23">
        <v>8957.6</v>
      </c>
      <c r="V16" s="23">
        <v>8974.35</v>
      </c>
      <c r="W16" s="23">
        <v>9284.1</v>
      </c>
      <c r="X16" s="32">
        <v>9138.82</v>
      </c>
    </row>
    <row r="17" spans="1:24" x14ac:dyDescent="0.2">
      <c r="A17" s="12" t="s">
        <v>19</v>
      </c>
      <c r="B17" s="23">
        <v>13033.2</v>
      </c>
      <c r="C17" s="23">
        <v>12193.33</v>
      </c>
      <c r="D17" s="24">
        <v>12490.7</v>
      </c>
      <c r="E17" s="23">
        <v>12859.84</v>
      </c>
      <c r="F17" s="23">
        <v>13234.74</v>
      </c>
      <c r="G17" s="23">
        <v>12953.53</v>
      </c>
      <c r="H17" s="23">
        <v>11640.53</v>
      </c>
      <c r="I17" s="23">
        <v>11404.66</v>
      </c>
      <c r="J17" s="23">
        <v>12779.29</v>
      </c>
      <c r="K17" s="23">
        <v>9666.5</v>
      </c>
      <c r="L17" s="23">
        <v>10810.85</v>
      </c>
      <c r="M17" s="23">
        <v>10070.15</v>
      </c>
      <c r="N17" s="23">
        <v>10046.9</v>
      </c>
      <c r="O17" s="23">
        <v>10941.9</v>
      </c>
      <c r="P17" s="23">
        <v>10816.5</v>
      </c>
      <c r="Q17" s="23">
        <v>11251.15</v>
      </c>
      <c r="R17" s="23">
        <v>10781.15</v>
      </c>
      <c r="S17" s="24">
        <v>11626.5</v>
      </c>
      <c r="T17" s="23">
        <v>9074.8700000000008</v>
      </c>
      <c r="U17" s="23">
        <v>8180.82</v>
      </c>
      <c r="V17" s="23">
        <v>8837.2199999999993</v>
      </c>
      <c r="W17" s="23">
        <v>9144.94</v>
      </c>
      <c r="X17" s="32">
        <v>9049.01</v>
      </c>
    </row>
    <row r="18" spans="1:24" x14ac:dyDescent="0.2">
      <c r="A18" s="12" t="s">
        <v>20</v>
      </c>
      <c r="B18" s="23">
        <v>217997.93</v>
      </c>
      <c r="C18" s="23">
        <v>208190.83</v>
      </c>
      <c r="D18" s="24">
        <v>211203.09</v>
      </c>
      <c r="E18" s="23">
        <v>213395.44</v>
      </c>
      <c r="F18" s="23">
        <v>214720.39</v>
      </c>
      <c r="G18" s="23">
        <v>193813.97</v>
      </c>
      <c r="H18" s="23">
        <v>200701.57</v>
      </c>
      <c r="I18" s="23">
        <v>190264.85</v>
      </c>
      <c r="J18" s="23">
        <v>189225.65</v>
      </c>
      <c r="K18" s="23">
        <v>179642.45</v>
      </c>
      <c r="L18" s="23">
        <v>177831.25</v>
      </c>
      <c r="M18" s="23">
        <v>167622.20000000001</v>
      </c>
      <c r="N18" s="23">
        <v>165643.5</v>
      </c>
      <c r="O18" s="23">
        <v>166483</v>
      </c>
      <c r="P18" s="23">
        <v>145150.1</v>
      </c>
      <c r="Q18" s="23">
        <v>143507.5</v>
      </c>
      <c r="R18" s="23">
        <v>160585.04999999999</v>
      </c>
      <c r="S18" s="24">
        <v>158230.9</v>
      </c>
      <c r="T18" s="23">
        <v>128876.79</v>
      </c>
      <c r="U18" s="23">
        <v>126055.21</v>
      </c>
      <c r="V18" s="23">
        <v>123848.36</v>
      </c>
      <c r="W18" s="23">
        <v>123036.98</v>
      </c>
      <c r="X18" s="32">
        <v>121995.24</v>
      </c>
    </row>
    <row r="19" spans="1:24" x14ac:dyDescent="0.2">
      <c r="A19" s="12" t="s">
        <v>21</v>
      </c>
      <c r="B19" s="23">
        <v>109167.77</v>
      </c>
      <c r="C19" s="23">
        <v>103133.79</v>
      </c>
      <c r="D19" s="24">
        <v>105481.86</v>
      </c>
      <c r="E19" s="23">
        <v>101185.94</v>
      </c>
      <c r="F19" s="23">
        <v>103973.9</v>
      </c>
      <c r="G19" s="23">
        <v>99183.83</v>
      </c>
      <c r="H19" s="23">
        <v>99812.18</v>
      </c>
      <c r="I19" s="23">
        <v>100605.97</v>
      </c>
      <c r="J19" s="23">
        <v>103598.41</v>
      </c>
      <c r="K19" s="23">
        <v>89351.75</v>
      </c>
      <c r="L19" s="23">
        <v>96817.8</v>
      </c>
      <c r="M19" s="23">
        <v>94921.75</v>
      </c>
      <c r="N19" s="23">
        <v>93303.3</v>
      </c>
      <c r="O19" s="23">
        <v>100473.15</v>
      </c>
      <c r="P19" s="23">
        <v>86655.95</v>
      </c>
      <c r="Q19" s="23">
        <v>88904.7</v>
      </c>
      <c r="R19" s="23">
        <v>101548.25</v>
      </c>
      <c r="S19" s="24">
        <v>101934.1</v>
      </c>
      <c r="T19" s="23">
        <v>89521.58</v>
      </c>
      <c r="U19" s="23">
        <v>77887.02</v>
      </c>
      <c r="V19" s="23">
        <v>77448.47</v>
      </c>
      <c r="W19" s="23">
        <v>78958.69</v>
      </c>
      <c r="X19" s="32">
        <v>75929.38</v>
      </c>
    </row>
    <row r="20" spans="1:24" x14ac:dyDescent="0.2">
      <c r="A20" s="12" t="s">
        <v>22</v>
      </c>
      <c r="B20" s="23">
        <v>30371.29</v>
      </c>
      <c r="C20" s="23">
        <v>29843.84</v>
      </c>
      <c r="D20" s="24">
        <v>33386.910000000003</v>
      </c>
      <c r="E20" s="23">
        <v>33788.620000000003</v>
      </c>
      <c r="F20" s="23">
        <v>34676.43</v>
      </c>
      <c r="G20" s="23">
        <v>35110.57</v>
      </c>
      <c r="H20" s="23">
        <v>35860.17</v>
      </c>
      <c r="I20" s="23">
        <v>34717.839999999997</v>
      </c>
      <c r="J20" s="23">
        <v>36558.589999999997</v>
      </c>
      <c r="K20" s="23">
        <v>31163</v>
      </c>
      <c r="L20" s="23">
        <v>33826.050000000003</v>
      </c>
      <c r="M20" s="23">
        <v>33060.199999999997</v>
      </c>
      <c r="N20" s="23">
        <v>32604.55</v>
      </c>
      <c r="O20" s="23">
        <v>32497.4</v>
      </c>
      <c r="P20" s="23">
        <v>30654.799999999999</v>
      </c>
      <c r="Q20" s="23">
        <v>32029.95</v>
      </c>
      <c r="R20" s="23">
        <v>37180.35</v>
      </c>
      <c r="S20" s="24">
        <v>39361.9</v>
      </c>
      <c r="T20" s="23">
        <v>32277.42</v>
      </c>
      <c r="U20" s="23">
        <v>31215.61</v>
      </c>
      <c r="V20" s="23">
        <v>33285.379999999997</v>
      </c>
      <c r="W20" s="23">
        <v>32944.559999999998</v>
      </c>
      <c r="X20" s="32">
        <v>33200.129999999997</v>
      </c>
    </row>
    <row r="21" spans="1:24" x14ac:dyDescent="0.2">
      <c r="A21" s="12" t="s">
        <v>23</v>
      </c>
      <c r="B21" s="23">
        <v>14270.52</v>
      </c>
      <c r="C21" s="23">
        <v>14250.96</v>
      </c>
      <c r="D21" s="24">
        <v>15078.98</v>
      </c>
      <c r="E21" s="23">
        <v>16359.9</v>
      </c>
      <c r="F21" s="23">
        <v>16204.13</v>
      </c>
      <c r="G21" s="23">
        <v>16161.1</v>
      </c>
      <c r="H21" s="23">
        <v>14787.11</v>
      </c>
      <c r="I21" s="23">
        <v>14428.22</v>
      </c>
      <c r="J21" s="23">
        <v>14089.76</v>
      </c>
      <c r="K21" s="23">
        <v>13537.65</v>
      </c>
      <c r="L21" s="23">
        <v>12642.25</v>
      </c>
      <c r="M21" s="23">
        <v>13163.2</v>
      </c>
      <c r="N21" s="23">
        <v>13857.65</v>
      </c>
      <c r="O21" s="23">
        <v>13428.1</v>
      </c>
      <c r="P21" s="23">
        <v>11928</v>
      </c>
      <c r="Q21" s="23">
        <v>12345.7</v>
      </c>
      <c r="R21" s="23">
        <v>14560.05</v>
      </c>
      <c r="S21" s="24">
        <v>14773.85</v>
      </c>
      <c r="T21" s="23">
        <v>11936.9</v>
      </c>
      <c r="U21" s="23">
        <v>11403.24</v>
      </c>
      <c r="V21" s="23">
        <v>11532.75</v>
      </c>
      <c r="W21" s="23">
        <v>12706.79</v>
      </c>
      <c r="X21" s="32">
        <v>12417.17</v>
      </c>
    </row>
    <row r="22" spans="1:24" x14ac:dyDescent="0.2">
      <c r="A22" s="12" t="s">
        <v>24</v>
      </c>
      <c r="B22" s="23">
        <v>10243</v>
      </c>
      <c r="C22" s="23">
        <v>10016.290000000001</v>
      </c>
      <c r="D22" s="24">
        <v>10266.43</v>
      </c>
      <c r="E22" s="23">
        <v>10523.72</v>
      </c>
      <c r="F22" s="23">
        <v>10533.63</v>
      </c>
      <c r="G22" s="23">
        <v>10430.09</v>
      </c>
      <c r="H22" s="23">
        <v>9813.85</v>
      </c>
      <c r="I22" s="23">
        <v>9565.24</v>
      </c>
      <c r="J22" s="23">
        <v>10591.46</v>
      </c>
      <c r="K22" s="23">
        <v>8343.4500000000007</v>
      </c>
      <c r="L22" s="23">
        <v>9407.5</v>
      </c>
      <c r="M22" s="23">
        <v>9055.5499999999993</v>
      </c>
      <c r="N22" s="23">
        <v>9006.65</v>
      </c>
      <c r="O22" s="23">
        <v>9289.5499999999993</v>
      </c>
      <c r="P22" s="23">
        <v>8554.25</v>
      </c>
      <c r="Q22" s="23">
        <v>8931.25</v>
      </c>
      <c r="R22" s="23">
        <v>9667.5</v>
      </c>
      <c r="S22" s="24">
        <v>10552.3</v>
      </c>
      <c r="T22" s="23">
        <v>9002.89</v>
      </c>
      <c r="U22" s="23">
        <v>8275.16</v>
      </c>
      <c r="V22" s="23">
        <v>8174.76</v>
      </c>
      <c r="W22" s="23">
        <v>8302.67</v>
      </c>
      <c r="X22" s="32">
        <v>8177.05</v>
      </c>
    </row>
    <row r="23" spans="1:24" x14ac:dyDescent="0.2">
      <c r="A23" s="12" t="s">
        <v>25</v>
      </c>
      <c r="B23" s="23">
        <v>7143.54</v>
      </c>
      <c r="C23" s="23">
        <v>6576.6</v>
      </c>
      <c r="D23" s="24">
        <v>7275.3</v>
      </c>
      <c r="E23" s="23">
        <v>7375.75</v>
      </c>
      <c r="F23" s="23">
        <v>7741.9</v>
      </c>
      <c r="G23" s="23">
        <v>8169.74</v>
      </c>
      <c r="H23" s="23">
        <v>7332.28</v>
      </c>
      <c r="I23" s="23">
        <v>7363.73</v>
      </c>
      <c r="J23" s="23">
        <v>7539.3</v>
      </c>
      <c r="K23" s="23">
        <v>6843.4</v>
      </c>
      <c r="L23" s="23">
        <v>7358.15</v>
      </c>
      <c r="M23" s="23">
        <v>6942</v>
      </c>
      <c r="N23" s="23">
        <v>6788.15</v>
      </c>
      <c r="O23" s="23">
        <v>7843.15</v>
      </c>
      <c r="P23" s="23">
        <v>6996.9</v>
      </c>
      <c r="Q23" s="23">
        <v>7832.2</v>
      </c>
      <c r="R23" s="23">
        <v>7945.4</v>
      </c>
      <c r="S23" s="24">
        <v>8244</v>
      </c>
      <c r="T23" s="23">
        <v>7050.06</v>
      </c>
      <c r="U23" s="23">
        <v>7440.5</v>
      </c>
      <c r="V23" s="23">
        <v>7053.07</v>
      </c>
      <c r="W23" s="23">
        <v>7780.26</v>
      </c>
      <c r="X23" s="32">
        <v>7735.6</v>
      </c>
    </row>
    <row r="24" spans="1:24" x14ac:dyDescent="0.2">
      <c r="A24" s="12" t="s">
        <v>26</v>
      </c>
      <c r="B24" s="23">
        <v>7773.51</v>
      </c>
      <c r="C24" s="23">
        <v>7719.24</v>
      </c>
      <c r="D24" s="24">
        <v>8327.51</v>
      </c>
      <c r="E24" s="23">
        <v>8434.6200000000008</v>
      </c>
      <c r="F24" s="23">
        <v>8433.66</v>
      </c>
      <c r="G24" s="23">
        <v>7702.87</v>
      </c>
      <c r="H24" s="23">
        <v>6256.18</v>
      </c>
      <c r="I24" s="23">
        <v>6101.04</v>
      </c>
      <c r="J24" s="23">
        <v>6526.69</v>
      </c>
      <c r="K24" s="23">
        <v>5718.25</v>
      </c>
      <c r="L24" s="23">
        <v>6042.8</v>
      </c>
      <c r="M24" s="23">
        <v>5993.55</v>
      </c>
      <c r="N24" s="23">
        <v>5936.9</v>
      </c>
      <c r="O24" s="23">
        <v>6390.8</v>
      </c>
      <c r="P24" s="23">
        <v>6654.8</v>
      </c>
      <c r="Q24" s="23">
        <v>6507</v>
      </c>
      <c r="R24" s="23">
        <v>6875.7</v>
      </c>
      <c r="S24" s="24">
        <v>6636.8</v>
      </c>
      <c r="T24" s="23">
        <v>5722.3</v>
      </c>
      <c r="U24" s="23">
        <v>5133.91</v>
      </c>
      <c r="V24" s="23">
        <v>5112.6000000000004</v>
      </c>
      <c r="W24" s="23">
        <v>5215.6400000000003</v>
      </c>
      <c r="X24" s="32">
        <v>5527.52</v>
      </c>
    </row>
    <row r="25" spans="1:24" x14ac:dyDescent="0.2">
      <c r="A25" s="12" t="s">
        <v>27</v>
      </c>
      <c r="B25" s="23">
        <v>13297.79</v>
      </c>
      <c r="C25" s="23">
        <v>12415.12</v>
      </c>
      <c r="D25" s="24">
        <v>12841.86</v>
      </c>
      <c r="E25" s="23">
        <v>13350.66</v>
      </c>
      <c r="F25" s="23">
        <v>13919.05</v>
      </c>
      <c r="G25" s="23">
        <v>14828.18</v>
      </c>
      <c r="H25" s="23">
        <v>12126.86</v>
      </c>
      <c r="I25" s="23">
        <v>11814.73</v>
      </c>
      <c r="J25" s="23">
        <v>13020.56</v>
      </c>
      <c r="K25" s="23">
        <v>10658.4</v>
      </c>
      <c r="L25" s="23">
        <v>11779.1</v>
      </c>
      <c r="M25" s="23">
        <v>11975.05</v>
      </c>
      <c r="N25" s="23">
        <v>12224.85</v>
      </c>
      <c r="O25" s="23">
        <v>13327.7</v>
      </c>
      <c r="P25" s="23">
        <v>13763.35</v>
      </c>
      <c r="Q25" s="23">
        <v>13851.25</v>
      </c>
      <c r="R25" s="23">
        <v>15359</v>
      </c>
      <c r="S25" s="24">
        <v>14671.6</v>
      </c>
      <c r="T25" s="23">
        <v>11905.58</v>
      </c>
      <c r="U25" s="23">
        <v>11312.1</v>
      </c>
      <c r="V25" s="23">
        <v>11541.07</v>
      </c>
      <c r="W25" s="23">
        <v>12312.55</v>
      </c>
      <c r="X25" s="32">
        <v>12760.34</v>
      </c>
    </row>
    <row r="26" spans="1:24" x14ac:dyDescent="0.2">
      <c r="A26" s="12" t="s">
        <v>28</v>
      </c>
      <c r="B26" s="23">
        <v>3322.55</v>
      </c>
      <c r="C26" s="23">
        <v>3090.26</v>
      </c>
      <c r="D26" s="24">
        <v>3210.16</v>
      </c>
      <c r="E26" s="23">
        <v>3412.21</v>
      </c>
      <c r="F26" s="23">
        <v>3427.62</v>
      </c>
      <c r="G26" s="23">
        <v>3424.19</v>
      </c>
      <c r="H26" s="23">
        <v>3059.76</v>
      </c>
      <c r="I26" s="23">
        <v>2839.75</v>
      </c>
      <c r="J26" s="23">
        <v>3187.08</v>
      </c>
      <c r="K26" s="23">
        <v>2823.95</v>
      </c>
      <c r="L26" s="23">
        <v>3074.25</v>
      </c>
      <c r="M26" s="23">
        <v>3078</v>
      </c>
      <c r="N26" s="23">
        <v>3093.9</v>
      </c>
      <c r="O26" s="23">
        <v>3263</v>
      </c>
      <c r="P26" s="23">
        <v>2891.4</v>
      </c>
      <c r="Q26" s="23">
        <v>2896.55</v>
      </c>
      <c r="R26" s="23">
        <v>3858.1</v>
      </c>
      <c r="S26" s="24">
        <v>3676.35</v>
      </c>
      <c r="T26" s="23">
        <v>2938.28</v>
      </c>
      <c r="U26" s="23">
        <v>3098.91</v>
      </c>
      <c r="V26" s="23">
        <v>2972.52</v>
      </c>
      <c r="W26" s="23">
        <v>2906.57</v>
      </c>
      <c r="X26" s="32">
        <v>2938.43</v>
      </c>
    </row>
    <row r="27" spans="1:24" x14ac:dyDescent="0.2">
      <c r="A27" s="12" t="s">
        <v>29</v>
      </c>
      <c r="B27" s="23">
        <v>7781.15</v>
      </c>
      <c r="C27" s="23">
        <v>6554.85</v>
      </c>
      <c r="D27" s="24">
        <v>6485.62</v>
      </c>
      <c r="E27" s="23">
        <v>6763.02</v>
      </c>
      <c r="F27" s="23">
        <v>6870.67</v>
      </c>
      <c r="G27" s="23">
        <v>6754.17</v>
      </c>
      <c r="H27" s="23">
        <v>5848.39</v>
      </c>
      <c r="I27" s="23">
        <v>6286.94</v>
      </c>
      <c r="J27" s="23">
        <v>7036.55</v>
      </c>
      <c r="K27" s="23">
        <v>5690.3</v>
      </c>
      <c r="L27" s="23">
        <v>6561.95</v>
      </c>
      <c r="M27" s="23">
        <v>6819.05</v>
      </c>
      <c r="N27" s="23">
        <v>6738.95</v>
      </c>
      <c r="O27" s="23">
        <v>6696.65</v>
      </c>
      <c r="P27" s="23">
        <v>6841.9</v>
      </c>
      <c r="Q27" s="23">
        <v>6927.2</v>
      </c>
      <c r="R27" s="23">
        <v>7081.4</v>
      </c>
      <c r="S27" s="24">
        <v>7458.6</v>
      </c>
      <c r="T27" s="23">
        <v>6513.96</v>
      </c>
      <c r="U27" s="23">
        <v>5859.8</v>
      </c>
      <c r="V27" s="23">
        <v>5477.65</v>
      </c>
      <c r="W27" s="23">
        <v>5480.5</v>
      </c>
      <c r="X27" s="32">
        <v>5617.89</v>
      </c>
    </row>
    <row r="28" spans="1:24" x14ac:dyDescent="0.2">
      <c r="A28" s="12" t="s">
        <v>30</v>
      </c>
      <c r="B28" s="23">
        <v>27603.63</v>
      </c>
      <c r="C28" s="23">
        <v>25447.53</v>
      </c>
      <c r="D28" s="24">
        <v>25262.49</v>
      </c>
      <c r="E28" s="23">
        <v>23779.74</v>
      </c>
      <c r="F28" s="23">
        <v>23086.66</v>
      </c>
      <c r="G28" s="23">
        <v>22348.87</v>
      </c>
      <c r="H28" s="23">
        <v>19601.47</v>
      </c>
      <c r="I28" s="23">
        <v>19405.37</v>
      </c>
      <c r="J28" s="23">
        <v>21984.04</v>
      </c>
      <c r="K28" s="23">
        <v>19575.349999999999</v>
      </c>
      <c r="L28" s="23">
        <v>19142.2</v>
      </c>
      <c r="M28" s="23">
        <v>19248.099999999999</v>
      </c>
      <c r="N28" s="23">
        <v>18153.900000000001</v>
      </c>
      <c r="O28" s="23">
        <v>19034.400000000001</v>
      </c>
      <c r="P28" s="23">
        <v>16886</v>
      </c>
      <c r="Q28" s="23">
        <v>17305.45</v>
      </c>
      <c r="R28" s="23">
        <v>18988.150000000001</v>
      </c>
      <c r="S28" s="24">
        <v>18990.650000000001</v>
      </c>
      <c r="T28" s="23">
        <v>17305.11</v>
      </c>
      <c r="U28" s="23">
        <v>15463.92</v>
      </c>
      <c r="V28" s="23">
        <v>14350.37</v>
      </c>
      <c r="W28" s="23">
        <v>13958.13</v>
      </c>
      <c r="X28" s="32">
        <v>14744.28</v>
      </c>
    </row>
    <row r="29" spans="1:24" x14ac:dyDescent="0.2">
      <c r="A29" s="12" t="s">
        <v>31</v>
      </c>
      <c r="B29" s="23">
        <v>44238.54</v>
      </c>
      <c r="C29" s="23">
        <v>41847.449999999997</v>
      </c>
      <c r="D29" s="24">
        <v>46306.66</v>
      </c>
      <c r="E29" s="23">
        <v>49470.23</v>
      </c>
      <c r="F29" s="23">
        <v>53081.9</v>
      </c>
      <c r="G29" s="23">
        <v>48106.080000000002</v>
      </c>
      <c r="H29" s="23">
        <v>46895.17</v>
      </c>
      <c r="I29" s="23">
        <v>49617.58</v>
      </c>
      <c r="J29" s="23">
        <v>50549.55</v>
      </c>
      <c r="K29" s="23">
        <v>43546.400000000001</v>
      </c>
      <c r="L29" s="23">
        <v>44951.6</v>
      </c>
      <c r="M29" s="23">
        <v>44950.55</v>
      </c>
      <c r="N29" s="23">
        <v>44389</v>
      </c>
      <c r="O29" s="23">
        <v>47555.85</v>
      </c>
      <c r="P29" s="23">
        <v>44658.85</v>
      </c>
      <c r="Q29" s="23">
        <v>44609.25</v>
      </c>
      <c r="R29" s="23">
        <v>50475.45</v>
      </c>
      <c r="S29" s="24">
        <v>53133.15</v>
      </c>
      <c r="T29" s="23">
        <v>44576.68</v>
      </c>
      <c r="U29" s="23">
        <v>41945.87</v>
      </c>
      <c r="V29" s="23">
        <v>43127.78</v>
      </c>
      <c r="W29" s="23">
        <v>43796.26</v>
      </c>
      <c r="X29" s="32">
        <v>43591.32</v>
      </c>
    </row>
    <row r="30" spans="1:24" x14ac:dyDescent="0.2">
      <c r="A30" s="12" t="s">
        <v>32</v>
      </c>
      <c r="B30" s="23">
        <v>45402.22</v>
      </c>
      <c r="C30" s="23">
        <v>43513.06</v>
      </c>
      <c r="D30" s="24">
        <v>44894</v>
      </c>
      <c r="E30" s="23">
        <v>47332.85</v>
      </c>
      <c r="F30" s="23">
        <v>48873.919999999998</v>
      </c>
      <c r="G30" s="23">
        <v>48549.73</v>
      </c>
      <c r="H30" s="23">
        <v>40076.129999999997</v>
      </c>
      <c r="I30" s="23">
        <v>37739.19</v>
      </c>
      <c r="J30" s="23">
        <v>40961.69</v>
      </c>
      <c r="K30" s="23">
        <v>33621.9</v>
      </c>
      <c r="L30" s="23">
        <v>37131.15</v>
      </c>
      <c r="M30" s="23">
        <v>36151.199999999997</v>
      </c>
      <c r="N30" s="23">
        <v>38838.15</v>
      </c>
      <c r="O30" s="23">
        <v>40710.949999999997</v>
      </c>
      <c r="P30" s="23">
        <v>38179.1</v>
      </c>
      <c r="Q30" s="23">
        <v>38767.65</v>
      </c>
      <c r="R30" s="23">
        <v>44664.1</v>
      </c>
      <c r="S30" s="24">
        <v>46033.65</v>
      </c>
      <c r="T30" s="23">
        <v>40040.33</v>
      </c>
      <c r="U30" s="23">
        <v>38574.67</v>
      </c>
      <c r="V30" s="23">
        <v>38437.42</v>
      </c>
      <c r="W30" s="23">
        <v>36982.92</v>
      </c>
      <c r="X30" s="32">
        <v>35679.160000000003</v>
      </c>
    </row>
    <row r="31" spans="1:24" x14ac:dyDescent="0.2">
      <c r="A31" s="12" t="s">
        <v>33</v>
      </c>
      <c r="B31" s="23">
        <v>287906.7</v>
      </c>
      <c r="C31" s="23">
        <v>281665.40000000002</v>
      </c>
      <c r="D31" s="24">
        <v>295301.62</v>
      </c>
      <c r="E31" s="23">
        <v>305963.34000000003</v>
      </c>
      <c r="F31" s="23">
        <v>312705.53999999998</v>
      </c>
      <c r="G31" s="23">
        <v>261094.58</v>
      </c>
      <c r="H31" s="23">
        <v>284824.45</v>
      </c>
      <c r="I31" s="23">
        <v>270190.82</v>
      </c>
      <c r="J31" s="23">
        <v>287960.77</v>
      </c>
      <c r="K31" s="23">
        <v>254927.63</v>
      </c>
      <c r="L31" s="23">
        <v>265821.8</v>
      </c>
      <c r="M31" s="23">
        <v>260545.35</v>
      </c>
      <c r="N31" s="23">
        <v>263611.7</v>
      </c>
      <c r="O31" s="23">
        <v>270629.75</v>
      </c>
      <c r="P31" s="23">
        <v>244099.85</v>
      </c>
      <c r="Q31" s="23">
        <v>248982.6</v>
      </c>
      <c r="R31" s="23">
        <v>282153.5</v>
      </c>
      <c r="S31" s="24">
        <v>286668.34999999998</v>
      </c>
      <c r="T31" s="23">
        <v>234379.38</v>
      </c>
      <c r="U31" s="23">
        <v>231168.21</v>
      </c>
      <c r="V31" s="23">
        <v>226306.06</v>
      </c>
      <c r="W31" s="23">
        <v>220994.89</v>
      </c>
      <c r="X31" s="32">
        <v>218893.1</v>
      </c>
    </row>
    <row r="32" spans="1:24" x14ac:dyDescent="0.2">
      <c r="A32" s="12" t="s">
        <v>34</v>
      </c>
      <c r="B32" s="23">
        <v>5373.92</v>
      </c>
      <c r="C32" s="23">
        <v>4558.0600000000004</v>
      </c>
      <c r="D32" s="24">
        <v>5096.57</v>
      </c>
      <c r="E32" s="23">
        <v>5329.95</v>
      </c>
      <c r="F32" s="23">
        <v>5731.99</v>
      </c>
      <c r="G32" s="23">
        <v>6301.55</v>
      </c>
      <c r="H32" s="23">
        <v>4647.03</v>
      </c>
      <c r="I32" s="23">
        <v>5387.93</v>
      </c>
      <c r="J32" s="23">
        <v>6258.43</v>
      </c>
      <c r="K32" s="23">
        <v>4945.2</v>
      </c>
      <c r="L32" s="23">
        <v>5545.9</v>
      </c>
      <c r="M32" s="23">
        <v>5860.45</v>
      </c>
      <c r="N32" s="23">
        <v>5576.65</v>
      </c>
      <c r="O32" s="23">
        <v>5774.75</v>
      </c>
      <c r="P32" s="23">
        <v>5935.6</v>
      </c>
      <c r="Q32" s="23">
        <v>6631.55</v>
      </c>
      <c r="R32" s="23">
        <v>6602.75</v>
      </c>
      <c r="S32" s="24">
        <v>6719.85</v>
      </c>
      <c r="T32" s="23">
        <v>5891.73</v>
      </c>
      <c r="U32" s="23">
        <v>5417.96</v>
      </c>
      <c r="V32" s="23">
        <v>5454.5</v>
      </c>
      <c r="W32" s="23">
        <v>6585.07</v>
      </c>
      <c r="X32" s="32">
        <v>7485.93</v>
      </c>
    </row>
    <row r="33" spans="1:24" x14ac:dyDescent="0.2">
      <c r="A33" s="12" t="s">
        <v>35</v>
      </c>
      <c r="B33" s="23">
        <v>74249.039999999994</v>
      </c>
      <c r="C33" s="23">
        <v>71941.509999999995</v>
      </c>
      <c r="D33" s="24">
        <v>74212.88</v>
      </c>
      <c r="E33" s="23">
        <v>74014.98</v>
      </c>
      <c r="F33" s="23">
        <v>77931.66</v>
      </c>
      <c r="G33" s="23">
        <v>79192.78</v>
      </c>
      <c r="H33" s="23">
        <v>70795.23</v>
      </c>
      <c r="I33" s="23">
        <v>67410.559999999998</v>
      </c>
      <c r="J33" s="23">
        <v>78011.83</v>
      </c>
      <c r="K33" s="23">
        <v>64723.3</v>
      </c>
      <c r="L33" s="23">
        <v>71440.600000000006</v>
      </c>
      <c r="M33" s="23">
        <v>69151.100000000006</v>
      </c>
      <c r="N33" s="23">
        <v>69321.149999999994</v>
      </c>
      <c r="O33" s="23">
        <v>69862.3</v>
      </c>
      <c r="P33" s="23">
        <v>63722.55</v>
      </c>
      <c r="Q33" s="23">
        <v>66240</v>
      </c>
      <c r="R33" s="23">
        <v>74444.25</v>
      </c>
      <c r="S33" s="24">
        <v>79829.05</v>
      </c>
      <c r="T33" s="23">
        <v>65956.929999999993</v>
      </c>
      <c r="U33" s="23">
        <v>53661.67</v>
      </c>
      <c r="V33" s="23">
        <v>54283.34</v>
      </c>
      <c r="W33" s="23">
        <v>56183.15</v>
      </c>
      <c r="X33" s="32">
        <v>61865.31</v>
      </c>
    </row>
    <row r="34" spans="1:24" x14ac:dyDescent="0.2">
      <c r="A34" s="12" t="s">
        <v>36</v>
      </c>
      <c r="B34" s="23">
        <v>15823.62</v>
      </c>
      <c r="C34" s="23">
        <v>14143.9</v>
      </c>
      <c r="D34" s="24">
        <v>15240.45</v>
      </c>
      <c r="E34" s="23">
        <v>15789.42</v>
      </c>
      <c r="F34" s="23">
        <v>17677.88</v>
      </c>
      <c r="G34" s="23">
        <v>17839.240000000002</v>
      </c>
      <c r="H34" s="23">
        <v>15478.61</v>
      </c>
      <c r="I34" s="23">
        <v>15567.67</v>
      </c>
      <c r="J34" s="23">
        <v>16773.66</v>
      </c>
      <c r="K34" s="23">
        <v>15138.8</v>
      </c>
      <c r="L34" s="23">
        <v>16442.64</v>
      </c>
      <c r="M34" s="23">
        <v>16211.4</v>
      </c>
      <c r="N34" s="23">
        <v>16019.75</v>
      </c>
      <c r="O34" s="23">
        <v>17062.55</v>
      </c>
      <c r="P34" s="23">
        <v>16463.3</v>
      </c>
      <c r="Q34" s="23">
        <v>15881.65</v>
      </c>
      <c r="R34" s="23">
        <v>18368.7</v>
      </c>
      <c r="S34" s="24">
        <v>18136.7</v>
      </c>
      <c r="T34" s="23">
        <v>14835.37</v>
      </c>
      <c r="U34" s="23">
        <v>13274.41</v>
      </c>
      <c r="V34" s="23">
        <v>13773.07</v>
      </c>
      <c r="W34" s="23">
        <v>13833.79</v>
      </c>
      <c r="X34" s="32">
        <v>14262</v>
      </c>
    </row>
    <row r="35" spans="1:24" x14ac:dyDescent="0.2">
      <c r="A35" s="12" t="s">
        <v>37</v>
      </c>
      <c r="B35" s="23">
        <v>4615.13</v>
      </c>
      <c r="C35" s="23">
        <v>4475.18</v>
      </c>
      <c r="D35" s="24">
        <v>4967.26</v>
      </c>
      <c r="E35" s="23">
        <v>5289.64</v>
      </c>
      <c r="F35" s="23">
        <v>6098.13</v>
      </c>
      <c r="G35" s="23">
        <v>6655.92</v>
      </c>
      <c r="H35" s="23">
        <v>6321.53</v>
      </c>
      <c r="I35" s="23">
        <v>5826.61</v>
      </c>
      <c r="J35" s="23">
        <v>5935.01</v>
      </c>
      <c r="K35" s="23">
        <v>5804.2</v>
      </c>
      <c r="L35" s="23">
        <v>5977.7</v>
      </c>
      <c r="M35" s="23">
        <v>5434.35</v>
      </c>
      <c r="N35" s="23">
        <v>5279.3</v>
      </c>
      <c r="O35" s="23">
        <v>5215</v>
      </c>
      <c r="P35" s="23">
        <v>5471.3</v>
      </c>
      <c r="Q35" s="23">
        <v>5664.9</v>
      </c>
      <c r="R35" s="23">
        <v>5455.2</v>
      </c>
      <c r="S35" s="24">
        <v>6227.1</v>
      </c>
      <c r="T35" s="23">
        <v>6427.74</v>
      </c>
      <c r="U35" s="23">
        <v>7486.89</v>
      </c>
      <c r="V35" s="23">
        <v>8358.68</v>
      </c>
      <c r="W35" s="23">
        <v>9078.85</v>
      </c>
      <c r="X35" s="32">
        <v>8946.2800000000007</v>
      </c>
    </row>
    <row r="36" spans="1:24" x14ac:dyDescent="0.2">
      <c r="A36" s="12" t="s">
        <v>38</v>
      </c>
      <c r="B36" s="23">
        <v>3260.36</v>
      </c>
      <c r="C36" s="23">
        <v>3548.41</v>
      </c>
      <c r="D36" s="24">
        <v>3526.67</v>
      </c>
      <c r="E36" s="23">
        <v>3472.71</v>
      </c>
      <c r="F36" s="23">
        <v>3616.78</v>
      </c>
      <c r="G36" s="23">
        <v>3725.67</v>
      </c>
      <c r="H36" s="23">
        <v>2974.61</v>
      </c>
      <c r="I36" s="23">
        <v>3357.73</v>
      </c>
      <c r="J36" s="23">
        <v>4040.43</v>
      </c>
      <c r="K36" s="23">
        <v>3772.7</v>
      </c>
      <c r="L36" s="23">
        <v>3681.15</v>
      </c>
      <c r="M36" s="23">
        <v>3700.15</v>
      </c>
      <c r="N36" s="23">
        <v>3791.25</v>
      </c>
      <c r="O36" s="23">
        <v>3857.4</v>
      </c>
      <c r="P36" s="23">
        <v>3734.65</v>
      </c>
      <c r="Q36" s="23">
        <v>3787.7</v>
      </c>
      <c r="R36" s="23">
        <v>3579</v>
      </c>
      <c r="S36" s="24">
        <v>3739.2</v>
      </c>
      <c r="T36" s="23">
        <v>3234.93</v>
      </c>
      <c r="U36" s="23">
        <v>3243.91</v>
      </c>
      <c r="V36" s="23">
        <v>3158.53</v>
      </c>
      <c r="W36" s="23">
        <v>3407.37</v>
      </c>
      <c r="X36" s="32">
        <v>3494.47</v>
      </c>
    </row>
    <row r="37" spans="1:24" x14ac:dyDescent="0.2">
      <c r="A37" s="12" t="s">
        <v>39</v>
      </c>
      <c r="B37" s="23">
        <v>106901.16</v>
      </c>
      <c r="C37" s="23">
        <v>99819.42</v>
      </c>
      <c r="D37" s="24">
        <v>110960.06</v>
      </c>
      <c r="E37" s="23">
        <v>118558.37</v>
      </c>
      <c r="F37" s="23">
        <v>127801.11</v>
      </c>
      <c r="G37" s="23">
        <v>123534.86</v>
      </c>
      <c r="H37" s="23">
        <v>115575.05</v>
      </c>
      <c r="I37" s="23">
        <v>108870.17</v>
      </c>
      <c r="J37" s="23">
        <v>117133.7</v>
      </c>
      <c r="K37" s="23">
        <v>105797.1</v>
      </c>
      <c r="L37" s="23">
        <v>109936.6</v>
      </c>
      <c r="M37" s="23">
        <v>107633.85</v>
      </c>
      <c r="N37" s="23">
        <v>107688.9</v>
      </c>
      <c r="O37" s="23">
        <v>111387.7</v>
      </c>
      <c r="P37" s="23">
        <v>102915.3</v>
      </c>
      <c r="Q37" s="23">
        <v>103107.9</v>
      </c>
      <c r="R37" s="23">
        <v>117699.2</v>
      </c>
      <c r="S37" s="24">
        <v>117893.15</v>
      </c>
      <c r="T37" s="23">
        <v>101552.75</v>
      </c>
      <c r="U37" s="23">
        <v>98989.5</v>
      </c>
      <c r="V37" s="23">
        <v>96287.54</v>
      </c>
      <c r="W37" s="23">
        <v>97797.04</v>
      </c>
      <c r="X37" s="32">
        <v>97432.19</v>
      </c>
    </row>
    <row r="38" spans="1:24" x14ac:dyDescent="0.2">
      <c r="A38" s="12" t="s">
        <v>1</v>
      </c>
      <c r="B38" s="23">
        <v>378266.9</v>
      </c>
      <c r="C38" s="23">
        <v>380519.99</v>
      </c>
      <c r="D38" s="24">
        <v>406538.51</v>
      </c>
      <c r="E38" s="23">
        <v>427820.22</v>
      </c>
      <c r="F38" s="23">
        <v>423745.52</v>
      </c>
      <c r="G38" s="23">
        <v>420113.99</v>
      </c>
      <c r="H38" s="23">
        <v>386049.44</v>
      </c>
      <c r="I38" s="23">
        <v>351270.75</v>
      </c>
      <c r="J38" s="23">
        <v>374496.74</v>
      </c>
      <c r="K38" s="23">
        <v>358228.4</v>
      </c>
      <c r="L38" s="23">
        <v>365632.3</v>
      </c>
      <c r="M38" s="23">
        <v>360301.85</v>
      </c>
      <c r="N38" s="23">
        <v>371419.85</v>
      </c>
      <c r="O38" s="23">
        <v>400041.15</v>
      </c>
      <c r="P38" s="23">
        <v>363680</v>
      </c>
      <c r="Q38" s="23">
        <v>343070.4</v>
      </c>
      <c r="R38" s="23">
        <v>420256.05</v>
      </c>
      <c r="S38" s="24">
        <v>435718.35</v>
      </c>
      <c r="T38" s="23">
        <v>354477.2</v>
      </c>
      <c r="U38" s="23">
        <v>333474.19</v>
      </c>
      <c r="V38" s="23">
        <v>335108.81</v>
      </c>
      <c r="W38" s="23">
        <v>325118.15000000002</v>
      </c>
      <c r="X38" s="32">
        <v>324109.17</v>
      </c>
    </row>
    <row r="39" spans="1:24" x14ac:dyDescent="0.2">
      <c r="A39" s="12" t="s">
        <v>40</v>
      </c>
      <c r="B39" s="23">
        <v>69098.990000000005</v>
      </c>
      <c r="C39" s="23">
        <v>62342.18</v>
      </c>
      <c r="D39" s="24">
        <v>65604.490000000005</v>
      </c>
      <c r="E39" s="23">
        <v>66441.279999999999</v>
      </c>
      <c r="F39" s="23">
        <v>67960.820000000007</v>
      </c>
      <c r="G39" s="23">
        <v>68413</v>
      </c>
      <c r="H39" s="23">
        <v>58562.33</v>
      </c>
      <c r="I39" s="23">
        <v>62570.39</v>
      </c>
      <c r="J39" s="23">
        <v>60139.7</v>
      </c>
      <c r="K39" s="23">
        <v>67333.210000000006</v>
      </c>
      <c r="L39" s="23">
        <v>99154.48</v>
      </c>
      <c r="M39" s="23">
        <v>95255.09</v>
      </c>
      <c r="N39" s="23">
        <v>77372.399999999994</v>
      </c>
      <c r="O39" s="23">
        <v>64735.95</v>
      </c>
      <c r="P39" s="23">
        <v>55457.25</v>
      </c>
      <c r="Q39" s="23">
        <v>54125.3</v>
      </c>
      <c r="R39" s="23">
        <v>59778.9</v>
      </c>
      <c r="S39" s="24">
        <v>57543.55</v>
      </c>
      <c r="T39" s="23">
        <v>46812.65</v>
      </c>
      <c r="U39" s="23">
        <v>41576.29</v>
      </c>
      <c r="V39" s="23">
        <v>40586.68</v>
      </c>
      <c r="W39" s="23">
        <v>41030.910000000003</v>
      </c>
      <c r="X39" s="32">
        <v>39563.629999999997</v>
      </c>
    </row>
    <row r="40" spans="1:24" x14ac:dyDescent="0.2">
      <c r="A40" s="12" t="s">
        <v>41</v>
      </c>
      <c r="B40" s="23">
        <v>19309.14</v>
      </c>
      <c r="C40" s="23">
        <v>17705.3</v>
      </c>
      <c r="D40" s="24">
        <v>19581.650000000001</v>
      </c>
      <c r="E40" s="23">
        <v>19960.900000000001</v>
      </c>
      <c r="F40" s="23">
        <v>22140.44</v>
      </c>
      <c r="G40" s="23">
        <v>20652.41</v>
      </c>
      <c r="H40" s="23">
        <v>19826.5</v>
      </c>
      <c r="I40" s="23">
        <v>19632.990000000002</v>
      </c>
      <c r="J40" s="23">
        <v>21425.52</v>
      </c>
      <c r="K40" s="23">
        <v>19086.55</v>
      </c>
      <c r="L40" s="23">
        <v>19894</v>
      </c>
      <c r="M40" s="23">
        <v>19678.8</v>
      </c>
      <c r="N40" s="23">
        <v>18727.650000000001</v>
      </c>
      <c r="O40" s="23">
        <v>19392.650000000001</v>
      </c>
      <c r="P40" s="23">
        <v>18208.099999999999</v>
      </c>
      <c r="Q40" s="23">
        <v>19526.05</v>
      </c>
      <c r="R40" s="23">
        <v>21800.45</v>
      </c>
      <c r="S40" s="24">
        <v>22796.45</v>
      </c>
      <c r="T40" s="23">
        <v>19036.689999999999</v>
      </c>
      <c r="U40" s="23">
        <v>18279.099999999999</v>
      </c>
      <c r="V40" s="23">
        <v>18744.13</v>
      </c>
      <c r="W40" s="23">
        <v>20982.81</v>
      </c>
      <c r="X40" s="32">
        <v>21528.63</v>
      </c>
    </row>
    <row r="41" spans="1:24" x14ac:dyDescent="0.2">
      <c r="A41" s="12" t="s">
        <v>42</v>
      </c>
      <c r="B41" s="23">
        <v>3133.5</v>
      </c>
      <c r="C41" s="23">
        <v>2775.86</v>
      </c>
      <c r="D41" s="24">
        <v>3085.4</v>
      </c>
      <c r="E41" s="23">
        <v>3072.63</v>
      </c>
      <c r="F41" s="23">
        <v>3452.38</v>
      </c>
      <c r="G41" s="23">
        <v>3427.31</v>
      </c>
      <c r="H41" s="23">
        <v>2629.13</v>
      </c>
      <c r="I41" s="23">
        <v>2665.46</v>
      </c>
      <c r="J41" s="23">
        <v>3126.22</v>
      </c>
      <c r="K41" s="23">
        <v>2691.95</v>
      </c>
      <c r="L41" s="23">
        <v>3381.7</v>
      </c>
      <c r="M41" s="23">
        <v>3003.05</v>
      </c>
      <c r="N41" s="23">
        <v>3071.1</v>
      </c>
      <c r="O41" s="23">
        <v>3133.45</v>
      </c>
      <c r="P41" s="23">
        <v>3293</v>
      </c>
      <c r="Q41" s="23">
        <v>3367.15</v>
      </c>
      <c r="R41" s="23">
        <v>3826.3</v>
      </c>
      <c r="S41" s="24">
        <v>3946.3</v>
      </c>
      <c r="T41" s="23">
        <v>3723.43</v>
      </c>
      <c r="U41" s="23">
        <v>3710.38</v>
      </c>
      <c r="V41" s="23">
        <v>3769.79</v>
      </c>
      <c r="W41" s="23">
        <v>3921.35</v>
      </c>
      <c r="X41" s="32">
        <v>4026.47</v>
      </c>
    </row>
    <row r="42" spans="1:24" x14ac:dyDescent="0.2">
      <c r="A42" s="12" t="s">
        <v>2</v>
      </c>
      <c r="B42" s="23">
        <v>4605.3900000000003</v>
      </c>
      <c r="C42" s="23">
        <v>4399.99</v>
      </c>
      <c r="D42" s="24">
        <v>4537.1000000000004</v>
      </c>
      <c r="E42" s="23">
        <v>4759.53</v>
      </c>
      <c r="F42" s="23">
        <v>4566.3999999999996</v>
      </c>
      <c r="G42" s="23">
        <v>4621.6000000000004</v>
      </c>
      <c r="H42" s="23">
        <v>3756.83</v>
      </c>
      <c r="I42" s="23">
        <v>3802.5</v>
      </c>
      <c r="J42" s="23">
        <v>4647.3999999999996</v>
      </c>
      <c r="K42" s="23">
        <v>4334.25</v>
      </c>
      <c r="L42" s="23">
        <v>4370</v>
      </c>
      <c r="M42" s="23">
        <v>4447.3999999999996</v>
      </c>
      <c r="N42" s="23">
        <v>4263.3999999999996</v>
      </c>
      <c r="O42" s="23">
        <v>4850.2</v>
      </c>
      <c r="P42" s="23">
        <v>4901.1499999999996</v>
      </c>
      <c r="Q42" s="23">
        <v>4635.6000000000004</v>
      </c>
      <c r="R42" s="23">
        <v>5235.8999999999996</v>
      </c>
      <c r="S42" s="24">
        <v>5004.75</v>
      </c>
      <c r="T42" s="23">
        <v>4205.55</v>
      </c>
      <c r="U42" s="23">
        <v>4005.89</v>
      </c>
      <c r="V42" s="23">
        <v>3962.27</v>
      </c>
      <c r="W42" s="23">
        <v>4317.71</v>
      </c>
      <c r="X42" s="32">
        <v>3939.45</v>
      </c>
    </row>
    <row r="43" spans="1:24" x14ac:dyDescent="0.2">
      <c r="A43" s="12" t="s">
        <v>43</v>
      </c>
      <c r="B43" s="23">
        <v>152755.18</v>
      </c>
      <c r="C43" s="23">
        <v>145912.01</v>
      </c>
      <c r="D43" s="24">
        <v>150831.22</v>
      </c>
      <c r="E43" s="23">
        <v>152391.74</v>
      </c>
      <c r="F43" s="23">
        <v>155640.57999999999</v>
      </c>
      <c r="G43" s="23">
        <v>126108.28</v>
      </c>
      <c r="H43" s="23">
        <v>133449.46</v>
      </c>
      <c r="I43" s="23">
        <v>137763.13</v>
      </c>
      <c r="J43" s="23">
        <v>139701.78</v>
      </c>
      <c r="K43" s="23">
        <v>128381.95</v>
      </c>
      <c r="L43" s="23">
        <v>128837.75</v>
      </c>
      <c r="M43" s="23">
        <v>124708.6</v>
      </c>
      <c r="N43" s="23">
        <v>132485.04999999999</v>
      </c>
      <c r="O43" s="23">
        <v>138696.79999999999</v>
      </c>
      <c r="P43" s="23">
        <v>119054.1</v>
      </c>
      <c r="Q43" s="23">
        <v>131428.85</v>
      </c>
      <c r="R43" s="23">
        <v>161413.9</v>
      </c>
      <c r="S43" s="24">
        <v>156093.54999999999</v>
      </c>
      <c r="T43" s="23">
        <v>132639.35</v>
      </c>
      <c r="U43" s="23">
        <v>159016.81</v>
      </c>
      <c r="V43" s="23">
        <v>162007.79999999999</v>
      </c>
      <c r="W43" s="23">
        <v>158053.49</v>
      </c>
      <c r="X43" s="32">
        <v>160768.16</v>
      </c>
    </row>
    <row r="44" spans="1:24" x14ac:dyDescent="0.2">
      <c r="A44" s="12" t="s">
        <v>44</v>
      </c>
      <c r="B44" s="23">
        <v>95634.31</v>
      </c>
      <c r="C44" s="23">
        <v>88588.49</v>
      </c>
      <c r="D44" s="24">
        <v>92648.69</v>
      </c>
      <c r="E44" s="23">
        <v>97193.17</v>
      </c>
      <c r="F44" s="23">
        <v>103053.28</v>
      </c>
      <c r="G44" s="23">
        <v>105824.53</v>
      </c>
      <c r="H44" s="23">
        <v>90781.07</v>
      </c>
      <c r="I44" s="23">
        <v>88117.13</v>
      </c>
      <c r="J44" s="23">
        <v>98845.92</v>
      </c>
      <c r="K44" s="23">
        <v>82263.960000000006</v>
      </c>
      <c r="L44" s="23">
        <v>86056.85</v>
      </c>
      <c r="M44" s="23">
        <v>85671</v>
      </c>
      <c r="N44" s="23">
        <v>87675.85</v>
      </c>
      <c r="O44" s="23">
        <v>91070</v>
      </c>
      <c r="P44" s="23">
        <v>85790.1</v>
      </c>
      <c r="Q44" s="23">
        <v>85047.75</v>
      </c>
      <c r="R44" s="23">
        <v>97370.3</v>
      </c>
      <c r="S44" s="24">
        <v>101580.5</v>
      </c>
      <c r="T44" s="23">
        <v>85829.65</v>
      </c>
      <c r="U44" s="23">
        <v>83654.039999999994</v>
      </c>
      <c r="V44" s="23">
        <v>81925.899999999994</v>
      </c>
      <c r="W44" s="23">
        <v>80663.570000000007</v>
      </c>
      <c r="X44" s="32">
        <v>80992.7</v>
      </c>
    </row>
    <row r="45" spans="1:24" x14ac:dyDescent="0.2">
      <c r="A45" s="12" t="s">
        <v>45</v>
      </c>
      <c r="B45" s="23">
        <v>163464.5</v>
      </c>
      <c r="C45" s="23">
        <v>161234.51</v>
      </c>
      <c r="D45" s="24">
        <v>167580.76999999999</v>
      </c>
      <c r="E45" s="23">
        <v>165274.73000000001</v>
      </c>
      <c r="F45" s="23">
        <v>164142.46</v>
      </c>
      <c r="G45" s="23">
        <v>159827.14000000001</v>
      </c>
      <c r="H45" s="23">
        <v>153067.34</v>
      </c>
      <c r="I45" s="23">
        <v>140202.81</v>
      </c>
      <c r="J45" s="23">
        <v>149443.42000000001</v>
      </c>
      <c r="K45" s="23">
        <v>147978.16</v>
      </c>
      <c r="L45" s="23">
        <v>150598.45000000001</v>
      </c>
      <c r="M45" s="23">
        <v>154546.5</v>
      </c>
      <c r="N45" s="23">
        <v>155674.15</v>
      </c>
      <c r="O45" s="23">
        <v>174982.65</v>
      </c>
      <c r="P45" s="23">
        <v>157523.1</v>
      </c>
      <c r="Q45" s="23">
        <v>160687.75</v>
      </c>
      <c r="R45" s="23">
        <v>185355.6</v>
      </c>
      <c r="S45" s="24">
        <v>186618.65</v>
      </c>
      <c r="T45" s="23">
        <v>149533.59</v>
      </c>
      <c r="U45" s="23">
        <v>125342.74</v>
      </c>
      <c r="V45" s="23">
        <v>122975.31</v>
      </c>
      <c r="W45" s="23">
        <v>135566.70000000001</v>
      </c>
      <c r="X45" s="32">
        <v>139163.28</v>
      </c>
    </row>
    <row r="46" spans="1:24" x14ac:dyDescent="0.2">
      <c r="A46" s="12" t="s">
        <v>46</v>
      </c>
      <c r="B46" s="23">
        <v>493754.65</v>
      </c>
      <c r="C46" s="23">
        <v>503086.14</v>
      </c>
      <c r="D46" s="24">
        <v>514312.39</v>
      </c>
      <c r="E46" s="23">
        <v>536223.61</v>
      </c>
      <c r="F46" s="23">
        <v>558833.44999999995</v>
      </c>
      <c r="G46" s="23">
        <v>454043.59</v>
      </c>
      <c r="H46" s="23">
        <v>564073.04</v>
      </c>
      <c r="I46" s="23">
        <v>559048.16</v>
      </c>
      <c r="J46" s="23">
        <v>591890</v>
      </c>
      <c r="K46" s="23">
        <v>615997.04</v>
      </c>
      <c r="L46" s="23">
        <v>621702.15</v>
      </c>
      <c r="M46" s="23">
        <v>634468</v>
      </c>
      <c r="N46" s="23">
        <v>671685.3</v>
      </c>
      <c r="O46" s="23">
        <v>702584.55</v>
      </c>
      <c r="P46" s="23">
        <v>688917</v>
      </c>
      <c r="Q46" s="23">
        <v>683702.9</v>
      </c>
      <c r="R46" s="23">
        <v>719448.15</v>
      </c>
      <c r="S46" s="24">
        <v>727666.35</v>
      </c>
      <c r="T46" s="23">
        <v>577182.02</v>
      </c>
      <c r="U46" s="23">
        <v>596378.43000000005</v>
      </c>
      <c r="V46" s="23">
        <v>605401.07999999996</v>
      </c>
      <c r="W46" s="23">
        <v>643351.81000000006</v>
      </c>
      <c r="X46" s="32">
        <v>633960.6</v>
      </c>
    </row>
    <row r="47" spans="1:24" x14ac:dyDescent="0.2">
      <c r="A47" s="12" t="s">
        <v>47</v>
      </c>
      <c r="B47" s="23">
        <v>256387.24</v>
      </c>
      <c r="C47" s="23">
        <v>251797.25</v>
      </c>
      <c r="D47" s="24">
        <v>255506.82</v>
      </c>
      <c r="E47" s="23">
        <v>264048.43</v>
      </c>
      <c r="F47" s="23">
        <v>252352.7</v>
      </c>
      <c r="G47" s="23">
        <v>223483.32</v>
      </c>
      <c r="H47" s="23">
        <v>212203.06</v>
      </c>
      <c r="I47" s="23">
        <v>222055.73</v>
      </c>
      <c r="J47" s="23">
        <v>234490.57</v>
      </c>
      <c r="K47" s="23">
        <v>236861.3</v>
      </c>
      <c r="L47" s="23">
        <v>240628.45</v>
      </c>
      <c r="M47" s="23">
        <v>233072.25</v>
      </c>
      <c r="N47" s="23">
        <v>240273.1</v>
      </c>
      <c r="O47" s="23">
        <v>247343.55</v>
      </c>
      <c r="P47" s="23">
        <v>230410.3</v>
      </c>
      <c r="Q47" s="23">
        <v>224350.4</v>
      </c>
      <c r="R47" s="23">
        <v>262443.2</v>
      </c>
      <c r="S47" s="24">
        <v>269495.09999999998</v>
      </c>
      <c r="T47" s="23">
        <v>222170.76</v>
      </c>
      <c r="U47" s="23">
        <v>212670.62</v>
      </c>
      <c r="V47" s="23">
        <v>199619.99</v>
      </c>
      <c r="W47" s="23">
        <v>214184.83</v>
      </c>
      <c r="X47" s="32">
        <v>227140.98</v>
      </c>
    </row>
    <row r="48" spans="1:24" x14ac:dyDescent="0.2">
      <c r="A48" s="12" t="s">
        <v>48</v>
      </c>
      <c r="B48" s="23">
        <v>29914.58</v>
      </c>
      <c r="C48" s="23">
        <v>29142.55</v>
      </c>
      <c r="D48" s="24">
        <v>30818.1</v>
      </c>
      <c r="E48" s="23">
        <v>32382.21</v>
      </c>
      <c r="F48" s="23">
        <v>34503.699999999997</v>
      </c>
      <c r="G48" s="23">
        <v>33691.94</v>
      </c>
      <c r="H48" s="23">
        <v>28776.39</v>
      </c>
      <c r="I48" s="23">
        <v>31064.74</v>
      </c>
      <c r="J48" s="23">
        <v>34768.83</v>
      </c>
      <c r="K48" s="23">
        <v>30473.35</v>
      </c>
      <c r="L48" s="23">
        <v>31622.05</v>
      </c>
      <c r="M48" s="23">
        <v>32270.5</v>
      </c>
      <c r="N48" s="23">
        <v>31122.2</v>
      </c>
      <c r="O48" s="23">
        <v>32743.35</v>
      </c>
      <c r="P48" s="23">
        <v>29928</v>
      </c>
      <c r="Q48" s="23">
        <v>31163.8</v>
      </c>
      <c r="R48" s="23">
        <v>34415.5</v>
      </c>
      <c r="S48" s="24">
        <v>36810.400000000001</v>
      </c>
      <c r="T48" s="23">
        <v>31312.22</v>
      </c>
      <c r="U48" s="23">
        <v>28531.65</v>
      </c>
      <c r="V48" s="23">
        <v>30444.33</v>
      </c>
      <c r="W48" s="23">
        <v>31987.75</v>
      </c>
      <c r="X48" s="32">
        <v>32053.69</v>
      </c>
    </row>
    <row r="49" spans="1:24" x14ac:dyDescent="0.2">
      <c r="A49" s="12" t="s">
        <v>49</v>
      </c>
      <c r="B49" s="23">
        <v>123896.66</v>
      </c>
      <c r="C49" s="23">
        <v>118031.61</v>
      </c>
      <c r="D49" s="24">
        <v>127096.98</v>
      </c>
      <c r="E49" s="23">
        <v>126519.12</v>
      </c>
      <c r="F49" s="23">
        <v>131294.70000000001</v>
      </c>
      <c r="G49" s="23">
        <v>125899.12</v>
      </c>
      <c r="H49" s="23">
        <v>123694.62</v>
      </c>
      <c r="I49" s="23">
        <v>115301.83</v>
      </c>
      <c r="J49" s="23">
        <v>122757.02</v>
      </c>
      <c r="K49" s="23">
        <v>112290</v>
      </c>
      <c r="L49" s="23">
        <v>124249.95</v>
      </c>
      <c r="M49" s="23">
        <v>122188.4</v>
      </c>
      <c r="N49" s="23">
        <v>127746.45</v>
      </c>
      <c r="O49" s="23">
        <v>125574.05</v>
      </c>
      <c r="P49" s="23">
        <v>110917.05</v>
      </c>
      <c r="Q49" s="23">
        <v>111493.8</v>
      </c>
      <c r="R49" s="23">
        <v>132530.85</v>
      </c>
      <c r="S49" s="24">
        <v>136756.29999999999</v>
      </c>
      <c r="T49" s="23">
        <v>113271.57</v>
      </c>
      <c r="U49" s="23">
        <v>105765.02</v>
      </c>
      <c r="V49" s="23">
        <v>105545.87</v>
      </c>
      <c r="W49" s="23">
        <v>105547.6</v>
      </c>
      <c r="X49" s="32">
        <v>99812.88</v>
      </c>
    </row>
    <row r="50" spans="1:24" x14ac:dyDescent="0.2">
      <c r="A50" s="12" t="s">
        <v>3</v>
      </c>
      <c r="B50" s="23">
        <v>34441.08</v>
      </c>
      <c r="C50" s="23">
        <v>32113.439999999999</v>
      </c>
      <c r="D50" s="24">
        <v>33438.910000000003</v>
      </c>
      <c r="E50" s="23">
        <v>34285.17</v>
      </c>
      <c r="F50" s="23">
        <v>33769.61</v>
      </c>
      <c r="G50" s="23">
        <v>31833.85</v>
      </c>
      <c r="H50" s="23">
        <v>26619.41</v>
      </c>
      <c r="I50" s="23">
        <v>27348.22</v>
      </c>
      <c r="J50" s="23">
        <v>27359.82</v>
      </c>
      <c r="K50" s="23">
        <v>25610</v>
      </c>
      <c r="L50" s="23">
        <v>26383.25</v>
      </c>
      <c r="M50" s="23">
        <v>26120.25</v>
      </c>
      <c r="N50" s="23">
        <v>26151.55</v>
      </c>
      <c r="O50" s="23">
        <v>27958.95</v>
      </c>
      <c r="P50" s="23">
        <v>24909</v>
      </c>
      <c r="Q50" s="23">
        <v>25815.7</v>
      </c>
      <c r="R50" s="23">
        <v>28927.35</v>
      </c>
      <c r="S50" s="24">
        <v>29473.3</v>
      </c>
      <c r="T50" s="23">
        <v>25539.94</v>
      </c>
      <c r="U50" s="23">
        <v>23877.25</v>
      </c>
      <c r="V50" s="23">
        <v>23690.84</v>
      </c>
      <c r="W50" s="23">
        <v>23729.06</v>
      </c>
      <c r="X50" s="32">
        <v>23330.29</v>
      </c>
    </row>
    <row r="51" spans="1:24" x14ac:dyDescent="0.2">
      <c r="A51" s="12" t="s">
        <v>50</v>
      </c>
      <c r="B51" s="23">
        <v>192021.89</v>
      </c>
      <c r="C51" s="23">
        <v>178026.12</v>
      </c>
      <c r="D51" s="24">
        <v>178783.37</v>
      </c>
      <c r="E51" s="23">
        <v>181221.95</v>
      </c>
      <c r="F51" s="23">
        <v>189632.28</v>
      </c>
      <c r="G51" s="23">
        <v>155708.94</v>
      </c>
      <c r="H51" s="23">
        <v>177080.18</v>
      </c>
      <c r="I51" s="23">
        <v>163213.39000000001</v>
      </c>
      <c r="J51" s="23">
        <v>154884.70000000001</v>
      </c>
      <c r="K51" s="23">
        <v>150249.81</v>
      </c>
      <c r="L51" s="23">
        <v>147413.85</v>
      </c>
      <c r="M51" s="23">
        <v>141983</v>
      </c>
      <c r="N51" s="23">
        <v>137585.65</v>
      </c>
      <c r="O51" s="23">
        <v>139019</v>
      </c>
      <c r="P51" s="23">
        <v>123321.5</v>
      </c>
      <c r="Q51" s="23">
        <v>122216.55</v>
      </c>
      <c r="R51" s="23">
        <v>143173.85</v>
      </c>
      <c r="S51" s="24">
        <v>176583.65</v>
      </c>
      <c r="T51" s="23">
        <v>160598.04999999999</v>
      </c>
      <c r="U51" s="23">
        <v>166734.06</v>
      </c>
      <c r="V51" s="23">
        <v>165880.46</v>
      </c>
      <c r="W51" s="23">
        <v>158268.94</v>
      </c>
      <c r="X51" s="32">
        <v>153894.71</v>
      </c>
    </row>
    <row r="52" spans="1:24" x14ac:dyDescent="0.2">
      <c r="A52" s="12" t="s">
        <v>51</v>
      </c>
      <c r="B52" s="23">
        <v>45373.22</v>
      </c>
      <c r="C52" s="23">
        <v>43070.74</v>
      </c>
      <c r="D52" s="24">
        <v>44822.47</v>
      </c>
      <c r="E52" s="23">
        <v>46848.52</v>
      </c>
      <c r="F52" s="23">
        <v>48720.67</v>
      </c>
      <c r="G52" s="23">
        <v>43859.17</v>
      </c>
      <c r="H52" s="23">
        <v>45365.68</v>
      </c>
      <c r="I52" s="23">
        <v>42362.91</v>
      </c>
      <c r="J52" s="23">
        <v>40664.199999999997</v>
      </c>
      <c r="K52" s="23">
        <v>37907.800000000003</v>
      </c>
      <c r="L52" s="23">
        <v>37917.550000000003</v>
      </c>
      <c r="M52" s="23">
        <v>38417.25</v>
      </c>
      <c r="N52" s="23">
        <v>39374.75</v>
      </c>
      <c r="O52" s="23">
        <v>40092.699999999997</v>
      </c>
      <c r="P52" s="23">
        <v>34073.9</v>
      </c>
      <c r="Q52" s="23">
        <v>35563.050000000003</v>
      </c>
      <c r="R52" s="23">
        <v>39123.949999999997</v>
      </c>
      <c r="S52" s="24">
        <v>40833.199999999997</v>
      </c>
      <c r="T52" s="23">
        <v>34373.75</v>
      </c>
      <c r="U52" s="23">
        <v>31395.13</v>
      </c>
      <c r="V52" s="23">
        <v>31937.73</v>
      </c>
      <c r="W52" s="23">
        <v>33866.69</v>
      </c>
      <c r="X52" s="32">
        <v>32959.300000000003</v>
      </c>
    </row>
    <row r="53" spans="1:24" x14ac:dyDescent="0.2">
      <c r="A53" s="12" t="s">
        <v>4</v>
      </c>
      <c r="B53" s="23">
        <v>390747.6</v>
      </c>
      <c r="C53" s="23">
        <v>388493.65</v>
      </c>
      <c r="D53" s="24">
        <v>405641.14</v>
      </c>
      <c r="E53" s="23">
        <v>401531.22</v>
      </c>
      <c r="F53" s="23">
        <v>408234.41</v>
      </c>
      <c r="G53" s="23">
        <v>336389.4</v>
      </c>
      <c r="H53" s="23">
        <v>392825.07</v>
      </c>
      <c r="I53" s="23">
        <v>385601.25</v>
      </c>
      <c r="J53" s="23">
        <v>376664.11</v>
      </c>
      <c r="K53" s="23">
        <v>373487.5</v>
      </c>
      <c r="L53" s="23">
        <v>363694.6</v>
      </c>
      <c r="M53" s="23">
        <v>365612.3</v>
      </c>
      <c r="N53" s="23">
        <v>375238.3</v>
      </c>
      <c r="O53" s="23">
        <v>389152.45</v>
      </c>
      <c r="P53" s="23">
        <v>317043.8</v>
      </c>
      <c r="Q53" s="23">
        <v>311443.15000000002</v>
      </c>
      <c r="R53" s="23">
        <v>362769.3</v>
      </c>
      <c r="S53" s="24">
        <v>367196.7</v>
      </c>
      <c r="T53" s="23">
        <v>292496.32</v>
      </c>
      <c r="U53" s="23">
        <v>265839.03999999998</v>
      </c>
      <c r="V53" s="23">
        <v>260407.91</v>
      </c>
      <c r="W53" s="23">
        <v>275734.89</v>
      </c>
      <c r="X53" s="32">
        <v>280796.52</v>
      </c>
    </row>
    <row r="54" spans="1:24" x14ac:dyDescent="0.2">
      <c r="A54" s="12" t="s">
        <v>52</v>
      </c>
      <c r="B54" s="23">
        <v>135674.65</v>
      </c>
      <c r="C54" s="23">
        <v>131748.74</v>
      </c>
      <c r="D54" s="24">
        <v>138773.49</v>
      </c>
      <c r="E54" s="23">
        <v>143097.26</v>
      </c>
      <c r="F54" s="23">
        <v>148204.98000000001</v>
      </c>
      <c r="G54" s="23">
        <v>143897.01</v>
      </c>
      <c r="H54" s="23">
        <v>132028.20000000001</v>
      </c>
      <c r="I54" s="23">
        <v>125309.13</v>
      </c>
      <c r="J54" s="23">
        <v>136529.44</v>
      </c>
      <c r="K54" s="23">
        <v>115936.6</v>
      </c>
      <c r="L54" s="23">
        <v>126170.05</v>
      </c>
      <c r="M54" s="23">
        <v>139079.35</v>
      </c>
      <c r="N54" s="23">
        <v>143049.15</v>
      </c>
      <c r="O54" s="23">
        <v>130911.1</v>
      </c>
      <c r="P54" s="23">
        <v>118866.7</v>
      </c>
      <c r="Q54" s="23">
        <v>135575</v>
      </c>
      <c r="R54" s="23">
        <v>145885.35</v>
      </c>
      <c r="S54" s="24">
        <v>147490.1</v>
      </c>
      <c r="T54" s="23">
        <v>122653.25</v>
      </c>
      <c r="U54" s="23">
        <v>120809.06</v>
      </c>
      <c r="V54" s="23">
        <v>120594.72</v>
      </c>
      <c r="W54" s="23">
        <v>121371.47</v>
      </c>
      <c r="X54" s="32">
        <v>116668.17</v>
      </c>
    </row>
    <row r="55" spans="1:24" x14ac:dyDescent="0.2">
      <c r="A55" s="12" t="s">
        <v>53</v>
      </c>
      <c r="B55" s="23">
        <v>446524.32</v>
      </c>
      <c r="C55" s="23">
        <v>422833.1</v>
      </c>
      <c r="D55" s="24">
        <v>429236.73</v>
      </c>
      <c r="E55" s="23">
        <v>432036.13</v>
      </c>
      <c r="F55" s="23">
        <v>435646.9</v>
      </c>
      <c r="G55" s="23">
        <v>368464.79</v>
      </c>
      <c r="H55" s="23">
        <v>408078.43</v>
      </c>
      <c r="I55" s="23">
        <v>371202.66</v>
      </c>
      <c r="J55" s="23">
        <v>375554.4</v>
      </c>
      <c r="K55" s="23">
        <v>364540.09</v>
      </c>
      <c r="L55" s="23">
        <v>370842.45</v>
      </c>
      <c r="M55" s="23">
        <v>360997.5</v>
      </c>
      <c r="N55" s="23">
        <v>362566.05</v>
      </c>
      <c r="O55" s="23">
        <v>381191.95</v>
      </c>
      <c r="P55" s="23">
        <v>345596.65</v>
      </c>
      <c r="Q55" s="23">
        <v>350219.75</v>
      </c>
      <c r="R55" s="23">
        <v>404973.8</v>
      </c>
      <c r="S55" s="24">
        <v>402753.5</v>
      </c>
      <c r="T55" s="23">
        <v>341131.84</v>
      </c>
      <c r="U55" s="23">
        <v>332081.12</v>
      </c>
      <c r="V55" s="23">
        <v>334777.01</v>
      </c>
      <c r="W55" s="23">
        <v>326100.94</v>
      </c>
      <c r="X55" s="32">
        <v>316554.18</v>
      </c>
    </row>
    <row r="56" spans="1:24" x14ac:dyDescent="0.2">
      <c r="A56" s="12" t="s">
        <v>54</v>
      </c>
      <c r="B56" s="23">
        <v>150009.49</v>
      </c>
      <c r="C56" s="23">
        <v>142245.34</v>
      </c>
      <c r="D56" s="24">
        <v>154319.34</v>
      </c>
      <c r="E56" s="23">
        <v>157997.98000000001</v>
      </c>
      <c r="F56" s="23">
        <v>163610.28</v>
      </c>
      <c r="G56" s="23">
        <v>165510.84</v>
      </c>
      <c r="H56" s="23">
        <v>145130.32999999999</v>
      </c>
      <c r="I56" s="23">
        <v>135227.57999999999</v>
      </c>
      <c r="J56" s="23">
        <v>144194.17000000001</v>
      </c>
      <c r="K56" s="23">
        <v>132594.29</v>
      </c>
      <c r="L56" s="23">
        <v>133803.35</v>
      </c>
      <c r="M56" s="23">
        <v>134829.70000000001</v>
      </c>
      <c r="N56" s="23">
        <v>136490.5</v>
      </c>
      <c r="O56" s="23">
        <v>145353.25</v>
      </c>
      <c r="P56" s="23">
        <v>143541.29999999999</v>
      </c>
      <c r="Q56" s="23">
        <v>141328.85</v>
      </c>
      <c r="R56" s="23">
        <v>150380.15</v>
      </c>
      <c r="S56" s="24">
        <v>153217.15</v>
      </c>
      <c r="T56" s="23">
        <v>126397.86</v>
      </c>
      <c r="U56" s="23">
        <v>128768.09</v>
      </c>
      <c r="V56" s="23">
        <v>127326.36</v>
      </c>
      <c r="W56" s="23">
        <v>124006.17</v>
      </c>
      <c r="X56" s="32">
        <v>116333.69</v>
      </c>
    </row>
    <row r="57" spans="1:24" x14ac:dyDescent="0.2">
      <c r="A57" s="12" t="s">
        <v>55</v>
      </c>
      <c r="B57" s="23">
        <v>43827</v>
      </c>
      <c r="C57" s="23">
        <v>42082.3</v>
      </c>
      <c r="D57" s="24">
        <v>42765.41</v>
      </c>
      <c r="E57" s="23">
        <v>44293.59</v>
      </c>
      <c r="F57" s="23">
        <v>44423.55</v>
      </c>
      <c r="G57" s="23">
        <v>43113.440000000002</v>
      </c>
      <c r="H57" s="23">
        <v>40896.14</v>
      </c>
      <c r="I57" s="23">
        <v>38491.51</v>
      </c>
      <c r="J57" s="23">
        <v>41633.14</v>
      </c>
      <c r="K57" s="23">
        <v>36108.65</v>
      </c>
      <c r="L57" s="23">
        <v>37576.800000000003</v>
      </c>
      <c r="M57" s="23">
        <v>35851.75</v>
      </c>
      <c r="N57" s="23">
        <v>36849</v>
      </c>
      <c r="O57" s="23">
        <v>37445.199999999997</v>
      </c>
      <c r="P57" s="23">
        <v>34177.9</v>
      </c>
      <c r="Q57" s="23">
        <v>34436.6</v>
      </c>
      <c r="R57" s="23">
        <v>38372.1</v>
      </c>
      <c r="S57" s="24">
        <v>39058.400000000001</v>
      </c>
      <c r="T57" s="23">
        <v>33592.53</v>
      </c>
      <c r="U57" s="23">
        <v>31756.51</v>
      </c>
      <c r="V57" s="23">
        <v>30720.15</v>
      </c>
      <c r="W57" s="23">
        <v>31195.03</v>
      </c>
      <c r="X57" s="32">
        <v>30746.5</v>
      </c>
    </row>
    <row r="58" spans="1:24" x14ac:dyDescent="0.2">
      <c r="A58" s="26" t="s">
        <v>69</v>
      </c>
      <c r="B58" s="23">
        <v>76891.25</v>
      </c>
      <c r="C58" s="23">
        <v>76336.820000000007</v>
      </c>
      <c r="D58" s="24">
        <v>82644.55</v>
      </c>
      <c r="E58" s="23">
        <v>85967.58</v>
      </c>
      <c r="F58" s="23">
        <v>88781.5</v>
      </c>
      <c r="G58" s="23">
        <v>87942.64</v>
      </c>
      <c r="H58" s="23">
        <v>90192.1</v>
      </c>
      <c r="I58" s="23">
        <v>87823.43</v>
      </c>
      <c r="J58" s="23">
        <v>87351.75</v>
      </c>
      <c r="K58" s="23">
        <v>80038.3</v>
      </c>
      <c r="L58" s="23">
        <v>82458.350000000006</v>
      </c>
      <c r="M58" s="23">
        <v>81904.25</v>
      </c>
      <c r="N58" s="23">
        <v>83103.45</v>
      </c>
      <c r="O58" s="23">
        <v>88280.6</v>
      </c>
      <c r="P58" s="23">
        <v>80992.55</v>
      </c>
      <c r="Q58" s="23">
        <v>84564.75</v>
      </c>
      <c r="R58" s="23">
        <v>96753.75</v>
      </c>
      <c r="S58" s="24">
        <v>101994.3</v>
      </c>
      <c r="T58" s="23">
        <v>88133.91</v>
      </c>
      <c r="U58" s="23">
        <v>76872.28</v>
      </c>
      <c r="V58" s="23">
        <v>80678.490000000005</v>
      </c>
      <c r="W58" s="23">
        <v>86411.53</v>
      </c>
      <c r="X58" s="32">
        <v>86223.32</v>
      </c>
    </row>
    <row r="59" spans="1:24" x14ac:dyDescent="0.2">
      <c r="A59" s="26" t="s">
        <v>70</v>
      </c>
      <c r="B59" s="23">
        <v>89381</v>
      </c>
      <c r="C59" s="23">
        <v>89453.21</v>
      </c>
      <c r="D59" s="24">
        <v>95163.35</v>
      </c>
      <c r="E59" s="23">
        <v>94244.12</v>
      </c>
      <c r="F59" s="23">
        <v>96193.7</v>
      </c>
      <c r="G59" s="23">
        <v>95070.68</v>
      </c>
      <c r="H59" s="23">
        <v>88686.13</v>
      </c>
      <c r="I59" s="23">
        <v>85538.36</v>
      </c>
      <c r="J59" s="23">
        <v>93320.86</v>
      </c>
      <c r="K59" s="23">
        <v>85877.54</v>
      </c>
      <c r="L59" s="23">
        <v>86447.9</v>
      </c>
      <c r="M59" s="23">
        <v>88265.95</v>
      </c>
      <c r="N59" s="23">
        <v>88895.95</v>
      </c>
      <c r="O59" s="23">
        <v>95509.65</v>
      </c>
      <c r="P59" s="23">
        <v>85456.05</v>
      </c>
      <c r="Q59" s="23">
        <v>87413.25</v>
      </c>
      <c r="R59" s="23">
        <v>103896</v>
      </c>
      <c r="S59" s="24">
        <v>106111.3</v>
      </c>
      <c r="T59" s="23">
        <v>91435.06</v>
      </c>
      <c r="U59" s="23">
        <v>94054.6</v>
      </c>
      <c r="V59" s="23">
        <v>97110.91</v>
      </c>
      <c r="W59" s="23">
        <v>95402.240000000005</v>
      </c>
      <c r="X59" s="32">
        <v>83074.990000000005</v>
      </c>
    </row>
    <row r="60" spans="1:24" x14ac:dyDescent="0.2">
      <c r="A60" s="12" t="s">
        <v>56</v>
      </c>
      <c r="B60" s="23">
        <v>70854.850000000006</v>
      </c>
      <c r="C60" s="23">
        <v>69008.820000000007</v>
      </c>
      <c r="D60" s="24">
        <v>73805.820000000007</v>
      </c>
      <c r="E60" s="23">
        <v>72010.8</v>
      </c>
      <c r="F60" s="23">
        <v>75374.039999999994</v>
      </c>
      <c r="G60" s="23">
        <v>79025.440000000002</v>
      </c>
      <c r="H60" s="23">
        <v>73682.259999999995</v>
      </c>
      <c r="I60" s="23">
        <v>71717.990000000005</v>
      </c>
      <c r="J60" s="23">
        <v>79880.5</v>
      </c>
      <c r="K60" s="23">
        <v>69255.7</v>
      </c>
      <c r="L60" s="23">
        <v>74588.850000000006</v>
      </c>
      <c r="M60" s="23">
        <v>73052.149999999994</v>
      </c>
      <c r="N60" s="23">
        <v>72424.2</v>
      </c>
      <c r="O60" s="23">
        <v>75019.5</v>
      </c>
      <c r="P60" s="23">
        <v>69039.600000000006</v>
      </c>
      <c r="Q60" s="23">
        <v>70254.75</v>
      </c>
      <c r="R60" s="23">
        <v>82554.3</v>
      </c>
      <c r="S60" s="24">
        <v>86097.95</v>
      </c>
      <c r="T60" s="23">
        <v>71009.919999999998</v>
      </c>
      <c r="U60" s="23">
        <v>67436.94</v>
      </c>
      <c r="V60" s="23">
        <v>67129.42</v>
      </c>
      <c r="W60" s="23">
        <v>69238.59</v>
      </c>
      <c r="X60" s="32">
        <v>68737.279999999999</v>
      </c>
    </row>
    <row r="61" spans="1:24" x14ac:dyDescent="0.2">
      <c r="A61" s="12" t="s">
        <v>6</v>
      </c>
      <c r="B61" s="23">
        <v>189845.42</v>
      </c>
      <c r="C61" s="23">
        <v>183155.1</v>
      </c>
      <c r="D61" s="24">
        <v>192466.91</v>
      </c>
      <c r="E61" s="23">
        <v>200400.07</v>
      </c>
      <c r="F61" s="23">
        <v>206572.62</v>
      </c>
      <c r="G61" s="23">
        <v>186092.44</v>
      </c>
      <c r="H61" s="23">
        <v>194283</v>
      </c>
      <c r="I61" s="23">
        <v>191085.64</v>
      </c>
      <c r="J61" s="23">
        <v>176999.37</v>
      </c>
      <c r="K61" s="23">
        <v>177137.53</v>
      </c>
      <c r="L61" s="23">
        <v>179035.6</v>
      </c>
      <c r="M61" s="23">
        <v>177786.1</v>
      </c>
      <c r="N61" s="23">
        <v>181760.55</v>
      </c>
      <c r="O61" s="23">
        <v>189922.35</v>
      </c>
      <c r="P61" s="23">
        <v>170972.3</v>
      </c>
      <c r="Q61" s="23">
        <v>168059.4</v>
      </c>
      <c r="R61" s="23">
        <v>202264.05</v>
      </c>
      <c r="S61" s="24">
        <v>194554.55</v>
      </c>
      <c r="T61" s="23">
        <v>162823.9</v>
      </c>
      <c r="U61" s="23">
        <v>143963.71</v>
      </c>
      <c r="V61" s="23">
        <v>141289.78</v>
      </c>
      <c r="W61" s="23">
        <v>150817.59</v>
      </c>
      <c r="X61" s="32">
        <v>152293.99</v>
      </c>
    </row>
    <row r="62" spans="1:24" x14ac:dyDescent="0.2">
      <c r="A62" s="12" t="s">
        <v>5</v>
      </c>
      <c r="B62" s="23">
        <v>107969.84</v>
      </c>
      <c r="C62" s="23">
        <v>104691.38</v>
      </c>
      <c r="D62" s="24">
        <v>108878.56</v>
      </c>
      <c r="E62" s="23">
        <v>112559.89</v>
      </c>
      <c r="F62" s="23">
        <v>115303.03</v>
      </c>
      <c r="G62" s="23">
        <v>102603.85</v>
      </c>
      <c r="H62" s="23">
        <v>103442.38</v>
      </c>
      <c r="I62" s="23">
        <v>101792.85</v>
      </c>
      <c r="J62" s="23">
        <v>102316.34</v>
      </c>
      <c r="K62" s="23">
        <v>92798.96</v>
      </c>
      <c r="L62" s="23">
        <v>95889.9</v>
      </c>
      <c r="M62" s="23">
        <v>94502.25</v>
      </c>
      <c r="N62" s="23">
        <v>95509.7</v>
      </c>
      <c r="O62" s="23">
        <v>99032.2</v>
      </c>
      <c r="P62" s="23">
        <v>93179.199999999997</v>
      </c>
      <c r="Q62" s="23">
        <v>92450.65</v>
      </c>
      <c r="R62" s="23">
        <v>100351.45</v>
      </c>
      <c r="S62" s="24">
        <v>101835.45</v>
      </c>
      <c r="T62" s="23">
        <v>81795.83</v>
      </c>
      <c r="U62" s="23">
        <v>73816.27</v>
      </c>
      <c r="V62" s="23">
        <v>72464.789999999994</v>
      </c>
      <c r="W62" s="23">
        <v>68719.56</v>
      </c>
      <c r="X62" s="32">
        <v>66752.91</v>
      </c>
    </row>
    <row r="63" spans="1:24" x14ac:dyDescent="0.2">
      <c r="A63" s="12" t="s">
        <v>57</v>
      </c>
      <c r="B63" s="23">
        <v>15491.62</v>
      </c>
      <c r="C63" s="23">
        <v>15641.48</v>
      </c>
      <c r="D63" s="24">
        <v>16300.88</v>
      </c>
      <c r="E63" s="23">
        <v>17979.3</v>
      </c>
      <c r="F63" s="23">
        <v>19718.939999999999</v>
      </c>
      <c r="G63" s="23">
        <v>19823.22</v>
      </c>
      <c r="H63" s="23">
        <v>17813.689999999999</v>
      </c>
      <c r="I63" s="23">
        <v>17995.759999999998</v>
      </c>
      <c r="J63" s="23">
        <v>19397.37</v>
      </c>
      <c r="K63" s="23">
        <v>17500.75</v>
      </c>
      <c r="L63" s="23">
        <v>17747.900000000001</v>
      </c>
      <c r="M63" s="23">
        <v>17993.05</v>
      </c>
      <c r="N63" s="23">
        <v>19211.2</v>
      </c>
      <c r="O63" s="23">
        <v>19931.400000000001</v>
      </c>
      <c r="P63" s="23">
        <v>18992.05</v>
      </c>
      <c r="Q63" s="23">
        <v>19236.45</v>
      </c>
      <c r="R63" s="23">
        <v>22476.2</v>
      </c>
      <c r="S63" s="24">
        <v>23538.35</v>
      </c>
      <c r="T63" s="23">
        <v>19520.96</v>
      </c>
      <c r="U63" s="23">
        <v>16758.349999999999</v>
      </c>
      <c r="V63" s="23">
        <v>17170.009999999998</v>
      </c>
      <c r="W63" s="23">
        <v>17954.759999999998</v>
      </c>
      <c r="X63" s="32">
        <v>19176.95</v>
      </c>
    </row>
    <row r="64" spans="1:24" x14ac:dyDescent="0.2">
      <c r="A64" s="12" t="s">
        <v>58</v>
      </c>
      <c r="B64" s="23">
        <v>12520.09</v>
      </c>
      <c r="C64" s="23">
        <v>11538.52</v>
      </c>
      <c r="D64" s="24">
        <v>12116.98</v>
      </c>
      <c r="E64" s="23">
        <v>12470.67</v>
      </c>
      <c r="F64" s="23">
        <v>13616.76</v>
      </c>
      <c r="G64" s="23">
        <v>13245.98</v>
      </c>
      <c r="H64" s="23">
        <v>12307.23</v>
      </c>
      <c r="I64" s="23">
        <v>11914.7</v>
      </c>
      <c r="J64" s="23">
        <v>13255.3</v>
      </c>
      <c r="K64" s="23">
        <v>10794.25</v>
      </c>
      <c r="L64" s="23">
        <v>11580.25</v>
      </c>
      <c r="M64" s="23">
        <v>11049.35</v>
      </c>
      <c r="N64" s="23">
        <v>10865.4</v>
      </c>
      <c r="O64" s="23">
        <v>11972.5</v>
      </c>
      <c r="P64" s="23">
        <v>11632.7</v>
      </c>
      <c r="Q64" s="23">
        <v>12619.05</v>
      </c>
      <c r="R64" s="23">
        <v>14071.85</v>
      </c>
      <c r="S64" s="24">
        <v>14818.85</v>
      </c>
      <c r="T64" s="23">
        <v>12032.87</v>
      </c>
      <c r="U64" s="23">
        <v>10913.98</v>
      </c>
      <c r="V64" s="23">
        <v>10937.21</v>
      </c>
      <c r="W64" s="23">
        <v>11438.09</v>
      </c>
      <c r="X64" s="32">
        <v>12049.09</v>
      </c>
    </row>
    <row r="65" spans="1:24" x14ac:dyDescent="0.2">
      <c r="A65" s="12" t="s">
        <v>59</v>
      </c>
      <c r="B65" s="23">
        <v>15720.19</v>
      </c>
      <c r="C65" s="23">
        <v>15352.1</v>
      </c>
      <c r="D65" s="24">
        <v>16850.11</v>
      </c>
      <c r="E65" s="23">
        <v>17668.37</v>
      </c>
      <c r="F65" s="23">
        <v>18163.05</v>
      </c>
      <c r="G65" s="23">
        <v>17018.23</v>
      </c>
      <c r="H65" s="23">
        <v>15258.95</v>
      </c>
      <c r="I65" s="23">
        <v>14902.67</v>
      </c>
      <c r="J65" s="23">
        <v>17545.28</v>
      </c>
      <c r="K65" s="23">
        <v>14184.25</v>
      </c>
      <c r="L65" s="23">
        <v>15476.05</v>
      </c>
      <c r="M65" s="23">
        <v>15436.9</v>
      </c>
      <c r="N65" s="23">
        <v>15072.9</v>
      </c>
      <c r="O65" s="23">
        <v>16252.2</v>
      </c>
      <c r="P65" s="23">
        <v>15489.9</v>
      </c>
      <c r="Q65" s="23">
        <v>15105.55</v>
      </c>
      <c r="R65" s="23">
        <v>16632.599999999999</v>
      </c>
      <c r="S65" s="24">
        <v>17377.5</v>
      </c>
      <c r="T65" s="23">
        <v>14522.49</v>
      </c>
      <c r="U65" s="23">
        <v>13969.28</v>
      </c>
      <c r="V65" s="23">
        <v>13599.3</v>
      </c>
      <c r="W65" s="23">
        <v>14370.82</v>
      </c>
      <c r="X65" s="32">
        <v>13741.29</v>
      </c>
    </row>
    <row r="66" spans="1:24" x14ac:dyDescent="0.2">
      <c r="A66" s="12" t="s">
        <v>60</v>
      </c>
      <c r="B66" s="23">
        <v>3205.22</v>
      </c>
      <c r="C66" s="23">
        <v>3013.47</v>
      </c>
      <c r="D66" s="24">
        <v>3056.23</v>
      </c>
      <c r="E66" s="23">
        <v>3152.34</v>
      </c>
      <c r="F66" s="23">
        <v>3518.29</v>
      </c>
      <c r="G66" s="23">
        <v>3665.66</v>
      </c>
      <c r="H66" s="23">
        <v>3445.75</v>
      </c>
      <c r="I66" s="23">
        <v>3142.79</v>
      </c>
      <c r="J66" s="23">
        <v>3767.35</v>
      </c>
      <c r="K66" s="23">
        <v>3317.9</v>
      </c>
      <c r="L66" s="23">
        <v>3499.65</v>
      </c>
      <c r="M66" s="23">
        <v>3514.55</v>
      </c>
      <c r="N66" s="23">
        <v>3565.85</v>
      </c>
      <c r="O66" s="23">
        <v>3985.35</v>
      </c>
      <c r="P66" s="23">
        <v>3690.35</v>
      </c>
      <c r="Q66" s="23">
        <v>4007.8</v>
      </c>
      <c r="R66" s="23">
        <v>4032.5</v>
      </c>
      <c r="S66" s="24">
        <v>4410.3999999999996</v>
      </c>
      <c r="T66" s="23">
        <v>3497.1</v>
      </c>
      <c r="U66" s="23">
        <v>3319.8</v>
      </c>
      <c r="V66" s="23">
        <v>3385.94</v>
      </c>
      <c r="W66" s="23">
        <v>3435.34</v>
      </c>
      <c r="X66" s="32">
        <v>3562.16</v>
      </c>
    </row>
    <row r="67" spans="1:24" x14ac:dyDescent="0.2">
      <c r="A67" s="12" t="s">
        <v>61</v>
      </c>
      <c r="B67" s="23">
        <v>172020.69</v>
      </c>
      <c r="C67" s="23">
        <v>165974.06</v>
      </c>
      <c r="D67" s="24">
        <v>171400.57</v>
      </c>
      <c r="E67" s="23">
        <v>175096.5</v>
      </c>
      <c r="F67" s="23">
        <v>184353.25</v>
      </c>
      <c r="G67" s="23">
        <v>157892.85999999999</v>
      </c>
      <c r="H67" s="23">
        <v>170329.81</v>
      </c>
      <c r="I67" s="23">
        <v>159607.66</v>
      </c>
      <c r="J67" s="23">
        <v>160157.13</v>
      </c>
      <c r="K67" s="23">
        <v>144280.29999999999</v>
      </c>
      <c r="L67" s="23">
        <v>148242.45000000001</v>
      </c>
      <c r="M67" s="23">
        <v>145914.4</v>
      </c>
      <c r="N67" s="23">
        <v>144250.75</v>
      </c>
      <c r="O67" s="23">
        <v>147900.4</v>
      </c>
      <c r="P67" s="23">
        <v>138137.79999999999</v>
      </c>
      <c r="Q67" s="23">
        <v>141935.65</v>
      </c>
      <c r="R67" s="23">
        <v>157855.65</v>
      </c>
      <c r="S67" s="24">
        <v>160812.85</v>
      </c>
      <c r="T67" s="23">
        <v>133189.06</v>
      </c>
      <c r="U67" s="23">
        <v>120918.14</v>
      </c>
      <c r="V67" s="23">
        <v>115255.23</v>
      </c>
      <c r="W67" s="23">
        <v>117396.12</v>
      </c>
      <c r="X67" s="32">
        <v>121668.21</v>
      </c>
    </row>
    <row r="68" spans="1:24" x14ac:dyDescent="0.2">
      <c r="A68" s="12" t="s">
        <v>62</v>
      </c>
      <c r="B68" s="23">
        <v>20923.39</v>
      </c>
      <c r="C68" s="23">
        <v>20881.13</v>
      </c>
      <c r="D68" s="24">
        <v>21415.4</v>
      </c>
      <c r="E68" s="23">
        <v>22648.86</v>
      </c>
      <c r="F68" s="23">
        <v>23357.75</v>
      </c>
      <c r="G68" s="23">
        <v>23153.95</v>
      </c>
      <c r="H68" s="23">
        <v>21042.400000000001</v>
      </c>
      <c r="I68" s="23">
        <v>20416.060000000001</v>
      </c>
      <c r="J68" s="23">
        <v>22752.27</v>
      </c>
      <c r="K68" s="23">
        <v>19887.150000000001</v>
      </c>
      <c r="L68" s="23">
        <v>21904.95</v>
      </c>
      <c r="M68" s="23">
        <v>21387.200000000001</v>
      </c>
      <c r="N68" s="23">
        <v>22779.4</v>
      </c>
      <c r="O68" s="23">
        <v>25487.200000000001</v>
      </c>
      <c r="P68" s="23">
        <v>22988</v>
      </c>
      <c r="Q68" s="23">
        <v>22486.3</v>
      </c>
      <c r="R68" s="23">
        <v>25842.2</v>
      </c>
      <c r="S68" s="24">
        <v>26509.45</v>
      </c>
      <c r="T68" s="23">
        <v>22803.040000000001</v>
      </c>
      <c r="U68" s="23">
        <v>21906.69</v>
      </c>
      <c r="V68" s="23">
        <v>21843.98</v>
      </c>
      <c r="W68" s="23">
        <v>22980.19</v>
      </c>
      <c r="X68" s="32">
        <v>22363.83</v>
      </c>
    </row>
    <row r="69" spans="1:24" x14ac:dyDescent="0.2">
      <c r="A69" s="12" t="s">
        <v>63</v>
      </c>
      <c r="B69" s="23">
        <v>20319.23</v>
      </c>
      <c r="C69" s="23">
        <v>19663.7</v>
      </c>
      <c r="D69" s="24">
        <v>21703.200000000001</v>
      </c>
      <c r="E69" s="23">
        <v>24730.85</v>
      </c>
      <c r="F69" s="23">
        <v>26910.43</v>
      </c>
      <c r="G69" s="23">
        <v>28073.01</v>
      </c>
      <c r="H69" s="23">
        <v>26423.39</v>
      </c>
      <c r="I69" s="23">
        <v>25227.02</v>
      </c>
      <c r="J69" s="23">
        <v>28014.080000000002</v>
      </c>
      <c r="K69" s="23">
        <v>24265.05</v>
      </c>
      <c r="L69" s="23">
        <v>27485.05</v>
      </c>
      <c r="M69" s="23">
        <v>25785.85</v>
      </c>
      <c r="N69" s="23">
        <v>27047.5</v>
      </c>
      <c r="O69" s="23">
        <v>28732.9</v>
      </c>
      <c r="P69" s="23">
        <v>25437.55</v>
      </c>
      <c r="Q69" s="23">
        <v>27834.2</v>
      </c>
      <c r="R69" s="23">
        <v>33358.85</v>
      </c>
      <c r="S69" s="24">
        <v>35342.25</v>
      </c>
      <c r="T69" s="23">
        <v>30445.8</v>
      </c>
      <c r="U69" s="23">
        <v>30211.02</v>
      </c>
      <c r="V69" s="23">
        <v>31117.95</v>
      </c>
      <c r="W69" s="23">
        <v>34490.21</v>
      </c>
      <c r="X69" s="32">
        <v>36184.730000000003</v>
      </c>
    </row>
    <row r="70" spans="1:24" x14ac:dyDescent="0.2">
      <c r="A70" s="12" t="s">
        <v>64</v>
      </c>
      <c r="B70" s="23">
        <v>7123.21</v>
      </c>
      <c r="C70" s="23">
        <v>6447.66</v>
      </c>
      <c r="D70" s="24">
        <v>6879.75</v>
      </c>
      <c r="E70" s="23">
        <v>7489.81</v>
      </c>
      <c r="F70" s="23">
        <v>8126.96</v>
      </c>
      <c r="G70" s="23">
        <v>8261.76</v>
      </c>
      <c r="H70" s="23">
        <v>6531.3</v>
      </c>
      <c r="I70" s="23">
        <v>6747.44</v>
      </c>
      <c r="J70" s="23">
        <v>7291.25</v>
      </c>
      <c r="K70" s="23">
        <v>6037.05</v>
      </c>
      <c r="L70" s="23">
        <v>7123.95</v>
      </c>
      <c r="M70" s="23">
        <v>7073.2</v>
      </c>
      <c r="N70" s="23">
        <v>7213.4</v>
      </c>
      <c r="O70" s="23">
        <v>7812.45</v>
      </c>
      <c r="P70" s="23">
        <v>8007.4</v>
      </c>
      <c r="Q70" s="23">
        <v>8259.5</v>
      </c>
      <c r="R70" s="23">
        <v>8608.1</v>
      </c>
      <c r="S70" s="24">
        <v>9355.35</v>
      </c>
      <c r="T70" s="23">
        <v>8403.5400000000009</v>
      </c>
      <c r="U70" s="23">
        <v>8253.9500000000007</v>
      </c>
      <c r="V70" s="23">
        <v>7960.54</v>
      </c>
      <c r="W70" s="23">
        <v>7972.92</v>
      </c>
      <c r="X70" s="32">
        <v>8077.39</v>
      </c>
    </row>
    <row r="71" spans="1:24" x14ac:dyDescent="0.2">
      <c r="A71" s="19" t="s">
        <v>65</v>
      </c>
      <c r="B71" s="20">
        <f t="shared" ref="B71:K71" si="0">SUM(B4:B70)</f>
        <v>6556912.2000000002</v>
      </c>
      <c r="C71" s="20">
        <f t="shared" si="0"/>
        <v>6348226.71</v>
      </c>
      <c r="D71" s="20">
        <f t="shared" si="0"/>
        <v>6632381.4600000018</v>
      </c>
      <c r="E71" s="20">
        <f t="shared" si="0"/>
        <v>6784456.4099999974</v>
      </c>
      <c r="F71" s="20">
        <f t="shared" si="0"/>
        <v>6945726.8600000013</v>
      </c>
      <c r="G71" s="20">
        <f t="shared" si="0"/>
        <v>6249265.0700000012</v>
      </c>
      <c r="H71" s="20">
        <f t="shared" si="0"/>
        <v>6455330.4199999981</v>
      </c>
      <c r="I71" s="20">
        <f t="shared" si="0"/>
        <v>6175698.1699999999</v>
      </c>
      <c r="J71" s="20">
        <f t="shared" si="0"/>
        <v>6388953.0200000014</v>
      </c>
      <c r="K71" s="20">
        <f t="shared" si="0"/>
        <v>6035533.1899999995</v>
      </c>
      <c r="L71" s="20">
        <f t="shared" ref="L71:X71" si="1">SUM(L4:L70)</f>
        <v>6218172.3399999999</v>
      </c>
      <c r="M71" s="20">
        <f t="shared" si="1"/>
        <v>6151144.1199999992</v>
      </c>
      <c r="N71" s="20">
        <f t="shared" si="1"/>
        <v>6248629.7000000011</v>
      </c>
      <c r="O71" s="20">
        <f t="shared" si="1"/>
        <v>6493728.25</v>
      </c>
      <c r="P71" s="20">
        <f t="shared" si="1"/>
        <v>5911846.7200000007</v>
      </c>
      <c r="Q71" s="20">
        <f>SUM(Q4:Q70)</f>
        <v>5944176.6499999994</v>
      </c>
      <c r="R71" s="20">
        <f>SUM(R4:R70)</f>
        <v>6820939.9999999981</v>
      </c>
      <c r="S71" s="27">
        <f>SUM(S4:S70)</f>
        <v>6912639.75</v>
      </c>
      <c r="T71" s="20">
        <f>SUM(T4:T70)</f>
        <v>5744500.54</v>
      </c>
      <c r="U71" s="20">
        <f>SUM(U4:U70)</f>
        <v>5457205.2599999998</v>
      </c>
      <c r="V71" s="20">
        <f t="shared" ref="V71:W71" si="2">SUM(V4:V70)</f>
        <v>5432276.5100000026</v>
      </c>
      <c r="W71" s="20">
        <f t="shared" si="2"/>
        <v>5553597.3000000007</v>
      </c>
      <c r="X71" s="33">
        <f t="shared" si="1"/>
        <v>5502814.540000001</v>
      </c>
    </row>
    <row r="72" spans="1:24" x14ac:dyDescent="0.2">
      <c r="A72" s="19" t="s">
        <v>66</v>
      </c>
      <c r="B72" s="17" t="s">
        <v>67</v>
      </c>
      <c r="C72" s="18">
        <f>(C71-B71)/B71</f>
        <v>-3.1826793410471503E-2</v>
      </c>
      <c r="D72" s="18">
        <f>(D71-C71)/C71</f>
        <v>4.4761279484929084E-2</v>
      </c>
      <c r="E72" s="21">
        <f t="shared" ref="E72:J72" si="3">(E71-D71)/D71</f>
        <v>2.2929162159499115E-2</v>
      </c>
      <c r="F72" s="21">
        <f t="shared" si="3"/>
        <v>2.3770577958507951E-2</v>
      </c>
      <c r="G72" s="21">
        <f t="shared" si="3"/>
        <v>-0.10027198074990239</v>
      </c>
      <c r="H72" s="21">
        <f t="shared" si="3"/>
        <v>3.297433341229624E-2</v>
      </c>
      <c r="I72" s="21">
        <f t="shared" si="3"/>
        <v>-4.3318038242262158E-2</v>
      </c>
      <c r="J72" s="21">
        <f t="shared" si="3"/>
        <v>3.4531294135445333E-2</v>
      </c>
      <c r="K72" s="21">
        <f t="shared" ref="K72:P72" si="4">(K71-J71)/J71</f>
        <v>-5.5317331164222876E-2</v>
      </c>
      <c r="L72" s="21">
        <f t="shared" si="4"/>
        <v>3.0260648769624345E-2</v>
      </c>
      <c r="M72" s="21">
        <f t="shared" si="4"/>
        <v>-1.0779408535981598E-2</v>
      </c>
      <c r="N72" s="21">
        <f t="shared" si="4"/>
        <v>1.5848365458229898E-2</v>
      </c>
      <c r="O72" s="21">
        <f t="shared" si="4"/>
        <v>3.9224367864205308E-2</v>
      </c>
      <c r="P72" s="21">
        <f t="shared" si="4"/>
        <v>-8.9606695506545E-2</v>
      </c>
      <c r="Q72" s="21">
        <f t="shared" ref="Q72:U72" si="5">(Q71-P71)/P71</f>
        <v>5.4686685110805384E-3</v>
      </c>
      <c r="R72" s="21">
        <f t="shared" si="5"/>
        <v>0.14749954478556737</v>
      </c>
      <c r="S72" s="28">
        <f t="shared" si="5"/>
        <v>1.3443858177905376E-2</v>
      </c>
      <c r="T72" s="21">
        <f t="shared" si="5"/>
        <v>-0.16898598107908053</v>
      </c>
      <c r="U72" s="21">
        <f t="shared" si="5"/>
        <v>-5.0012229609782619E-2</v>
      </c>
      <c r="V72" s="21">
        <f>(V71-U71)/U71</f>
        <v>-4.5680433138036679E-3</v>
      </c>
      <c r="W72" s="21">
        <f>(W71-V71)/V71</f>
        <v>2.2333323750487459E-2</v>
      </c>
      <c r="X72" s="34">
        <f>(X71-W71)/W71</f>
        <v>-9.1441199742732099E-3</v>
      </c>
    </row>
    <row r="73" spans="1:24" x14ac:dyDescent="0.2">
      <c r="A73" s="5"/>
      <c r="B73" s="6"/>
      <c r="C73" s="6"/>
      <c r="D73" s="6"/>
      <c r="E73" s="6"/>
      <c r="F73" s="6"/>
      <c r="G73" s="6"/>
      <c r="H73" s="6"/>
      <c r="I73" s="6"/>
      <c r="J73" s="6"/>
      <c r="K73" s="6"/>
      <c r="L73" s="6"/>
      <c r="M73" s="6"/>
      <c r="N73" s="6"/>
      <c r="O73" s="6"/>
      <c r="P73" s="6"/>
      <c r="Q73" s="6"/>
      <c r="R73" s="6"/>
      <c r="S73" s="6"/>
      <c r="T73" s="6"/>
      <c r="U73" s="6"/>
      <c r="V73" s="6"/>
      <c r="W73" s="6"/>
      <c r="X73" s="7"/>
    </row>
    <row r="74" spans="1:24" x14ac:dyDescent="0.2">
      <c r="A74" s="39" t="s">
        <v>71</v>
      </c>
      <c r="B74" s="40"/>
      <c r="C74" s="40"/>
      <c r="D74" s="40"/>
      <c r="E74" s="40"/>
      <c r="F74" s="40"/>
      <c r="G74" s="40"/>
      <c r="H74" s="40"/>
      <c r="I74" s="40"/>
      <c r="J74" s="40"/>
      <c r="K74" s="40"/>
      <c r="L74" s="40"/>
      <c r="M74" s="40"/>
      <c r="N74" s="40"/>
      <c r="O74" s="40"/>
      <c r="P74" s="40"/>
      <c r="Q74" s="40"/>
      <c r="R74" s="40"/>
      <c r="S74" s="40"/>
      <c r="T74" s="40"/>
      <c r="U74" s="40"/>
      <c r="V74" s="40"/>
      <c r="W74" s="40"/>
      <c r="X74" s="41"/>
    </row>
    <row r="75" spans="1:24" x14ac:dyDescent="0.2">
      <c r="A75" s="5"/>
      <c r="B75" s="6"/>
      <c r="C75" s="6"/>
      <c r="D75" s="6"/>
      <c r="E75" s="6"/>
      <c r="F75" s="6"/>
      <c r="G75" s="6"/>
      <c r="H75" s="6"/>
      <c r="I75" s="6"/>
      <c r="J75" s="6"/>
      <c r="K75" s="6"/>
      <c r="L75" s="6"/>
      <c r="M75" s="6"/>
      <c r="N75" s="6"/>
      <c r="O75" s="6"/>
      <c r="P75" s="6"/>
      <c r="Q75" s="6"/>
      <c r="R75" s="6"/>
      <c r="S75" s="6"/>
      <c r="T75" s="6"/>
      <c r="U75" s="6"/>
      <c r="V75" s="6"/>
      <c r="W75" s="6"/>
      <c r="X75" s="7"/>
    </row>
    <row r="76" spans="1:24" ht="13.5" thickBot="1" x14ac:dyDescent="0.25">
      <c r="A76" s="36" t="s">
        <v>75</v>
      </c>
      <c r="B76" s="37"/>
      <c r="C76" s="37"/>
      <c r="D76" s="37"/>
      <c r="E76" s="37"/>
      <c r="F76" s="37"/>
      <c r="G76" s="37"/>
      <c r="H76" s="37"/>
      <c r="I76" s="37"/>
      <c r="J76" s="37"/>
      <c r="K76" s="37"/>
      <c r="L76" s="37"/>
      <c r="M76" s="37"/>
      <c r="N76" s="37"/>
      <c r="O76" s="37"/>
      <c r="P76" s="37"/>
      <c r="Q76" s="37"/>
      <c r="R76" s="37"/>
      <c r="S76" s="37"/>
      <c r="T76" s="37"/>
      <c r="U76" s="37"/>
      <c r="V76" s="37"/>
      <c r="W76" s="37"/>
      <c r="X76" s="38"/>
    </row>
  </sheetData>
  <mergeCells count="2">
    <mergeCell ref="A76:X76"/>
    <mergeCell ref="A74:X74"/>
  </mergeCells>
  <phoneticPr fontId="0" type="noConversion"/>
  <printOptions horizontalCentered="1"/>
  <pageMargins left="0.5" right="0.5" top="0.5" bottom="0.5" header="0.3" footer="0.3"/>
  <pageSetup paperSize="5" scale="59" fitToHeight="0" orientation="landscape" r:id="rId1"/>
  <headerFooter>
    <oddFooter>&amp;L&amp;12Office of Economic and Demographic Research&amp;C&amp;12Page &amp;P of &amp;N&amp;R&amp;12January 7, 2025</oddFooter>
  </headerFooter>
  <rowBreaks count="1" manualBreakCount="1">
    <brk id="70" max="16383" man="1"/>
  </rowBreaks>
  <ignoredErrors>
    <ignoredError sqref="B71:V71 W71:X7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76"/>
  <sheetViews>
    <sheetView workbookViewId="0">
      <pane xSplit="1" ySplit="3" topLeftCell="B4" activePane="bottomRight" state="frozen"/>
      <selection pane="topRight" activeCell="B1" sqref="B1"/>
      <selection pane="bottomLeft" activeCell="A4" sqref="A4"/>
      <selection pane="bottomRight" activeCell="B4" sqref="B4"/>
    </sheetView>
  </sheetViews>
  <sheetFormatPr defaultRowHeight="12.75" x14ac:dyDescent="0.2"/>
  <cols>
    <col min="1" max="1" width="15.7109375" customWidth="1"/>
    <col min="2" max="24" width="11.7109375" customWidth="1"/>
  </cols>
  <sheetData>
    <row r="1" spans="1:24" ht="26.25" x14ac:dyDescent="0.4">
      <c r="A1" s="42" t="s">
        <v>72</v>
      </c>
      <c r="B1" s="1"/>
      <c r="C1" s="1"/>
      <c r="D1" s="1"/>
      <c r="E1" s="1"/>
      <c r="F1" s="1"/>
      <c r="G1" s="1"/>
      <c r="H1" s="1"/>
      <c r="I1" s="1"/>
      <c r="J1" s="1"/>
      <c r="K1" s="1"/>
      <c r="L1" s="1"/>
      <c r="M1" s="1"/>
      <c r="N1" s="1"/>
      <c r="O1" s="1"/>
      <c r="P1" s="1"/>
      <c r="Q1" s="1"/>
      <c r="R1" s="1"/>
      <c r="S1" s="1"/>
      <c r="T1" s="1"/>
      <c r="U1" s="1"/>
      <c r="V1" s="1"/>
      <c r="W1" s="1"/>
      <c r="X1" s="2"/>
    </row>
    <row r="2" spans="1:24" ht="21" thickBot="1" x14ac:dyDescent="0.35">
      <c r="A2" s="43" t="s">
        <v>76</v>
      </c>
      <c r="B2" s="3"/>
      <c r="C2" s="3"/>
      <c r="D2" s="3"/>
      <c r="E2" s="3"/>
      <c r="F2" s="3"/>
      <c r="G2" s="3"/>
      <c r="H2" s="3"/>
      <c r="I2" s="3"/>
      <c r="J2" s="3"/>
      <c r="K2" s="3"/>
      <c r="L2" s="3"/>
      <c r="M2" s="3"/>
      <c r="N2" s="3"/>
      <c r="O2" s="3"/>
      <c r="P2" s="3"/>
      <c r="Q2" s="3"/>
      <c r="R2" s="3"/>
      <c r="S2" s="3"/>
      <c r="T2" s="3"/>
      <c r="U2" s="3"/>
      <c r="V2" s="3"/>
      <c r="W2" s="3"/>
      <c r="X2" s="4"/>
    </row>
    <row r="3" spans="1:24" ht="13.5" thickBot="1" x14ac:dyDescent="0.25">
      <c r="A3" s="9" t="s">
        <v>7</v>
      </c>
      <c r="B3" s="8">
        <v>2002</v>
      </c>
      <c r="C3" s="13">
        <v>2003</v>
      </c>
      <c r="D3" s="13">
        <v>2004</v>
      </c>
      <c r="E3" s="8">
        <v>2005</v>
      </c>
      <c r="F3" s="8">
        <v>2006</v>
      </c>
      <c r="G3" s="8">
        <v>2007</v>
      </c>
      <c r="H3" s="8">
        <v>2008</v>
      </c>
      <c r="I3" s="8">
        <v>2009</v>
      </c>
      <c r="J3" s="8">
        <v>2010</v>
      </c>
      <c r="K3" s="8">
        <v>2011</v>
      </c>
      <c r="L3" s="8">
        <v>2012</v>
      </c>
      <c r="M3" s="8">
        <v>2013</v>
      </c>
      <c r="N3" s="8">
        <v>2014</v>
      </c>
      <c r="O3" s="15">
        <v>2015</v>
      </c>
      <c r="P3" s="8">
        <v>2016</v>
      </c>
      <c r="Q3" s="8">
        <v>2017</v>
      </c>
      <c r="R3" s="8">
        <v>2018</v>
      </c>
      <c r="S3" s="15">
        <v>2019</v>
      </c>
      <c r="T3" s="8">
        <v>2020</v>
      </c>
      <c r="U3" s="8">
        <v>2021</v>
      </c>
      <c r="V3" s="8">
        <v>2022</v>
      </c>
      <c r="W3" s="8">
        <v>2023</v>
      </c>
      <c r="X3" s="30">
        <v>2024</v>
      </c>
    </row>
    <row r="4" spans="1:24" x14ac:dyDescent="0.2">
      <c r="A4" s="10" t="s">
        <v>0</v>
      </c>
      <c r="B4" s="11">
        <v>0</v>
      </c>
      <c r="C4" s="14">
        <v>0</v>
      </c>
      <c r="D4" s="14">
        <v>0</v>
      </c>
      <c r="E4" s="11">
        <v>0</v>
      </c>
      <c r="F4" s="11">
        <v>0</v>
      </c>
      <c r="G4" s="11">
        <v>0</v>
      </c>
      <c r="H4" s="11">
        <v>0</v>
      </c>
      <c r="I4" s="11">
        <v>0</v>
      </c>
      <c r="J4" s="11">
        <v>0</v>
      </c>
      <c r="K4" s="11">
        <v>0</v>
      </c>
      <c r="L4" s="11">
        <v>0</v>
      </c>
      <c r="M4" s="11">
        <v>0</v>
      </c>
      <c r="N4" s="11">
        <v>0</v>
      </c>
      <c r="O4" s="16">
        <v>0</v>
      </c>
      <c r="P4" s="11">
        <v>0</v>
      </c>
      <c r="Q4" s="11">
        <v>0</v>
      </c>
      <c r="R4" s="11">
        <v>0</v>
      </c>
      <c r="S4" s="16">
        <v>0</v>
      </c>
      <c r="T4" s="11">
        <v>0</v>
      </c>
      <c r="U4" s="11">
        <v>0</v>
      </c>
      <c r="V4" s="11">
        <v>0</v>
      </c>
      <c r="W4" s="11">
        <v>0</v>
      </c>
      <c r="X4" s="31">
        <v>0</v>
      </c>
    </row>
    <row r="5" spans="1:24" x14ac:dyDescent="0.2">
      <c r="A5" s="12" t="s">
        <v>8</v>
      </c>
      <c r="B5" s="23">
        <v>0</v>
      </c>
      <c r="C5" s="25">
        <v>0</v>
      </c>
      <c r="D5" s="25">
        <v>0</v>
      </c>
      <c r="E5" s="23">
        <v>0</v>
      </c>
      <c r="F5" s="23">
        <v>0</v>
      </c>
      <c r="G5" s="23">
        <v>0</v>
      </c>
      <c r="H5" s="23">
        <v>0</v>
      </c>
      <c r="I5" s="23">
        <v>0</v>
      </c>
      <c r="J5" s="23">
        <v>0</v>
      </c>
      <c r="K5" s="23">
        <v>0</v>
      </c>
      <c r="L5" s="23">
        <v>0</v>
      </c>
      <c r="M5" s="23">
        <v>0</v>
      </c>
      <c r="N5" s="23">
        <v>0</v>
      </c>
      <c r="O5" s="24">
        <v>0</v>
      </c>
      <c r="P5" s="23">
        <v>0</v>
      </c>
      <c r="Q5" s="23">
        <v>0</v>
      </c>
      <c r="R5" s="23">
        <v>0</v>
      </c>
      <c r="S5" s="24">
        <v>0</v>
      </c>
      <c r="T5" s="23">
        <v>0</v>
      </c>
      <c r="U5" s="23">
        <v>0</v>
      </c>
      <c r="V5" s="23">
        <v>0</v>
      </c>
      <c r="W5" s="23">
        <v>0</v>
      </c>
      <c r="X5" s="32">
        <v>0</v>
      </c>
    </row>
    <row r="6" spans="1:24" x14ac:dyDescent="0.2">
      <c r="A6" s="12" t="s">
        <v>9</v>
      </c>
      <c r="B6" s="23">
        <v>0</v>
      </c>
      <c r="C6" s="25">
        <v>0</v>
      </c>
      <c r="D6" s="25">
        <v>0</v>
      </c>
      <c r="E6" s="23">
        <v>0</v>
      </c>
      <c r="F6" s="23">
        <v>0</v>
      </c>
      <c r="G6" s="23">
        <v>0</v>
      </c>
      <c r="H6" s="23">
        <v>0</v>
      </c>
      <c r="I6" s="23">
        <v>0</v>
      </c>
      <c r="J6" s="23">
        <v>0</v>
      </c>
      <c r="K6" s="23">
        <v>0</v>
      </c>
      <c r="L6" s="23">
        <v>0</v>
      </c>
      <c r="M6" s="23">
        <v>0</v>
      </c>
      <c r="N6" s="23">
        <v>0</v>
      </c>
      <c r="O6" s="24">
        <v>0</v>
      </c>
      <c r="P6" s="23">
        <v>0</v>
      </c>
      <c r="Q6" s="23">
        <v>0</v>
      </c>
      <c r="R6" s="23">
        <v>0</v>
      </c>
      <c r="S6" s="24">
        <v>0</v>
      </c>
      <c r="T6" s="23">
        <v>0</v>
      </c>
      <c r="U6" s="23">
        <v>0</v>
      </c>
      <c r="V6" s="23">
        <v>0</v>
      </c>
      <c r="W6" s="23">
        <v>0</v>
      </c>
      <c r="X6" s="32">
        <v>0</v>
      </c>
    </row>
    <row r="7" spans="1:24" x14ac:dyDescent="0.2">
      <c r="A7" s="12" t="s">
        <v>10</v>
      </c>
      <c r="B7" s="23">
        <v>0</v>
      </c>
      <c r="C7" s="25">
        <v>0</v>
      </c>
      <c r="D7" s="25">
        <v>0</v>
      </c>
      <c r="E7" s="23">
        <v>0</v>
      </c>
      <c r="F7" s="23">
        <v>0</v>
      </c>
      <c r="G7" s="23">
        <v>0</v>
      </c>
      <c r="H7" s="23">
        <v>0</v>
      </c>
      <c r="I7" s="23">
        <v>0</v>
      </c>
      <c r="J7" s="23">
        <v>0</v>
      </c>
      <c r="K7" s="23">
        <v>0</v>
      </c>
      <c r="L7" s="23">
        <v>0</v>
      </c>
      <c r="M7" s="23">
        <v>0</v>
      </c>
      <c r="N7" s="23">
        <v>0</v>
      </c>
      <c r="O7" s="24">
        <v>0</v>
      </c>
      <c r="P7" s="23">
        <v>0</v>
      </c>
      <c r="Q7" s="23">
        <v>0</v>
      </c>
      <c r="R7" s="23">
        <v>0</v>
      </c>
      <c r="S7" s="24">
        <v>0</v>
      </c>
      <c r="T7" s="23">
        <v>0</v>
      </c>
      <c r="U7" s="23">
        <v>0</v>
      </c>
      <c r="V7" s="23">
        <v>0</v>
      </c>
      <c r="W7" s="23">
        <v>0</v>
      </c>
      <c r="X7" s="32">
        <v>0</v>
      </c>
    </row>
    <row r="8" spans="1:24" x14ac:dyDescent="0.2">
      <c r="A8" s="12" t="s">
        <v>11</v>
      </c>
      <c r="B8" s="23">
        <v>0</v>
      </c>
      <c r="C8" s="25">
        <v>0</v>
      </c>
      <c r="D8" s="25">
        <v>0</v>
      </c>
      <c r="E8" s="23">
        <v>0</v>
      </c>
      <c r="F8" s="23">
        <v>0</v>
      </c>
      <c r="G8" s="23">
        <v>0</v>
      </c>
      <c r="H8" s="23">
        <v>0</v>
      </c>
      <c r="I8" s="23">
        <v>0</v>
      </c>
      <c r="J8" s="23">
        <v>0</v>
      </c>
      <c r="K8" s="23">
        <v>0</v>
      </c>
      <c r="L8" s="23">
        <v>0</v>
      </c>
      <c r="M8" s="23">
        <v>0</v>
      </c>
      <c r="N8" s="23">
        <v>0</v>
      </c>
      <c r="O8" s="24">
        <v>0</v>
      </c>
      <c r="P8" s="23">
        <v>0</v>
      </c>
      <c r="Q8" s="23">
        <v>0</v>
      </c>
      <c r="R8" s="23">
        <v>0</v>
      </c>
      <c r="S8" s="24">
        <v>0</v>
      </c>
      <c r="T8" s="23">
        <v>0</v>
      </c>
      <c r="U8" s="23">
        <v>0</v>
      </c>
      <c r="V8" s="23">
        <v>0</v>
      </c>
      <c r="W8" s="23">
        <v>0</v>
      </c>
      <c r="X8" s="32">
        <v>0</v>
      </c>
    </row>
    <row r="9" spans="1:24" x14ac:dyDescent="0.2">
      <c r="A9" s="12" t="s">
        <v>12</v>
      </c>
      <c r="B9" s="23">
        <v>421835.93</v>
      </c>
      <c r="C9" s="25">
        <v>422287.76</v>
      </c>
      <c r="D9" s="25">
        <v>442697.66</v>
      </c>
      <c r="E9" s="23">
        <v>457463.41</v>
      </c>
      <c r="F9" s="23">
        <v>455660.76</v>
      </c>
      <c r="G9" s="23">
        <v>326372.92</v>
      </c>
      <c r="H9" s="23">
        <v>448171.45</v>
      </c>
      <c r="I9" s="23">
        <v>711871.41</v>
      </c>
      <c r="J9" s="23">
        <v>665444.23</v>
      </c>
      <c r="K9" s="23">
        <v>695582.2</v>
      </c>
      <c r="L9" s="23">
        <v>685135.75</v>
      </c>
      <c r="M9" s="23">
        <v>660040.69999999995</v>
      </c>
      <c r="N9" s="23">
        <v>674128.03</v>
      </c>
      <c r="O9" s="24">
        <v>693722.88</v>
      </c>
      <c r="P9" s="23">
        <v>650924.51</v>
      </c>
      <c r="Q9" s="23">
        <v>636434.4</v>
      </c>
      <c r="R9" s="23">
        <v>765515.33</v>
      </c>
      <c r="S9" s="24">
        <v>749522.58</v>
      </c>
      <c r="T9" s="23">
        <v>777573.58</v>
      </c>
      <c r="U9" s="23">
        <v>768309.75</v>
      </c>
      <c r="V9" s="23">
        <v>759894.22</v>
      </c>
      <c r="W9" s="23">
        <v>794451.57</v>
      </c>
      <c r="X9" s="32">
        <v>752825.45</v>
      </c>
    </row>
    <row r="10" spans="1:24" x14ac:dyDescent="0.2">
      <c r="A10" s="12" t="s">
        <v>13</v>
      </c>
      <c r="B10" s="23">
        <v>0</v>
      </c>
      <c r="C10" s="25">
        <v>0</v>
      </c>
      <c r="D10" s="25">
        <v>0</v>
      </c>
      <c r="E10" s="23">
        <v>0</v>
      </c>
      <c r="F10" s="23">
        <v>0</v>
      </c>
      <c r="G10" s="23">
        <v>0</v>
      </c>
      <c r="H10" s="23">
        <v>0</v>
      </c>
      <c r="I10" s="23">
        <v>0</v>
      </c>
      <c r="J10" s="23">
        <v>0</v>
      </c>
      <c r="K10" s="23">
        <v>0</v>
      </c>
      <c r="L10" s="23">
        <v>0</v>
      </c>
      <c r="M10" s="23">
        <v>0</v>
      </c>
      <c r="N10" s="23">
        <v>0</v>
      </c>
      <c r="O10" s="24">
        <v>0</v>
      </c>
      <c r="P10" s="23">
        <v>0</v>
      </c>
      <c r="Q10" s="23">
        <v>0</v>
      </c>
      <c r="R10" s="23">
        <v>0</v>
      </c>
      <c r="S10" s="24">
        <v>0</v>
      </c>
      <c r="T10" s="23">
        <v>0</v>
      </c>
      <c r="U10" s="23">
        <v>0</v>
      </c>
      <c r="V10" s="23">
        <v>0</v>
      </c>
      <c r="W10" s="23">
        <v>0</v>
      </c>
      <c r="X10" s="32">
        <v>0</v>
      </c>
    </row>
    <row r="11" spans="1:24" x14ac:dyDescent="0.2">
      <c r="A11" s="12" t="s">
        <v>14</v>
      </c>
      <c r="B11" s="23">
        <v>171443.9</v>
      </c>
      <c r="C11" s="25">
        <v>173321.43</v>
      </c>
      <c r="D11" s="25">
        <v>182624.62</v>
      </c>
      <c r="E11" s="23">
        <v>176542.55</v>
      </c>
      <c r="F11" s="23">
        <v>182415.73</v>
      </c>
      <c r="G11" s="23">
        <v>170130.72</v>
      </c>
      <c r="H11" s="23">
        <v>201953.18</v>
      </c>
      <c r="I11" s="23">
        <v>284831.37</v>
      </c>
      <c r="J11" s="23">
        <v>295225.06</v>
      </c>
      <c r="K11" s="23">
        <v>283561.61</v>
      </c>
      <c r="L11" s="23">
        <v>292560.34999999998</v>
      </c>
      <c r="M11" s="23">
        <v>290408.01</v>
      </c>
      <c r="N11" s="23">
        <v>298248.75</v>
      </c>
      <c r="O11" s="24">
        <v>314052.46000000002</v>
      </c>
      <c r="P11" s="23">
        <v>276544.99</v>
      </c>
      <c r="Q11" s="23">
        <v>276151.28999999998</v>
      </c>
      <c r="R11" s="23">
        <v>324872.38</v>
      </c>
      <c r="S11" s="24">
        <v>325181.71000000002</v>
      </c>
      <c r="T11" s="23">
        <v>331399.23</v>
      </c>
      <c r="U11" s="23">
        <v>350235.07</v>
      </c>
      <c r="V11" s="23">
        <v>362618.51</v>
      </c>
      <c r="W11" s="23">
        <v>365317.68</v>
      </c>
      <c r="X11" s="32">
        <v>361386.98</v>
      </c>
    </row>
    <row r="12" spans="1:24" x14ac:dyDescent="0.2">
      <c r="A12" s="12" t="s">
        <v>15</v>
      </c>
      <c r="B12" s="23">
        <v>0</v>
      </c>
      <c r="C12" s="25">
        <v>0</v>
      </c>
      <c r="D12" s="25">
        <v>0</v>
      </c>
      <c r="E12" s="23">
        <v>0</v>
      </c>
      <c r="F12" s="23">
        <v>0</v>
      </c>
      <c r="G12" s="23">
        <v>0</v>
      </c>
      <c r="H12" s="23">
        <v>0</v>
      </c>
      <c r="I12" s="23">
        <v>0</v>
      </c>
      <c r="J12" s="23">
        <v>0</v>
      </c>
      <c r="K12" s="23">
        <v>0</v>
      </c>
      <c r="L12" s="23">
        <v>0</v>
      </c>
      <c r="M12" s="23">
        <v>0</v>
      </c>
      <c r="N12" s="23">
        <v>0</v>
      </c>
      <c r="O12" s="24">
        <v>0</v>
      </c>
      <c r="P12" s="23">
        <v>0</v>
      </c>
      <c r="Q12" s="23">
        <v>0</v>
      </c>
      <c r="R12" s="23">
        <v>0</v>
      </c>
      <c r="S12" s="24">
        <v>0</v>
      </c>
      <c r="T12" s="23">
        <v>0</v>
      </c>
      <c r="U12" s="23">
        <v>0</v>
      </c>
      <c r="V12" s="23">
        <v>0</v>
      </c>
      <c r="W12" s="23">
        <v>0</v>
      </c>
      <c r="X12" s="32">
        <v>0</v>
      </c>
    </row>
    <row r="13" spans="1:24" x14ac:dyDescent="0.2">
      <c r="A13" s="12" t="s">
        <v>16</v>
      </c>
      <c r="B13" s="23">
        <v>0</v>
      </c>
      <c r="C13" s="25">
        <v>0</v>
      </c>
      <c r="D13" s="25">
        <v>0</v>
      </c>
      <c r="E13" s="23">
        <v>0</v>
      </c>
      <c r="F13" s="23">
        <v>0</v>
      </c>
      <c r="G13" s="23">
        <v>0</v>
      </c>
      <c r="H13" s="23">
        <v>0</v>
      </c>
      <c r="I13" s="23">
        <v>0</v>
      </c>
      <c r="J13" s="23">
        <v>0</v>
      </c>
      <c r="K13" s="23">
        <v>0</v>
      </c>
      <c r="L13" s="23">
        <v>0</v>
      </c>
      <c r="M13" s="23">
        <v>0</v>
      </c>
      <c r="N13" s="23">
        <v>0</v>
      </c>
      <c r="O13" s="24">
        <v>0</v>
      </c>
      <c r="P13" s="23">
        <v>0</v>
      </c>
      <c r="Q13" s="23">
        <v>0</v>
      </c>
      <c r="R13" s="23">
        <v>0</v>
      </c>
      <c r="S13" s="24">
        <v>0</v>
      </c>
      <c r="T13" s="23">
        <v>0</v>
      </c>
      <c r="U13" s="23">
        <v>0</v>
      </c>
      <c r="V13" s="23">
        <v>0</v>
      </c>
      <c r="W13" s="23">
        <v>0</v>
      </c>
      <c r="X13" s="32">
        <v>0</v>
      </c>
    </row>
    <row r="14" spans="1:24" x14ac:dyDescent="0.2">
      <c r="A14" s="12" t="s">
        <v>17</v>
      </c>
      <c r="B14" s="23">
        <v>196254</v>
      </c>
      <c r="C14" s="25">
        <v>200957.18</v>
      </c>
      <c r="D14" s="25">
        <v>206063.01</v>
      </c>
      <c r="E14" s="23">
        <v>213336.87</v>
      </c>
      <c r="F14" s="23">
        <v>218221.71</v>
      </c>
      <c r="G14" s="23">
        <v>217270.56</v>
      </c>
      <c r="H14" s="23">
        <v>246355.53</v>
      </c>
      <c r="I14" s="23">
        <v>320408.78999999998</v>
      </c>
      <c r="J14" s="23">
        <v>346892.89</v>
      </c>
      <c r="K14" s="23">
        <v>332226.57</v>
      </c>
      <c r="L14" s="23">
        <v>344102.63</v>
      </c>
      <c r="M14" s="23">
        <v>343483.83</v>
      </c>
      <c r="N14" s="23">
        <v>347759.18</v>
      </c>
      <c r="O14" s="24">
        <v>360245.54</v>
      </c>
      <c r="P14" s="23">
        <v>300501.34999999998</v>
      </c>
      <c r="Q14" s="23">
        <v>299596.09000000003</v>
      </c>
      <c r="R14" s="23">
        <v>368994.64</v>
      </c>
      <c r="S14" s="24">
        <v>356527.28</v>
      </c>
      <c r="T14" s="23">
        <v>355374.76</v>
      </c>
      <c r="U14" s="23">
        <v>384125.08</v>
      </c>
      <c r="V14" s="23">
        <v>402867.83</v>
      </c>
      <c r="W14" s="23">
        <v>429298.68</v>
      </c>
      <c r="X14" s="32">
        <v>425601.11</v>
      </c>
    </row>
    <row r="15" spans="1:24" x14ac:dyDescent="0.2">
      <c r="A15" s="12" t="s">
        <v>18</v>
      </c>
      <c r="B15" s="23">
        <v>0</v>
      </c>
      <c r="C15" s="25">
        <v>0</v>
      </c>
      <c r="D15" s="25">
        <v>0</v>
      </c>
      <c r="E15" s="23">
        <v>0</v>
      </c>
      <c r="F15" s="23">
        <v>0</v>
      </c>
      <c r="G15" s="23">
        <v>0</v>
      </c>
      <c r="H15" s="23">
        <v>0</v>
      </c>
      <c r="I15" s="23">
        <v>0</v>
      </c>
      <c r="J15" s="23">
        <v>0</v>
      </c>
      <c r="K15" s="23">
        <v>0</v>
      </c>
      <c r="L15" s="23">
        <v>0</v>
      </c>
      <c r="M15" s="23">
        <v>0</v>
      </c>
      <c r="N15" s="23">
        <v>0</v>
      </c>
      <c r="O15" s="24">
        <v>0</v>
      </c>
      <c r="P15" s="23">
        <v>0</v>
      </c>
      <c r="Q15" s="23">
        <v>0</v>
      </c>
      <c r="R15" s="23">
        <v>0</v>
      </c>
      <c r="S15" s="24">
        <v>0</v>
      </c>
      <c r="T15" s="23">
        <v>0</v>
      </c>
      <c r="U15" s="23">
        <v>0</v>
      </c>
      <c r="V15" s="23">
        <v>0</v>
      </c>
      <c r="W15" s="23">
        <v>0</v>
      </c>
      <c r="X15" s="32">
        <v>0</v>
      </c>
    </row>
    <row r="16" spans="1:24" x14ac:dyDescent="0.2">
      <c r="A16" s="12" t="s">
        <v>68</v>
      </c>
      <c r="B16" s="23">
        <v>0</v>
      </c>
      <c r="C16" s="25">
        <v>0</v>
      </c>
      <c r="D16" s="25">
        <v>0</v>
      </c>
      <c r="E16" s="23">
        <v>0</v>
      </c>
      <c r="F16" s="23">
        <v>0</v>
      </c>
      <c r="G16" s="23">
        <v>0</v>
      </c>
      <c r="H16" s="23">
        <v>0</v>
      </c>
      <c r="I16" s="23">
        <v>0</v>
      </c>
      <c r="J16" s="23">
        <v>0</v>
      </c>
      <c r="K16" s="23">
        <v>0</v>
      </c>
      <c r="L16" s="23">
        <v>0</v>
      </c>
      <c r="M16" s="23">
        <v>0</v>
      </c>
      <c r="N16" s="23">
        <v>0</v>
      </c>
      <c r="O16" s="24">
        <v>0</v>
      </c>
      <c r="P16" s="23">
        <v>0</v>
      </c>
      <c r="Q16" s="23">
        <v>0</v>
      </c>
      <c r="R16" s="23">
        <v>0</v>
      </c>
      <c r="S16" s="24">
        <v>0</v>
      </c>
      <c r="T16" s="23">
        <v>0</v>
      </c>
      <c r="U16" s="23">
        <v>0</v>
      </c>
      <c r="V16" s="23">
        <v>0</v>
      </c>
      <c r="W16" s="23">
        <v>0</v>
      </c>
      <c r="X16" s="32">
        <v>0</v>
      </c>
    </row>
    <row r="17" spans="1:24" x14ac:dyDescent="0.2">
      <c r="A17" s="12" t="s">
        <v>19</v>
      </c>
      <c r="B17" s="23">
        <v>0</v>
      </c>
      <c r="C17" s="25">
        <v>0</v>
      </c>
      <c r="D17" s="25">
        <v>0</v>
      </c>
      <c r="E17" s="23">
        <v>0</v>
      </c>
      <c r="F17" s="23">
        <v>0</v>
      </c>
      <c r="G17" s="23">
        <v>0</v>
      </c>
      <c r="H17" s="23">
        <v>0</v>
      </c>
      <c r="I17" s="23">
        <v>0</v>
      </c>
      <c r="J17" s="23">
        <v>0</v>
      </c>
      <c r="K17" s="23">
        <v>0</v>
      </c>
      <c r="L17" s="23">
        <v>0</v>
      </c>
      <c r="M17" s="23">
        <v>0</v>
      </c>
      <c r="N17" s="23">
        <v>0</v>
      </c>
      <c r="O17" s="24">
        <v>0</v>
      </c>
      <c r="P17" s="23">
        <v>0</v>
      </c>
      <c r="Q17" s="23">
        <v>0</v>
      </c>
      <c r="R17" s="23">
        <v>0</v>
      </c>
      <c r="S17" s="24">
        <v>0</v>
      </c>
      <c r="T17" s="23">
        <v>0</v>
      </c>
      <c r="U17" s="23">
        <v>0</v>
      </c>
      <c r="V17" s="23">
        <v>0</v>
      </c>
      <c r="W17" s="23">
        <v>0</v>
      </c>
      <c r="X17" s="32">
        <v>0</v>
      </c>
    </row>
    <row r="18" spans="1:24" x14ac:dyDescent="0.2">
      <c r="A18" s="12" t="s">
        <v>20</v>
      </c>
      <c r="B18" s="23">
        <v>0</v>
      </c>
      <c r="C18" s="25">
        <v>0</v>
      </c>
      <c r="D18" s="25">
        <v>0</v>
      </c>
      <c r="E18" s="23">
        <v>0</v>
      </c>
      <c r="F18" s="23">
        <v>0</v>
      </c>
      <c r="G18" s="23">
        <v>0</v>
      </c>
      <c r="H18" s="23">
        <v>0</v>
      </c>
      <c r="I18" s="23">
        <v>0</v>
      </c>
      <c r="J18" s="23">
        <v>0</v>
      </c>
      <c r="K18" s="23">
        <v>0</v>
      </c>
      <c r="L18" s="23">
        <v>0</v>
      </c>
      <c r="M18" s="23">
        <v>0</v>
      </c>
      <c r="N18" s="23">
        <v>0</v>
      </c>
      <c r="O18" s="24">
        <v>0</v>
      </c>
      <c r="P18" s="23">
        <v>0</v>
      </c>
      <c r="Q18" s="23">
        <v>0</v>
      </c>
      <c r="R18" s="23">
        <v>0</v>
      </c>
      <c r="S18" s="24">
        <v>0</v>
      </c>
      <c r="T18" s="23">
        <v>0</v>
      </c>
      <c r="U18" s="23">
        <v>0</v>
      </c>
      <c r="V18" s="23">
        <v>0</v>
      </c>
      <c r="W18" s="23">
        <v>0</v>
      </c>
      <c r="X18" s="32">
        <v>0</v>
      </c>
    </row>
    <row r="19" spans="1:24" x14ac:dyDescent="0.2">
      <c r="A19" s="12" t="s">
        <v>21</v>
      </c>
      <c r="B19" s="23">
        <v>0</v>
      </c>
      <c r="C19" s="25">
        <v>0</v>
      </c>
      <c r="D19" s="25">
        <v>0</v>
      </c>
      <c r="E19" s="23">
        <v>0</v>
      </c>
      <c r="F19" s="23">
        <v>0</v>
      </c>
      <c r="G19" s="23">
        <v>0</v>
      </c>
      <c r="H19" s="23">
        <v>0</v>
      </c>
      <c r="I19" s="23">
        <v>0</v>
      </c>
      <c r="J19" s="23">
        <v>0</v>
      </c>
      <c r="K19" s="23">
        <v>0</v>
      </c>
      <c r="L19" s="23">
        <v>0</v>
      </c>
      <c r="M19" s="23">
        <v>0</v>
      </c>
      <c r="N19" s="23">
        <v>0</v>
      </c>
      <c r="O19" s="24">
        <v>0</v>
      </c>
      <c r="P19" s="23">
        <v>0</v>
      </c>
      <c r="Q19" s="23">
        <v>0</v>
      </c>
      <c r="R19" s="23">
        <v>0</v>
      </c>
      <c r="S19" s="24">
        <v>0</v>
      </c>
      <c r="T19" s="23">
        <v>0</v>
      </c>
      <c r="U19" s="23">
        <v>0</v>
      </c>
      <c r="V19" s="23">
        <v>0</v>
      </c>
      <c r="W19" s="23">
        <v>167728.49</v>
      </c>
      <c r="X19" s="32">
        <v>202651.78899999999</v>
      </c>
    </row>
    <row r="20" spans="1:24" x14ac:dyDescent="0.2">
      <c r="A20" s="12" t="s">
        <v>22</v>
      </c>
      <c r="B20" s="23">
        <v>0</v>
      </c>
      <c r="C20" s="25">
        <v>0</v>
      </c>
      <c r="D20" s="25">
        <v>0</v>
      </c>
      <c r="E20" s="23">
        <v>0</v>
      </c>
      <c r="F20" s="23">
        <v>0</v>
      </c>
      <c r="G20" s="23">
        <v>0</v>
      </c>
      <c r="H20" s="23">
        <v>0</v>
      </c>
      <c r="I20" s="23">
        <v>0</v>
      </c>
      <c r="J20" s="23">
        <v>0</v>
      </c>
      <c r="K20" s="23">
        <v>0</v>
      </c>
      <c r="L20" s="23">
        <v>0</v>
      </c>
      <c r="M20" s="23">
        <v>0</v>
      </c>
      <c r="N20" s="23">
        <v>0</v>
      </c>
      <c r="O20" s="24">
        <v>0</v>
      </c>
      <c r="P20" s="23">
        <v>0</v>
      </c>
      <c r="Q20" s="23">
        <v>0</v>
      </c>
      <c r="R20" s="23">
        <v>0</v>
      </c>
      <c r="S20" s="24">
        <v>0</v>
      </c>
      <c r="T20" s="23">
        <v>0</v>
      </c>
      <c r="U20" s="23">
        <v>0</v>
      </c>
      <c r="V20" s="23">
        <v>0</v>
      </c>
      <c r="W20" s="23">
        <v>0</v>
      </c>
      <c r="X20" s="32">
        <v>0</v>
      </c>
    </row>
    <row r="21" spans="1:24" x14ac:dyDescent="0.2">
      <c r="A21" s="12" t="s">
        <v>23</v>
      </c>
      <c r="B21" s="23">
        <v>0</v>
      </c>
      <c r="C21" s="25">
        <v>0</v>
      </c>
      <c r="D21" s="25">
        <v>0</v>
      </c>
      <c r="E21" s="23">
        <v>0</v>
      </c>
      <c r="F21" s="23">
        <v>0</v>
      </c>
      <c r="G21" s="23">
        <v>0</v>
      </c>
      <c r="H21" s="23">
        <v>0</v>
      </c>
      <c r="I21" s="23">
        <v>0</v>
      </c>
      <c r="J21" s="23">
        <v>0</v>
      </c>
      <c r="K21" s="23">
        <v>0</v>
      </c>
      <c r="L21" s="23">
        <v>0</v>
      </c>
      <c r="M21" s="23">
        <v>0</v>
      </c>
      <c r="N21" s="23">
        <v>0</v>
      </c>
      <c r="O21" s="24">
        <v>0</v>
      </c>
      <c r="P21" s="23">
        <v>0</v>
      </c>
      <c r="Q21" s="23">
        <v>0</v>
      </c>
      <c r="R21" s="23">
        <v>0</v>
      </c>
      <c r="S21" s="24">
        <v>0</v>
      </c>
      <c r="T21" s="23">
        <v>0</v>
      </c>
      <c r="U21" s="23">
        <v>0</v>
      </c>
      <c r="V21" s="23">
        <v>0</v>
      </c>
      <c r="W21" s="23">
        <v>0</v>
      </c>
      <c r="X21" s="32">
        <v>0</v>
      </c>
    </row>
    <row r="22" spans="1:24" x14ac:dyDescent="0.2">
      <c r="A22" s="12" t="s">
        <v>24</v>
      </c>
      <c r="B22" s="23">
        <v>0</v>
      </c>
      <c r="C22" s="25">
        <v>0</v>
      </c>
      <c r="D22" s="25">
        <v>0</v>
      </c>
      <c r="E22" s="23">
        <v>0</v>
      </c>
      <c r="F22" s="23">
        <v>0</v>
      </c>
      <c r="G22" s="23">
        <v>0</v>
      </c>
      <c r="H22" s="23">
        <v>0</v>
      </c>
      <c r="I22" s="23">
        <v>0</v>
      </c>
      <c r="J22" s="23">
        <v>0</v>
      </c>
      <c r="K22" s="23">
        <v>0</v>
      </c>
      <c r="L22" s="23">
        <v>0</v>
      </c>
      <c r="M22" s="23">
        <v>0</v>
      </c>
      <c r="N22" s="23">
        <v>0</v>
      </c>
      <c r="O22" s="24">
        <v>0</v>
      </c>
      <c r="P22" s="23">
        <v>0</v>
      </c>
      <c r="Q22" s="23">
        <v>0</v>
      </c>
      <c r="R22" s="23">
        <v>0</v>
      </c>
      <c r="S22" s="24">
        <v>0</v>
      </c>
      <c r="T22" s="23">
        <v>0</v>
      </c>
      <c r="U22" s="23">
        <v>0</v>
      </c>
      <c r="V22" s="23">
        <v>0</v>
      </c>
      <c r="W22" s="23">
        <v>0</v>
      </c>
      <c r="X22" s="32">
        <v>0</v>
      </c>
    </row>
    <row r="23" spans="1:24" x14ac:dyDescent="0.2">
      <c r="A23" s="12" t="s">
        <v>25</v>
      </c>
      <c r="B23" s="23">
        <v>0</v>
      </c>
      <c r="C23" s="25">
        <v>0</v>
      </c>
      <c r="D23" s="25">
        <v>0</v>
      </c>
      <c r="E23" s="23">
        <v>0</v>
      </c>
      <c r="F23" s="23">
        <v>0</v>
      </c>
      <c r="G23" s="23">
        <v>0</v>
      </c>
      <c r="H23" s="23">
        <v>0</v>
      </c>
      <c r="I23" s="23">
        <v>0</v>
      </c>
      <c r="J23" s="23">
        <v>0</v>
      </c>
      <c r="K23" s="23">
        <v>0</v>
      </c>
      <c r="L23" s="23">
        <v>0</v>
      </c>
      <c r="M23" s="23">
        <v>0</v>
      </c>
      <c r="N23" s="23">
        <v>0</v>
      </c>
      <c r="O23" s="24">
        <v>0</v>
      </c>
      <c r="P23" s="23">
        <v>0</v>
      </c>
      <c r="Q23" s="23">
        <v>0</v>
      </c>
      <c r="R23" s="23">
        <v>0</v>
      </c>
      <c r="S23" s="24">
        <v>0</v>
      </c>
      <c r="T23" s="23">
        <v>0</v>
      </c>
      <c r="U23" s="23">
        <v>0</v>
      </c>
      <c r="V23" s="23">
        <v>0</v>
      </c>
      <c r="W23" s="23">
        <v>0</v>
      </c>
      <c r="X23" s="32">
        <v>0</v>
      </c>
    </row>
    <row r="24" spans="1:24" x14ac:dyDescent="0.2">
      <c r="A24" s="12" t="s">
        <v>26</v>
      </c>
      <c r="B24" s="23">
        <v>0</v>
      </c>
      <c r="C24" s="25">
        <v>0</v>
      </c>
      <c r="D24" s="25">
        <v>0</v>
      </c>
      <c r="E24" s="23">
        <v>0</v>
      </c>
      <c r="F24" s="23">
        <v>0</v>
      </c>
      <c r="G24" s="23">
        <v>0</v>
      </c>
      <c r="H24" s="23">
        <v>0</v>
      </c>
      <c r="I24" s="23">
        <v>0</v>
      </c>
      <c r="J24" s="23">
        <v>0</v>
      </c>
      <c r="K24" s="23">
        <v>0</v>
      </c>
      <c r="L24" s="23">
        <v>0</v>
      </c>
      <c r="M24" s="23">
        <v>0</v>
      </c>
      <c r="N24" s="23">
        <v>0</v>
      </c>
      <c r="O24" s="24">
        <v>0</v>
      </c>
      <c r="P24" s="23">
        <v>0</v>
      </c>
      <c r="Q24" s="23">
        <v>0</v>
      </c>
      <c r="R24" s="23">
        <v>0</v>
      </c>
      <c r="S24" s="24">
        <v>0</v>
      </c>
      <c r="T24" s="23">
        <v>0</v>
      </c>
      <c r="U24" s="23">
        <v>0</v>
      </c>
      <c r="V24" s="23">
        <v>0</v>
      </c>
      <c r="W24" s="23">
        <v>0</v>
      </c>
      <c r="X24" s="32">
        <v>0</v>
      </c>
    </row>
    <row r="25" spans="1:24" x14ac:dyDescent="0.2">
      <c r="A25" s="12" t="s">
        <v>27</v>
      </c>
      <c r="B25" s="23">
        <v>0</v>
      </c>
      <c r="C25" s="25">
        <v>0</v>
      </c>
      <c r="D25" s="25">
        <v>0</v>
      </c>
      <c r="E25" s="23">
        <v>0</v>
      </c>
      <c r="F25" s="23">
        <v>0</v>
      </c>
      <c r="G25" s="23">
        <v>0</v>
      </c>
      <c r="H25" s="23">
        <v>0</v>
      </c>
      <c r="I25" s="23">
        <v>0</v>
      </c>
      <c r="J25" s="23">
        <v>0</v>
      </c>
      <c r="K25" s="23">
        <v>0</v>
      </c>
      <c r="L25" s="23">
        <v>0</v>
      </c>
      <c r="M25" s="23">
        <v>0</v>
      </c>
      <c r="N25" s="23">
        <v>0</v>
      </c>
      <c r="O25" s="24">
        <v>0</v>
      </c>
      <c r="P25" s="23">
        <v>0</v>
      </c>
      <c r="Q25" s="23">
        <v>0</v>
      </c>
      <c r="R25" s="23">
        <v>0</v>
      </c>
      <c r="S25" s="24">
        <v>0</v>
      </c>
      <c r="T25" s="23">
        <v>0</v>
      </c>
      <c r="U25" s="23">
        <v>0</v>
      </c>
      <c r="V25" s="23">
        <v>0</v>
      </c>
      <c r="W25" s="23">
        <v>0</v>
      </c>
      <c r="X25" s="32">
        <v>0</v>
      </c>
    </row>
    <row r="26" spans="1:24" x14ac:dyDescent="0.2">
      <c r="A26" s="12" t="s">
        <v>28</v>
      </c>
      <c r="B26" s="23">
        <v>0</v>
      </c>
      <c r="C26" s="25">
        <v>0</v>
      </c>
      <c r="D26" s="25">
        <v>0</v>
      </c>
      <c r="E26" s="23">
        <v>0</v>
      </c>
      <c r="F26" s="23">
        <v>0</v>
      </c>
      <c r="G26" s="23">
        <v>0</v>
      </c>
      <c r="H26" s="23">
        <v>0</v>
      </c>
      <c r="I26" s="23">
        <v>0</v>
      </c>
      <c r="J26" s="23">
        <v>0</v>
      </c>
      <c r="K26" s="23">
        <v>0</v>
      </c>
      <c r="L26" s="23">
        <v>0</v>
      </c>
      <c r="M26" s="23">
        <v>0</v>
      </c>
      <c r="N26" s="23">
        <v>0</v>
      </c>
      <c r="O26" s="24">
        <v>0</v>
      </c>
      <c r="P26" s="23">
        <v>0</v>
      </c>
      <c r="Q26" s="23">
        <v>0</v>
      </c>
      <c r="R26" s="23">
        <v>0</v>
      </c>
      <c r="S26" s="24">
        <v>0</v>
      </c>
      <c r="T26" s="23">
        <v>0</v>
      </c>
      <c r="U26" s="23">
        <v>0</v>
      </c>
      <c r="V26" s="23">
        <v>0</v>
      </c>
      <c r="W26" s="23">
        <v>0</v>
      </c>
      <c r="X26" s="32">
        <v>0</v>
      </c>
    </row>
    <row r="27" spans="1:24" x14ac:dyDescent="0.2">
      <c r="A27" s="12" t="s">
        <v>29</v>
      </c>
      <c r="B27" s="23">
        <v>0</v>
      </c>
      <c r="C27" s="25">
        <v>0</v>
      </c>
      <c r="D27" s="25">
        <v>0</v>
      </c>
      <c r="E27" s="23">
        <v>0</v>
      </c>
      <c r="F27" s="23">
        <v>0</v>
      </c>
      <c r="G27" s="23">
        <v>0</v>
      </c>
      <c r="H27" s="23">
        <v>0</v>
      </c>
      <c r="I27" s="23">
        <v>0</v>
      </c>
      <c r="J27" s="23">
        <v>0</v>
      </c>
      <c r="K27" s="23">
        <v>0</v>
      </c>
      <c r="L27" s="23">
        <v>0</v>
      </c>
      <c r="M27" s="23">
        <v>0</v>
      </c>
      <c r="N27" s="23">
        <v>0</v>
      </c>
      <c r="O27" s="24">
        <v>0</v>
      </c>
      <c r="P27" s="23">
        <v>0</v>
      </c>
      <c r="Q27" s="23">
        <v>0</v>
      </c>
      <c r="R27" s="23">
        <v>0</v>
      </c>
      <c r="S27" s="24">
        <v>11031.56</v>
      </c>
      <c r="T27" s="23">
        <v>17702.46</v>
      </c>
      <c r="U27" s="23">
        <v>17701.03</v>
      </c>
      <c r="V27" s="23">
        <v>17603.919999999998</v>
      </c>
      <c r="W27" s="23">
        <v>17765.2</v>
      </c>
      <c r="X27" s="32">
        <v>17538.79</v>
      </c>
    </row>
    <row r="28" spans="1:24" x14ac:dyDescent="0.2">
      <c r="A28" s="12" t="s">
        <v>30</v>
      </c>
      <c r="B28" s="23">
        <v>0</v>
      </c>
      <c r="C28" s="25">
        <v>0</v>
      </c>
      <c r="D28" s="25">
        <v>0</v>
      </c>
      <c r="E28" s="23">
        <v>0</v>
      </c>
      <c r="F28" s="23">
        <v>0</v>
      </c>
      <c r="G28" s="23">
        <v>0</v>
      </c>
      <c r="H28" s="23">
        <v>0</v>
      </c>
      <c r="I28" s="23">
        <v>0</v>
      </c>
      <c r="J28" s="23">
        <v>0</v>
      </c>
      <c r="K28" s="23">
        <v>0</v>
      </c>
      <c r="L28" s="23">
        <v>0</v>
      </c>
      <c r="M28" s="23">
        <v>0</v>
      </c>
      <c r="N28" s="23">
        <v>0</v>
      </c>
      <c r="O28" s="24">
        <v>0</v>
      </c>
      <c r="P28" s="23">
        <v>0</v>
      </c>
      <c r="Q28" s="23">
        <v>0</v>
      </c>
      <c r="R28" s="23">
        <v>0</v>
      </c>
      <c r="S28" s="24">
        <v>0</v>
      </c>
      <c r="T28" s="23">
        <v>0</v>
      </c>
      <c r="U28" s="23">
        <v>0</v>
      </c>
      <c r="V28" s="23">
        <v>0</v>
      </c>
      <c r="W28" s="23">
        <v>0</v>
      </c>
      <c r="X28" s="32">
        <v>0</v>
      </c>
    </row>
    <row r="29" spans="1:24" x14ac:dyDescent="0.2">
      <c r="A29" s="12" t="s">
        <v>31</v>
      </c>
      <c r="B29" s="23">
        <v>0</v>
      </c>
      <c r="C29" s="25">
        <v>0</v>
      </c>
      <c r="D29" s="25">
        <v>0</v>
      </c>
      <c r="E29" s="23">
        <v>0</v>
      </c>
      <c r="F29" s="23">
        <v>0</v>
      </c>
      <c r="G29" s="23">
        <v>0</v>
      </c>
      <c r="H29" s="23">
        <v>0</v>
      </c>
      <c r="I29" s="23">
        <v>0</v>
      </c>
      <c r="J29" s="23">
        <v>0</v>
      </c>
      <c r="K29" s="23">
        <v>0</v>
      </c>
      <c r="L29" s="23">
        <v>0</v>
      </c>
      <c r="M29" s="23">
        <v>0</v>
      </c>
      <c r="N29" s="23">
        <v>0</v>
      </c>
      <c r="O29" s="24">
        <v>0</v>
      </c>
      <c r="P29" s="23">
        <v>0</v>
      </c>
      <c r="Q29" s="23">
        <v>0</v>
      </c>
      <c r="R29" s="23">
        <v>0</v>
      </c>
      <c r="S29" s="24">
        <v>0</v>
      </c>
      <c r="T29" s="23">
        <v>0</v>
      </c>
      <c r="U29" s="23">
        <v>0</v>
      </c>
      <c r="V29" s="23">
        <v>0</v>
      </c>
      <c r="W29" s="23">
        <v>0</v>
      </c>
      <c r="X29" s="32">
        <v>0</v>
      </c>
    </row>
    <row r="30" spans="1:24" x14ac:dyDescent="0.2">
      <c r="A30" s="12" t="s">
        <v>32</v>
      </c>
      <c r="B30" s="23">
        <v>0</v>
      </c>
      <c r="C30" s="25">
        <v>0</v>
      </c>
      <c r="D30" s="25">
        <v>0</v>
      </c>
      <c r="E30" s="23">
        <v>0</v>
      </c>
      <c r="F30" s="23">
        <v>0</v>
      </c>
      <c r="G30" s="23">
        <v>0</v>
      </c>
      <c r="H30" s="23">
        <v>0</v>
      </c>
      <c r="I30" s="23">
        <v>0</v>
      </c>
      <c r="J30" s="23">
        <v>0</v>
      </c>
      <c r="K30" s="23">
        <v>0</v>
      </c>
      <c r="L30" s="23">
        <v>0</v>
      </c>
      <c r="M30" s="23">
        <v>0</v>
      </c>
      <c r="N30" s="23">
        <v>0</v>
      </c>
      <c r="O30" s="24">
        <v>0</v>
      </c>
      <c r="P30" s="23">
        <v>0</v>
      </c>
      <c r="Q30" s="23">
        <v>0</v>
      </c>
      <c r="R30" s="23">
        <v>0</v>
      </c>
      <c r="S30" s="24">
        <v>0</v>
      </c>
      <c r="T30" s="23">
        <v>0</v>
      </c>
      <c r="U30" s="23">
        <v>0</v>
      </c>
      <c r="V30" s="23">
        <v>0</v>
      </c>
      <c r="W30" s="23">
        <v>0</v>
      </c>
      <c r="X30" s="32">
        <v>0</v>
      </c>
    </row>
    <row r="31" spans="1:24" x14ac:dyDescent="0.2">
      <c r="A31" s="12" t="s">
        <v>33</v>
      </c>
      <c r="B31" s="23">
        <v>288930.57</v>
      </c>
      <c r="C31" s="25">
        <v>299499.03999999998</v>
      </c>
      <c r="D31" s="25">
        <v>309852.74</v>
      </c>
      <c r="E31" s="23">
        <v>317192.81</v>
      </c>
      <c r="F31" s="23">
        <v>321064.73</v>
      </c>
      <c r="G31" s="23">
        <v>271117</v>
      </c>
      <c r="H31" s="23">
        <v>327945.98</v>
      </c>
      <c r="I31" s="23">
        <v>504645.7</v>
      </c>
      <c r="J31" s="23">
        <v>533655.54</v>
      </c>
      <c r="K31" s="23">
        <v>465539.35</v>
      </c>
      <c r="L31" s="23">
        <v>489427.37</v>
      </c>
      <c r="M31" s="23">
        <v>477712.48</v>
      </c>
      <c r="N31" s="23">
        <v>479984.03</v>
      </c>
      <c r="O31" s="24">
        <v>501358.55</v>
      </c>
      <c r="P31" s="23">
        <v>452998.79</v>
      </c>
      <c r="Q31" s="23">
        <v>457129.02</v>
      </c>
      <c r="R31" s="23">
        <v>515466.69</v>
      </c>
      <c r="S31" s="24">
        <v>521620.8</v>
      </c>
      <c r="T31" s="23">
        <v>506272.09</v>
      </c>
      <c r="U31" s="23">
        <v>574640.88</v>
      </c>
      <c r="V31" s="23">
        <v>571364.52</v>
      </c>
      <c r="W31" s="23">
        <v>558129.85</v>
      </c>
      <c r="X31" s="32">
        <v>553943.41</v>
      </c>
    </row>
    <row r="32" spans="1:24" x14ac:dyDescent="0.2">
      <c r="A32" s="12" t="s">
        <v>34</v>
      </c>
      <c r="B32" s="23">
        <v>0</v>
      </c>
      <c r="C32" s="25">
        <v>0</v>
      </c>
      <c r="D32" s="25">
        <v>0</v>
      </c>
      <c r="E32" s="23">
        <v>0</v>
      </c>
      <c r="F32" s="23">
        <v>0</v>
      </c>
      <c r="G32" s="23">
        <v>0</v>
      </c>
      <c r="H32" s="23">
        <v>0</v>
      </c>
      <c r="I32" s="23">
        <v>0</v>
      </c>
      <c r="J32" s="23">
        <v>0</v>
      </c>
      <c r="K32" s="23">
        <v>0</v>
      </c>
      <c r="L32" s="23">
        <v>0</v>
      </c>
      <c r="M32" s="23">
        <v>0</v>
      </c>
      <c r="N32" s="23">
        <v>0</v>
      </c>
      <c r="O32" s="24">
        <v>0</v>
      </c>
      <c r="P32" s="23">
        <v>0</v>
      </c>
      <c r="Q32" s="23">
        <v>0</v>
      </c>
      <c r="R32" s="23">
        <v>0</v>
      </c>
      <c r="S32" s="24">
        <v>0</v>
      </c>
      <c r="T32" s="23">
        <v>0</v>
      </c>
      <c r="U32" s="23">
        <v>0</v>
      </c>
      <c r="V32" s="23">
        <v>0</v>
      </c>
      <c r="W32" s="23">
        <v>0</v>
      </c>
      <c r="X32" s="32">
        <v>0</v>
      </c>
    </row>
    <row r="33" spans="1:24" x14ac:dyDescent="0.2">
      <c r="A33" s="12" t="s">
        <v>35</v>
      </c>
      <c r="B33" s="23">
        <v>0</v>
      </c>
      <c r="C33" s="25">
        <v>0</v>
      </c>
      <c r="D33" s="25">
        <v>0</v>
      </c>
      <c r="E33" s="23">
        <v>0</v>
      </c>
      <c r="F33" s="23">
        <v>0</v>
      </c>
      <c r="G33" s="23">
        <v>0</v>
      </c>
      <c r="H33" s="23">
        <v>0</v>
      </c>
      <c r="I33" s="23">
        <v>0</v>
      </c>
      <c r="J33" s="23">
        <v>0</v>
      </c>
      <c r="K33" s="23">
        <v>0</v>
      </c>
      <c r="L33" s="23">
        <v>0</v>
      </c>
      <c r="M33" s="23">
        <v>0</v>
      </c>
      <c r="N33" s="23">
        <v>0</v>
      </c>
      <c r="O33" s="24">
        <v>0</v>
      </c>
      <c r="P33" s="23">
        <v>0</v>
      </c>
      <c r="Q33" s="23">
        <v>0</v>
      </c>
      <c r="R33" s="23">
        <v>0</v>
      </c>
      <c r="S33" s="24">
        <v>0</v>
      </c>
      <c r="T33" s="23">
        <v>0</v>
      </c>
      <c r="U33" s="23">
        <v>0</v>
      </c>
      <c r="V33" s="23">
        <v>0</v>
      </c>
      <c r="W33" s="23">
        <v>0</v>
      </c>
      <c r="X33" s="32">
        <v>0</v>
      </c>
    </row>
    <row r="34" spans="1:24" x14ac:dyDescent="0.2">
      <c r="A34" s="12" t="s">
        <v>36</v>
      </c>
      <c r="B34" s="23">
        <v>0</v>
      </c>
      <c r="C34" s="25">
        <v>0</v>
      </c>
      <c r="D34" s="25">
        <v>0</v>
      </c>
      <c r="E34" s="23">
        <v>0</v>
      </c>
      <c r="F34" s="23">
        <v>0</v>
      </c>
      <c r="G34" s="23">
        <v>0</v>
      </c>
      <c r="H34" s="23">
        <v>0</v>
      </c>
      <c r="I34" s="23">
        <v>0</v>
      </c>
      <c r="J34" s="23">
        <v>0</v>
      </c>
      <c r="K34" s="23">
        <v>0</v>
      </c>
      <c r="L34" s="23">
        <v>0</v>
      </c>
      <c r="M34" s="23">
        <v>0</v>
      </c>
      <c r="N34" s="23">
        <v>0</v>
      </c>
      <c r="O34" s="24">
        <v>0</v>
      </c>
      <c r="P34" s="23">
        <v>0</v>
      </c>
      <c r="Q34" s="23">
        <v>0</v>
      </c>
      <c r="R34" s="23">
        <v>0</v>
      </c>
      <c r="S34" s="24">
        <v>0</v>
      </c>
      <c r="T34" s="23">
        <v>0</v>
      </c>
      <c r="U34" s="23">
        <v>0</v>
      </c>
      <c r="V34" s="23">
        <v>0</v>
      </c>
      <c r="W34" s="23">
        <v>0</v>
      </c>
      <c r="X34" s="32">
        <v>0</v>
      </c>
    </row>
    <row r="35" spans="1:24" x14ac:dyDescent="0.2">
      <c r="A35" s="12" t="s">
        <v>37</v>
      </c>
      <c r="B35" s="23">
        <v>0</v>
      </c>
      <c r="C35" s="25">
        <v>0</v>
      </c>
      <c r="D35" s="25">
        <v>0</v>
      </c>
      <c r="E35" s="23">
        <v>0</v>
      </c>
      <c r="F35" s="23">
        <v>0</v>
      </c>
      <c r="G35" s="23">
        <v>0</v>
      </c>
      <c r="H35" s="23">
        <v>0</v>
      </c>
      <c r="I35" s="23">
        <v>0</v>
      </c>
      <c r="J35" s="23">
        <v>0</v>
      </c>
      <c r="K35" s="23">
        <v>0</v>
      </c>
      <c r="L35" s="23">
        <v>0</v>
      </c>
      <c r="M35" s="23">
        <v>0</v>
      </c>
      <c r="N35" s="23">
        <v>0</v>
      </c>
      <c r="O35" s="24">
        <v>0</v>
      </c>
      <c r="P35" s="23">
        <v>0</v>
      </c>
      <c r="Q35" s="23">
        <v>0</v>
      </c>
      <c r="R35" s="23">
        <v>0</v>
      </c>
      <c r="S35" s="24">
        <v>0</v>
      </c>
      <c r="T35" s="23">
        <v>0</v>
      </c>
      <c r="U35" s="23">
        <v>0</v>
      </c>
      <c r="V35" s="23">
        <v>0</v>
      </c>
      <c r="W35" s="23">
        <v>0</v>
      </c>
      <c r="X35" s="32">
        <v>0</v>
      </c>
    </row>
    <row r="36" spans="1:24" x14ac:dyDescent="0.2">
      <c r="A36" s="12" t="s">
        <v>38</v>
      </c>
      <c r="B36" s="23">
        <v>0</v>
      </c>
      <c r="C36" s="25">
        <v>0</v>
      </c>
      <c r="D36" s="25">
        <v>0</v>
      </c>
      <c r="E36" s="23">
        <v>0</v>
      </c>
      <c r="F36" s="23">
        <v>0</v>
      </c>
      <c r="G36" s="23">
        <v>0</v>
      </c>
      <c r="H36" s="23">
        <v>0</v>
      </c>
      <c r="I36" s="23">
        <v>0</v>
      </c>
      <c r="J36" s="23">
        <v>0</v>
      </c>
      <c r="K36" s="23">
        <v>0</v>
      </c>
      <c r="L36" s="23">
        <v>0</v>
      </c>
      <c r="M36" s="23">
        <v>0</v>
      </c>
      <c r="N36" s="23">
        <v>0</v>
      </c>
      <c r="O36" s="24">
        <v>0</v>
      </c>
      <c r="P36" s="23">
        <v>0</v>
      </c>
      <c r="Q36" s="23">
        <v>0</v>
      </c>
      <c r="R36" s="23">
        <v>0</v>
      </c>
      <c r="S36" s="24">
        <v>0</v>
      </c>
      <c r="T36" s="23">
        <v>0</v>
      </c>
      <c r="U36" s="23">
        <v>0</v>
      </c>
      <c r="V36" s="23">
        <v>0</v>
      </c>
      <c r="W36" s="23">
        <v>0</v>
      </c>
      <c r="X36" s="32">
        <v>0</v>
      </c>
    </row>
    <row r="37" spans="1:24" x14ac:dyDescent="0.2">
      <c r="A37" s="12" t="s">
        <v>39</v>
      </c>
      <c r="B37" s="23">
        <v>0</v>
      </c>
      <c r="C37" s="25">
        <v>0</v>
      </c>
      <c r="D37" s="25">
        <v>0</v>
      </c>
      <c r="E37" s="23">
        <v>0</v>
      </c>
      <c r="F37" s="23">
        <v>0</v>
      </c>
      <c r="G37" s="23">
        <v>0</v>
      </c>
      <c r="H37" s="23">
        <v>0</v>
      </c>
      <c r="I37" s="23">
        <v>0</v>
      </c>
      <c r="J37" s="23">
        <v>0</v>
      </c>
      <c r="K37" s="23">
        <v>0</v>
      </c>
      <c r="L37" s="23">
        <v>0</v>
      </c>
      <c r="M37" s="23">
        <v>0</v>
      </c>
      <c r="N37" s="23">
        <v>0</v>
      </c>
      <c r="O37" s="24">
        <v>0</v>
      </c>
      <c r="P37" s="23">
        <v>0</v>
      </c>
      <c r="Q37" s="23">
        <v>0</v>
      </c>
      <c r="R37" s="23">
        <v>0</v>
      </c>
      <c r="S37" s="24">
        <v>0</v>
      </c>
      <c r="T37" s="23">
        <v>0</v>
      </c>
      <c r="U37" s="23">
        <v>0</v>
      </c>
      <c r="V37" s="23">
        <v>0</v>
      </c>
      <c r="W37" s="23">
        <v>0</v>
      </c>
      <c r="X37" s="32">
        <v>0</v>
      </c>
    </row>
    <row r="38" spans="1:24" x14ac:dyDescent="0.2">
      <c r="A38" s="12" t="s">
        <v>1</v>
      </c>
      <c r="B38" s="23">
        <v>361931.16</v>
      </c>
      <c r="C38" s="25">
        <v>383615.8</v>
      </c>
      <c r="D38" s="25">
        <v>405901.81</v>
      </c>
      <c r="E38" s="23">
        <v>422841.11</v>
      </c>
      <c r="F38" s="23">
        <v>417481.59</v>
      </c>
      <c r="G38" s="23">
        <v>415266.02</v>
      </c>
      <c r="H38" s="23">
        <v>415062.95</v>
      </c>
      <c r="I38" s="23">
        <v>609432.9</v>
      </c>
      <c r="J38" s="23">
        <v>648737.94999999995</v>
      </c>
      <c r="K38" s="23">
        <v>617246.43000000005</v>
      </c>
      <c r="L38" s="23">
        <v>633070.36</v>
      </c>
      <c r="M38" s="23">
        <v>623328.03</v>
      </c>
      <c r="N38" s="23">
        <v>641849.62</v>
      </c>
      <c r="O38" s="24">
        <v>689270.39</v>
      </c>
      <c r="P38" s="23">
        <v>624915.22</v>
      </c>
      <c r="Q38" s="23">
        <v>587693.19999999995</v>
      </c>
      <c r="R38" s="23">
        <v>712628.12</v>
      </c>
      <c r="S38" s="24">
        <v>734876.96</v>
      </c>
      <c r="T38" s="23">
        <v>710664.24</v>
      </c>
      <c r="U38" s="23">
        <v>779901.22</v>
      </c>
      <c r="V38" s="23">
        <v>801889</v>
      </c>
      <c r="W38" s="23">
        <v>772588.33</v>
      </c>
      <c r="X38" s="32">
        <v>766548.19</v>
      </c>
    </row>
    <row r="39" spans="1:24" x14ac:dyDescent="0.2">
      <c r="A39" s="12" t="s">
        <v>40</v>
      </c>
      <c r="B39" s="23">
        <v>0</v>
      </c>
      <c r="C39" s="25">
        <v>0</v>
      </c>
      <c r="D39" s="25">
        <v>0</v>
      </c>
      <c r="E39" s="23">
        <v>0</v>
      </c>
      <c r="F39" s="23">
        <v>0</v>
      </c>
      <c r="G39" s="23">
        <v>0</v>
      </c>
      <c r="H39" s="23">
        <v>0</v>
      </c>
      <c r="I39" s="23">
        <v>0</v>
      </c>
      <c r="J39" s="23">
        <v>0</v>
      </c>
      <c r="K39" s="23">
        <v>0</v>
      </c>
      <c r="L39" s="23">
        <v>0</v>
      </c>
      <c r="M39" s="23">
        <v>0</v>
      </c>
      <c r="N39" s="23">
        <v>0</v>
      </c>
      <c r="O39" s="24">
        <v>0</v>
      </c>
      <c r="P39" s="23">
        <v>0</v>
      </c>
      <c r="Q39" s="23">
        <v>0</v>
      </c>
      <c r="R39" s="23">
        <v>0</v>
      </c>
      <c r="S39" s="24">
        <v>0</v>
      </c>
      <c r="T39" s="23">
        <v>0</v>
      </c>
      <c r="U39" s="23">
        <v>0</v>
      </c>
      <c r="V39" s="23">
        <v>0</v>
      </c>
      <c r="W39" s="23">
        <v>0</v>
      </c>
      <c r="X39" s="32">
        <v>0</v>
      </c>
    </row>
    <row r="40" spans="1:24" x14ac:dyDescent="0.2">
      <c r="A40" s="12" t="s">
        <v>41</v>
      </c>
      <c r="B40" s="23">
        <v>0</v>
      </c>
      <c r="C40" s="25">
        <v>0</v>
      </c>
      <c r="D40" s="25">
        <v>0</v>
      </c>
      <c r="E40" s="23">
        <v>0</v>
      </c>
      <c r="F40" s="23">
        <v>0</v>
      </c>
      <c r="G40" s="23">
        <v>0</v>
      </c>
      <c r="H40" s="23">
        <v>0</v>
      </c>
      <c r="I40" s="23">
        <v>0</v>
      </c>
      <c r="J40" s="23">
        <v>0</v>
      </c>
      <c r="K40" s="23">
        <v>0</v>
      </c>
      <c r="L40" s="23">
        <v>0</v>
      </c>
      <c r="M40" s="23">
        <v>0</v>
      </c>
      <c r="N40" s="23">
        <v>0</v>
      </c>
      <c r="O40" s="24">
        <v>0</v>
      </c>
      <c r="P40" s="23">
        <v>0</v>
      </c>
      <c r="Q40" s="23">
        <v>0</v>
      </c>
      <c r="R40" s="23">
        <v>0</v>
      </c>
      <c r="S40" s="24">
        <v>0</v>
      </c>
      <c r="T40" s="23">
        <v>0</v>
      </c>
      <c r="U40" s="23">
        <v>0</v>
      </c>
      <c r="V40" s="23">
        <v>0</v>
      </c>
      <c r="W40" s="23">
        <v>0</v>
      </c>
      <c r="X40" s="32">
        <v>0</v>
      </c>
    </row>
    <row r="41" spans="1:24" x14ac:dyDescent="0.2">
      <c r="A41" s="12" t="s">
        <v>42</v>
      </c>
      <c r="B41" s="23">
        <v>0</v>
      </c>
      <c r="C41" s="25">
        <v>0</v>
      </c>
      <c r="D41" s="25">
        <v>0</v>
      </c>
      <c r="E41" s="23">
        <v>0</v>
      </c>
      <c r="F41" s="23">
        <v>0</v>
      </c>
      <c r="G41" s="23">
        <v>0</v>
      </c>
      <c r="H41" s="23">
        <v>0</v>
      </c>
      <c r="I41" s="23">
        <v>0</v>
      </c>
      <c r="J41" s="23">
        <v>0</v>
      </c>
      <c r="K41" s="23">
        <v>0</v>
      </c>
      <c r="L41" s="23">
        <v>0</v>
      </c>
      <c r="M41" s="23">
        <v>0</v>
      </c>
      <c r="N41" s="23">
        <v>0</v>
      </c>
      <c r="O41" s="24">
        <v>0</v>
      </c>
      <c r="P41" s="23">
        <v>0</v>
      </c>
      <c r="Q41" s="23">
        <v>0</v>
      </c>
      <c r="R41" s="23">
        <v>0</v>
      </c>
      <c r="S41" s="24">
        <v>0</v>
      </c>
      <c r="T41" s="23">
        <v>0</v>
      </c>
      <c r="U41" s="23">
        <v>0</v>
      </c>
      <c r="V41" s="23">
        <v>0</v>
      </c>
      <c r="W41" s="23">
        <v>0</v>
      </c>
      <c r="X41" s="32">
        <v>0</v>
      </c>
    </row>
    <row r="42" spans="1:24" x14ac:dyDescent="0.2">
      <c r="A42" s="12" t="s">
        <v>2</v>
      </c>
      <c r="B42" s="23">
        <v>0</v>
      </c>
      <c r="C42" s="25">
        <v>0</v>
      </c>
      <c r="D42" s="25">
        <v>0</v>
      </c>
      <c r="E42" s="23">
        <v>0</v>
      </c>
      <c r="F42" s="23">
        <v>0</v>
      </c>
      <c r="G42" s="23">
        <v>0</v>
      </c>
      <c r="H42" s="23">
        <v>0</v>
      </c>
      <c r="I42" s="23">
        <v>0</v>
      </c>
      <c r="J42" s="23">
        <v>0</v>
      </c>
      <c r="K42" s="23">
        <v>0</v>
      </c>
      <c r="L42" s="23">
        <v>0</v>
      </c>
      <c r="M42" s="23">
        <v>0</v>
      </c>
      <c r="N42" s="23">
        <v>0</v>
      </c>
      <c r="O42" s="24">
        <v>0</v>
      </c>
      <c r="P42" s="23">
        <v>0</v>
      </c>
      <c r="Q42" s="23">
        <v>0</v>
      </c>
      <c r="R42" s="23">
        <v>0</v>
      </c>
      <c r="S42" s="24">
        <v>0</v>
      </c>
      <c r="T42" s="23">
        <v>0</v>
      </c>
      <c r="U42" s="23">
        <v>0</v>
      </c>
      <c r="V42" s="23">
        <v>0</v>
      </c>
      <c r="W42" s="23">
        <v>0</v>
      </c>
      <c r="X42" s="32">
        <v>0</v>
      </c>
    </row>
    <row r="43" spans="1:24" x14ac:dyDescent="0.2">
      <c r="A43" s="12" t="s">
        <v>43</v>
      </c>
      <c r="B43" s="23">
        <v>0</v>
      </c>
      <c r="C43" s="25">
        <v>0</v>
      </c>
      <c r="D43" s="25">
        <v>0</v>
      </c>
      <c r="E43" s="23">
        <v>0</v>
      </c>
      <c r="F43" s="23">
        <v>0</v>
      </c>
      <c r="G43" s="23">
        <v>100169.89</v>
      </c>
      <c r="H43" s="23">
        <v>152690.57999999999</v>
      </c>
      <c r="I43" s="23">
        <v>252505.01</v>
      </c>
      <c r="J43" s="23">
        <v>255000.9</v>
      </c>
      <c r="K43" s="23">
        <v>232060.45</v>
      </c>
      <c r="L43" s="23">
        <v>236467.11</v>
      </c>
      <c r="M43" s="23">
        <v>229637.32</v>
      </c>
      <c r="N43" s="23">
        <v>239663.58</v>
      </c>
      <c r="O43" s="24">
        <v>249272.09</v>
      </c>
      <c r="P43" s="23">
        <v>215912.54</v>
      </c>
      <c r="Q43" s="23">
        <v>233529.22</v>
      </c>
      <c r="R43" s="23">
        <v>287093.07</v>
      </c>
      <c r="S43" s="24">
        <v>278440.87</v>
      </c>
      <c r="T43" s="23">
        <v>280975.59999999998</v>
      </c>
      <c r="U43" s="23">
        <v>383030.83</v>
      </c>
      <c r="V43" s="23">
        <v>396114.45</v>
      </c>
      <c r="W43" s="23">
        <v>389177.81</v>
      </c>
      <c r="X43" s="32">
        <v>394463.49</v>
      </c>
    </row>
    <row r="44" spans="1:24" x14ac:dyDescent="0.2">
      <c r="A44" s="12" t="s">
        <v>44</v>
      </c>
      <c r="B44" s="23">
        <v>0</v>
      </c>
      <c r="C44" s="25">
        <v>0</v>
      </c>
      <c r="D44" s="25">
        <v>0</v>
      </c>
      <c r="E44" s="23">
        <v>0</v>
      </c>
      <c r="F44" s="23">
        <v>0</v>
      </c>
      <c r="G44" s="23">
        <v>0</v>
      </c>
      <c r="H44" s="23">
        <v>0</v>
      </c>
      <c r="I44" s="23">
        <v>0</v>
      </c>
      <c r="J44" s="23">
        <v>0</v>
      </c>
      <c r="K44" s="23">
        <v>0</v>
      </c>
      <c r="L44" s="23">
        <v>0</v>
      </c>
      <c r="M44" s="23">
        <v>0</v>
      </c>
      <c r="N44" s="23">
        <v>0</v>
      </c>
      <c r="O44" s="24">
        <v>0</v>
      </c>
      <c r="P44" s="23">
        <v>0</v>
      </c>
      <c r="Q44" s="23">
        <v>0</v>
      </c>
      <c r="R44" s="23">
        <v>0</v>
      </c>
      <c r="S44" s="24">
        <v>0</v>
      </c>
      <c r="T44" s="23">
        <v>0</v>
      </c>
      <c r="U44" s="23">
        <v>0</v>
      </c>
      <c r="V44" s="23">
        <v>0</v>
      </c>
      <c r="W44" s="23">
        <v>0</v>
      </c>
      <c r="X44" s="32">
        <v>0</v>
      </c>
    </row>
    <row r="45" spans="1:24" x14ac:dyDescent="0.2">
      <c r="A45" s="12" t="s">
        <v>45</v>
      </c>
      <c r="B45" s="23">
        <v>0</v>
      </c>
      <c r="C45" s="25">
        <v>0</v>
      </c>
      <c r="D45" s="25">
        <v>0</v>
      </c>
      <c r="E45" s="23">
        <v>0</v>
      </c>
      <c r="F45" s="23">
        <v>0</v>
      </c>
      <c r="G45" s="23">
        <v>0</v>
      </c>
      <c r="H45" s="23">
        <v>0</v>
      </c>
      <c r="I45" s="23">
        <v>177577.81</v>
      </c>
      <c r="J45" s="23">
        <v>249872.4</v>
      </c>
      <c r="K45" s="23">
        <v>244299.74</v>
      </c>
      <c r="L45" s="23">
        <v>249251.76</v>
      </c>
      <c r="M45" s="23">
        <v>254896.48</v>
      </c>
      <c r="N45" s="23">
        <v>257373.7</v>
      </c>
      <c r="O45" s="24">
        <v>284082.88</v>
      </c>
      <c r="P45" s="23">
        <v>256761.49</v>
      </c>
      <c r="Q45" s="23">
        <v>261347.76</v>
      </c>
      <c r="R45" s="23">
        <v>301486.75</v>
      </c>
      <c r="S45" s="24">
        <v>302919.90999999997</v>
      </c>
      <c r="T45" s="23">
        <v>288768.23</v>
      </c>
      <c r="U45" s="23">
        <v>282886.34000000003</v>
      </c>
      <c r="V45" s="23">
        <v>281599.57</v>
      </c>
      <c r="W45" s="23">
        <v>311251.03999999998</v>
      </c>
      <c r="X45" s="32">
        <v>318626.84999999998</v>
      </c>
    </row>
    <row r="46" spans="1:24" x14ac:dyDescent="0.2">
      <c r="A46" s="12" t="s">
        <v>46</v>
      </c>
      <c r="B46" s="23">
        <v>461614.45</v>
      </c>
      <c r="C46" s="25">
        <v>488867.56</v>
      </c>
      <c r="D46" s="25">
        <v>495176.49</v>
      </c>
      <c r="E46" s="23">
        <v>512235.76</v>
      </c>
      <c r="F46" s="23">
        <v>530905.66</v>
      </c>
      <c r="G46" s="23">
        <v>434453.69</v>
      </c>
      <c r="H46" s="23">
        <v>572950.15</v>
      </c>
      <c r="I46" s="23">
        <v>915797.21</v>
      </c>
      <c r="J46" s="23">
        <v>961000.17</v>
      </c>
      <c r="K46" s="23">
        <v>986884.66</v>
      </c>
      <c r="L46" s="23">
        <v>992698.8</v>
      </c>
      <c r="M46" s="23">
        <v>1004887.51</v>
      </c>
      <c r="N46" s="23">
        <v>1061238.48</v>
      </c>
      <c r="O46" s="24">
        <v>1102973.67</v>
      </c>
      <c r="P46" s="23">
        <v>1075029.27</v>
      </c>
      <c r="Q46" s="23">
        <v>1065264.8999999999</v>
      </c>
      <c r="R46" s="23">
        <v>1113720.01</v>
      </c>
      <c r="S46" s="24">
        <v>1129745.31</v>
      </c>
      <c r="T46" s="23">
        <v>1106491.54</v>
      </c>
      <c r="U46" s="23">
        <v>1301719.23</v>
      </c>
      <c r="V46" s="23">
        <v>1312119.67</v>
      </c>
      <c r="W46" s="23">
        <v>1373568.95</v>
      </c>
      <c r="X46" s="32">
        <v>1349906.56</v>
      </c>
    </row>
    <row r="47" spans="1:24" x14ac:dyDescent="0.2">
      <c r="A47" s="12" t="s">
        <v>47</v>
      </c>
      <c r="B47" s="23">
        <v>0</v>
      </c>
      <c r="C47" s="25">
        <v>98175.06</v>
      </c>
      <c r="D47" s="25">
        <v>282379.96999999997</v>
      </c>
      <c r="E47" s="23">
        <v>287781.53000000003</v>
      </c>
      <c r="F47" s="23">
        <v>273229.86</v>
      </c>
      <c r="G47" s="23">
        <v>242136.47</v>
      </c>
      <c r="H47" s="23">
        <v>243735.94</v>
      </c>
      <c r="I47" s="23">
        <v>407082.19</v>
      </c>
      <c r="J47" s="23">
        <v>429654.02</v>
      </c>
      <c r="K47" s="23">
        <v>434107.09</v>
      </c>
      <c r="L47" s="23">
        <v>437356.75</v>
      </c>
      <c r="M47" s="23">
        <v>427832.07</v>
      </c>
      <c r="N47" s="23">
        <v>439691.11</v>
      </c>
      <c r="O47" s="24">
        <v>456530.46</v>
      </c>
      <c r="P47" s="23">
        <v>419386.24</v>
      </c>
      <c r="Q47" s="23">
        <v>404671.62</v>
      </c>
      <c r="R47" s="23">
        <v>467459.45</v>
      </c>
      <c r="S47" s="24">
        <v>479994.11</v>
      </c>
      <c r="T47" s="23">
        <v>469307.76</v>
      </c>
      <c r="U47" s="23">
        <v>521320.63</v>
      </c>
      <c r="V47" s="23">
        <v>510775.17</v>
      </c>
      <c r="W47" s="23">
        <v>539345</v>
      </c>
      <c r="X47" s="32">
        <v>558947.61</v>
      </c>
    </row>
    <row r="48" spans="1:24" x14ac:dyDescent="0.2">
      <c r="A48" s="12" t="s">
        <v>48</v>
      </c>
      <c r="B48" s="23">
        <v>0</v>
      </c>
      <c r="C48" s="25">
        <v>0</v>
      </c>
      <c r="D48" s="25">
        <v>0</v>
      </c>
      <c r="E48" s="23">
        <v>0</v>
      </c>
      <c r="F48" s="23">
        <v>0</v>
      </c>
      <c r="G48" s="23">
        <v>0</v>
      </c>
      <c r="H48" s="23">
        <v>0</v>
      </c>
      <c r="I48" s="23">
        <v>0</v>
      </c>
      <c r="J48" s="23">
        <v>0</v>
      </c>
      <c r="K48" s="23">
        <v>0</v>
      </c>
      <c r="L48" s="23">
        <v>0</v>
      </c>
      <c r="M48" s="23">
        <v>0</v>
      </c>
      <c r="N48" s="23">
        <v>0</v>
      </c>
      <c r="O48" s="24">
        <v>0</v>
      </c>
      <c r="P48" s="23">
        <v>0</v>
      </c>
      <c r="Q48" s="23">
        <v>0</v>
      </c>
      <c r="R48" s="23">
        <v>0</v>
      </c>
      <c r="S48" s="24">
        <v>0</v>
      </c>
      <c r="T48" s="23">
        <v>0</v>
      </c>
      <c r="U48" s="23">
        <v>0</v>
      </c>
      <c r="V48" s="23">
        <v>0</v>
      </c>
      <c r="W48" s="23">
        <v>0</v>
      </c>
      <c r="X48" s="32">
        <v>0</v>
      </c>
    </row>
    <row r="49" spans="1:24" x14ac:dyDescent="0.2">
      <c r="A49" s="12" t="s">
        <v>49</v>
      </c>
      <c r="B49" s="23">
        <v>0</v>
      </c>
      <c r="C49" s="25">
        <v>0</v>
      </c>
      <c r="D49" s="25">
        <v>0</v>
      </c>
      <c r="E49" s="23">
        <v>0</v>
      </c>
      <c r="F49" s="23">
        <v>0</v>
      </c>
      <c r="G49" s="23">
        <v>0</v>
      </c>
      <c r="H49" s="23">
        <v>0</v>
      </c>
      <c r="I49" s="23">
        <v>0</v>
      </c>
      <c r="J49" s="23">
        <v>0</v>
      </c>
      <c r="K49" s="23">
        <v>0</v>
      </c>
      <c r="L49" s="23">
        <v>0</v>
      </c>
      <c r="M49" s="23">
        <v>0</v>
      </c>
      <c r="N49" s="23">
        <v>0</v>
      </c>
      <c r="O49" s="24">
        <v>0</v>
      </c>
      <c r="P49" s="23">
        <v>0</v>
      </c>
      <c r="Q49" s="23">
        <v>0</v>
      </c>
      <c r="R49" s="23">
        <v>0</v>
      </c>
      <c r="S49" s="24">
        <v>0</v>
      </c>
      <c r="T49" s="23">
        <v>0</v>
      </c>
      <c r="U49" s="23">
        <v>0</v>
      </c>
      <c r="V49" s="23">
        <v>0</v>
      </c>
      <c r="W49" s="23">
        <v>0</v>
      </c>
      <c r="X49" s="32">
        <v>0</v>
      </c>
    </row>
    <row r="50" spans="1:24" x14ac:dyDescent="0.2">
      <c r="A50" s="12" t="s">
        <v>3</v>
      </c>
      <c r="B50" s="23">
        <v>0</v>
      </c>
      <c r="C50" s="25">
        <v>0</v>
      </c>
      <c r="D50" s="25">
        <v>0</v>
      </c>
      <c r="E50" s="23">
        <v>0</v>
      </c>
      <c r="F50" s="23">
        <v>0</v>
      </c>
      <c r="G50" s="23">
        <v>0</v>
      </c>
      <c r="H50" s="23">
        <v>0</v>
      </c>
      <c r="I50" s="23">
        <v>0</v>
      </c>
      <c r="J50" s="23">
        <v>0</v>
      </c>
      <c r="K50" s="23">
        <v>0</v>
      </c>
      <c r="L50" s="23">
        <v>0</v>
      </c>
      <c r="M50" s="23">
        <v>0</v>
      </c>
      <c r="N50" s="23">
        <v>0</v>
      </c>
      <c r="O50" s="24">
        <v>0</v>
      </c>
      <c r="P50" s="23">
        <v>0</v>
      </c>
      <c r="Q50" s="23">
        <v>0</v>
      </c>
      <c r="R50" s="23">
        <v>0</v>
      </c>
      <c r="S50" s="24">
        <v>0</v>
      </c>
      <c r="T50" s="23">
        <v>0</v>
      </c>
      <c r="U50" s="23">
        <v>0</v>
      </c>
      <c r="V50" s="23">
        <v>0</v>
      </c>
      <c r="W50" s="23">
        <v>0</v>
      </c>
      <c r="X50" s="32">
        <v>0</v>
      </c>
    </row>
    <row r="51" spans="1:24" x14ac:dyDescent="0.2">
      <c r="A51" s="12" t="s">
        <v>50</v>
      </c>
      <c r="B51" s="23">
        <v>0</v>
      </c>
      <c r="C51" s="25">
        <v>0</v>
      </c>
      <c r="D51" s="25">
        <v>0</v>
      </c>
      <c r="E51" s="23">
        <v>0</v>
      </c>
      <c r="F51" s="23">
        <v>0</v>
      </c>
      <c r="G51" s="23">
        <v>0</v>
      </c>
      <c r="H51" s="23">
        <v>0</v>
      </c>
      <c r="I51" s="23">
        <v>0</v>
      </c>
      <c r="J51" s="23">
        <v>0</v>
      </c>
      <c r="K51" s="23">
        <v>0</v>
      </c>
      <c r="L51" s="23">
        <v>0</v>
      </c>
      <c r="M51" s="23">
        <v>0</v>
      </c>
      <c r="N51" s="23">
        <v>0</v>
      </c>
      <c r="O51" s="24">
        <v>0</v>
      </c>
      <c r="P51" s="23">
        <v>0</v>
      </c>
      <c r="Q51" s="23">
        <v>0</v>
      </c>
      <c r="R51" s="23">
        <v>0</v>
      </c>
      <c r="S51" s="24">
        <v>0</v>
      </c>
      <c r="T51" s="23">
        <v>0</v>
      </c>
      <c r="U51" s="23">
        <v>0</v>
      </c>
      <c r="V51" s="23">
        <v>0</v>
      </c>
      <c r="W51" s="23">
        <v>0</v>
      </c>
      <c r="X51" s="32">
        <v>0</v>
      </c>
    </row>
    <row r="52" spans="1:24" x14ac:dyDescent="0.2">
      <c r="A52" s="12" t="s">
        <v>51</v>
      </c>
      <c r="B52" s="23">
        <v>0</v>
      </c>
      <c r="C52" s="25">
        <v>0</v>
      </c>
      <c r="D52" s="25">
        <v>0</v>
      </c>
      <c r="E52" s="23">
        <v>0</v>
      </c>
      <c r="F52" s="23">
        <v>0</v>
      </c>
      <c r="G52" s="23">
        <v>0</v>
      </c>
      <c r="H52" s="23">
        <v>0</v>
      </c>
      <c r="I52" s="23">
        <v>0</v>
      </c>
      <c r="J52" s="23">
        <v>0</v>
      </c>
      <c r="K52" s="23">
        <v>0</v>
      </c>
      <c r="L52" s="23">
        <v>0</v>
      </c>
      <c r="M52" s="23">
        <v>0</v>
      </c>
      <c r="N52" s="23">
        <v>0</v>
      </c>
      <c r="O52" s="24">
        <v>0</v>
      </c>
      <c r="P52" s="23">
        <v>0</v>
      </c>
      <c r="Q52" s="23">
        <v>0</v>
      </c>
      <c r="R52" s="23">
        <v>0</v>
      </c>
      <c r="S52" s="24">
        <v>0</v>
      </c>
      <c r="T52" s="23">
        <v>0</v>
      </c>
      <c r="U52" s="23">
        <v>0</v>
      </c>
      <c r="V52" s="23">
        <v>0</v>
      </c>
      <c r="W52" s="23">
        <v>0</v>
      </c>
      <c r="X52" s="32">
        <v>0</v>
      </c>
    </row>
    <row r="53" spans="1:24" x14ac:dyDescent="0.2">
      <c r="A53" s="12" t="s">
        <v>4</v>
      </c>
      <c r="B53" s="23">
        <v>358730.65</v>
      </c>
      <c r="C53" s="25">
        <v>374596.05</v>
      </c>
      <c r="D53" s="25">
        <v>387682.29</v>
      </c>
      <c r="E53" s="23">
        <v>382287.08</v>
      </c>
      <c r="F53" s="23">
        <v>388306.58</v>
      </c>
      <c r="G53" s="23">
        <v>322021.38</v>
      </c>
      <c r="H53" s="23">
        <v>403460.78</v>
      </c>
      <c r="I53" s="23">
        <v>632529.47</v>
      </c>
      <c r="J53" s="23">
        <v>619682.54</v>
      </c>
      <c r="K53" s="23">
        <v>607247.25</v>
      </c>
      <c r="L53" s="23">
        <v>596269</v>
      </c>
      <c r="M53" s="23">
        <v>596459.82999999996</v>
      </c>
      <c r="N53" s="23">
        <v>608185.30000000005</v>
      </c>
      <c r="O53" s="24">
        <v>627043.29</v>
      </c>
      <c r="P53" s="23">
        <v>514712.01</v>
      </c>
      <c r="Q53" s="23">
        <v>503304.35</v>
      </c>
      <c r="R53" s="23">
        <v>584639.9</v>
      </c>
      <c r="S53" s="24">
        <v>588817.35</v>
      </c>
      <c r="T53" s="23">
        <v>562798.98</v>
      </c>
      <c r="U53" s="23">
        <v>605043.79</v>
      </c>
      <c r="V53" s="23">
        <v>605479.27</v>
      </c>
      <c r="W53" s="23">
        <v>626591.74</v>
      </c>
      <c r="X53" s="32">
        <v>631690.73</v>
      </c>
    </row>
    <row r="54" spans="1:24" x14ac:dyDescent="0.2">
      <c r="A54" s="12" t="s">
        <v>52</v>
      </c>
      <c r="B54" s="23">
        <v>0</v>
      </c>
      <c r="C54" s="25">
        <v>0</v>
      </c>
      <c r="D54" s="25">
        <v>0</v>
      </c>
      <c r="E54" s="23">
        <v>0</v>
      </c>
      <c r="F54" s="23">
        <v>0</v>
      </c>
      <c r="G54" s="23">
        <v>0</v>
      </c>
      <c r="H54" s="23">
        <v>0</v>
      </c>
      <c r="I54" s="23">
        <v>0</v>
      </c>
      <c r="J54" s="23">
        <v>0</v>
      </c>
      <c r="K54" s="23">
        <v>0</v>
      </c>
      <c r="L54" s="23">
        <v>0</v>
      </c>
      <c r="M54" s="23">
        <v>0</v>
      </c>
      <c r="N54" s="23">
        <v>0</v>
      </c>
      <c r="O54" s="24">
        <v>0</v>
      </c>
      <c r="P54" s="23">
        <v>0</v>
      </c>
      <c r="Q54" s="23">
        <v>0</v>
      </c>
      <c r="R54" s="23">
        <v>0</v>
      </c>
      <c r="S54" s="24">
        <v>0</v>
      </c>
      <c r="T54" s="23">
        <v>0</v>
      </c>
      <c r="U54" s="23">
        <v>0</v>
      </c>
      <c r="V54" s="23">
        <v>0</v>
      </c>
      <c r="W54" s="23">
        <v>0</v>
      </c>
      <c r="X54" s="32">
        <v>0</v>
      </c>
    </row>
    <row r="55" spans="1:24" x14ac:dyDescent="0.2">
      <c r="A55" s="12" t="s">
        <v>53</v>
      </c>
      <c r="B55" s="23">
        <v>430204.06</v>
      </c>
      <c r="C55" s="25">
        <v>430625.98</v>
      </c>
      <c r="D55" s="25">
        <v>434241.21</v>
      </c>
      <c r="E55" s="23">
        <v>434273.35</v>
      </c>
      <c r="F55" s="23">
        <v>436476.36</v>
      </c>
      <c r="G55" s="23">
        <v>370184.65</v>
      </c>
      <c r="H55" s="23">
        <v>448180.92</v>
      </c>
      <c r="I55" s="23">
        <v>660159.32999999996</v>
      </c>
      <c r="J55" s="23">
        <v>664301.56999999995</v>
      </c>
      <c r="K55" s="23">
        <v>636624.18000000005</v>
      </c>
      <c r="L55" s="23">
        <v>648700.71</v>
      </c>
      <c r="M55" s="23">
        <v>633508.62</v>
      </c>
      <c r="N55" s="23">
        <v>635959.84</v>
      </c>
      <c r="O55" s="24">
        <v>666544.56000000006</v>
      </c>
      <c r="P55" s="23">
        <v>597644.93999999994</v>
      </c>
      <c r="Q55" s="23">
        <v>602150.5</v>
      </c>
      <c r="R55" s="23">
        <v>694584.72</v>
      </c>
      <c r="S55" s="24">
        <v>692569.57</v>
      </c>
      <c r="T55" s="23">
        <v>696969.67</v>
      </c>
      <c r="U55" s="23">
        <v>780293.38</v>
      </c>
      <c r="V55" s="23">
        <v>797544.93</v>
      </c>
      <c r="W55" s="23">
        <v>776244.24</v>
      </c>
      <c r="X55" s="32">
        <v>751564.75</v>
      </c>
    </row>
    <row r="56" spans="1:24" x14ac:dyDescent="0.2">
      <c r="A56" s="12" t="s">
        <v>54</v>
      </c>
      <c r="B56" s="23">
        <v>166358.79999999999</v>
      </c>
      <c r="C56" s="25">
        <v>173176.61</v>
      </c>
      <c r="D56" s="25">
        <v>183442.88</v>
      </c>
      <c r="E56" s="23">
        <v>186025.33</v>
      </c>
      <c r="F56" s="23">
        <v>191871.33</v>
      </c>
      <c r="G56" s="23">
        <v>193789.8</v>
      </c>
      <c r="H56" s="23">
        <v>199031</v>
      </c>
      <c r="I56" s="23">
        <v>304123.18</v>
      </c>
      <c r="J56" s="23">
        <v>319359.67</v>
      </c>
      <c r="K56" s="23">
        <v>288212.03000000003</v>
      </c>
      <c r="L56" s="23">
        <v>293139.44</v>
      </c>
      <c r="M56" s="23">
        <v>293482.46999999997</v>
      </c>
      <c r="N56" s="23">
        <v>296017.78999999998</v>
      </c>
      <c r="O56" s="24">
        <v>312166.48</v>
      </c>
      <c r="P56" s="23">
        <v>305953.14</v>
      </c>
      <c r="Q56" s="23">
        <v>302060.33</v>
      </c>
      <c r="R56" s="23">
        <v>319091.52</v>
      </c>
      <c r="S56" s="24">
        <v>323113.61</v>
      </c>
      <c r="T56" s="23">
        <v>320733.28999999998</v>
      </c>
      <c r="U56" s="23">
        <v>371374.89</v>
      </c>
      <c r="V56" s="23">
        <v>371738.45</v>
      </c>
      <c r="W56" s="23">
        <v>361122.36</v>
      </c>
      <c r="X56" s="32">
        <v>342491.66</v>
      </c>
    </row>
    <row r="57" spans="1:24" x14ac:dyDescent="0.2">
      <c r="A57" s="12" t="s">
        <v>55</v>
      </c>
      <c r="B57" s="23">
        <v>0</v>
      </c>
      <c r="C57" s="25">
        <v>0</v>
      </c>
      <c r="D57" s="25">
        <v>0</v>
      </c>
      <c r="E57" s="23">
        <v>0</v>
      </c>
      <c r="F57" s="23">
        <v>0</v>
      </c>
      <c r="G57" s="23">
        <v>0</v>
      </c>
      <c r="H57" s="23">
        <v>0</v>
      </c>
      <c r="I57" s="23">
        <v>0</v>
      </c>
      <c r="J57" s="23">
        <v>0</v>
      </c>
      <c r="K57" s="23">
        <v>0</v>
      </c>
      <c r="L57" s="23">
        <v>0</v>
      </c>
      <c r="M57" s="23">
        <v>0</v>
      </c>
      <c r="N57" s="23">
        <v>0</v>
      </c>
      <c r="O57" s="24">
        <v>0</v>
      </c>
      <c r="P57" s="23">
        <v>0</v>
      </c>
      <c r="Q57" s="23">
        <v>0</v>
      </c>
      <c r="R57" s="23">
        <v>0</v>
      </c>
      <c r="S57" s="24">
        <v>0</v>
      </c>
      <c r="T57" s="23">
        <v>0</v>
      </c>
      <c r="U57" s="23">
        <v>0</v>
      </c>
      <c r="V57" s="23">
        <v>0</v>
      </c>
      <c r="W57" s="23">
        <v>0</v>
      </c>
      <c r="X57" s="32">
        <v>0</v>
      </c>
    </row>
    <row r="58" spans="1:24" x14ac:dyDescent="0.2">
      <c r="A58" s="12" t="s">
        <v>69</v>
      </c>
      <c r="B58" s="23">
        <v>0</v>
      </c>
      <c r="C58" s="25">
        <v>0</v>
      </c>
      <c r="D58" s="25">
        <v>0</v>
      </c>
      <c r="E58" s="23">
        <v>0</v>
      </c>
      <c r="F58" s="23">
        <v>0</v>
      </c>
      <c r="G58" s="23">
        <v>0</v>
      </c>
      <c r="H58" s="23">
        <v>0</v>
      </c>
      <c r="I58" s="23">
        <v>0</v>
      </c>
      <c r="J58" s="23">
        <v>0</v>
      </c>
      <c r="K58" s="23">
        <v>0</v>
      </c>
      <c r="L58" s="23">
        <v>0</v>
      </c>
      <c r="M58" s="23">
        <v>0</v>
      </c>
      <c r="N58" s="23">
        <v>0</v>
      </c>
      <c r="O58" s="24">
        <v>0</v>
      </c>
      <c r="P58" s="23">
        <v>0</v>
      </c>
      <c r="Q58" s="23">
        <v>0</v>
      </c>
      <c r="R58" s="23">
        <v>0</v>
      </c>
      <c r="S58" s="24">
        <v>0</v>
      </c>
      <c r="T58" s="23">
        <v>0</v>
      </c>
      <c r="U58" s="23">
        <v>0</v>
      </c>
      <c r="V58" s="23">
        <v>0</v>
      </c>
      <c r="W58" s="23">
        <v>0</v>
      </c>
      <c r="X58" s="32">
        <v>0</v>
      </c>
    </row>
    <row r="59" spans="1:24" x14ac:dyDescent="0.2">
      <c r="A59" s="12" t="s">
        <v>70</v>
      </c>
      <c r="B59" s="23">
        <v>0</v>
      </c>
      <c r="C59" s="25">
        <v>0</v>
      </c>
      <c r="D59" s="25">
        <v>0</v>
      </c>
      <c r="E59" s="23">
        <v>0</v>
      </c>
      <c r="F59" s="23">
        <v>0</v>
      </c>
      <c r="G59" s="23">
        <v>0</v>
      </c>
      <c r="H59" s="23">
        <v>0</v>
      </c>
      <c r="I59" s="23">
        <v>0</v>
      </c>
      <c r="J59" s="23">
        <v>0</v>
      </c>
      <c r="K59" s="23">
        <v>0</v>
      </c>
      <c r="L59" s="23">
        <v>0</v>
      </c>
      <c r="M59" s="23">
        <v>0</v>
      </c>
      <c r="N59" s="23">
        <v>0</v>
      </c>
      <c r="O59" s="24">
        <v>0</v>
      </c>
      <c r="P59" s="23">
        <v>0</v>
      </c>
      <c r="Q59" s="23">
        <v>0</v>
      </c>
      <c r="R59" s="23">
        <v>0</v>
      </c>
      <c r="S59" s="24">
        <v>0</v>
      </c>
      <c r="T59" s="23">
        <v>0</v>
      </c>
      <c r="U59" s="23">
        <v>0</v>
      </c>
      <c r="V59" s="23">
        <v>0</v>
      </c>
      <c r="W59" s="23">
        <v>0</v>
      </c>
      <c r="X59" s="32">
        <v>0</v>
      </c>
    </row>
    <row r="60" spans="1:24" x14ac:dyDescent="0.2">
      <c r="A60" s="12" t="s">
        <v>56</v>
      </c>
      <c r="B60" s="23">
        <v>0</v>
      </c>
      <c r="C60" s="25">
        <v>0</v>
      </c>
      <c r="D60" s="25">
        <v>0</v>
      </c>
      <c r="E60" s="23">
        <v>0</v>
      </c>
      <c r="F60" s="23">
        <v>0</v>
      </c>
      <c r="G60" s="23">
        <v>0</v>
      </c>
      <c r="H60" s="23">
        <v>0</v>
      </c>
      <c r="I60" s="23">
        <v>0</v>
      </c>
      <c r="J60" s="23">
        <v>0</v>
      </c>
      <c r="K60" s="23">
        <v>0</v>
      </c>
      <c r="L60" s="23">
        <v>0</v>
      </c>
      <c r="M60" s="23">
        <v>0</v>
      </c>
      <c r="N60" s="23">
        <v>0</v>
      </c>
      <c r="O60" s="24">
        <v>0</v>
      </c>
      <c r="P60" s="23">
        <v>195.45</v>
      </c>
      <c r="Q60" s="23">
        <v>130.91</v>
      </c>
      <c r="R60" s="23">
        <v>0</v>
      </c>
      <c r="S60" s="24">
        <v>0</v>
      </c>
      <c r="T60" s="23">
        <v>0</v>
      </c>
      <c r="U60" s="23">
        <v>388.4</v>
      </c>
      <c r="V60" s="23">
        <v>77.53</v>
      </c>
      <c r="W60" s="23">
        <v>0</v>
      </c>
      <c r="X60" s="32">
        <v>0</v>
      </c>
    </row>
    <row r="61" spans="1:24" x14ac:dyDescent="0.2">
      <c r="A61" s="12" t="s">
        <v>6</v>
      </c>
      <c r="B61" s="23">
        <v>180360.17</v>
      </c>
      <c r="C61" s="25">
        <v>184223.99</v>
      </c>
      <c r="D61" s="25">
        <v>192699.51999999999</v>
      </c>
      <c r="E61" s="23">
        <v>199942.79</v>
      </c>
      <c r="F61" s="23">
        <v>204595.22</v>
      </c>
      <c r="G61" s="23">
        <v>184506.02</v>
      </c>
      <c r="H61" s="23">
        <v>209748.65</v>
      </c>
      <c r="I61" s="23">
        <v>327290.17</v>
      </c>
      <c r="J61" s="23">
        <v>306757.84000000003</v>
      </c>
      <c r="K61" s="23">
        <v>303279.02</v>
      </c>
      <c r="L61" s="23">
        <v>306481.28999999998</v>
      </c>
      <c r="M61" s="23">
        <v>304670.42</v>
      </c>
      <c r="N61" s="23">
        <v>312143.05</v>
      </c>
      <c r="O61" s="24">
        <v>324498.03999999998</v>
      </c>
      <c r="P61" s="23">
        <v>290881.21000000002</v>
      </c>
      <c r="Q61" s="23">
        <v>286056.11</v>
      </c>
      <c r="R61" s="23">
        <v>342262.84</v>
      </c>
      <c r="S61" s="24">
        <v>331182.71999999997</v>
      </c>
      <c r="T61" s="23">
        <v>330993.38</v>
      </c>
      <c r="U61" s="23">
        <v>343772.11</v>
      </c>
      <c r="V61" s="23">
        <v>348443.43</v>
      </c>
      <c r="W61" s="23">
        <v>370326.07</v>
      </c>
      <c r="X61" s="32">
        <v>370899.67</v>
      </c>
    </row>
    <row r="62" spans="1:24" x14ac:dyDescent="0.2">
      <c r="A62" s="12" t="s">
        <v>5</v>
      </c>
      <c r="B62" s="23">
        <v>0</v>
      </c>
      <c r="C62" s="25">
        <v>0</v>
      </c>
      <c r="D62" s="25">
        <v>0</v>
      </c>
      <c r="E62" s="23">
        <v>0</v>
      </c>
      <c r="F62" s="23">
        <v>0</v>
      </c>
      <c r="G62" s="23">
        <v>0</v>
      </c>
      <c r="H62" s="23">
        <v>0</v>
      </c>
      <c r="I62" s="23">
        <v>0</v>
      </c>
      <c r="J62" s="23">
        <v>0</v>
      </c>
      <c r="K62" s="23">
        <v>0</v>
      </c>
      <c r="L62" s="23">
        <v>0</v>
      </c>
      <c r="M62" s="23">
        <v>0</v>
      </c>
      <c r="N62" s="23">
        <v>0</v>
      </c>
      <c r="O62" s="24">
        <v>0</v>
      </c>
      <c r="P62" s="23">
        <v>0</v>
      </c>
      <c r="Q62" s="23">
        <v>0</v>
      </c>
      <c r="R62" s="23">
        <v>0</v>
      </c>
      <c r="S62" s="24">
        <v>0</v>
      </c>
      <c r="T62" s="23">
        <v>0</v>
      </c>
      <c r="U62" s="23">
        <v>0</v>
      </c>
      <c r="V62" s="23">
        <v>0</v>
      </c>
      <c r="W62" s="23">
        <v>0</v>
      </c>
      <c r="X62" s="32">
        <v>0</v>
      </c>
    </row>
    <row r="63" spans="1:24" x14ac:dyDescent="0.2">
      <c r="A63" s="12" t="s">
        <v>57</v>
      </c>
      <c r="B63" s="23">
        <v>0</v>
      </c>
      <c r="C63" s="25">
        <v>0</v>
      </c>
      <c r="D63" s="25">
        <v>0</v>
      </c>
      <c r="E63" s="23">
        <v>0</v>
      </c>
      <c r="F63" s="23">
        <v>0</v>
      </c>
      <c r="G63" s="23">
        <v>0</v>
      </c>
      <c r="H63" s="23">
        <v>0</v>
      </c>
      <c r="I63" s="23">
        <v>0</v>
      </c>
      <c r="J63" s="23">
        <v>0</v>
      </c>
      <c r="K63" s="23">
        <v>0</v>
      </c>
      <c r="L63" s="23">
        <v>0</v>
      </c>
      <c r="M63" s="23">
        <v>0</v>
      </c>
      <c r="N63" s="23">
        <v>0</v>
      </c>
      <c r="O63" s="24">
        <v>0</v>
      </c>
      <c r="P63" s="23">
        <v>0</v>
      </c>
      <c r="Q63" s="23">
        <v>0</v>
      </c>
      <c r="R63" s="23">
        <v>0</v>
      </c>
      <c r="S63" s="24">
        <v>0</v>
      </c>
      <c r="T63" s="23">
        <v>0</v>
      </c>
      <c r="U63" s="23">
        <v>0</v>
      </c>
      <c r="V63" s="23">
        <v>0</v>
      </c>
      <c r="W63" s="23">
        <v>0</v>
      </c>
      <c r="X63" s="32">
        <v>0</v>
      </c>
    </row>
    <row r="64" spans="1:24" x14ac:dyDescent="0.2">
      <c r="A64" s="12" t="s">
        <v>58</v>
      </c>
      <c r="B64" s="23">
        <v>0</v>
      </c>
      <c r="C64" s="25">
        <v>0</v>
      </c>
      <c r="D64" s="25">
        <v>0</v>
      </c>
      <c r="E64" s="23">
        <v>0</v>
      </c>
      <c r="F64" s="23">
        <v>0</v>
      </c>
      <c r="G64" s="23">
        <v>0</v>
      </c>
      <c r="H64" s="23">
        <v>0</v>
      </c>
      <c r="I64" s="23">
        <v>0</v>
      </c>
      <c r="J64" s="23">
        <v>0</v>
      </c>
      <c r="K64" s="23">
        <v>0</v>
      </c>
      <c r="L64" s="23">
        <v>0</v>
      </c>
      <c r="M64" s="23">
        <v>0</v>
      </c>
      <c r="N64" s="23">
        <v>0</v>
      </c>
      <c r="O64" s="24">
        <v>0</v>
      </c>
      <c r="P64" s="23">
        <v>0</v>
      </c>
      <c r="Q64" s="23">
        <v>0</v>
      </c>
      <c r="R64" s="23">
        <v>0</v>
      </c>
      <c r="S64" s="24">
        <v>0</v>
      </c>
      <c r="T64" s="23">
        <v>0</v>
      </c>
      <c r="U64" s="23">
        <v>0</v>
      </c>
      <c r="V64" s="23">
        <v>0</v>
      </c>
      <c r="W64" s="23">
        <v>0</v>
      </c>
      <c r="X64" s="32">
        <v>0</v>
      </c>
    </row>
    <row r="65" spans="1:24" x14ac:dyDescent="0.2">
      <c r="A65" s="12" t="s">
        <v>59</v>
      </c>
      <c r="B65" s="23">
        <v>0</v>
      </c>
      <c r="C65" s="25">
        <v>0</v>
      </c>
      <c r="D65" s="25">
        <v>0</v>
      </c>
      <c r="E65" s="23">
        <v>0</v>
      </c>
      <c r="F65" s="23">
        <v>0</v>
      </c>
      <c r="G65" s="23">
        <v>0</v>
      </c>
      <c r="H65" s="23">
        <v>0</v>
      </c>
      <c r="I65" s="23">
        <v>0</v>
      </c>
      <c r="J65" s="23">
        <v>0</v>
      </c>
      <c r="K65" s="23">
        <v>0</v>
      </c>
      <c r="L65" s="23">
        <v>0</v>
      </c>
      <c r="M65" s="23">
        <v>0</v>
      </c>
      <c r="N65" s="23">
        <v>0</v>
      </c>
      <c r="O65" s="24">
        <v>0</v>
      </c>
      <c r="P65" s="23">
        <v>0</v>
      </c>
      <c r="Q65" s="23">
        <v>0</v>
      </c>
      <c r="R65" s="23">
        <v>0</v>
      </c>
      <c r="S65" s="24">
        <v>0</v>
      </c>
      <c r="T65" s="23">
        <v>0</v>
      </c>
      <c r="U65" s="23">
        <v>0</v>
      </c>
      <c r="V65" s="23">
        <v>0</v>
      </c>
      <c r="W65" s="23">
        <v>0</v>
      </c>
      <c r="X65" s="32">
        <v>0</v>
      </c>
    </row>
    <row r="66" spans="1:24" x14ac:dyDescent="0.2">
      <c r="A66" s="12" t="s">
        <v>60</v>
      </c>
      <c r="B66" s="23">
        <v>0</v>
      </c>
      <c r="C66" s="25">
        <v>0</v>
      </c>
      <c r="D66" s="25">
        <v>0</v>
      </c>
      <c r="E66" s="23">
        <v>0</v>
      </c>
      <c r="F66" s="23">
        <v>0</v>
      </c>
      <c r="G66" s="23">
        <v>0</v>
      </c>
      <c r="H66" s="23">
        <v>0</v>
      </c>
      <c r="I66" s="23">
        <v>0</v>
      </c>
      <c r="J66" s="23">
        <v>0</v>
      </c>
      <c r="K66" s="23">
        <v>0</v>
      </c>
      <c r="L66" s="23">
        <v>0</v>
      </c>
      <c r="M66" s="23">
        <v>0</v>
      </c>
      <c r="N66" s="23">
        <v>0</v>
      </c>
      <c r="O66" s="24">
        <v>0</v>
      </c>
      <c r="P66" s="23">
        <v>0</v>
      </c>
      <c r="Q66" s="23">
        <v>0</v>
      </c>
      <c r="R66" s="23">
        <v>0</v>
      </c>
      <c r="S66" s="24">
        <v>0</v>
      </c>
      <c r="T66" s="23">
        <v>0</v>
      </c>
      <c r="U66" s="23">
        <v>0</v>
      </c>
      <c r="V66" s="23">
        <v>0</v>
      </c>
      <c r="W66" s="23">
        <v>0</v>
      </c>
      <c r="X66" s="32">
        <v>0</v>
      </c>
    </row>
    <row r="67" spans="1:24" x14ac:dyDescent="0.2">
      <c r="A67" s="12" t="s">
        <v>61</v>
      </c>
      <c r="B67" s="23">
        <v>182088.83</v>
      </c>
      <c r="C67" s="25">
        <v>189148.79</v>
      </c>
      <c r="D67" s="25">
        <v>194414.05</v>
      </c>
      <c r="E67" s="23">
        <v>196798.21</v>
      </c>
      <c r="F67" s="23">
        <v>205776.58</v>
      </c>
      <c r="G67" s="23">
        <v>178212.98</v>
      </c>
      <c r="H67" s="23">
        <v>216829.55</v>
      </c>
      <c r="I67" s="23">
        <v>332651.78999999998</v>
      </c>
      <c r="J67" s="23">
        <v>331890.2</v>
      </c>
      <c r="K67" s="23">
        <v>299735.73</v>
      </c>
      <c r="L67" s="23">
        <v>308445.13</v>
      </c>
      <c r="M67" s="23">
        <v>303196.2</v>
      </c>
      <c r="N67" s="23">
        <v>301352.09999999998</v>
      </c>
      <c r="O67" s="24">
        <v>307940.34000000003</v>
      </c>
      <c r="P67" s="23">
        <v>285707.31</v>
      </c>
      <c r="Q67" s="23">
        <v>289766.64</v>
      </c>
      <c r="R67" s="23">
        <v>319517.40000000002</v>
      </c>
      <c r="S67" s="24">
        <v>326350.40999999997</v>
      </c>
      <c r="T67" s="23">
        <v>330389.42</v>
      </c>
      <c r="U67" s="23">
        <v>346948.3</v>
      </c>
      <c r="V67" s="23">
        <v>333349.82</v>
      </c>
      <c r="W67" s="23">
        <v>338243.81</v>
      </c>
      <c r="X67" s="32">
        <v>347000.7</v>
      </c>
    </row>
    <row r="68" spans="1:24" x14ac:dyDescent="0.2">
      <c r="A68" s="12" t="s">
        <v>62</v>
      </c>
      <c r="B68" s="23">
        <v>0</v>
      </c>
      <c r="C68" s="25">
        <v>0</v>
      </c>
      <c r="D68" s="25">
        <v>0</v>
      </c>
      <c r="E68" s="23">
        <v>0</v>
      </c>
      <c r="F68" s="23">
        <v>0</v>
      </c>
      <c r="G68" s="23">
        <v>0</v>
      </c>
      <c r="H68" s="23">
        <v>0</v>
      </c>
      <c r="I68" s="23">
        <v>0</v>
      </c>
      <c r="J68" s="23">
        <v>0</v>
      </c>
      <c r="K68" s="23">
        <v>0</v>
      </c>
      <c r="L68" s="23">
        <v>0</v>
      </c>
      <c r="M68" s="23">
        <v>0</v>
      </c>
      <c r="N68" s="23">
        <v>0</v>
      </c>
      <c r="O68" s="24">
        <v>0</v>
      </c>
      <c r="P68" s="23">
        <v>0</v>
      </c>
      <c r="Q68" s="23">
        <v>0</v>
      </c>
      <c r="R68" s="23">
        <v>0</v>
      </c>
      <c r="S68" s="24">
        <v>0</v>
      </c>
      <c r="T68" s="23">
        <v>0</v>
      </c>
      <c r="U68" s="23">
        <v>0</v>
      </c>
      <c r="V68" s="23">
        <v>0</v>
      </c>
      <c r="W68" s="23">
        <v>0</v>
      </c>
      <c r="X68" s="32">
        <v>0</v>
      </c>
    </row>
    <row r="69" spans="1:24" x14ac:dyDescent="0.2">
      <c r="A69" s="12" t="s">
        <v>63</v>
      </c>
      <c r="B69" s="23">
        <v>0</v>
      </c>
      <c r="C69" s="25">
        <v>0</v>
      </c>
      <c r="D69" s="25">
        <v>0</v>
      </c>
      <c r="E69" s="23">
        <v>0</v>
      </c>
      <c r="F69" s="23">
        <v>0</v>
      </c>
      <c r="G69" s="23">
        <v>0</v>
      </c>
      <c r="H69" s="23">
        <v>0</v>
      </c>
      <c r="I69" s="23">
        <v>0</v>
      </c>
      <c r="J69" s="23">
        <v>0</v>
      </c>
      <c r="K69" s="23">
        <v>0</v>
      </c>
      <c r="L69" s="23">
        <v>0</v>
      </c>
      <c r="M69" s="23">
        <v>0</v>
      </c>
      <c r="N69" s="23">
        <v>0</v>
      </c>
      <c r="O69" s="24">
        <v>0</v>
      </c>
      <c r="P69" s="23">
        <v>0</v>
      </c>
      <c r="Q69" s="23">
        <v>0</v>
      </c>
      <c r="R69" s="23">
        <v>0</v>
      </c>
      <c r="S69" s="24">
        <v>0</v>
      </c>
      <c r="T69" s="23">
        <v>0</v>
      </c>
      <c r="U69" s="23">
        <v>0</v>
      </c>
      <c r="V69" s="23">
        <v>0</v>
      </c>
      <c r="W69" s="23">
        <v>0</v>
      </c>
      <c r="X69" s="32">
        <v>0</v>
      </c>
    </row>
    <row r="70" spans="1:24" x14ac:dyDescent="0.2">
      <c r="A70" s="12" t="s">
        <v>64</v>
      </c>
      <c r="B70" s="23">
        <v>0</v>
      </c>
      <c r="C70" s="25">
        <v>0</v>
      </c>
      <c r="D70" s="25">
        <v>0</v>
      </c>
      <c r="E70" s="23">
        <v>0</v>
      </c>
      <c r="F70" s="23">
        <v>0</v>
      </c>
      <c r="G70" s="23">
        <v>0</v>
      </c>
      <c r="H70" s="23">
        <v>0</v>
      </c>
      <c r="I70" s="23">
        <v>0</v>
      </c>
      <c r="J70" s="23">
        <v>0</v>
      </c>
      <c r="K70" s="23">
        <v>0</v>
      </c>
      <c r="L70" s="23">
        <v>0</v>
      </c>
      <c r="M70" s="23">
        <v>0</v>
      </c>
      <c r="N70" s="23">
        <v>0</v>
      </c>
      <c r="O70" s="24">
        <v>0</v>
      </c>
      <c r="P70" s="23">
        <v>0</v>
      </c>
      <c r="Q70" s="23">
        <v>0</v>
      </c>
      <c r="R70" s="23">
        <v>0</v>
      </c>
      <c r="S70" s="24">
        <v>0</v>
      </c>
      <c r="T70" s="23">
        <v>0</v>
      </c>
      <c r="U70" s="23">
        <v>0</v>
      </c>
      <c r="V70" s="23">
        <v>0</v>
      </c>
      <c r="W70" s="23">
        <v>0</v>
      </c>
      <c r="X70" s="32">
        <v>0</v>
      </c>
    </row>
    <row r="71" spans="1:24" x14ac:dyDescent="0.2">
      <c r="A71" s="19" t="s">
        <v>65</v>
      </c>
      <c r="B71" s="20">
        <f t="shared" ref="B71:K71" si="0">SUM(B4:B70)</f>
        <v>3219752.5199999996</v>
      </c>
      <c r="C71" s="20">
        <f t="shared" si="0"/>
        <v>3418495.25</v>
      </c>
      <c r="D71" s="20">
        <f t="shared" si="0"/>
        <v>3717176.2499999995</v>
      </c>
      <c r="E71" s="20">
        <f t="shared" si="0"/>
        <v>3786720.8000000003</v>
      </c>
      <c r="F71" s="20">
        <f t="shared" si="0"/>
        <v>3826006.1100000003</v>
      </c>
      <c r="G71" s="20">
        <f t="shared" si="0"/>
        <v>3425632.0999999996</v>
      </c>
      <c r="H71" s="20">
        <f t="shared" si="0"/>
        <v>4086116.6599999997</v>
      </c>
      <c r="I71" s="20">
        <f t="shared" si="0"/>
        <v>6440906.3299999991</v>
      </c>
      <c r="J71" s="20">
        <f t="shared" si="0"/>
        <v>6627474.9800000004</v>
      </c>
      <c r="K71" s="20">
        <f t="shared" si="0"/>
        <v>6426606.3100000005</v>
      </c>
      <c r="L71" s="20">
        <f t="shared" ref="L71:X71" si="1">SUM(L4:L70)</f>
        <v>6513106.4500000002</v>
      </c>
      <c r="M71" s="20">
        <f t="shared" si="1"/>
        <v>6443543.9699999997</v>
      </c>
      <c r="N71" s="20">
        <f t="shared" si="1"/>
        <v>6593594.5599999996</v>
      </c>
      <c r="O71" s="20">
        <f t="shared" si="1"/>
        <v>6889701.6299999999</v>
      </c>
      <c r="P71" s="20">
        <f t="shared" si="1"/>
        <v>6268068.459999999</v>
      </c>
      <c r="Q71" s="20">
        <f>SUM(Q4:Q70)</f>
        <v>6205286.3399999999</v>
      </c>
      <c r="R71" s="20">
        <f>SUM(R4:R70)</f>
        <v>7117332.8200000003</v>
      </c>
      <c r="S71" s="27">
        <f>SUM(S4:S70)</f>
        <v>7151894.7500000009</v>
      </c>
      <c r="T71" s="20">
        <f>SUM(T4:T70)</f>
        <v>7086414.2300000004</v>
      </c>
      <c r="U71" s="20">
        <f>SUM(U4:U70)</f>
        <v>7811690.9299999997</v>
      </c>
      <c r="V71" s="20">
        <f t="shared" ref="V71:W71" si="2">SUM(V4:V70)</f>
        <v>7873480.2899999991</v>
      </c>
      <c r="W71" s="20">
        <f t="shared" si="2"/>
        <v>8191150.8200000003</v>
      </c>
      <c r="X71" s="33">
        <f t="shared" si="1"/>
        <v>8146087.739000001</v>
      </c>
    </row>
    <row r="72" spans="1:24" x14ac:dyDescent="0.2">
      <c r="A72" s="19" t="s">
        <v>66</v>
      </c>
      <c r="B72" s="17" t="s">
        <v>67</v>
      </c>
      <c r="C72" s="18">
        <f>(C71-B71)/B71</f>
        <v>6.1726088811322827E-2</v>
      </c>
      <c r="D72" s="18">
        <f>(D71-C71)/C71</f>
        <v>8.737206816361659E-2</v>
      </c>
      <c r="E72" s="22">
        <f t="shared" ref="E72:J72" si="3">(E71-D71)/D71</f>
        <v>1.8708972973772969E-2</v>
      </c>
      <c r="F72" s="22">
        <f t="shared" si="3"/>
        <v>1.0374493413932194E-2</v>
      </c>
      <c r="G72" s="22">
        <f t="shared" si="3"/>
        <v>-0.10464541835245544</v>
      </c>
      <c r="H72" s="22">
        <f t="shared" si="3"/>
        <v>0.19280662392204934</v>
      </c>
      <c r="I72" s="22">
        <f t="shared" si="3"/>
        <v>0.57629036709881887</v>
      </c>
      <c r="J72" s="22">
        <f t="shared" si="3"/>
        <v>2.8966210722707612E-2</v>
      </c>
      <c r="K72" s="22">
        <f t="shared" ref="K72:P72" si="4">(K71-J71)/J71</f>
        <v>-3.0308476547428614E-2</v>
      </c>
      <c r="L72" s="22">
        <f t="shared" si="4"/>
        <v>1.3459691760704672E-2</v>
      </c>
      <c r="M72" s="22">
        <f t="shared" si="4"/>
        <v>-1.0680384319528578E-2</v>
      </c>
      <c r="N72" s="22">
        <f t="shared" si="4"/>
        <v>2.3286966101047628E-2</v>
      </c>
      <c r="O72" s="22">
        <f t="shared" si="4"/>
        <v>4.4908292025768765E-2</v>
      </c>
      <c r="P72" s="22">
        <f t="shared" si="4"/>
        <v>-9.0226428281481447E-2</v>
      </c>
      <c r="Q72" s="22">
        <f t="shared" ref="Q72:U72" si="5">(Q71-P71)/P71</f>
        <v>-1.0016182880044548E-2</v>
      </c>
      <c r="R72" s="22">
        <f t="shared" si="5"/>
        <v>0.14697895149831239</v>
      </c>
      <c r="S72" s="29">
        <f t="shared" si="5"/>
        <v>4.8560227368994431E-3</v>
      </c>
      <c r="T72" s="22">
        <f t="shared" si="5"/>
        <v>-9.1556884278813627E-3</v>
      </c>
      <c r="U72" s="22">
        <f t="shared" si="5"/>
        <v>0.10234748865365145</v>
      </c>
      <c r="V72" s="22">
        <f>(V71-U71)/U71</f>
        <v>7.9098572324083748E-3</v>
      </c>
      <c r="W72" s="22">
        <f>(W71-V71)/V71</f>
        <v>4.0346901027169681E-2</v>
      </c>
      <c r="X72" s="35">
        <f>(X71-W71)/W71</f>
        <v>-5.5014346567726002E-3</v>
      </c>
    </row>
    <row r="73" spans="1:24" x14ac:dyDescent="0.2">
      <c r="A73" s="5"/>
      <c r="B73" s="6"/>
      <c r="C73" s="6"/>
      <c r="D73" s="6"/>
      <c r="E73" s="6"/>
      <c r="F73" s="6"/>
      <c r="G73" s="6"/>
      <c r="H73" s="6"/>
      <c r="I73" s="6"/>
      <c r="J73" s="6"/>
      <c r="K73" s="6"/>
      <c r="L73" s="6"/>
      <c r="M73" s="6"/>
      <c r="N73" s="6"/>
      <c r="O73" s="6"/>
      <c r="P73" s="6"/>
      <c r="Q73" s="6"/>
      <c r="R73" s="6"/>
      <c r="S73" s="6"/>
      <c r="T73" s="6"/>
      <c r="U73" s="6"/>
      <c r="V73" s="6"/>
      <c r="W73" s="6"/>
      <c r="X73" s="7"/>
    </row>
    <row r="74" spans="1:24" ht="25.5" customHeight="1" x14ac:dyDescent="0.2">
      <c r="A74" s="39" t="s">
        <v>74</v>
      </c>
      <c r="B74" s="40"/>
      <c r="C74" s="40"/>
      <c r="D74" s="40"/>
      <c r="E74" s="40"/>
      <c r="F74" s="40"/>
      <c r="G74" s="40"/>
      <c r="H74" s="40"/>
      <c r="I74" s="40"/>
      <c r="J74" s="40"/>
      <c r="K74" s="40"/>
      <c r="L74" s="40"/>
      <c r="M74" s="40"/>
      <c r="N74" s="40"/>
      <c r="O74" s="40"/>
      <c r="P74" s="40"/>
      <c r="Q74" s="40"/>
      <c r="R74" s="40"/>
      <c r="S74" s="40"/>
      <c r="T74" s="40"/>
      <c r="U74" s="40"/>
      <c r="V74" s="40"/>
      <c r="W74" s="40"/>
      <c r="X74" s="41"/>
    </row>
    <row r="75" spans="1:24" x14ac:dyDescent="0.2">
      <c r="A75" s="5"/>
      <c r="B75" s="6"/>
      <c r="C75" s="6"/>
      <c r="D75" s="6"/>
      <c r="E75" s="6"/>
      <c r="F75" s="6"/>
      <c r="G75" s="6"/>
      <c r="H75" s="6"/>
      <c r="I75" s="6"/>
      <c r="J75" s="6"/>
      <c r="K75" s="6"/>
      <c r="L75" s="6"/>
      <c r="M75" s="6"/>
      <c r="N75" s="6"/>
      <c r="O75" s="6"/>
      <c r="P75" s="6"/>
      <c r="Q75" s="6"/>
      <c r="R75" s="6"/>
      <c r="S75" s="6"/>
      <c r="T75" s="6"/>
      <c r="U75" s="6"/>
      <c r="V75" s="6"/>
      <c r="W75" s="6"/>
      <c r="X75" s="7"/>
    </row>
    <row r="76" spans="1:24" ht="13.5" customHeight="1" thickBot="1" x14ac:dyDescent="0.25">
      <c r="A76" s="36" t="s">
        <v>75</v>
      </c>
      <c r="B76" s="37"/>
      <c r="C76" s="37"/>
      <c r="D76" s="37"/>
      <c r="E76" s="37"/>
      <c r="F76" s="37"/>
      <c r="G76" s="37"/>
      <c r="H76" s="37"/>
      <c r="I76" s="37"/>
      <c r="J76" s="37"/>
      <c r="K76" s="37"/>
      <c r="L76" s="37"/>
      <c r="M76" s="37"/>
      <c r="N76" s="37"/>
      <c r="O76" s="37"/>
      <c r="P76" s="37"/>
      <c r="Q76" s="37"/>
      <c r="R76" s="37"/>
      <c r="S76" s="37"/>
      <c r="T76" s="37"/>
      <c r="U76" s="37"/>
      <c r="V76" s="37"/>
      <c r="W76" s="37"/>
      <c r="X76" s="38"/>
    </row>
  </sheetData>
  <mergeCells count="2">
    <mergeCell ref="A76:X76"/>
    <mergeCell ref="A74:X74"/>
  </mergeCells>
  <phoneticPr fontId="2" type="noConversion"/>
  <printOptions horizontalCentered="1"/>
  <pageMargins left="0.5" right="0.5" top="0.5" bottom="0.5" header="0.3" footer="0.3"/>
  <pageSetup paperSize="5" scale="59" fitToHeight="0" orientation="landscape" r:id="rId1"/>
  <headerFooter>
    <oddFooter>&amp;L&amp;12Office of Economic and Demographic Research&amp;C&amp;12Page &amp;P of &amp;N&amp;R&amp;12January 7, 2025</oddFooter>
  </headerFooter>
  <rowBreaks count="1" manualBreakCount="1">
    <brk id="70" max="16383" man="1"/>
  </rowBreaks>
  <ignoredErrors>
    <ignoredError sqref="X71 B71:W7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County-Retained Fees</vt:lpstr>
      <vt:lpstr>Optional Fees</vt:lpstr>
      <vt:lpstr>'County-Retained Fees'!Print_Area</vt:lpstr>
      <vt:lpstr>'Optional Fees'!Print_Area</vt:lpstr>
      <vt:lpstr>'County-Retained Fees'!Print_Titles</vt:lpstr>
      <vt:lpstr>'Optional Fees'!Print_Titles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2025-01-07T23:01:50Z</cp:lastPrinted>
  <dcterms:created xsi:type="dcterms:W3CDTF">2000-07-05T17:45:16Z</dcterms:created>
  <dcterms:modified xsi:type="dcterms:W3CDTF">2025-01-07T23:02:05Z</dcterms:modified>
</cp:coreProperties>
</file>