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Local Formation\"/>
    </mc:Choice>
  </mc:AlternateContent>
  <bookViews>
    <workbookView xWindow="120" yWindow="120" windowWidth="9375" windowHeight="4455"/>
  </bookViews>
  <sheets>
    <sheet name="Incorporations by Year" sheetId="2" r:id="rId1"/>
    <sheet name="Incorporations by Time Period" sheetId="1" r:id="rId2"/>
    <sheet name="Dissolutions" sheetId="3" r:id="rId3"/>
  </sheets>
  <definedNames>
    <definedName name="_Fill" hidden="1">'Incorporations by Year'!#REF!</definedName>
    <definedName name="_Key1" hidden="1">'Incorporations by Year'!$D$4</definedName>
    <definedName name="_Key2" hidden="1">'Incorporations by Year'!$B$4</definedName>
    <definedName name="_Order1" hidden="1">255</definedName>
    <definedName name="_Order2" hidden="1">255</definedName>
    <definedName name="_Sort" hidden="1">'Incorporations by Year'!$B$4:$D$394</definedName>
    <definedName name="_xlnm.Print_Area" localSheetId="2">Dissolutions!$A$1:$D$18</definedName>
    <definedName name="_xlnm.Print_Area" localSheetId="1">'Incorporations by Time Period'!$A$1:$D$35</definedName>
    <definedName name="_xlnm.Print_Area" localSheetId="0">'Incorporations by Year'!$A$1:$D$416</definedName>
    <definedName name="_xlnm.Print_Titles" localSheetId="0">'Incorporations by Year'!$1:$3</definedName>
    <definedName name="Print_Titles_MI" localSheetId="0">'Incorporations by Year'!$3:$3</definedName>
  </definedNames>
  <calcPr calcId="162913" fullCalcOnLoad="1"/>
</workbook>
</file>

<file path=xl/calcChain.xml><?xml version="1.0" encoding="utf-8"?>
<calcChain xmlns="http://schemas.openxmlformats.org/spreadsheetml/2006/main">
  <c r="C6" i="1" l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B22" i="1"/>
  <c r="C22" i="1"/>
  <c r="C23" i="1"/>
  <c r="D23" i="1"/>
  <c r="C24" i="1"/>
  <c r="D24" i="1"/>
  <c r="C25" i="1"/>
  <c r="D25" i="1"/>
  <c r="C26" i="1"/>
  <c r="D26" i="1"/>
  <c r="C27" i="1"/>
  <c r="D27" i="1"/>
  <c r="C28" i="1"/>
  <c r="D28" i="1"/>
  <c r="B29" i="1"/>
  <c r="C29" i="1"/>
  <c r="B30" i="1"/>
  <c r="C30" i="1"/>
</calcChain>
</file>

<file path=xl/sharedStrings.xml><?xml version="1.0" encoding="utf-8"?>
<sst xmlns="http://schemas.openxmlformats.org/spreadsheetml/2006/main" count="903" uniqueCount="538">
  <si>
    <t>Time Period</t>
  </si>
  <si>
    <t>Cumulative %</t>
  </si>
  <si>
    <t>1821 - 1829</t>
  </si>
  <si>
    <t>1830 - 1839</t>
  </si>
  <si>
    <t>1840 - 1849</t>
  </si>
  <si>
    <t>1850 - 1859</t>
  </si>
  <si>
    <t>1860 - 1869</t>
  </si>
  <si>
    <t>1870 - 1879</t>
  </si>
  <si>
    <t>1880 - 1889</t>
  </si>
  <si>
    <t>1890 - 1899</t>
  </si>
  <si>
    <t>1900 - 1909</t>
  </si>
  <si>
    <t>1910 - 1919</t>
  </si>
  <si>
    <t>1920 - 1929</t>
  </si>
  <si>
    <t>1930 - 1939</t>
  </si>
  <si>
    <t>1940 - 1949</t>
  </si>
  <si>
    <t>1950 - 1959</t>
  </si>
  <si>
    <t>1960 - 1969</t>
  </si>
  <si>
    <t>1970 - 1974</t>
  </si>
  <si>
    <t>Subtotal 1821 - 1974</t>
  </si>
  <si>
    <t>-</t>
  </si>
  <si>
    <t>1975 - 1979</t>
  </si>
  <si>
    <t>1980 - 1989</t>
  </si>
  <si>
    <t>1990 - 1999</t>
  </si>
  <si>
    <t xml:space="preserve">TOTAL </t>
  </si>
  <si>
    <t>Notes:</t>
  </si>
  <si>
    <t>Year of</t>
  </si>
  <si>
    <t>#</t>
  </si>
  <si>
    <t>Municipality</t>
  </si>
  <si>
    <t>County</t>
  </si>
  <si>
    <t>Incorporation</t>
  </si>
  <si>
    <t>Pensacola</t>
  </si>
  <si>
    <t>Escambia</t>
  </si>
  <si>
    <t>Fernandina Beach</t>
  </si>
  <si>
    <t>Nassau</t>
  </si>
  <si>
    <t>Marianna</t>
  </si>
  <si>
    <t>Jackson</t>
  </si>
  <si>
    <t>Tallahassee</t>
  </si>
  <si>
    <t>Leon</t>
  </si>
  <si>
    <t>Key West</t>
  </si>
  <si>
    <t>Monroe</t>
  </si>
  <si>
    <t>Quincy</t>
  </si>
  <si>
    <t>Gadsden</t>
  </si>
  <si>
    <t>Apalachicola</t>
  </si>
  <si>
    <t>Franklin</t>
  </si>
  <si>
    <t>Jacksonville</t>
  </si>
  <si>
    <t>Duval</t>
  </si>
  <si>
    <t>Micanopy</t>
  </si>
  <si>
    <t>Alachua</t>
  </si>
  <si>
    <t>Milton</t>
  </si>
  <si>
    <t>Santa Rosa</t>
  </si>
  <si>
    <t>Palatka</t>
  </si>
  <si>
    <t>Putnam</t>
  </si>
  <si>
    <t>Tampa</t>
  </si>
  <si>
    <t>Hillsborough</t>
  </si>
  <si>
    <t>Jasper</t>
  </si>
  <si>
    <t>Hamilton</t>
  </si>
  <si>
    <t>Monticello</t>
  </si>
  <si>
    <t>Jefferson</t>
  </si>
  <si>
    <t>Ocala</t>
  </si>
  <si>
    <t>Marion</t>
  </si>
  <si>
    <t>Gainesville</t>
  </si>
  <si>
    <t>Hampton</t>
  </si>
  <si>
    <t>Bradford</t>
  </si>
  <si>
    <t>Starke</t>
  </si>
  <si>
    <t>Green Cove Springs</t>
  </si>
  <si>
    <t>Clay</t>
  </si>
  <si>
    <t>Leesburg</t>
  </si>
  <si>
    <t>Lake</t>
  </si>
  <si>
    <t>Orlando</t>
  </si>
  <si>
    <t>Orange</t>
  </si>
  <si>
    <t>Baldwin</t>
  </si>
  <si>
    <t>Sanford</t>
  </si>
  <si>
    <t>Seminole</t>
  </si>
  <si>
    <t>Wildwood</t>
  </si>
  <si>
    <t>Sumter</t>
  </si>
  <si>
    <t>Live Oak</t>
  </si>
  <si>
    <t>Suwannee</t>
  </si>
  <si>
    <t>Orange Park</t>
  </si>
  <si>
    <t>Brooksville</t>
  </si>
  <si>
    <t>Hernando</t>
  </si>
  <si>
    <t>Ormond Beach</t>
  </si>
  <si>
    <t>Volusia</t>
  </si>
  <si>
    <t>Eustis</t>
  </si>
  <si>
    <t>Hawthorne</t>
  </si>
  <si>
    <t>Apopka</t>
  </si>
  <si>
    <t>Bartow</t>
  </si>
  <si>
    <t>Polk</t>
  </si>
  <si>
    <t>DeLand</t>
  </si>
  <si>
    <t>Orange City</t>
  </si>
  <si>
    <t>Kissimmee</t>
  </si>
  <si>
    <t>Osceola</t>
  </si>
  <si>
    <t>Fort White</t>
  </si>
  <si>
    <t>Columbia</t>
  </si>
  <si>
    <t>Belleview</t>
  </si>
  <si>
    <t>Lakeland</t>
  </si>
  <si>
    <t>Macclenny</t>
  </si>
  <si>
    <t>Baker</t>
  </si>
  <si>
    <t>Maitland</t>
  </si>
  <si>
    <t>Plant City</t>
  </si>
  <si>
    <t>White Springs</t>
  </si>
  <si>
    <t>Bonifay</t>
  </si>
  <si>
    <t>Holmes</t>
  </si>
  <si>
    <t>Fort Myers</t>
  </si>
  <si>
    <t>Lee</t>
  </si>
  <si>
    <t>Titusville</t>
  </si>
  <si>
    <t>Brevard</t>
  </si>
  <si>
    <t>Archer</t>
  </si>
  <si>
    <t>Eatonville</t>
  </si>
  <si>
    <t>Oakland</t>
  </si>
  <si>
    <t>Punta Gorda</t>
  </si>
  <si>
    <t>Charlotte</t>
  </si>
  <si>
    <t>Rockledge</t>
  </si>
  <si>
    <t>Tarpon Springs</t>
  </si>
  <si>
    <t>Pinellas</t>
  </si>
  <si>
    <t>Winter Park</t>
  </si>
  <si>
    <t>Interlachen</t>
  </si>
  <si>
    <t>Lake Helen</t>
  </si>
  <si>
    <t>Melbourne</t>
  </si>
  <si>
    <t>Pasco</t>
  </si>
  <si>
    <t>Dunnellion</t>
  </si>
  <si>
    <t>High Springs</t>
  </si>
  <si>
    <t>Carrabelle</t>
  </si>
  <si>
    <t>Palmetto</t>
  </si>
  <si>
    <t>Manatee</t>
  </si>
  <si>
    <t>Pomona Park</t>
  </si>
  <si>
    <t>Sneads</t>
  </si>
  <si>
    <t>West Palm Beach</t>
  </si>
  <si>
    <t>Palm Beach</t>
  </si>
  <si>
    <t>Cocoa</t>
  </si>
  <si>
    <t>Miami</t>
  </si>
  <si>
    <t>Lake Butler</t>
  </si>
  <si>
    <t>Union</t>
  </si>
  <si>
    <t>Dunedin</t>
  </si>
  <si>
    <t>Jennings</t>
  </si>
  <si>
    <t>Webster</t>
  </si>
  <si>
    <t>Arcadia</t>
  </si>
  <si>
    <t>DeSoto</t>
  </si>
  <si>
    <t>Fort Pierce</t>
  </si>
  <si>
    <t>Mulberry</t>
  </si>
  <si>
    <t>Graceville</t>
  </si>
  <si>
    <t>Holly Hill</t>
  </si>
  <si>
    <t>Sarasota</t>
  </si>
  <si>
    <t>Blountstown</t>
  </si>
  <si>
    <t>Calhoun</t>
  </si>
  <si>
    <t>Bradenton</t>
  </si>
  <si>
    <t>Crystal River</t>
  </si>
  <si>
    <t>Citrus</t>
  </si>
  <si>
    <t>DeFuniak Springs</t>
  </si>
  <si>
    <t>Walton</t>
  </si>
  <si>
    <t xml:space="preserve">Mayo </t>
  </si>
  <si>
    <t>Lafayette</t>
  </si>
  <si>
    <t>Perry</t>
  </si>
  <si>
    <t>Taylor</t>
  </si>
  <si>
    <t>San Antonio</t>
  </si>
  <si>
    <t>Broward</t>
  </si>
  <si>
    <t>Umatilla</t>
  </si>
  <si>
    <t>Bell</t>
  </si>
  <si>
    <t>Gilchrist</t>
  </si>
  <si>
    <t>Cottondale</t>
  </si>
  <si>
    <t>Largo</t>
  </si>
  <si>
    <t>Lawtey</t>
  </si>
  <si>
    <t>Chipley</t>
  </si>
  <si>
    <t>Washington</t>
  </si>
  <si>
    <t>Bowling Green</t>
  </si>
  <si>
    <t>Hardee</t>
  </si>
  <si>
    <t>Greenville</t>
  </si>
  <si>
    <t>Madison</t>
  </si>
  <si>
    <t>Havana</t>
  </si>
  <si>
    <t>Waldo</t>
  </si>
  <si>
    <t>Wauchula</t>
  </si>
  <si>
    <t>Gretna</t>
  </si>
  <si>
    <t>Winter Garden</t>
  </si>
  <si>
    <t>Newberry</t>
  </si>
  <si>
    <t>Panama City</t>
  </si>
  <si>
    <t>Bay</t>
  </si>
  <si>
    <t>Gulfport</t>
  </si>
  <si>
    <t>Auburndale</t>
  </si>
  <si>
    <t>Bushnell</t>
  </si>
  <si>
    <t>Callahan</t>
  </si>
  <si>
    <t>Crescent City</t>
  </si>
  <si>
    <t>Fort Lauderdale</t>
  </si>
  <si>
    <t>Greensboro</t>
  </si>
  <si>
    <t>Malone</t>
  </si>
  <si>
    <t>Trenton</t>
  </si>
  <si>
    <t>Neptune Beach</t>
  </si>
  <si>
    <t>Avon Park</t>
  </si>
  <si>
    <t>Highlands</t>
  </si>
  <si>
    <t>Hastings</t>
  </si>
  <si>
    <t>Homestead</t>
  </si>
  <si>
    <t xml:space="preserve">Palm Beach </t>
  </si>
  <si>
    <t>Lynn Haven</t>
  </si>
  <si>
    <t>McIntosh</t>
  </si>
  <si>
    <t>Gulf</t>
  </si>
  <si>
    <t xml:space="preserve">Zolfo Springs </t>
  </si>
  <si>
    <t>Florida City</t>
  </si>
  <si>
    <t>Haines City</t>
  </si>
  <si>
    <t>Pinellas Park</t>
  </si>
  <si>
    <t>Stuart</t>
  </si>
  <si>
    <t>Martin</t>
  </si>
  <si>
    <t>Zephyrhills</t>
  </si>
  <si>
    <t>Clearwater</t>
  </si>
  <si>
    <t>Davenport</t>
  </si>
  <si>
    <t>Fort Meade</t>
  </si>
  <si>
    <t>Miami Beach</t>
  </si>
  <si>
    <t>Okeechobee</t>
  </si>
  <si>
    <t>Clermont</t>
  </si>
  <si>
    <t xml:space="preserve">Crestview  </t>
  </si>
  <si>
    <t>Okaloosa</t>
  </si>
  <si>
    <t>Lake Wales</t>
  </si>
  <si>
    <t>Safety Harbor</t>
  </si>
  <si>
    <t>Lake Alfred</t>
  </si>
  <si>
    <t>Inverness</t>
  </si>
  <si>
    <t>Vero Beach</t>
  </si>
  <si>
    <t>Indian River</t>
  </si>
  <si>
    <t>Altamonte Springs</t>
  </si>
  <si>
    <t>Boynton Beach</t>
  </si>
  <si>
    <t>Chattahoochee</t>
  </si>
  <si>
    <t>Eagle Lake</t>
  </si>
  <si>
    <t>Frostproof</t>
  </si>
  <si>
    <t>Lake City</t>
  </si>
  <si>
    <t>Lake Park</t>
  </si>
  <si>
    <t>Lantana</t>
  </si>
  <si>
    <t>Valparaiso</t>
  </si>
  <si>
    <t>Cedar Key</t>
  </si>
  <si>
    <t>Levy</t>
  </si>
  <si>
    <t>Groveland</t>
  </si>
  <si>
    <t>Hillcrest Heights</t>
  </si>
  <si>
    <t>Melbourne Beach</t>
  </si>
  <si>
    <t>Ocoee</t>
  </si>
  <si>
    <t>Pahokee</t>
  </si>
  <si>
    <t>Riviera Beach</t>
  </si>
  <si>
    <t>Belle Isle</t>
  </si>
  <si>
    <t>Cross City</t>
  </si>
  <si>
    <t>Dixie</t>
  </si>
  <si>
    <t>Edgewater</t>
  </si>
  <si>
    <t>Edgewood</t>
  </si>
  <si>
    <t>Longwood</t>
  </si>
  <si>
    <t>Moore Haven</t>
  </si>
  <si>
    <t>Glades</t>
  </si>
  <si>
    <t>New Port Richey</t>
  </si>
  <si>
    <t>Sebastian</t>
  </si>
  <si>
    <t>Belleair</t>
  </si>
  <si>
    <t>Boca Raton</t>
  </si>
  <si>
    <t>Campbellton</t>
  </si>
  <si>
    <t>Center Hill</t>
  </si>
  <si>
    <t>Clewiston</t>
  </si>
  <si>
    <t>Hendry</t>
  </si>
  <si>
    <t>Cocoa Beach</t>
  </si>
  <si>
    <t>Coleman</t>
  </si>
  <si>
    <t>Coral Gables</t>
  </si>
  <si>
    <t>Deerfield Beach</t>
  </si>
  <si>
    <t>Dundee</t>
  </si>
  <si>
    <t>Fellsmere</t>
  </si>
  <si>
    <t>Flagler Beach</t>
  </si>
  <si>
    <t>Flagler</t>
  </si>
  <si>
    <t>Hialeah</t>
  </si>
  <si>
    <t xml:space="preserve">Hollywood   </t>
  </si>
  <si>
    <t>Jupiter</t>
  </si>
  <si>
    <t>Keystone Heights</t>
  </si>
  <si>
    <t>Lady Lake</t>
  </si>
  <si>
    <t>Lake Hamilton</t>
  </si>
  <si>
    <t>Mascotte</t>
  </si>
  <si>
    <t>Minneola</t>
  </si>
  <si>
    <t>Montverde</t>
  </si>
  <si>
    <t>Naples</t>
  </si>
  <si>
    <t>Collier</t>
  </si>
  <si>
    <t xml:space="preserve">Oviedo </t>
  </si>
  <si>
    <t>Polk City</t>
  </si>
  <si>
    <t>Port Orange</t>
  </si>
  <si>
    <t>Port Richey</t>
  </si>
  <si>
    <t>Reddick</t>
  </si>
  <si>
    <t xml:space="preserve">Tavares </t>
  </si>
  <si>
    <t>Temple Terrace</t>
  </si>
  <si>
    <t>Venice</t>
  </si>
  <si>
    <t>Vernon</t>
  </si>
  <si>
    <t>Windermere</t>
  </si>
  <si>
    <t>Winter Haven</t>
  </si>
  <si>
    <t>Yankeetown</t>
  </si>
  <si>
    <t>Anna Maria</t>
  </si>
  <si>
    <t>Daytona Beach</t>
  </si>
  <si>
    <t>Fruitland Park</t>
  </si>
  <si>
    <t xml:space="preserve">Greenacres </t>
  </si>
  <si>
    <t>Gulf Stream</t>
  </si>
  <si>
    <t>Miami Springs</t>
  </si>
  <si>
    <t>North Miami Beach</t>
  </si>
  <si>
    <t>South Miami</t>
  </si>
  <si>
    <t>Astatula</t>
  </si>
  <si>
    <t>Delray Beach</t>
  </si>
  <si>
    <t>North Miami</t>
  </si>
  <si>
    <t>Penney Farms</t>
  </si>
  <si>
    <t>Belle Glade</t>
  </si>
  <si>
    <t>Bunnell</t>
  </si>
  <si>
    <t>Chiefland</t>
  </si>
  <si>
    <t>Highland Park</t>
  </si>
  <si>
    <t>Lake Placid</t>
  </si>
  <si>
    <t>Golden Beach</t>
  </si>
  <si>
    <t>Greenwood</t>
  </si>
  <si>
    <t>Oakland Park</t>
  </si>
  <si>
    <t>Pierson</t>
  </si>
  <si>
    <t>Sebring</t>
  </si>
  <si>
    <t>Williston</t>
  </si>
  <si>
    <t>Manalapan</t>
  </si>
  <si>
    <t>Ocean Ridge</t>
  </si>
  <si>
    <t xml:space="preserve">Miami Shores </t>
  </si>
  <si>
    <t>Biscayne Park</t>
  </si>
  <si>
    <t>Surfside</t>
  </si>
  <si>
    <t>Oldsmar</t>
  </si>
  <si>
    <t>El Portal</t>
  </si>
  <si>
    <t>Jacksonville Beach</t>
  </si>
  <si>
    <t>Jay</t>
  </si>
  <si>
    <t>Casselberry</t>
  </si>
  <si>
    <t>Fort Walton Beach</t>
  </si>
  <si>
    <t>Marineland</t>
  </si>
  <si>
    <t>South Bay</t>
  </si>
  <si>
    <t>Sweetwater</t>
  </si>
  <si>
    <t>New Smyrna Beach</t>
  </si>
  <si>
    <t>Reddington Beach</t>
  </si>
  <si>
    <t>Century</t>
  </si>
  <si>
    <t xml:space="preserve">North Bay </t>
  </si>
  <si>
    <t>Altha</t>
  </si>
  <si>
    <t>Bal Harbour</t>
  </si>
  <si>
    <t>Mary Esther</t>
  </si>
  <si>
    <t>Bay Harbor Islands</t>
  </si>
  <si>
    <t>Glen Ridge</t>
  </si>
  <si>
    <t>Hilliard</t>
  </si>
  <si>
    <t>Hillsboro Beach</t>
  </si>
  <si>
    <t>Mangonia Park</t>
  </si>
  <si>
    <t>Palm Beach Shores</t>
  </si>
  <si>
    <t>Pompano Beach</t>
  </si>
  <si>
    <t>Shalimar</t>
  </si>
  <si>
    <t>Virginia Gardens</t>
  </si>
  <si>
    <t>Welaka</t>
  </si>
  <si>
    <t xml:space="preserve">Wilton Manors </t>
  </si>
  <si>
    <t>Hialeah Gardens</t>
  </si>
  <si>
    <t>Highland Beach</t>
  </si>
  <si>
    <t>Indian Shores</t>
  </si>
  <si>
    <t>Medley</t>
  </si>
  <si>
    <t>West Miami</t>
  </si>
  <si>
    <t xml:space="preserve">Belleair Beach </t>
  </si>
  <si>
    <t>Cinco Bayou</t>
  </si>
  <si>
    <t>Haverhill</t>
  </si>
  <si>
    <t>Holmes Beach</t>
  </si>
  <si>
    <t>Bronson</t>
  </si>
  <si>
    <t>Cloud Lake</t>
  </si>
  <si>
    <t>Grand Ridge</t>
  </si>
  <si>
    <t>Madeira Beach</t>
  </si>
  <si>
    <t>South Daytona</t>
  </si>
  <si>
    <t>Springfield</t>
  </si>
  <si>
    <t>Brooker</t>
  </si>
  <si>
    <t>Indialantic</t>
  </si>
  <si>
    <t>Paxton</t>
  </si>
  <si>
    <t>Bradenton Beach</t>
  </si>
  <si>
    <t xml:space="preserve">Everglades </t>
  </si>
  <si>
    <t>Indian River Shores</t>
  </si>
  <si>
    <t>Juno Beach</t>
  </si>
  <si>
    <t>Jupiter Island</t>
  </si>
  <si>
    <t>Laurel Hill</t>
  </si>
  <si>
    <t>Lazy Lake Village</t>
  </si>
  <si>
    <t>North Reddington Beach</t>
  </si>
  <si>
    <t>Plantation</t>
  </si>
  <si>
    <t>Belleair Shore</t>
  </si>
  <si>
    <t>Beverly Beach</t>
  </si>
  <si>
    <t>Indian Harbour Beach</t>
  </si>
  <si>
    <t>Longboat Key</t>
  </si>
  <si>
    <t>Margate</t>
  </si>
  <si>
    <t>Miramar</t>
  </si>
  <si>
    <t>Reddington Shores</t>
  </si>
  <si>
    <t>Sopchoppy</t>
  </si>
  <si>
    <t>Wakulla</t>
  </si>
  <si>
    <t>South Palm Beach</t>
  </si>
  <si>
    <t>South Pasadena</t>
  </si>
  <si>
    <t>Treasure Island</t>
  </si>
  <si>
    <t>Indian Rocks Beach</t>
  </si>
  <si>
    <t>Inglis</t>
  </si>
  <si>
    <t>Lighthouse Point</t>
  </si>
  <si>
    <t>North Palm Beach</t>
  </si>
  <si>
    <t>Palm Bay</t>
  </si>
  <si>
    <t>Atlantic Beach</t>
  </si>
  <si>
    <t>Bristol</t>
  </si>
  <si>
    <t>Liberty</t>
  </si>
  <si>
    <t xml:space="preserve">Kenneth City </t>
  </si>
  <si>
    <t>Key Colony Beach</t>
  </si>
  <si>
    <t>La Crosse</t>
  </si>
  <si>
    <t>Lake Clarke Shores</t>
  </si>
  <si>
    <t>Melbourne Village</t>
  </si>
  <si>
    <t xml:space="preserve">Niceville </t>
  </si>
  <si>
    <t>Palm Springs</t>
  </si>
  <si>
    <t>Satellite Beach</t>
  </si>
  <si>
    <t>Sewall's Point</t>
  </si>
  <si>
    <t>Alford</t>
  </si>
  <si>
    <t>Atlantis</t>
  </si>
  <si>
    <t>Cooper City</t>
  </si>
  <si>
    <t>Jupiter Inlet Colony</t>
  </si>
  <si>
    <t>Lauderhill</t>
  </si>
  <si>
    <t>North Port</t>
  </si>
  <si>
    <t>Palm Beach Gardens</t>
  </si>
  <si>
    <t>Palm Shores</t>
  </si>
  <si>
    <t>Panama City Beach</t>
  </si>
  <si>
    <t>Pembroke Park</t>
  </si>
  <si>
    <t>Royal Palm Beach</t>
  </si>
  <si>
    <t>Sea Ranch Lakes</t>
  </si>
  <si>
    <t>West Melbourne</t>
  </si>
  <si>
    <t>Wewahitchka</t>
  </si>
  <si>
    <t>Winter Springs</t>
  </si>
  <si>
    <t>Davie</t>
  </si>
  <si>
    <t>Daytona Beach Shores</t>
  </si>
  <si>
    <t>Pembroke Pines</t>
  </si>
  <si>
    <t>Branford</t>
  </si>
  <si>
    <t>Gulf Breeze</t>
  </si>
  <si>
    <t>Hypoluxo</t>
  </si>
  <si>
    <t xml:space="preserve">Lauderdale Lakes  </t>
  </si>
  <si>
    <t>Sunrise</t>
  </si>
  <si>
    <t>Layton</t>
  </si>
  <si>
    <t>Malabar</t>
  </si>
  <si>
    <t>Bascom</t>
  </si>
  <si>
    <t>Belleair Bluffs</t>
  </si>
  <si>
    <t>Briny Breezes</t>
  </si>
  <si>
    <t>Callaway</t>
  </si>
  <si>
    <t>Cape Canaveral</t>
  </si>
  <si>
    <t>Coral Springs</t>
  </si>
  <si>
    <t xml:space="preserve">Esto   </t>
  </si>
  <si>
    <t>Freeport</t>
  </si>
  <si>
    <t>Horseshoe Beach</t>
  </si>
  <si>
    <t>North Lauderdale</t>
  </si>
  <si>
    <t>Oak Hill</t>
  </si>
  <si>
    <t>Parkland</t>
  </si>
  <si>
    <t xml:space="preserve">Ponce De Leon </t>
  </si>
  <si>
    <t>Ponce Inlet</t>
  </si>
  <si>
    <t>Tamarac</t>
  </si>
  <si>
    <t>Wausau</t>
  </si>
  <si>
    <t>Worthington Springs</t>
  </si>
  <si>
    <t>Caryville</t>
  </si>
  <si>
    <t>Fanning Springs</t>
  </si>
  <si>
    <t>Gilchrist/Levy</t>
  </si>
  <si>
    <t>Orchid</t>
  </si>
  <si>
    <t>Weeki Wachee</t>
  </si>
  <si>
    <t>Bay Lake</t>
  </si>
  <si>
    <t>Coconut Creek</t>
  </si>
  <si>
    <t>Ebro</t>
  </si>
  <si>
    <t>Lake Buena Vista</t>
  </si>
  <si>
    <t>Mexico Beach</t>
  </si>
  <si>
    <t>Noma</t>
  </si>
  <si>
    <t>Parker</t>
  </si>
  <si>
    <t>Otter Creek</t>
  </si>
  <si>
    <t xml:space="preserve">Cape Coral   </t>
  </si>
  <si>
    <t>Westville</t>
  </si>
  <si>
    <t>Raiford</t>
  </si>
  <si>
    <t>Lake Mary</t>
  </si>
  <si>
    <t xml:space="preserve">Sanibel  </t>
  </si>
  <si>
    <t>Jacob City</t>
  </si>
  <si>
    <t>Destin</t>
  </si>
  <si>
    <t>Midway</t>
  </si>
  <si>
    <t>Key Biscayne</t>
  </si>
  <si>
    <t>Aventura</t>
  </si>
  <si>
    <t>Deltona</t>
  </si>
  <si>
    <t>Fort Myers Beach</t>
  </si>
  <si>
    <t>Pinecrest</t>
  </si>
  <si>
    <t>Wellington</t>
  </si>
  <si>
    <t>Weston</t>
  </si>
  <si>
    <t>Marco Island</t>
  </si>
  <si>
    <t>Bonita Springs</t>
  </si>
  <si>
    <t>Marathon</t>
  </si>
  <si>
    <t>Palm Coast</t>
  </si>
  <si>
    <t>Southwest Ranches</t>
  </si>
  <si>
    <t>Miami Lakes</t>
  </si>
  <si>
    <t>Miami-Dade</t>
  </si>
  <si>
    <t>Palmetto Bay</t>
  </si>
  <si>
    <t>Doral</t>
  </si>
  <si>
    <t>Miami Gardens</t>
  </si>
  <si>
    <t>Incorporation of Florida Municipalities</t>
  </si>
  <si>
    <t>% of Total</t>
  </si>
  <si>
    <t>Municipalities</t>
  </si>
  <si>
    <t>Incorporations</t>
  </si>
  <si>
    <t>Municipal</t>
  </si>
  <si>
    <t># of</t>
  </si>
  <si>
    <t>Dania Beach</t>
  </si>
  <si>
    <t>Hallandale Beach</t>
  </si>
  <si>
    <t>LaBelle</t>
  </si>
  <si>
    <t>Howey-in-the-Hills</t>
  </si>
  <si>
    <t>Mount Dora</t>
  </si>
  <si>
    <t>Indian Creek</t>
  </si>
  <si>
    <t>Opa-locka</t>
  </si>
  <si>
    <t>Golf</t>
  </si>
  <si>
    <t>Tequesta</t>
  </si>
  <si>
    <t>Dade City</t>
  </si>
  <si>
    <t>DeBary</t>
  </si>
  <si>
    <t>Manatee/Sarasota</t>
  </si>
  <si>
    <t>West Park</t>
  </si>
  <si>
    <t>Cutler Bay</t>
  </si>
  <si>
    <t>Grant-Valkaria</t>
  </si>
  <si>
    <t>Loxahatchee Groves</t>
  </si>
  <si>
    <t>St. Augustine</t>
  </si>
  <si>
    <t>St. Johns</t>
  </si>
  <si>
    <t>St. Leo</t>
  </si>
  <si>
    <t>St. Lucie</t>
  </si>
  <si>
    <t>St. Petersburg</t>
  </si>
  <si>
    <t>St. Cloud</t>
  </si>
  <si>
    <t>Port St. Joe</t>
  </si>
  <si>
    <t>Flagler/St. Johns</t>
  </si>
  <si>
    <t>Glen St. Mary</t>
  </si>
  <si>
    <t>St. Augustine Beach</t>
  </si>
  <si>
    <t>Port St. Lucie</t>
  </si>
  <si>
    <t>St. Lucie Village</t>
  </si>
  <si>
    <t>St. Marks</t>
  </si>
  <si>
    <t>St. Pete Beach</t>
  </si>
  <si>
    <t>2)  In 1974, the Florida Legislature enacted municipal standards of incorporation.</t>
  </si>
  <si>
    <t>Lauderdale-By-The-Sea</t>
  </si>
  <si>
    <t>Islamorada</t>
  </si>
  <si>
    <t>Ocean Breeze</t>
  </si>
  <si>
    <t>2000 - 2009</t>
  </si>
  <si>
    <t>Estero</t>
  </si>
  <si>
    <t>Westlake</t>
  </si>
  <si>
    <t>Sunny Isles Beach</t>
  </si>
  <si>
    <t>Indiantown</t>
  </si>
  <si>
    <t>Dissolution</t>
  </si>
  <si>
    <t>Bayview</t>
  </si>
  <si>
    <t>Munson Island</t>
  </si>
  <si>
    <t>Painters Hill</t>
  </si>
  <si>
    <t>North Key Largo Beach</t>
  </si>
  <si>
    <t>1982 or 1983</t>
  </si>
  <si>
    <t>Data Source: Florida League of Cities.</t>
  </si>
  <si>
    <t>http://www.floridaleagueofcities.com/docs/default-source/CMRI/municipal-incorporations-dissolutions.pdf?sfvrsn=4</t>
  </si>
  <si>
    <t>Hacienda Village</t>
  </si>
  <si>
    <t>Pennsuco</t>
  </si>
  <si>
    <t>Ward Ridge</t>
  </si>
  <si>
    <t>Golfview</t>
  </si>
  <si>
    <t>Cedar Grove</t>
  </si>
  <si>
    <t>Islandia</t>
  </si>
  <si>
    <t>Incorporation of Florida Municipalities by Year</t>
  </si>
  <si>
    <t>Dissolution of Florida Municipalities by Year</t>
  </si>
  <si>
    <t>Note:  This list reflects only those municipalities currently in existence. Municipalities that have been abolished or dissolved are not included.</t>
  </si>
  <si>
    <t>3)  This list reflects only those municipalities currently in existence. Municipalities that have been abolished or dissolved are not included.</t>
  </si>
  <si>
    <t>2010 - 2019</t>
  </si>
  <si>
    <t>Lake Worth Beach</t>
  </si>
  <si>
    <t>1821 - 2022</t>
  </si>
  <si>
    <t>2020 - 2022</t>
  </si>
  <si>
    <t>Subtotal 1975 - 2022</t>
  </si>
  <si>
    <t>1)  In 1821, Florida became a U.S. territory. In 1845, Florida became the 27th state.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</si>
</sst>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0"/>
      <name val="Arial MT"/>
    </font>
    <font>
      <b/>
      <sz val="16"/>
      <name val="Arial"/>
      <family val="2"/>
    </font>
    <font>
      <b/>
      <sz val="14"/>
      <name val="Arial"/>
      <family val="2"/>
    </font>
    <font>
      <u/>
      <sz val="12"/>
      <color theme="10"/>
      <name val="Arial MT"/>
    </font>
    <font>
      <u/>
      <sz val="10"/>
      <color theme="10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0" xfId="0" applyFont="1"/>
    <xf numFmtId="0" fontId="2" fillId="0" borderId="0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 wrapText="1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right" wrapText="1"/>
    </xf>
    <xf numFmtId="0" fontId="2" fillId="0" borderId="15" xfId="0" applyFont="1" applyBorder="1"/>
    <xf numFmtId="0" fontId="2" fillId="0" borderId="16" xfId="0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0" fontId="2" fillId="0" borderId="11" xfId="0" applyFont="1" applyBorder="1"/>
    <xf numFmtId="0" fontId="2" fillId="0" borderId="12" xfId="0" applyFont="1" applyBorder="1"/>
    <xf numFmtId="164" fontId="2" fillId="0" borderId="13" xfId="0" applyNumberFormat="1" applyFont="1" applyBorder="1"/>
    <xf numFmtId="164" fontId="2" fillId="0" borderId="14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64" fontId="4" fillId="0" borderId="13" xfId="0" applyNumberFormat="1" applyFont="1" applyBorder="1"/>
    <xf numFmtId="164" fontId="3" fillId="0" borderId="14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164" fontId="2" fillId="0" borderId="14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164" fontId="3" fillId="0" borderId="13" xfId="0" applyNumberFormat="1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3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19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right"/>
    </xf>
    <xf numFmtId="0" fontId="5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20" xfId="0" applyFont="1" applyBorder="1" applyProtection="1">
      <protection locked="0"/>
    </xf>
    <xf numFmtId="0" fontId="2" fillId="0" borderId="0" xfId="0" applyFont="1" applyProtection="1">
      <protection locked="0"/>
    </xf>
    <xf numFmtId="37" fontId="2" fillId="0" borderId="0" xfId="0" applyNumberFormat="1" applyFont="1" applyProtection="1">
      <protection locked="0"/>
    </xf>
    <xf numFmtId="37" fontId="6" fillId="0" borderId="0" xfId="0" applyNumberFormat="1" applyFont="1" applyProtection="1">
      <protection locked="0"/>
    </xf>
    <xf numFmtId="0" fontId="2" fillId="0" borderId="12" xfId="0" applyFont="1" applyBorder="1" applyAlignment="1">
      <alignment horizontal="left"/>
    </xf>
    <xf numFmtId="0" fontId="2" fillId="0" borderId="20" xfId="0" applyFont="1" applyBorder="1"/>
    <xf numFmtId="37" fontId="2" fillId="0" borderId="0" xfId="0" applyNumberFormat="1" applyFont="1" applyProtection="1"/>
    <xf numFmtId="0" fontId="2" fillId="0" borderId="20" xfId="0" applyFont="1" applyBorder="1" applyAlignment="1">
      <alignment horizontal="right"/>
    </xf>
    <xf numFmtId="0" fontId="0" fillId="0" borderId="8" xfId="0" applyBorder="1"/>
    <xf numFmtId="0" fontId="0" fillId="0" borderId="0" xfId="0" applyBorder="1"/>
    <xf numFmtId="0" fontId="0" fillId="0" borderId="3" xfId="0" applyBorder="1"/>
    <xf numFmtId="0" fontId="2" fillId="0" borderId="20" xfId="0" applyFont="1" applyBorder="1" applyAlignment="1" applyProtection="1">
      <alignment horizontal="right"/>
      <protection locked="0"/>
    </xf>
    <xf numFmtId="0" fontId="7" fillId="0" borderId="8" xfId="0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/>
    <xf numFmtId="0" fontId="8" fillId="0" borderId="21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11" fillId="0" borderId="22" xfId="1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24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loridaleagueofcities.com/docs/default-source/CMRI/municipal-incorporations-dissolutions.pdf?sfvrsn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E416"/>
  <sheetViews>
    <sheetView showGridLines="0" tabSelected="1" zoomScaleNormal="100" workbookViewId="0"/>
  </sheetViews>
  <sheetFormatPr defaultColWidth="9.77734375" defaultRowHeight="15"/>
  <cols>
    <col min="1" max="1" width="4.77734375" style="3" customWidth="1"/>
    <col min="2" max="2" width="22.77734375" style="3" customWidth="1"/>
    <col min="3" max="3" width="17.77734375" style="3" customWidth="1"/>
    <col min="4" max="4" width="12.77734375" style="3" customWidth="1"/>
    <col min="5" max="5" width="4.44140625" style="3" customWidth="1"/>
    <col min="6" max="16384" width="9.77734375" style="3"/>
  </cols>
  <sheetData>
    <row r="1" spans="1:5" ht="20.25">
      <c r="A1" s="64" t="s">
        <v>528</v>
      </c>
      <c r="B1" s="1"/>
      <c r="C1" s="1"/>
      <c r="D1" s="2"/>
    </row>
    <row r="2" spans="1:5" ht="15.75">
      <c r="A2" s="38"/>
      <c r="B2" s="39"/>
      <c r="C2" s="39"/>
      <c r="D2" s="40" t="s">
        <v>25</v>
      </c>
    </row>
    <row r="3" spans="1:5" ht="15.75">
      <c r="A3" s="41" t="s">
        <v>26</v>
      </c>
      <c r="B3" s="42" t="s">
        <v>27</v>
      </c>
      <c r="C3" s="43" t="s">
        <v>28</v>
      </c>
      <c r="D3" s="44" t="s">
        <v>29</v>
      </c>
      <c r="E3" s="45"/>
    </row>
    <row r="4" spans="1:5">
      <c r="A4" s="46">
        <v>1</v>
      </c>
      <c r="B4" s="47" t="s">
        <v>491</v>
      </c>
      <c r="C4" s="47" t="s">
        <v>492</v>
      </c>
      <c r="D4" s="48">
        <v>1822</v>
      </c>
      <c r="E4" s="49"/>
    </row>
    <row r="5" spans="1:5">
      <c r="A5" s="46">
        <v>2</v>
      </c>
      <c r="B5" s="47" t="s">
        <v>30</v>
      </c>
      <c r="C5" s="47" t="s">
        <v>31</v>
      </c>
      <c r="D5" s="48">
        <v>1824</v>
      </c>
      <c r="E5" s="49"/>
    </row>
    <row r="6" spans="1:5">
      <c r="A6" s="46">
        <v>3</v>
      </c>
      <c r="B6" s="47" t="s">
        <v>32</v>
      </c>
      <c r="C6" s="47" t="s">
        <v>33</v>
      </c>
      <c r="D6" s="48">
        <v>1825</v>
      </c>
      <c r="E6" s="49"/>
    </row>
    <row r="7" spans="1:5">
      <c r="A7" s="46">
        <v>4</v>
      </c>
      <c r="B7" s="47" t="s">
        <v>34</v>
      </c>
      <c r="C7" s="47" t="s">
        <v>35</v>
      </c>
      <c r="D7" s="48">
        <v>1825</v>
      </c>
      <c r="E7" s="49"/>
    </row>
    <row r="8" spans="1:5">
      <c r="A8" s="46">
        <v>5</v>
      </c>
      <c r="B8" s="47" t="s">
        <v>36</v>
      </c>
      <c r="C8" s="47" t="s">
        <v>37</v>
      </c>
      <c r="D8" s="48">
        <v>1825</v>
      </c>
      <c r="E8" s="49"/>
    </row>
    <row r="9" spans="1:5">
      <c r="A9" s="46">
        <v>6</v>
      </c>
      <c r="B9" s="47" t="s">
        <v>38</v>
      </c>
      <c r="C9" s="47" t="s">
        <v>39</v>
      </c>
      <c r="D9" s="48">
        <v>1828</v>
      </c>
      <c r="E9" s="49"/>
    </row>
    <row r="10" spans="1:5">
      <c r="A10" s="46">
        <v>7</v>
      </c>
      <c r="B10" s="47" t="s">
        <v>40</v>
      </c>
      <c r="C10" s="47" t="s">
        <v>41</v>
      </c>
      <c r="D10" s="48">
        <v>1828</v>
      </c>
      <c r="E10" s="49"/>
    </row>
    <row r="11" spans="1:5">
      <c r="A11" s="46">
        <v>8</v>
      </c>
      <c r="B11" s="47" t="s">
        <v>42</v>
      </c>
      <c r="C11" s="47" t="s">
        <v>43</v>
      </c>
      <c r="D11" s="48">
        <v>1831</v>
      </c>
      <c r="E11" s="49"/>
    </row>
    <row r="12" spans="1:5">
      <c r="A12" s="46">
        <v>9</v>
      </c>
      <c r="B12" s="47" t="s">
        <v>44</v>
      </c>
      <c r="C12" s="47" t="s">
        <v>45</v>
      </c>
      <c r="D12" s="48">
        <v>1832</v>
      </c>
      <c r="E12" s="49"/>
    </row>
    <row r="13" spans="1:5">
      <c r="A13" s="46">
        <v>10</v>
      </c>
      <c r="B13" s="47" t="s">
        <v>46</v>
      </c>
      <c r="C13" s="47" t="s">
        <v>47</v>
      </c>
      <c r="D13" s="48">
        <v>1837</v>
      </c>
      <c r="E13" s="49"/>
    </row>
    <row r="14" spans="1:5">
      <c r="A14" s="46">
        <v>11</v>
      </c>
      <c r="B14" s="47" t="s">
        <v>48</v>
      </c>
      <c r="C14" s="47" t="s">
        <v>49</v>
      </c>
      <c r="D14" s="48">
        <v>1844</v>
      </c>
      <c r="E14" s="49"/>
    </row>
    <row r="15" spans="1:5">
      <c r="A15" s="46">
        <v>12</v>
      </c>
      <c r="B15" s="47" t="s">
        <v>50</v>
      </c>
      <c r="C15" s="47" t="s">
        <v>51</v>
      </c>
      <c r="D15" s="48">
        <v>1853</v>
      </c>
      <c r="E15" s="49"/>
    </row>
    <row r="16" spans="1:5">
      <c r="A16" s="46">
        <v>13</v>
      </c>
      <c r="B16" s="47" t="s">
        <v>52</v>
      </c>
      <c r="C16" s="47" t="s">
        <v>53</v>
      </c>
      <c r="D16" s="48">
        <v>1855</v>
      </c>
      <c r="E16" s="49"/>
    </row>
    <row r="17" spans="1:5">
      <c r="A17" s="46">
        <v>14</v>
      </c>
      <c r="B17" s="47" t="s">
        <v>54</v>
      </c>
      <c r="C17" s="47" t="s">
        <v>55</v>
      </c>
      <c r="D17" s="48">
        <v>1858</v>
      </c>
      <c r="E17" s="49"/>
    </row>
    <row r="18" spans="1:5">
      <c r="A18" s="46">
        <v>15</v>
      </c>
      <c r="B18" s="47" t="s">
        <v>56</v>
      </c>
      <c r="C18" s="47" t="s">
        <v>57</v>
      </c>
      <c r="D18" s="48">
        <v>1859</v>
      </c>
      <c r="E18" s="49"/>
    </row>
    <row r="19" spans="1:5">
      <c r="A19" s="46">
        <v>16</v>
      </c>
      <c r="B19" s="47" t="s">
        <v>58</v>
      </c>
      <c r="C19" s="47" t="s">
        <v>59</v>
      </c>
      <c r="D19" s="48">
        <v>1868</v>
      </c>
      <c r="E19" s="49"/>
    </row>
    <row r="20" spans="1:5">
      <c r="A20" s="46">
        <v>17</v>
      </c>
      <c r="B20" s="47" t="s">
        <v>60</v>
      </c>
      <c r="C20" s="47" t="s">
        <v>47</v>
      </c>
      <c r="D20" s="48">
        <v>1869</v>
      </c>
      <c r="E20" s="49"/>
    </row>
    <row r="21" spans="1:5">
      <c r="A21" s="46">
        <v>18</v>
      </c>
      <c r="B21" s="47" t="s">
        <v>61</v>
      </c>
      <c r="C21" s="47" t="s">
        <v>62</v>
      </c>
      <c r="D21" s="48">
        <v>1870</v>
      </c>
      <c r="E21" s="49"/>
    </row>
    <row r="22" spans="1:5">
      <c r="A22" s="46">
        <v>19</v>
      </c>
      <c r="B22" s="47" t="s">
        <v>63</v>
      </c>
      <c r="C22" s="47" t="s">
        <v>62</v>
      </c>
      <c r="D22" s="48">
        <v>1870</v>
      </c>
      <c r="E22" s="49"/>
    </row>
    <row r="23" spans="1:5">
      <c r="A23" s="46">
        <v>20</v>
      </c>
      <c r="B23" s="47" t="s">
        <v>64</v>
      </c>
      <c r="C23" s="47" t="s">
        <v>65</v>
      </c>
      <c r="D23" s="48">
        <v>1874</v>
      </c>
      <c r="E23" s="49"/>
    </row>
    <row r="24" spans="1:5">
      <c r="A24" s="46">
        <v>21</v>
      </c>
      <c r="B24" s="47" t="s">
        <v>66</v>
      </c>
      <c r="C24" s="47" t="s">
        <v>67</v>
      </c>
      <c r="D24" s="48">
        <v>1875</v>
      </c>
      <c r="E24" s="49"/>
    </row>
    <row r="25" spans="1:5">
      <c r="A25" s="46">
        <v>22</v>
      </c>
      <c r="B25" s="47" t="s">
        <v>68</v>
      </c>
      <c r="C25" s="47" t="s">
        <v>69</v>
      </c>
      <c r="D25" s="48">
        <v>1875</v>
      </c>
      <c r="E25" s="49"/>
    </row>
    <row r="26" spans="1:5">
      <c r="A26" s="46">
        <v>23</v>
      </c>
      <c r="B26" s="47" t="s">
        <v>70</v>
      </c>
      <c r="C26" s="47" t="s">
        <v>45</v>
      </c>
      <c r="D26" s="48">
        <v>1876</v>
      </c>
      <c r="E26" s="49"/>
    </row>
    <row r="27" spans="1:5">
      <c r="A27" s="46">
        <v>24</v>
      </c>
      <c r="B27" s="47" t="s">
        <v>71</v>
      </c>
      <c r="C27" s="47" t="s">
        <v>72</v>
      </c>
      <c r="D27" s="48">
        <v>1877</v>
      </c>
      <c r="E27" s="49"/>
    </row>
    <row r="28" spans="1:5">
      <c r="A28" s="46">
        <v>25</v>
      </c>
      <c r="B28" s="47" t="s">
        <v>73</v>
      </c>
      <c r="C28" s="47" t="s">
        <v>74</v>
      </c>
      <c r="D28" s="48">
        <v>1877</v>
      </c>
      <c r="E28" s="49"/>
    </row>
    <row r="29" spans="1:5">
      <c r="A29" s="46">
        <v>26</v>
      </c>
      <c r="B29" s="47" t="s">
        <v>75</v>
      </c>
      <c r="C29" s="47" t="s">
        <v>76</v>
      </c>
      <c r="D29" s="48">
        <v>1878</v>
      </c>
      <c r="E29" s="49"/>
    </row>
    <row r="30" spans="1:5">
      <c r="A30" s="46">
        <v>27</v>
      </c>
      <c r="B30" s="47" t="s">
        <v>77</v>
      </c>
      <c r="C30" s="47" t="s">
        <v>65</v>
      </c>
      <c r="D30" s="48">
        <v>1879</v>
      </c>
      <c r="E30" s="49"/>
    </row>
    <row r="31" spans="1:5">
      <c r="A31" s="46">
        <v>28</v>
      </c>
      <c r="B31" s="47" t="s">
        <v>78</v>
      </c>
      <c r="C31" s="47" t="s">
        <v>79</v>
      </c>
      <c r="D31" s="48">
        <v>1880</v>
      </c>
      <c r="E31" s="49"/>
    </row>
    <row r="32" spans="1:5">
      <c r="A32" s="46">
        <v>29</v>
      </c>
      <c r="B32" s="47" t="s">
        <v>80</v>
      </c>
      <c r="C32" s="47" t="s">
        <v>81</v>
      </c>
      <c r="D32" s="48">
        <v>1880</v>
      </c>
      <c r="E32" s="49"/>
    </row>
    <row r="33" spans="1:5">
      <c r="A33" s="46">
        <v>30</v>
      </c>
      <c r="B33" s="47" t="s">
        <v>82</v>
      </c>
      <c r="C33" s="47" t="s">
        <v>67</v>
      </c>
      <c r="D33" s="48">
        <v>1881</v>
      </c>
      <c r="E33" s="49"/>
    </row>
    <row r="34" spans="1:5">
      <c r="A34" s="46">
        <v>31</v>
      </c>
      <c r="B34" s="47" t="s">
        <v>83</v>
      </c>
      <c r="C34" s="47" t="s">
        <v>47</v>
      </c>
      <c r="D34" s="48">
        <v>1881</v>
      </c>
      <c r="E34" s="49"/>
    </row>
    <row r="35" spans="1:5">
      <c r="A35" s="46">
        <v>32</v>
      </c>
      <c r="B35" s="47" t="s">
        <v>84</v>
      </c>
      <c r="C35" s="47" t="s">
        <v>69</v>
      </c>
      <c r="D35" s="48">
        <v>1882</v>
      </c>
      <c r="E35" s="49"/>
    </row>
    <row r="36" spans="1:5">
      <c r="A36" s="46">
        <v>33</v>
      </c>
      <c r="B36" s="47" t="s">
        <v>85</v>
      </c>
      <c r="C36" s="47" t="s">
        <v>86</v>
      </c>
      <c r="D36" s="48">
        <v>1882</v>
      </c>
      <c r="E36" s="49"/>
    </row>
    <row r="37" spans="1:5">
      <c r="A37" s="46">
        <v>34</v>
      </c>
      <c r="B37" s="47" t="s">
        <v>87</v>
      </c>
      <c r="C37" s="47" t="s">
        <v>81</v>
      </c>
      <c r="D37" s="48">
        <v>1882</v>
      </c>
      <c r="E37" s="49"/>
    </row>
    <row r="38" spans="1:5">
      <c r="A38" s="46">
        <v>35</v>
      </c>
      <c r="B38" s="47" t="s">
        <v>88</v>
      </c>
      <c r="C38" s="47" t="s">
        <v>81</v>
      </c>
      <c r="D38" s="48">
        <v>1882</v>
      </c>
      <c r="E38" s="49"/>
    </row>
    <row r="39" spans="1:5">
      <c r="A39" s="46">
        <v>36</v>
      </c>
      <c r="B39" s="47" t="s">
        <v>89</v>
      </c>
      <c r="C39" s="47" t="s">
        <v>90</v>
      </c>
      <c r="D39" s="48">
        <v>1883</v>
      </c>
      <c r="E39" s="49"/>
    </row>
    <row r="40" spans="1:5">
      <c r="A40" s="46">
        <v>37</v>
      </c>
      <c r="B40" s="47" t="s">
        <v>91</v>
      </c>
      <c r="C40" s="47" t="s">
        <v>92</v>
      </c>
      <c r="D40" s="48">
        <v>1884</v>
      </c>
      <c r="E40" s="49"/>
    </row>
    <row r="41" spans="1:5">
      <c r="A41" s="46">
        <v>38</v>
      </c>
      <c r="B41" s="47" t="s">
        <v>93</v>
      </c>
      <c r="C41" s="47" t="s">
        <v>59</v>
      </c>
      <c r="D41" s="48">
        <v>1885</v>
      </c>
      <c r="E41" s="49"/>
    </row>
    <row r="42" spans="1:5">
      <c r="A42" s="46">
        <v>39</v>
      </c>
      <c r="B42" s="47" t="s">
        <v>94</v>
      </c>
      <c r="C42" s="47" t="s">
        <v>86</v>
      </c>
      <c r="D42" s="48">
        <v>1885</v>
      </c>
      <c r="E42" s="49"/>
    </row>
    <row r="43" spans="1:5">
      <c r="A43" s="46">
        <v>40</v>
      </c>
      <c r="B43" s="47" t="s">
        <v>95</v>
      </c>
      <c r="C43" s="47" t="s">
        <v>96</v>
      </c>
      <c r="D43" s="48">
        <v>1885</v>
      </c>
      <c r="E43" s="49"/>
    </row>
    <row r="44" spans="1:5">
      <c r="A44" s="46">
        <v>41</v>
      </c>
      <c r="B44" s="47" t="s">
        <v>97</v>
      </c>
      <c r="C44" s="47" t="s">
        <v>69</v>
      </c>
      <c r="D44" s="48">
        <v>1885</v>
      </c>
      <c r="E44" s="49"/>
    </row>
    <row r="45" spans="1:5">
      <c r="A45" s="46">
        <v>42</v>
      </c>
      <c r="B45" s="47" t="s">
        <v>98</v>
      </c>
      <c r="C45" s="47" t="s">
        <v>53</v>
      </c>
      <c r="D45" s="48">
        <v>1885</v>
      </c>
      <c r="E45" s="49"/>
    </row>
    <row r="46" spans="1:5">
      <c r="A46" s="46">
        <v>43</v>
      </c>
      <c r="B46" s="47" t="s">
        <v>99</v>
      </c>
      <c r="C46" s="47" t="s">
        <v>55</v>
      </c>
      <c r="D46" s="48">
        <v>1885</v>
      </c>
      <c r="E46" s="49"/>
    </row>
    <row r="47" spans="1:5">
      <c r="A47" s="46">
        <v>44</v>
      </c>
      <c r="B47" s="47" t="s">
        <v>100</v>
      </c>
      <c r="C47" s="47" t="s">
        <v>101</v>
      </c>
      <c r="D47" s="48">
        <v>1886</v>
      </c>
      <c r="E47" s="49"/>
    </row>
    <row r="48" spans="1:5">
      <c r="A48" s="46">
        <v>45</v>
      </c>
      <c r="B48" s="47" t="s">
        <v>102</v>
      </c>
      <c r="C48" s="47" t="s">
        <v>103</v>
      </c>
      <c r="D48" s="48">
        <v>1886</v>
      </c>
      <c r="E48" s="49"/>
    </row>
    <row r="49" spans="1:5">
      <c r="A49" s="46">
        <v>46</v>
      </c>
      <c r="B49" s="47" t="s">
        <v>104</v>
      </c>
      <c r="C49" s="47" t="s">
        <v>105</v>
      </c>
      <c r="D49" s="48">
        <v>1886</v>
      </c>
      <c r="E49" s="49"/>
    </row>
    <row r="50" spans="1:5">
      <c r="A50" s="46">
        <v>47</v>
      </c>
      <c r="B50" s="47" t="s">
        <v>106</v>
      </c>
      <c r="C50" s="47" t="s">
        <v>47</v>
      </c>
      <c r="D50" s="48">
        <v>1887</v>
      </c>
      <c r="E50" s="49"/>
    </row>
    <row r="51" spans="1:5">
      <c r="A51" s="46">
        <v>48</v>
      </c>
      <c r="B51" s="47" t="s">
        <v>107</v>
      </c>
      <c r="C51" s="47" t="s">
        <v>69</v>
      </c>
      <c r="D51" s="48">
        <v>1887</v>
      </c>
      <c r="E51" s="49"/>
    </row>
    <row r="52" spans="1:5">
      <c r="A52" s="46">
        <v>49</v>
      </c>
      <c r="B52" s="47" t="s">
        <v>108</v>
      </c>
      <c r="C52" s="47" t="s">
        <v>69</v>
      </c>
      <c r="D52" s="48">
        <v>1887</v>
      </c>
      <c r="E52" s="49"/>
    </row>
    <row r="53" spans="1:5">
      <c r="A53" s="46">
        <v>50</v>
      </c>
      <c r="B53" s="47" t="s">
        <v>109</v>
      </c>
      <c r="C53" s="47" t="s">
        <v>110</v>
      </c>
      <c r="D53" s="48">
        <v>1887</v>
      </c>
      <c r="E53" s="49"/>
    </row>
    <row r="54" spans="1:5">
      <c r="A54" s="46">
        <v>51</v>
      </c>
      <c r="B54" s="47" t="s">
        <v>111</v>
      </c>
      <c r="C54" s="47" t="s">
        <v>105</v>
      </c>
      <c r="D54" s="48">
        <v>1887</v>
      </c>
      <c r="E54" s="49"/>
    </row>
    <row r="55" spans="1:5">
      <c r="A55" s="46">
        <v>52</v>
      </c>
      <c r="B55" s="47" t="s">
        <v>112</v>
      </c>
      <c r="C55" s="47" t="s">
        <v>113</v>
      </c>
      <c r="D55" s="48">
        <v>1887</v>
      </c>
      <c r="E55" s="49"/>
    </row>
    <row r="56" spans="1:5">
      <c r="A56" s="46">
        <v>53</v>
      </c>
      <c r="B56" s="47" t="s">
        <v>114</v>
      </c>
      <c r="C56" s="47" t="s">
        <v>69</v>
      </c>
      <c r="D56" s="48">
        <v>1887</v>
      </c>
      <c r="E56" s="49"/>
    </row>
    <row r="57" spans="1:5">
      <c r="A57" s="46">
        <v>54</v>
      </c>
      <c r="B57" s="47" t="s">
        <v>115</v>
      </c>
      <c r="C57" s="47" t="s">
        <v>51</v>
      </c>
      <c r="D57" s="48">
        <v>1888</v>
      </c>
      <c r="E57" s="49"/>
    </row>
    <row r="58" spans="1:5">
      <c r="A58" s="46">
        <v>55</v>
      </c>
      <c r="B58" s="47" t="s">
        <v>116</v>
      </c>
      <c r="C58" s="47" t="s">
        <v>81</v>
      </c>
      <c r="D58" s="48">
        <v>1888</v>
      </c>
      <c r="E58" s="49"/>
    </row>
    <row r="59" spans="1:5">
      <c r="A59" s="46">
        <v>56</v>
      </c>
      <c r="B59" s="47" t="s">
        <v>117</v>
      </c>
      <c r="C59" s="47" t="s">
        <v>105</v>
      </c>
      <c r="D59" s="48">
        <v>1888</v>
      </c>
      <c r="E59" s="49"/>
    </row>
    <row r="60" spans="1:5">
      <c r="A60" s="46">
        <v>57</v>
      </c>
      <c r="B60" s="47" t="s">
        <v>484</v>
      </c>
      <c r="C60" s="47" t="s">
        <v>118</v>
      </c>
      <c r="D60" s="48">
        <v>1889</v>
      </c>
      <c r="E60" s="49"/>
    </row>
    <row r="61" spans="1:5">
      <c r="A61" s="46">
        <v>58</v>
      </c>
      <c r="B61" s="47" t="s">
        <v>119</v>
      </c>
      <c r="C61" s="47" t="s">
        <v>59</v>
      </c>
      <c r="D61" s="48">
        <v>1890</v>
      </c>
      <c r="E61" s="49"/>
    </row>
    <row r="62" spans="1:5">
      <c r="A62" s="46">
        <v>59</v>
      </c>
      <c r="B62" s="47" t="s">
        <v>493</v>
      </c>
      <c r="C62" s="47" t="s">
        <v>118</v>
      </c>
      <c r="D62" s="48">
        <v>1891</v>
      </c>
      <c r="E62" s="49"/>
    </row>
    <row r="63" spans="1:5">
      <c r="A63" s="46">
        <v>60</v>
      </c>
      <c r="B63" s="47" t="s">
        <v>120</v>
      </c>
      <c r="C63" s="47" t="s">
        <v>47</v>
      </c>
      <c r="D63" s="48">
        <v>1892</v>
      </c>
      <c r="E63" s="49"/>
    </row>
    <row r="64" spans="1:5">
      <c r="A64" s="46">
        <v>61</v>
      </c>
      <c r="B64" s="47" t="s">
        <v>121</v>
      </c>
      <c r="C64" s="47" t="s">
        <v>43</v>
      </c>
      <c r="D64" s="48">
        <v>1893</v>
      </c>
      <c r="E64" s="49"/>
    </row>
    <row r="65" spans="1:5">
      <c r="A65" s="46">
        <v>62</v>
      </c>
      <c r="B65" s="47" t="s">
        <v>122</v>
      </c>
      <c r="C65" s="47" t="s">
        <v>123</v>
      </c>
      <c r="D65" s="48">
        <v>1894</v>
      </c>
      <c r="E65" s="49"/>
    </row>
    <row r="66" spans="1:5">
      <c r="A66" s="46">
        <v>63</v>
      </c>
      <c r="B66" s="47" t="s">
        <v>124</v>
      </c>
      <c r="C66" s="47" t="s">
        <v>51</v>
      </c>
      <c r="D66" s="48">
        <v>1894</v>
      </c>
      <c r="E66" s="49"/>
    </row>
    <row r="67" spans="1:5">
      <c r="A67" s="46">
        <v>64</v>
      </c>
      <c r="B67" s="47" t="s">
        <v>125</v>
      </c>
      <c r="C67" s="47" t="s">
        <v>35</v>
      </c>
      <c r="D67" s="48">
        <v>1894</v>
      </c>
      <c r="E67" s="49"/>
    </row>
    <row r="68" spans="1:5">
      <c r="A68" s="46">
        <v>65</v>
      </c>
      <c r="B68" s="47" t="s">
        <v>126</v>
      </c>
      <c r="C68" s="47" t="s">
        <v>127</v>
      </c>
      <c r="D68" s="48">
        <v>1894</v>
      </c>
      <c r="E68" s="49"/>
    </row>
    <row r="69" spans="1:5">
      <c r="A69" s="46">
        <v>66</v>
      </c>
      <c r="B69" s="47" t="s">
        <v>128</v>
      </c>
      <c r="C69" s="47" t="s">
        <v>105</v>
      </c>
      <c r="D69" s="48">
        <v>1895</v>
      </c>
      <c r="E69" s="49"/>
    </row>
    <row r="70" spans="1:5">
      <c r="A70" s="46">
        <v>67</v>
      </c>
      <c r="B70" s="47" t="s">
        <v>129</v>
      </c>
      <c r="C70" s="47" t="s">
        <v>465</v>
      </c>
      <c r="D70" s="48">
        <v>1896</v>
      </c>
      <c r="E70" s="49"/>
    </row>
    <row r="71" spans="1:5">
      <c r="A71" s="46">
        <v>68</v>
      </c>
      <c r="B71" s="47" t="s">
        <v>130</v>
      </c>
      <c r="C71" s="47" t="s">
        <v>131</v>
      </c>
      <c r="D71" s="48">
        <v>1897</v>
      </c>
      <c r="E71" s="49"/>
    </row>
    <row r="72" spans="1:5">
      <c r="A72" s="46">
        <v>69</v>
      </c>
      <c r="B72" s="47" t="s">
        <v>132</v>
      </c>
      <c r="C72" s="47" t="s">
        <v>113</v>
      </c>
      <c r="D72" s="48">
        <v>1899</v>
      </c>
      <c r="E72" s="49"/>
    </row>
    <row r="73" spans="1:5">
      <c r="A73" s="46">
        <v>70</v>
      </c>
      <c r="B73" s="47" t="s">
        <v>133</v>
      </c>
      <c r="C73" s="47" t="s">
        <v>55</v>
      </c>
      <c r="D73" s="48">
        <v>1900</v>
      </c>
      <c r="E73" s="49"/>
    </row>
    <row r="74" spans="1:5">
      <c r="A74" s="46">
        <v>71</v>
      </c>
      <c r="B74" s="47" t="s">
        <v>134</v>
      </c>
      <c r="C74" s="47" t="s">
        <v>74</v>
      </c>
      <c r="D74" s="48">
        <v>1900</v>
      </c>
      <c r="E74" s="49"/>
    </row>
    <row r="75" spans="1:5">
      <c r="A75" s="46">
        <v>72</v>
      </c>
      <c r="B75" s="47" t="s">
        <v>135</v>
      </c>
      <c r="C75" s="47" t="s">
        <v>136</v>
      </c>
      <c r="D75" s="48">
        <v>1901</v>
      </c>
      <c r="E75" s="49"/>
    </row>
    <row r="76" spans="1:5">
      <c r="A76" s="46">
        <v>73</v>
      </c>
      <c r="B76" s="47" t="s">
        <v>137</v>
      </c>
      <c r="C76" s="47" t="s">
        <v>494</v>
      </c>
      <c r="D76" s="48">
        <v>1901</v>
      </c>
      <c r="E76" s="49"/>
    </row>
    <row r="77" spans="1:5">
      <c r="A77" s="46">
        <v>74</v>
      </c>
      <c r="B77" s="47" t="s">
        <v>138</v>
      </c>
      <c r="C77" s="47" t="s">
        <v>86</v>
      </c>
      <c r="D77" s="48">
        <v>1901</v>
      </c>
      <c r="E77" s="49"/>
    </row>
    <row r="78" spans="1:5">
      <c r="A78" s="46">
        <v>75</v>
      </c>
      <c r="B78" s="47" t="s">
        <v>139</v>
      </c>
      <c r="C78" s="47" t="s">
        <v>35</v>
      </c>
      <c r="D78" s="48">
        <v>1902</v>
      </c>
      <c r="E78" s="49"/>
    </row>
    <row r="79" spans="1:5">
      <c r="A79" s="46">
        <v>76</v>
      </c>
      <c r="B79" s="47" t="s">
        <v>140</v>
      </c>
      <c r="C79" s="47" t="s">
        <v>81</v>
      </c>
      <c r="D79" s="48">
        <v>1902</v>
      </c>
      <c r="E79" s="49"/>
    </row>
    <row r="80" spans="1:5">
      <c r="A80" s="46">
        <v>77</v>
      </c>
      <c r="B80" s="47" t="s">
        <v>141</v>
      </c>
      <c r="C80" s="47" t="s">
        <v>141</v>
      </c>
      <c r="D80" s="48">
        <v>1902</v>
      </c>
      <c r="E80" s="49"/>
    </row>
    <row r="81" spans="1:5">
      <c r="A81" s="46">
        <v>78</v>
      </c>
      <c r="B81" s="47" t="s">
        <v>142</v>
      </c>
      <c r="C81" s="47" t="s">
        <v>143</v>
      </c>
      <c r="D81" s="48">
        <v>1903</v>
      </c>
      <c r="E81" s="49"/>
    </row>
    <row r="82" spans="1:5">
      <c r="A82" s="46">
        <v>79</v>
      </c>
      <c r="B82" s="47" t="s">
        <v>144</v>
      </c>
      <c r="C82" s="47" t="s">
        <v>123</v>
      </c>
      <c r="D82" s="48">
        <v>1903</v>
      </c>
      <c r="E82" s="49"/>
    </row>
    <row r="83" spans="1:5">
      <c r="A83" s="46">
        <v>80</v>
      </c>
      <c r="B83" s="47" t="s">
        <v>145</v>
      </c>
      <c r="C83" s="47" t="s">
        <v>146</v>
      </c>
      <c r="D83" s="48">
        <v>1903</v>
      </c>
      <c r="E83" s="49"/>
    </row>
    <row r="84" spans="1:5">
      <c r="A84" s="46">
        <v>81</v>
      </c>
      <c r="B84" s="47" t="s">
        <v>147</v>
      </c>
      <c r="C84" s="47" t="s">
        <v>148</v>
      </c>
      <c r="D84" s="48">
        <v>1903</v>
      </c>
      <c r="E84" s="49"/>
    </row>
    <row r="85" spans="1:5">
      <c r="A85" s="46">
        <v>82</v>
      </c>
      <c r="B85" s="47" t="s">
        <v>149</v>
      </c>
      <c r="C85" s="47" t="s">
        <v>150</v>
      </c>
      <c r="D85" s="48">
        <v>1903</v>
      </c>
      <c r="E85" s="49"/>
    </row>
    <row r="86" spans="1:5">
      <c r="A86" s="46">
        <v>83</v>
      </c>
      <c r="B86" s="47" t="s">
        <v>151</v>
      </c>
      <c r="C86" s="47" t="s">
        <v>152</v>
      </c>
      <c r="D86" s="48">
        <v>1903</v>
      </c>
      <c r="E86" s="49"/>
    </row>
    <row r="87" spans="1:5">
      <c r="A87" s="46">
        <v>84</v>
      </c>
      <c r="B87" s="47" t="s">
        <v>495</v>
      </c>
      <c r="C87" s="47" t="s">
        <v>113</v>
      </c>
      <c r="D87" s="48">
        <v>1903</v>
      </c>
      <c r="E87" s="49"/>
    </row>
    <row r="88" spans="1:5">
      <c r="A88" s="46">
        <v>85</v>
      </c>
      <c r="B88" s="47" t="s">
        <v>153</v>
      </c>
      <c r="C88" s="47" t="s">
        <v>118</v>
      </c>
      <c r="D88" s="48">
        <v>1903</v>
      </c>
      <c r="E88" s="49"/>
    </row>
    <row r="89" spans="1:5">
      <c r="A89" s="46">
        <v>86</v>
      </c>
      <c r="B89" s="47" t="s">
        <v>475</v>
      </c>
      <c r="C89" s="47" t="s">
        <v>154</v>
      </c>
      <c r="D89" s="48">
        <v>1904</v>
      </c>
      <c r="E89" s="49"/>
    </row>
    <row r="90" spans="1:5">
      <c r="A90" s="46">
        <v>87</v>
      </c>
      <c r="B90" s="47" t="s">
        <v>155</v>
      </c>
      <c r="C90" s="47" t="s">
        <v>67</v>
      </c>
      <c r="D90" s="48">
        <v>1904</v>
      </c>
      <c r="E90" s="49"/>
    </row>
    <row r="91" spans="1:5">
      <c r="A91" s="46">
        <v>88</v>
      </c>
      <c r="B91" s="47" t="s">
        <v>156</v>
      </c>
      <c r="C91" s="47" t="s">
        <v>157</v>
      </c>
      <c r="D91" s="48">
        <v>1905</v>
      </c>
      <c r="E91" s="49"/>
    </row>
    <row r="92" spans="1:5">
      <c r="A92" s="46">
        <v>89</v>
      </c>
      <c r="B92" s="47" t="s">
        <v>158</v>
      </c>
      <c r="C92" s="47" t="s">
        <v>35</v>
      </c>
      <c r="D92" s="48">
        <v>1905</v>
      </c>
      <c r="E92" s="49"/>
    </row>
    <row r="93" spans="1:5">
      <c r="A93" s="46">
        <v>90</v>
      </c>
      <c r="B93" s="47" t="s">
        <v>159</v>
      </c>
      <c r="C93" s="47" t="s">
        <v>113</v>
      </c>
      <c r="D93" s="48">
        <v>1905</v>
      </c>
      <c r="E93" s="49"/>
    </row>
    <row r="94" spans="1:5">
      <c r="A94" s="46">
        <v>91</v>
      </c>
      <c r="B94" s="47" t="s">
        <v>160</v>
      </c>
      <c r="C94" s="47" t="s">
        <v>62</v>
      </c>
      <c r="D94" s="48">
        <v>1905</v>
      </c>
      <c r="E94" s="49"/>
    </row>
    <row r="95" spans="1:5">
      <c r="A95" s="46">
        <v>92</v>
      </c>
      <c r="B95" s="47" t="s">
        <v>161</v>
      </c>
      <c r="C95" s="47" t="s">
        <v>162</v>
      </c>
      <c r="D95" s="48">
        <v>1906</v>
      </c>
      <c r="E95" s="49"/>
    </row>
    <row r="96" spans="1:5">
      <c r="A96" s="46">
        <v>93</v>
      </c>
      <c r="B96" s="47" t="s">
        <v>163</v>
      </c>
      <c r="C96" s="47" t="s">
        <v>164</v>
      </c>
      <c r="D96" s="48">
        <v>1907</v>
      </c>
      <c r="E96" s="49"/>
    </row>
    <row r="97" spans="1:5">
      <c r="A97" s="46">
        <v>94</v>
      </c>
      <c r="B97" s="47" t="s">
        <v>165</v>
      </c>
      <c r="C97" s="47" t="s">
        <v>166</v>
      </c>
      <c r="D97" s="48">
        <v>1907</v>
      </c>
      <c r="E97" s="49"/>
    </row>
    <row r="98" spans="1:5">
      <c r="A98" s="46">
        <v>95</v>
      </c>
      <c r="B98" s="47" t="s">
        <v>167</v>
      </c>
      <c r="C98" s="47" t="s">
        <v>41</v>
      </c>
      <c r="D98" s="48">
        <v>1907</v>
      </c>
      <c r="E98" s="49"/>
    </row>
    <row r="99" spans="1:5">
      <c r="A99" s="46">
        <v>96</v>
      </c>
      <c r="B99" s="47" t="s">
        <v>168</v>
      </c>
      <c r="C99" s="47" t="s">
        <v>47</v>
      </c>
      <c r="D99" s="48">
        <v>1907</v>
      </c>
      <c r="E99" s="49"/>
    </row>
    <row r="100" spans="1:5">
      <c r="A100" s="46">
        <v>97</v>
      </c>
      <c r="B100" s="47" t="s">
        <v>169</v>
      </c>
      <c r="C100" s="47" t="s">
        <v>164</v>
      </c>
      <c r="D100" s="48">
        <v>1907</v>
      </c>
      <c r="E100" s="49"/>
    </row>
    <row r="101" spans="1:5">
      <c r="A101" s="46">
        <v>98</v>
      </c>
      <c r="B101" s="47" t="s">
        <v>47</v>
      </c>
      <c r="C101" s="47" t="s">
        <v>47</v>
      </c>
      <c r="D101" s="48">
        <v>1908</v>
      </c>
      <c r="E101" s="49"/>
    </row>
    <row r="102" spans="1:5">
      <c r="A102" s="46">
        <v>99</v>
      </c>
      <c r="B102" s="47" t="s">
        <v>170</v>
      </c>
      <c r="C102" s="47" t="s">
        <v>41</v>
      </c>
      <c r="D102" s="48">
        <v>1908</v>
      </c>
      <c r="E102" s="49"/>
    </row>
    <row r="103" spans="1:5">
      <c r="A103" s="46">
        <v>100</v>
      </c>
      <c r="B103" s="47" t="s">
        <v>171</v>
      </c>
      <c r="C103" s="47" t="s">
        <v>69</v>
      </c>
      <c r="D103" s="48">
        <v>1908</v>
      </c>
      <c r="E103" s="49"/>
    </row>
    <row r="104" spans="1:5">
      <c r="A104" s="46">
        <v>101</v>
      </c>
      <c r="B104" s="47" t="s">
        <v>172</v>
      </c>
      <c r="C104" s="47" t="s">
        <v>47</v>
      </c>
      <c r="D104" s="48">
        <v>1909</v>
      </c>
      <c r="E104" s="49"/>
    </row>
    <row r="105" spans="1:5">
      <c r="A105" s="46">
        <v>102</v>
      </c>
      <c r="B105" s="47" t="s">
        <v>173</v>
      </c>
      <c r="C105" s="47" t="s">
        <v>174</v>
      </c>
      <c r="D105" s="48">
        <v>1909</v>
      </c>
      <c r="E105" s="49"/>
    </row>
    <row r="106" spans="1:5">
      <c r="A106" s="46">
        <v>103</v>
      </c>
      <c r="B106" s="47" t="s">
        <v>175</v>
      </c>
      <c r="C106" s="47" t="s">
        <v>113</v>
      </c>
      <c r="D106" s="48">
        <v>1910</v>
      </c>
      <c r="E106" s="49"/>
    </row>
    <row r="107" spans="1:5">
      <c r="A107" s="46">
        <v>104</v>
      </c>
      <c r="B107" s="47" t="s">
        <v>176</v>
      </c>
      <c r="C107" s="47" t="s">
        <v>86</v>
      </c>
      <c r="D107" s="48">
        <v>1911</v>
      </c>
      <c r="E107" s="49"/>
    </row>
    <row r="108" spans="1:5">
      <c r="A108" s="46">
        <v>105</v>
      </c>
      <c r="B108" s="47" t="s">
        <v>177</v>
      </c>
      <c r="C108" s="47" t="s">
        <v>74</v>
      </c>
      <c r="D108" s="48">
        <v>1911</v>
      </c>
      <c r="E108" s="49"/>
    </row>
    <row r="109" spans="1:5">
      <c r="A109" s="46">
        <v>106</v>
      </c>
      <c r="B109" s="47" t="s">
        <v>178</v>
      </c>
      <c r="C109" s="47" t="s">
        <v>33</v>
      </c>
      <c r="D109" s="48">
        <v>1911</v>
      </c>
      <c r="E109" s="49"/>
    </row>
    <row r="110" spans="1:5">
      <c r="A110" s="46">
        <v>107</v>
      </c>
      <c r="B110" s="47" t="s">
        <v>179</v>
      </c>
      <c r="C110" s="47" t="s">
        <v>51</v>
      </c>
      <c r="D110" s="48">
        <v>1911</v>
      </c>
      <c r="E110" s="49"/>
    </row>
    <row r="111" spans="1:5">
      <c r="A111" s="46">
        <v>108</v>
      </c>
      <c r="B111" s="47" t="s">
        <v>180</v>
      </c>
      <c r="C111" s="47" t="s">
        <v>154</v>
      </c>
      <c r="D111" s="48">
        <v>1911</v>
      </c>
      <c r="E111" s="49"/>
    </row>
    <row r="112" spans="1:5">
      <c r="A112" s="46">
        <v>109</v>
      </c>
      <c r="B112" s="47" t="s">
        <v>181</v>
      </c>
      <c r="C112" s="47" t="s">
        <v>41</v>
      </c>
      <c r="D112" s="48">
        <v>1911</v>
      </c>
      <c r="E112" s="49"/>
    </row>
    <row r="113" spans="1:5">
      <c r="A113" s="46">
        <v>110</v>
      </c>
      <c r="B113" s="47" t="s">
        <v>103</v>
      </c>
      <c r="C113" s="47" t="s">
        <v>166</v>
      </c>
      <c r="D113" s="48">
        <v>1911</v>
      </c>
      <c r="E113" s="49"/>
    </row>
    <row r="114" spans="1:5">
      <c r="A114" s="46">
        <v>111</v>
      </c>
      <c r="B114" s="47" t="s">
        <v>182</v>
      </c>
      <c r="C114" s="47" t="s">
        <v>35</v>
      </c>
      <c r="D114" s="48">
        <v>1911</v>
      </c>
      <c r="E114" s="49"/>
    </row>
    <row r="115" spans="1:5">
      <c r="A115" s="46">
        <v>112</v>
      </c>
      <c r="B115" s="47" t="s">
        <v>127</v>
      </c>
      <c r="C115" s="47" t="s">
        <v>127</v>
      </c>
      <c r="D115" s="48">
        <v>1911</v>
      </c>
      <c r="E115" s="49"/>
    </row>
    <row r="116" spans="1:5">
      <c r="A116" s="46">
        <v>113</v>
      </c>
      <c r="B116" s="47" t="s">
        <v>496</v>
      </c>
      <c r="C116" s="47" t="s">
        <v>90</v>
      </c>
      <c r="D116" s="48">
        <v>1911</v>
      </c>
      <c r="E116" s="49"/>
    </row>
    <row r="117" spans="1:5">
      <c r="A117" s="46">
        <v>114</v>
      </c>
      <c r="B117" s="47" t="s">
        <v>183</v>
      </c>
      <c r="C117" s="47" t="s">
        <v>157</v>
      </c>
      <c r="D117" s="48">
        <v>1911</v>
      </c>
      <c r="E117" s="49"/>
    </row>
    <row r="118" spans="1:5">
      <c r="A118" s="46">
        <v>115</v>
      </c>
      <c r="B118" s="47" t="s">
        <v>479</v>
      </c>
      <c r="C118" s="47" t="s">
        <v>67</v>
      </c>
      <c r="D118" s="48">
        <v>1912</v>
      </c>
      <c r="E118" s="49"/>
    </row>
    <row r="119" spans="1:5">
      <c r="A119" s="46">
        <v>116</v>
      </c>
      <c r="B119" s="47" t="s">
        <v>184</v>
      </c>
      <c r="C119" s="47" t="s">
        <v>45</v>
      </c>
      <c r="D119" s="48">
        <v>1912</v>
      </c>
      <c r="E119" s="49"/>
    </row>
    <row r="120" spans="1:5">
      <c r="A120" s="46">
        <v>117</v>
      </c>
      <c r="B120" s="47" t="s">
        <v>185</v>
      </c>
      <c r="C120" s="47" t="s">
        <v>186</v>
      </c>
      <c r="D120" s="48">
        <v>1913</v>
      </c>
      <c r="E120" s="49"/>
    </row>
    <row r="121" spans="1:5">
      <c r="A121" s="46">
        <v>118</v>
      </c>
      <c r="B121" s="47" t="s">
        <v>188</v>
      </c>
      <c r="C121" s="47" t="s">
        <v>465</v>
      </c>
      <c r="D121" s="48">
        <v>1913</v>
      </c>
      <c r="E121" s="49"/>
    </row>
    <row r="122" spans="1:5">
      <c r="A122" s="46">
        <v>119</v>
      </c>
      <c r="B122" s="47" t="s">
        <v>533</v>
      </c>
      <c r="C122" s="47" t="s">
        <v>189</v>
      </c>
      <c r="D122" s="48">
        <v>1913</v>
      </c>
      <c r="E122" s="49"/>
    </row>
    <row r="123" spans="1:5">
      <c r="A123" s="46">
        <v>120</v>
      </c>
      <c r="B123" s="47" t="s">
        <v>190</v>
      </c>
      <c r="C123" s="47" t="s">
        <v>174</v>
      </c>
      <c r="D123" s="48">
        <v>1913</v>
      </c>
      <c r="E123" s="49"/>
    </row>
    <row r="124" spans="1:5">
      <c r="A124" s="46">
        <v>121</v>
      </c>
      <c r="B124" s="47" t="s">
        <v>191</v>
      </c>
      <c r="C124" s="47" t="s">
        <v>59</v>
      </c>
      <c r="D124" s="48">
        <v>1913</v>
      </c>
      <c r="E124" s="49"/>
    </row>
    <row r="125" spans="1:5">
      <c r="A125" s="46">
        <v>122</v>
      </c>
      <c r="B125" s="47" t="s">
        <v>497</v>
      </c>
      <c r="C125" s="47" t="s">
        <v>192</v>
      </c>
      <c r="D125" s="48">
        <v>1913</v>
      </c>
      <c r="E125" s="49"/>
    </row>
    <row r="126" spans="1:5">
      <c r="A126" s="46">
        <v>123</v>
      </c>
      <c r="B126" s="47" t="s">
        <v>193</v>
      </c>
      <c r="C126" s="47" t="s">
        <v>164</v>
      </c>
      <c r="D126" s="48">
        <v>1913</v>
      </c>
      <c r="E126" s="49"/>
    </row>
    <row r="127" spans="1:5">
      <c r="A127" s="46">
        <v>124</v>
      </c>
      <c r="B127" s="47" t="s">
        <v>194</v>
      </c>
      <c r="C127" s="47" t="s">
        <v>465</v>
      </c>
      <c r="D127" s="48">
        <v>1914</v>
      </c>
      <c r="E127" s="49"/>
    </row>
    <row r="128" spans="1:5">
      <c r="A128" s="46">
        <v>125</v>
      </c>
      <c r="B128" s="47" t="s">
        <v>195</v>
      </c>
      <c r="C128" s="47" t="s">
        <v>86</v>
      </c>
      <c r="D128" s="48">
        <v>1914</v>
      </c>
      <c r="E128" s="49"/>
    </row>
    <row r="129" spans="1:5">
      <c r="A129" s="46">
        <v>126</v>
      </c>
      <c r="B129" s="47" t="s">
        <v>196</v>
      </c>
      <c r="C129" s="47" t="s">
        <v>113</v>
      </c>
      <c r="D129" s="48">
        <v>1914</v>
      </c>
      <c r="E129" s="49"/>
    </row>
    <row r="130" spans="1:5">
      <c r="A130" s="46">
        <v>127</v>
      </c>
      <c r="B130" s="47" t="s">
        <v>197</v>
      </c>
      <c r="C130" s="47" t="s">
        <v>198</v>
      </c>
      <c r="D130" s="48">
        <v>1914</v>
      </c>
      <c r="E130" s="49"/>
    </row>
    <row r="131" spans="1:5">
      <c r="A131" s="46">
        <v>128</v>
      </c>
      <c r="B131" s="47" t="s">
        <v>199</v>
      </c>
      <c r="C131" s="47" t="s">
        <v>118</v>
      </c>
      <c r="D131" s="48">
        <v>1914</v>
      </c>
      <c r="E131" s="49"/>
    </row>
    <row r="132" spans="1:5">
      <c r="A132" s="46">
        <v>129</v>
      </c>
      <c r="B132" s="47" t="s">
        <v>200</v>
      </c>
      <c r="C132" s="47" t="s">
        <v>113</v>
      </c>
      <c r="D132" s="48">
        <v>1915</v>
      </c>
      <c r="E132" s="49"/>
    </row>
    <row r="133" spans="1:5">
      <c r="A133" s="46">
        <v>130</v>
      </c>
      <c r="B133" s="47" t="s">
        <v>201</v>
      </c>
      <c r="C133" s="47" t="s">
        <v>86</v>
      </c>
      <c r="D133" s="48">
        <v>1915</v>
      </c>
      <c r="E133" s="49"/>
    </row>
    <row r="134" spans="1:5">
      <c r="A134" s="46">
        <v>131</v>
      </c>
      <c r="B134" s="47" t="s">
        <v>202</v>
      </c>
      <c r="C134" s="47" t="s">
        <v>86</v>
      </c>
      <c r="D134" s="48">
        <v>1915</v>
      </c>
      <c r="E134" s="49"/>
    </row>
    <row r="135" spans="1:5">
      <c r="A135" s="46">
        <v>132</v>
      </c>
      <c r="B135" s="47" t="s">
        <v>203</v>
      </c>
      <c r="C135" s="47" t="s">
        <v>465</v>
      </c>
      <c r="D135" s="48">
        <v>1915</v>
      </c>
      <c r="E135" s="49"/>
    </row>
    <row r="136" spans="1:5">
      <c r="A136" s="46">
        <v>133</v>
      </c>
      <c r="B136" s="47" t="s">
        <v>204</v>
      </c>
      <c r="C136" s="47" t="s">
        <v>204</v>
      </c>
      <c r="D136" s="48">
        <v>1915</v>
      </c>
      <c r="E136" s="49"/>
    </row>
    <row r="137" spans="1:5">
      <c r="A137" s="46">
        <v>134</v>
      </c>
      <c r="B137" s="47" t="s">
        <v>205</v>
      </c>
      <c r="C137" s="47" t="s">
        <v>67</v>
      </c>
      <c r="D137" s="48">
        <v>1916</v>
      </c>
      <c r="E137" s="49"/>
    </row>
    <row r="138" spans="1:5">
      <c r="A138" s="46">
        <v>135</v>
      </c>
      <c r="B138" s="47" t="s">
        <v>206</v>
      </c>
      <c r="C138" s="47" t="s">
        <v>207</v>
      </c>
      <c r="D138" s="48">
        <v>1916</v>
      </c>
      <c r="E138" s="49"/>
    </row>
    <row r="139" spans="1:5">
      <c r="A139" s="46">
        <v>136</v>
      </c>
      <c r="B139" s="47" t="s">
        <v>208</v>
      </c>
      <c r="C139" s="47" t="s">
        <v>86</v>
      </c>
      <c r="D139" s="48">
        <v>1917</v>
      </c>
      <c r="E139" s="49"/>
    </row>
    <row r="140" spans="1:5">
      <c r="A140" s="46">
        <v>137</v>
      </c>
      <c r="B140" s="47" t="s">
        <v>209</v>
      </c>
      <c r="C140" s="47" t="s">
        <v>113</v>
      </c>
      <c r="D140" s="48">
        <v>1917</v>
      </c>
      <c r="E140" s="49"/>
    </row>
    <row r="141" spans="1:5">
      <c r="A141" s="46">
        <v>138</v>
      </c>
      <c r="B141" s="47" t="s">
        <v>210</v>
      </c>
      <c r="C141" s="47" t="s">
        <v>86</v>
      </c>
      <c r="D141" s="48">
        <v>1918</v>
      </c>
      <c r="E141" s="49"/>
    </row>
    <row r="142" spans="1:5">
      <c r="A142" s="46">
        <v>139</v>
      </c>
      <c r="B142" s="47" t="s">
        <v>211</v>
      </c>
      <c r="C142" s="47" t="s">
        <v>146</v>
      </c>
      <c r="D142" s="48">
        <v>1919</v>
      </c>
      <c r="E142" s="49"/>
    </row>
    <row r="143" spans="1:5">
      <c r="A143" s="46">
        <v>140</v>
      </c>
      <c r="B143" s="47" t="s">
        <v>212</v>
      </c>
      <c r="C143" s="47" t="s">
        <v>213</v>
      </c>
      <c r="D143" s="48">
        <v>1919</v>
      </c>
      <c r="E143" s="49"/>
    </row>
    <row r="144" spans="1:5">
      <c r="A144" s="46">
        <v>141</v>
      </c>
      <c r="B144" s="47" t="s">
        <v>214</v>
      </c>
      <c r="C144" s="47" t="s">
        <v>72</v>
      </c>
      <c r="D144" s="48">
        <v>1920</v>
      </c>
      <c r="E144" s="49"/>
    </row>
    <row r="145" spans="1:5">
      <c r="A145" s="46">
        <v>142</v>
      </c>
      <c r="B145" s="47" t="s">
        <v>215</v>
      </c>
      <c r="C145" s="47" t="s">
        <v>127</v>
      </c>
      <c r="D145" s="48">
        <v>1920</v>
      </c>
      <c r="E145" s="49"/>
    </row>
    <row r="146" spans="1:5">
      <c r="A146" s="46">
        <v>143</v>
      </c>
      <c r="B146" s="47" t="s">
        <v>216</v>
      </c>
      <c r="C146" s="47" t="s">
        <v>41</v>
      </c>
      <c r="D146" s="48">
        <v>1921</v>
      </c>
      <c r="E146" s="49"/>
    </row>
    <row r="147" spans="1:5">
      <c r="A147" s="46">
        <v>144</v>
      </c>
      <c r="B147" s="47" t="s">
        <v>217</v>
      </c>
      <c r="C147" s="47" t="s">
        <v>86</v>
      </c>
      <c r="D147" s="48">
        <v>1921</v>
      </c>
      <c r="E147" s="49"/>
    </row>
    <row r="148" spans="1:5">
      <c r="A148" s="46">
        <v>145</v>
      </c>
      <c r="B148" s="47" t="s">
        <v>218</v>
      </c>
      <c r="C148" s="47" t="s">
        <v>86</v>
      </c>
      <c r="D148" s="48">
        <v>1921</v>
      </c>
      <c r="E148" s="49"/>
    </row>
    <row r="149" spans="1:5">
      <c r="A149" s="46">
        <v>146</v>
      </c>
      <c r="B149" s="47" t="s">
        <v>219</v>
      </c>
      <c r="C149" s="47" t="s">
        <v>92</v>
      </c>
      <c r="D149" s="48">
        <v>1921</v>
      </c>
      <c r="E149" s="49"/>
    </row>
    <row r="150" spans="1:5">
      <c r="A150" s="46">
        <v>147</v>
      </c>
      <c r="B150" s="47" t="s">
        <v>220</v>
      </c>
      <c r="C150" s="47" t="s">
        <v>127</v>
      </c>
      <c r="D150" s="48">
        <v>1921</v>
      </c>
      <c r="E150" s="49"/>
    </row>
    <row r="151" spans="1:5">
      <c r="A151" s="46">
        <v>148</v>
      </c>
      <c r="B151" s="47" t="s">
        <v>221</v>
      </c>
      <c r="C151" s="47" t="s">
        <v>127</v>
      </c>
      <c r="D151" s="48">
        <v>1921</v>
      </c>
      <c r="E151" s="49"/>
    </row>
    <row r="152" spans="1:5">
      <c r="A152" s="46">
        <v>149</v>
      </c>
      <c r="B152" s="47" t="s">
        <v>222</v>
      </c>
      <c r="C152" s="47" t="s">
        <v>207</v>
      </c>
      <c r="D152" s="48">
        <v>1921</v>
      </c>
      <c r="E152" s="49"/>
    </row>
    <row r="153" spans="1:5">
      <c r="A153" s="46">
        <v>150</v>
      </c>
      <c r="B153" s="47" t="s">
        <v>223</v>
      </c>
      <c r="C153" s="47" t="s">
        <v>224</v>
      </c>
      <c r="D153" s="48">
        <v>1923</v>
      </c>
      <c r="E153" s="49"/>
    </row>
    <row r="154" spans="1:5">
      <c r="A154" s="46">
        <v>151</v>
      </c>
      <c r="B154" s="47" t="s">
        <v>225</v>
      </c>
      <c r="C154" s="47" t="s">
        <v>67</v>
      </c>
      <c r="D154" s="48">
        <v>1923</v>
      </c>
      <c r="E154" s="49"/>
    </row>
    <row r="155" spans="1:5">
      <c r="A155" s="46">
        <v>152</v>
      </c>
      <c r="B155" s="47" t="s">
        <v>226</v>
      </c>
      <c r="C155" s="47" t="s">
        <v>86</v>
      </c>
      <c r="D155" s="48">
        <v>1923</v>
      </c>
      <c r="E155" s="49"/>
    </row>
    <row r="156" spans="1:5">
      <c r="A156" s="46">
        <v>153</v>
      </c>
      <c r="B156" s="47" t="s">
        <v>227</v>
      </c>
      <c r="C156" s="47" t="s">
        <v>105</v>
      </c>
      <c r="D156" s="48">
        <v>1923</v>
      </c>
      <c r="E156" s="49"/>
    </row>
    <row r="157" spans="1:5">
      <c r="A157" s="46">
        <v>154</v>
      </c>
      <c r="B157" s="47" t="s">
        <v>228</v>
      </c>
      <c r="C157" s="47" t="s">
        <v>69</v>
      </c>
      <c r="D157" s="48">
        <v>1923</v>
      </c>
      <c r="E157" s="49"/>
    </row>
    <row r="158" spans="1:5">
      <c r="A158" s="46">
        <v>155</v>
      </c>
      <c r="B158" s="47" t="s">
        <v>229</v>
      </c>
      <c r="C158" s="47" t="s">
        <v>127</v>
      </c>
      <c r="D158" s="48">
        <v>1923</v>
      </c>
      <c r="E158" s="49"/>
    </row>
    <row r="159" spans="1:5">
      <c r="A159" s="46">
        <v>156</v>
      </c>
      <c r="B159" s="47" t="s">
        <v>230</v>
      </c>
      <c r="C159" s="47" t="s">
        <v>127</v>
      </c>
      <c r="D159" s="48">
        <v>1923</v>
      </c>
      <c r="E159" s="49"/>
    </row>
    <row r="160" spans="1:5">
      <c r="A160" s="46">
        <v>157</v>
      </c>
      <c r="B160" s="47" t="s">
        <v>231</v>
      </c>
      <c r="C160" s="47" t="s">
        <v>69</v>
      </c>
      <c r="D160" s="48">
        <v>1924</v>
      </c>
      <c r="E160" s="49"/>
    </row>
    <row r="161" spans="1:5">
      <c r="A161" s="46">
        <v>158</v>
      </c>
      <c r="B161" s="47" t="s">
        <v>232</v>
      </c>
      <c r="C161" s="47" t="s">
        <v>233</v>
      </c>
      <c r="D161" s="48">
        <v>1924</v>
      </c>
      <c r="E161" s="49"/>
    </row>
    <row r="162" spans="1:5">
      <c r="A162" s="46">
        <v>159</v>
      </c>
      <c r="B162" s="47" t="s">
        <v>234</v>
      </c>
      <c r="C162" s="47" t="s">
        <v>81</v>
      </c>
      <c r="D162" s="48">
        <v>1924</v>
      </c>
      <c r="E162" s="49"/>
    </row>
    <row r="163" spans="1:5">
      <c r="A163" s="46">
        <v>160</v>
      </c>
      <c r="B163" s="47" t="s">
        <v>235</v>
      </c>
      <c r="C163" s="47" t="s">
        <v>69</v>
      </c>
      <c r="D163" s="48">
        <v>1924</v>
      </c>
      <c r="E163" s="49"/>
    </row>
    <row r="164" spans="1:5">
      <c r="A164" s="46">
        <v>161</v>
      </c>
      <c r="B164" s="47" t="s">
        <v>236</v>
      </c>
      <c r="C164" s="47" t="s">
        <v>72</v>
      </c>
      <c r="D164" s="48">
        <v>1924</v>
      </c>
      <c r="E164" s="49"/>
    </row>
    <row r="165" spans="1:5">
      <c r="A165" s="46">
        <v>162</v>
      </c>
      <c r="B165" s="47" t="s">
        <v>237</v>
      </c>
      <c r="C165" s="47" t="s">
        <v>238</v>
      </c>
      <c r="D165" s="48">
        <v>1924</v>
      </c>
      <c r="E165" s="49"/>
    </row>
    <row r="166" spans="1:5">
      <c r="A166" s="46">
        <v>163</v>
      </c>
      <c r="B166" s="47" t="s">
        <v>239</v>
      </c>
      <c r="C166" s="47" t="s">
        <v>118</v>
      </c>
      <c r="D166" s="48">
        <v>1924</v>
      </c>
      <c r="E166" s="49"/>
    </row>
    <row r="167" spans="1:5">
      <c r="A167" s="46">
        <v>164</v>
      </c>
      <c r="B167" s="47" t="s">
        <v>240</v>
      </c>
      <c r="C167" s="47" t="s">
        <v>213</v>
      </c>
      <c r="D167" s="48">
        <v>1924</v>
      </c>
      <c r="E167" s="49"/>
    </row>
    <row r="168" spans="1:5">
      <c r="A168" s="46">
        <v>165</v>
      </c>
      <c r="B168" s="47" t="s">
        <v>278</v>
      </c>
      <c r="C168" s="47" t="s">
        <v>123</v>
      </c>
      <c r="D168" s="48">
        <v>1925</v>
      </c>
      <c r="E168" s="49"/>
    </row>
    <row r="169" spans="1:5">
      <c r="A169" s="46">
        <v>166</v>
      </c>
      <c r="B169" s="47" t="s">
        <v>241</v>
      </c>
      <c r="C169" s="47" t="s">
        <v>113</v>
      </c>
      <c r="D169" s="48">
        <v>1925</v>
      </c>
      <c r="E169" s="49"/>
    </row>
    <row r="170" spans="1:5">
      <c r="A170" s="46">
        <v>167</v>
      </c>
      <c r="B170" s="47" t="s">
        <v>242</v>
      </c>
      <c r="C170" s="47" t="s">
        <v>127</v>
      </c>
      <c r="D170" s="48">
        <v>1925</v>
      </c>
      <c r="E170" s="49"/>
    </row>
    <row r="171" spans="1:5">
      <c r="A171" s="46">
        <v>168</v>
      </c>
      <c r="B171" s="47" t="s">
        <v>243</v>
      </c>
      <c r="C171" s="47" t="s">
        <v>35</v>
      </c>
      <c r="D171" s="48">
        <v>1925</v>
      </c>
      <c r="E171" s="49"/>
    </row>
    <row r="172" spans="1:5">
      <c r="A172" s="46">
        <v>169</v>
      </c>
      <c r="B172" s="47" t="s">
        <v>244</v>
      </c>
      <c r="C172" s="47" t="s">
        <v>74</v>
      </c>
      <c r="D172" s="48">
        <v>1925</v>
      </c>
      <c r="E172" s="49"/>
    </row>
    <row r="173" spans="1:5">
      <c r="A173" s="46">
        <v>170</v>
      </c>
      <c r="B173" s="47" t="s">
        <v>245</v>
      </c>
      <c r="C173" s="47" t="s">
        <v>246</v>
      </c>
      <c r="D173" s="48">
        <v>1925</v>
      </c>
      <c r="E173" s="49"/>
    </row>
    <row r="174" spans="1:5">
      <c r="A174" s="46">
        <v>171</v>
      </c>
      <c r="B174" s="47" t="s">
        <v>247</v>
      </c>
      <c r="C174" s="47" t="s">
        <v>105</v>
      </c>
      <c r="D174" s="48">
        <v>1925</v>
      </c>
      <c r="E174" s="49"/>
    </row>
    <row r="175" spans="1:5">
      <c r="A175" s="46">
        <v>172</v>
      </c>
      <c r="B175" s="47" t="s">
        <v>248</v>
      </c>
      <c r="C175" s="47" t="s">
        <v>74</v>
      </c>
      <c r="D175" s="48">
        <v>1925</v>
      </c>
      <c r="E175" s="49"/>
    </row>
    <row r="176" spans="1:5">
      <c r="A176" s="46">
        <v>173</v>
      </c>
      <c r="B176" s="47" t="s">
        <v>249</v>
      </c>
      <c r="C176" s="47" t="s">
        <v>465</v>
      </c>
      <c r="D176" s="48">
        <v>1925</v>
      </c>
      <c r="E176" s="49"/>
    </row>
    <row r="177" spans="1:5">
      <c r="A177" s="46">
        <v>174</v>
      </c>
      <c r="B177" s="47" t="s">
        <v>250</v>
      </c>
      <c r="C177" s="47" t="s">
        <v>154</v>
      </c>
      <c r="D177" s="48">
        <v>1925</v>
      </c>
      <c r="E177" s="49"/>
    </row>
    <row r="178" spans="1:5">
      <c r="A178" s="46">
        <v>175</v>
      </c>
      <c r="B178" s="47" t="s">
        <v>251</v>
      </c>
      <c r="C178" s="47" t="s">
        <v>86</v>
      </c>
      <c r="D178" s="48">
        <v>1925</v>
      </c>
      <c r="E178" s="49"/>
    </row>
    <row r="179" spans="1:5">
      <c r="A179" s="46">
        <v>176</v>
      </c>
      <c r="B179" s="47" t="s">
        <v>252</v>
      </c>
      <c r="C179" s="47" t="s">
        <v>213</v>
      </c>
      <c r="D179" s="48">
        <v>1925</v>
      </c>
      <c r="E179" s="49"/>
    </row>
    <row r="180" spans="1:5">
      <c r="A180" s="46">
        <v>177</v>
      </c>
      <c r="B180" s="47" t="s">
        <v>253</v>
      </c>
      <c r="C180" s="47" t="s">
        <v>254</v>
      </c>
      <c r="D180" s="48">
        <v>1925</v>
      </c>
      <c r="E180" s="49"/>
    </row>
    <row r="181" spans="1:5">
      <c r="A181" s="46">
        <v>178</v>
      </c>
      <c r="B181" s="47" t="s">
        <v>255</v>
      </c>
      <c r="C181" s="47" t="s">
        <v>465</v>
      </c>
      <c r="D181" s="48">
        <v>1925</v>
      </c>
      <c r="E181" s="49"/>
    </row>
    <row r="182" spans="1:5">
      <c r="A182" s="46">
        <v>179</v>
      </c>
      <c r="B182" s="47" t="s">
        <v>256</v>
      </c>
      <c r="C182" s="47" t="s">
        <v>154</v>
      </c>
      <c r="D182" s="48">
        <v>1925</v>
      </c>
      <c r="E182" s="49"/>
    </row>
    <row r="183" spans="1:5">
      <c r="A183" s="46">
        <v>180</v>
      </c>
      <c r="B183" s="47" t="s">
        <v>478</v>
      </c>
      <c r="C183" s="47" t="s">
        <v>67</v>
      </c>
      <c r="D183" s="48">
        <v>1925</v>
      </c>
      <c r="E183" s="49"/>
    </row>
    <row r="184" spans="1:5">
      <c r="A184" s="46">
        <v>181</v>
      </c>
      <c r="B184" s="47" t="s">
        <v>257</v>
      </c>
      <c r="C184" s="47" t="s">
        <v>127</v>
      </c>
      <c r="D184" s="48">
        <v>1925</v>
      </c>
      <c r="E184" s="49"/>
    </row>
    <row r="185" spans="1:5">
      <c r="A185" s="46">
        <v>182</v>
      </c>
      <c r="B185" s="47" t="s">
        <v>258</v>
      </c>
      <c r="C185" s="47" t="s">
        <v>65</v>
      </c>
      <c r="D185" s="48">
        <v>1925</v>
      </c>
      <c r="E185" s="49"/>
    </row>
    <row r="186" spans="1:5">
      <c r="A186" s="46">
        <v>183</v>
      </c>
      <c r="B186" s="47" t="s">
        <v>477</v>
      </c>
      <c r="C186" s="47" t="s">
        <v>246</v>
      </c>
      <c r="D186" s="48">
        <v>1925</v>
      </c>
      <c r="E186" s="49"/>
    </row>
    <row r="187" spans="1:5">
      <c r="A187" s="46">
        <v>184</v>
      </c>
      <c r="B187" s="47" t="s">
        <v>259</v>
      </c>
      <c r="C187" s="47" t="s">
        <v>67</v>
      </c>
      <c r="D187" s="48">
        <v>1925</v>
      </c>
      <c r="E187" s="49"/>
    </row>
    <row r="188" spans="1:5">
      <c r="A188" s="46">
        <v>185</v>
      </c>
      <c r="B188" s="47" t="s">
        <v>260</v>
      </c>
      <c r="C188" s="47" t="s">
        <v>86</v>
      </c>
      <c r="D188" s="48">
        <v>1925</v>
      </c>
      <c r="E188" s="49"/>
    </row>
    <row r="189" spans="1:5">
      <c r="A189" s="46">
        <v>186</v>
      </c>
      <c r="B189" s="47" t="s">
        <v>261</v>
      </c>
      <c r="C189" s="47" t="s">
        <v>67</v>
      </c>
      <c r="D189" s="48">
        <v>1925</v>
      </c>
      <c r="E189" s="49"/>
    </row>
    <row r="190" spans="1:5">
      <c r="A190" s="46">
        <v>187</v>
      </c>
      <c r="B190" s="47" t="s">
        <v>262</v>
      </c>
      <c r="C190" s="47" t="s">
        <v>67</v>
      </c>
      <c r="D190" s="48">
        <v>1925</v>
      </c>
      <c r="E190" s="49"/>
    </row>
    <row r="191" spans="1:5">
      <c r="A191" s="46">
        <v>188</v>
      </c>
      <c r="B191" s="47" t="s">
        <v>263</v>
      </c>
      <c r="C191" s="47" t="s">
        <v>67</v>
      </c>
      <c r="D191" s="48">
        <v>1925</v>
      </c>
      <c r="E191" s="49"/>
    </row>
    <row r="192" spans="1:5">
      <c r="A192" s="46">
        <v>189</v>
      </c>
      <c r="B192" s="47" t="s">
        <v>264</v>
      </c>
      <c r="C192" s="47" t="s">
        <v>265</v>
      </c>
      <c r="D192" s="48">
        <v>1925</v>
      </c>
      <c r="E192" s="49"/>
    </row>
    <row r="193" spans="1:5">
      <c r="A193" s="46">
        <v>190</v>
      </c>
      <c r="B193" s="47" t="s">
        <v>266</v>
      </c>
      <c r="C193" s="47" t="s">
        <v>72</v>
      </c>
      <c r="D193" s="48">
        <v>1925</v>
      </c>
      <c r="E193" s="49"/>
    </row>
    <row r="194" spans="1:5">
      <c r="A194" s="46">
        <v>191</v>
      </c>
      <c r="B194" s="47" t="s">
        <v>267</v>
      </c>
      <c r="C194" s="47" t="s">
        <v>86</v>
      </c>
      <c r="D194" s="48">
        <v>1925</v>
      </c>
      <c r="E194" s="49"/>
    </row>
    <row r="195" spans="1:5">
      <c r="A195" s="46">
        <v>192</v>
      </c>
      <c r="B195" s="47" t="s">
        <v>268</v>
      </c>
      <c r="C195" s="47" t="s">
        <v>81</v>
      </c>
      <c r="D195" s="48">
        <v>1925</v>
      </c>
      <c r="E195" s="49"/>
    </row>
    <row r="196" spans="1:5">
      <c r="A196" s="46">
        <v>193</v>
      </c>
      <c r="B196" s="47" t="s">
        <v>269</v>
      </c>
      <c r="C196" s="47" t="s">
        <v>118</v>
      </c>
      <c r="D196" s="48">
        <v>1925</v>
      </c>
      <c r="E196" s="49"/>
    </row>
    <row r="197" spans="1:5">
      <c r="A197" s="46">
        <v>194</v>
      </c>
      <c r="B197" s="47" t="s">
        <v>270</v>
      </c>
      <c r="C197" s="47" t="s">
        <v>59</v>
      </c>
      <c r="D197" s="48">
        <v>1925</v>
      </c>
      <c r="E197" s="49"/>
    </row>
    <row r="198" spans="1:5">
      <c r="A198" s="46">
        <v>195</v>
      </c>
      <c r="B198" s="47" t="s">
        <v>271</v>
      </c>
      <c r="C198" s="47" t="s">
        <v>67</v>
      </c>
      <c r="D198" s="48">
        <v>1925</v>
      </c>
      <c r="E198" s="49"/>
    </row>
    <row r="199" spans="1:5">
      <c r="A199" s="46">
        <v>196</v>
      </c>
      <c r="B199" s="47" t="s">
        <v>272</v>
      </c>
      <c r="C199" s="47" t="s">
        <v>53</v>
      </c>
      <c r="D199" s="48">
        <v>1925</v>
      </c>
      <c r="E199" s="49"/>
    </row>
    <row r="200" spans="1:5">
      <c r="A200" s="46">
        <v>197</v>
      </c>
      <c r="B200" s="47" t="s">
        <v>273</v>
      </c>
      <c r="C200" s="47" t="s">
        <v>141</v>
      </c>
      <c r="D200" s="48">
        <v>1925</v>
      </c>
      <c r="E200" s="49"/>
    </row>
    <row r="201" spans="1:5">
      <c r="A201" s="46">
        <v>198</v>
      </c>
      <c r="B201" s="47" t="s">
        <v>274</v>
      </c>
      <c r="C201" s="47" t="s">
        <v>162</v>
      </c>
      <c r="D201" s="48">
        <v>1925</v>
      </c>
      <c r="E201" s="49"/>
    </row>
    <row r="202" spans="1:5">
      <c r="A202" s="46">
        <v>199</v>
      </c>
      <c r="B202" s="47" t="s">
        <v>275</v>
      </c>
      <c r="C202" s="47" t="s">
        <v>69</v>
      </c>
      <c r="D202" s="48">
        <v>1925</v>
      </c>
      <c r="E202" s="49"/>
    </row>
    <row r="203" spans="1:5">
      <c r="A203" s="46">
        <v>200</v>
      </c>
      <c r="B203" s="47" t="s">
        <v>276</v>
      </c>
      <c r="C203" s="47" t="s">
        <v>86</v>
      </c>
      <c r="D203" s="48">
        <v>1925</v>
      </c>
      <c r="E203" s="49"/>
    </row>
    <row r="204" spans="1:5">
      <c r="A204" s="46">
        <v>201</v>
      </c>
      <c r="B204" s="47" t="s">
        <v>277</v>
      </c>
      <c r="C204" s="47" t="s">
        <v>224</v>
      </c>
      <c r="D204" s="48">
        <v>1925</v>
      </c>
      <c r="E204" s="49"/>
    </row>
    <row r="205" spans="1:5">
      <c r="A205" s="46">
        <v>202</v>
      </c>
      <c r="B205" s="47" t="s">
        <v>279</v>
      </c>
      <c r="C205" s="47" t="s">
        <v>81</v>
      </c>
      <c r="D205" s="48">
        <v>1926</v>
      </c>
      <c r="E205" s="49"/>
    </row>
    <row r="206" spans="1:5">
      <c r="A206" s="46">
        <v>203</v>
      </c>
      <c r="B206" s="47" t="s">
        <v>280</v>
      </c>
      <c r="C206" s="47" t="s">
        <v>67</v>
      </c>
      <c r="D206" s="48">
        <v>1926</v>
      </c>
      <c r="E206" s="49"/>
    </row>
    <row r="207" spans="1:5">
      <c r="A207" s="46">
        <v>204</v>
      </c>
      <c r="B207" s="47" t="s">
        <v>281</v>
      </c>
      <c r="C207" s="47" t="s">
        <v>127</v>
      </c>
      <c r="D207" s="48">
        <v>1926</v>
      </c>
      <c r="E207" s="49"/>
    </row>
    <row r="208" spans="1:5">
      <c r="A208" s="46">
        <v>205</v>
      </c>
      <c r="B208" s="47" t="s">
        <v>282</v>
      </c>
      <c r="C208" s="47" t="s">
        <v>127</v>
      </c>
      <c r="D208" s="48">
        <v>1926</v>
      </c>
      <c r="E208" s="49"/>
    </row>
    <row r="209" spans="1:5">
      <c r="A209" s="46">
        <v>206</v>
      </c>
      <c r="B209" s="47" t="s">
        <v>283</v>
      </c>
      <c r="C209" s="47" t="s">
        <v>465</v>
      </c>
      <c r="D209" s="48">
        <v>1926</v>
      </c>
      <c r="E209" s="49"/>
    </row>
    <row r="210" spans="1:5">
      <c r="A210" s="46">
        <v>207</v>
      </c>
      <c r="B210" s="47" t="s">
        <v>284</v>
      </c>
      <c r="C210" s="47" t="s">
        <v>465</v>
      </c>
      <c r="D210" s="48">
        <v>1926</v>
      </c>
      <c r="E210" s="49"/>
    </row>
    <row r="211" spans="1:5">
      <c r="A211" s="46">
        <v>208</v>
      </c>
      <c r="B211" s="47" t="s">
        <v>481</v>
      </c>
      <c r="C211" s="47" t="s">
        <v>465</v>
      </c>
      <c r="D211" s="48">
        <v>1926</v>
      </c>
      <c r="E211" s="49"/>
    </row>
    <row r="212" spans="1:5">
      <c r="A212" s="46">
        <v>209</v>
      </c>
      <c r="B212" s="47" t="s">
        <v>285</v>
      </c>
      <c r="C212" s="47" t="s">
        <v>465</v>
      </c>
      <c r="D212" s="48">
        <v>1926</v>
      </c>
      <c r="E212" s="49"/>
    </row>
    <row r="213" spans="1:5">
      <c r="A213" s="46">
        <v>210</v>
      </c>
      <c r="B213" s="47" t="s">
        <v>286</v>
      </c>
      <c r="C213" s="47" t="s">
        <v>67</v>
      </c>
      <c r="D213" s="48">
        <v>1927</v>
      </c>
      <c r="E213" s="49"/>
    </row>
    <row r="214" spans="1:5">
      <c r="A214" s="46">
        <v>211</v>
      </c>
      <c r="B214" s="47" t="s">
        <v>287</v>
      </c>
      <c r="C214" s="47" t="s">
        <v>127</v>
      </c>
      <c r="D214" s="48">
        <v>1927</v>
      </c>
      <c r="E214" s="49"/>
    </row>
    <row r="215" spans="1:5">
      <c r="A215" s="46">
        <v>212</v>
      </c>
      <c r="B215" s="47" t="s">
        <v>476</v>
      </c>
      <c r="C215" s="47" t="s">
        <v>154</v>
      </c>
      <c r="D215" s="48">
        <v>1927</v>
      </c>
      <c r="E215" s="49"/>
    </row>
    <row r="216" spans="1:5">
      <c r="A216" s="46">
        <v>213</v>
      </c>
      <c r="B216" s="47" t="s">
        <v>288</v>
      </c>
      <c r="C216" s="47" t="s">
        <v>465</v>
      </c>
      <c r="D216" s="48">
        <v>1927</v>
      </c>
      <c r="E216" s="49"/>
    </row>
    <row r="217" spans="1:5">
      <c r="A217" s="46">
        <v>214</v>
      </c>
      <c r="B217" s="47" t="s">
        <v>289</v>
      </c>
      <c r="C217" s="47" t="s">
        <v>65</v>
      </c>
      <c r="D217" s="48">
        <v>1927</v>
      </c>
      <c r="E217" s="49"/>
    </row>
    <row r="218" spans="1:5">
      <c r="A218" s="46">
        <v>215</v>
      </c>
      <c r="B218" s="47" t="s">
        <v>290</v>
      </c>
      <c r="C218" s="47" t="s">
        <v>127</v>
      </c>
      <c r="D218" s="48">
        <v>1928</v>
      </c>
      <c r="E218" s="49"/>
    </row>
    <row r="219" spans="1:5">
      <c r="A219" s="46">
        <v>216</v>
      </c>
      <c r="B219" s="47" t="s">
        <v>291</v>
      </c>
      <c r="C219" s="47" t="s">
        <v>254</v>
      </c>
      <c r="D219" s="48">
        <v>1928</v>
      </c>
      <c r="E219" s="49"/>
    </row>
    <row r="220" spans="1:5">
      <c r="A220" s="46">
        <v>217</v>
      </c>
      <c r="B220" s="47" t="s">
        <v>292</v>
      </c>
      <c r="C220" s="47" t="s">
        <v>224</v>
      </c>
      <c r="D220" s="48">
        <v>1928</v>
      </c>
      <c r="E220" s="49"/>
    </row>
    <row r="221" spans="1:5">
      <c r="A221" s="46">
        <v>218</v>
      </c>
      <c r="B221" s="47" t="s">
        <v>293</v>
      </c>
      <c r="C221" s="47" t="s">
        <v>86</v>
      </c>
      <c r="D221" s="48">
        <v>1928</v>
      </c>
      <c r="E221" s="49"/>
    </row>
    <row r="222" spans="1:5">
      <c r="A222" s="46">
        <v>219</v>
      </c>
      <c r="B222" s="47" t="s">
        <v>294</v>
      </c>
      <c r="C222" s="47" t="s">
        <v>186</v>
      </c>
      <c r="D222" s="48">
        <v>1928</v>
      </c>
      <c r="E222" s="49"/>
    </row>
    <row r="223" spans="1:5">
      <c r="A223" s="46">
        <v>220</v>
      </c>
      <c r="B223" s="47" t="s">
        <v>295</v>
      </c>
      <c r="C223" s="47" t="s">
        <v>465</v>
      </c>
      <c r="D223" s="48">
        <v>1929</v>
      </c>
      <c r="E223" s="49"/>
    </row>
    <row r="224" spans="1:5">
      <c r="A224" s="46">
        <v>221</v>
      </c>
      <c r="B224" s="47" t="s">
        <v>296</v>
      </c>
      <c r="C224" s="47" t="s">
        <v>35</v>
      </c>
      <c r="D224" s="48">
        <v>1929</v>
      </c>
      <c r="E224" s="49"/>
    </row>
    <row r="225" spans="1:5">
      <c r="A225" s="46">
        <v>222</v>
      </c>
      <c r="B225" s="47" t="s">
        <v>297</v>
      </c>
      <c r="C225" s="47" t="s">
        <v>154</v>
      </c>
      <c r="D225" s="48">
        <v>1929</v>
      </c>
      <c r="E225" s="49"/>
    </row>
    <row r="226" spans="1:5">
      <c r="A226" s="46">
        <v>223</v>
      </c>
      <c r="B226" s="47" t="s">
        <v>298</v>
      </c>
      <c r="C226" s="47" t="s">
        <v>81</v>
      </c>
      <c r="D226" s="48">
        <v>1929</v>
      </c>
      <c r="E226" s="49"/>
    </row>
    <row r="227" spans="1:5">
      <c r="A227" s="46">
        <v>224</v>
      </c>
      <c r="B227" s="47" t="s">
        <v>299</v>
      </c>
      <c r="C227" s="47" t="s">
        <v>186</v>
      </c>
      <c r="D227" s="48">
        <v>1929</v>
      </c>
      <c r="E227" s="49"/>
    </row>
    <row r="228" spans="1:5">
      <c r="A228" s="46">
        <v>225</v>
      </c>
      <c r="B228" s="47" t="s">
        <v>300</v>
      </c>
      <c r="C228" s="47" t="s">
        <v>224</v>
      </c>
      <c r="D228" s="48">
        <v>1929</v>
      </c>
      <c r="E228" s="49"/>
    </row>
    <row r="229" spans="1:5">
      <c r="A229" s="46">
        <v>226</v>
      </c>
      <c r="B229" s="47" t="s">
        <v>301</v>
      </c>
      <c r="C229" s="47" t="s">
        <v>127</v>
      </c>
      <c r="D229" s="48">
        <v>1931</v>
      </c>
      <c r="E229" s="49"/>
    </row>
    <row r="230" spans="1:5">
      <c r="A230" s="46">
        <v>227</v>
      </c>
      <c r="B230" s="47" t="s">
        <v>302</v>
      </c>
      <c r="C230" s="47" t="s">
        <v>127</v>
      </c>
      <c r="D230" s="48">
        <v>1931</v>
      </c>
      <c r="E230" s="49"/>
    </row>
    <row r="231" spans="1:5">
      <c r="A231" s="46">
        <v>228</v>
      </c>
      <c r="B231" s="47" t="s">
        <v>303</v>
      </c>
      <c r="C231" s="47" t="s">
        <v>465</v>
      </c>
      <c r="D231" s="48">
        <v>1932</v>
      </c>
      <c r="E231" s="49"/>
    </row>
    <row r="232" spans="1:5">
      <c r="A232" s="46">
        <v>229</v>
      </c>
      <c r="B232" s="47" t="s">
        <v>304</v>
      </c>
      <c r="C232" s="47" t="s">
        <v>465</v>
      </c>
      <c r="D232" s="48">
        <v>1933</v>
      </c>
      <c r="E232" s="49"/>
    </row>
    <row r="233" spans="1:5">
      <c r="A233" s="46">
        <v>230</v>
      </c>
      <c r="B233" s="47" t="s">
        <v>305</v>
      </c>
      <c r="C233" s="47" t="s">
        <v>465</v>
      </c>
      <c r="D233" s="48">
        <v>1935</v>
      </c>
      <c r="E233" s="49"/>
    </row>
    <row r="234" spans="1:5">
      <c r="A234" s="46">
        <v>231</v>
      </c>
      <c r="B234" s="47" t="s">
        <v>306</v>
      </c>
      <c r="C234" s="47" t="s">
        <v>113</v>
      </c>
      <c r="D234" s="48">
        <v>1936</v>
      </c>
      <c r="E234" s="49"/>
    </row>
    <row r="235" spans="1:5">
      <c r="A235" s="46">
        <v>232</v>
      </c>
      <c r="B235" s="47" t="s">
        <v>307</v>
      </c>
      <c r="C235" s="47" t="s">
        <v>465</v>
      </c>
      <c r="D235" s="48">
        <v>1937</v>
      </c>
      <c r="E235" s="49"/>
    </row>
    <row r="236" spans="1:5">
      <c r="A236" s="46">
        <v>233</v>
      </c>
      <c r="B236" s="47" t="s">
        <v>308</v>
      </c>
      <c r="C236" s="47" t="s">
        <v>45</v>
      </c>
      <c r="D236" s="48">
        <v>1937</v>
      </c>
      <c r="E236" s="49"/>
    </row>
    <row r="237" spans="1:5">
      <c r="A237" s="46">
        <v>234</v>
      </c>
      <c r="B237" s="47" t="s">
        <v>480</v>
      </c>
      <c r="C237" s="47" t="s">
        <v>465</v>
      </c>
      <c r="D237" s="48">
        <v>1939</v>
      </c>
      <c r="E237" s="49"/>
    </row>
    <row r="238" spans="1:5">
      <c r="A238" s="46">
        <v>235</v>
      </c>
      <c r="B238" s="47" t="s">
        <v>309</v>
      </c>
      <c r="C238" s="47" t="s">
        <v>49</v>
      </c>
      <c r="D238" s="48">
        <v>1939</v>
      </c>
      <c r="E238" s="49"/>
    </row>
    <row r="239" spans="1:5">
      <c r="A239" s="46">
        <v>236</v>
      </c>
      <c r="B239" s="47" t="s">
        <v>310</v>
      </c>
      <c r="C239" s="47" t="s">
        <v>72</v>
      </c>
      <c r="D239" s="48">
        <v>1940</v>
      </c>
      <c r="E239" s="49"/>
    </row>
    <row r="240" spans="1:5">
      <c r="A240" s="46">
        <v>237</v>
      </c>
      <c r="B240" s="47" t="s">
        <v>311</v>
      </c>
      <c r="C240" s="47" t="s">
        <v>207</v>
      </c>
      <c r="D240" s="48">
        <v>1941</v>
      </c>
      <c r="E240" s="49"/>
    </row>
    <row r="241" spans="1:5">
      <c r="A241" s="46">
        <v>238</v>
      </c>
      <c r="B241" s="47" t="s">
        <v>312</v>
      </c>
      <c r="C241" s="47" t="s">
        <v>498</v>
      </c>
      <c r="D241" s="48">
        <v>1941</v>
      </c>
      <c r="E241" s="49"/>
    </row>
    <row r="242" spans="1:5">
      <c r="A242" s="46">
        <v>239</v>
      </c>
      <c r="B242" s="47" t="s">
        <v>313</v>
      </c>
      <c r="C242" s="47" t="s">
        <v>127</v>
      </c>
      <c r="D242" s="48">
        <v>1941</v>
      </c>
      <c r="E242" s="49"/>
    </row>
    <row r="243" spans="1:5">
      <c r="A243" s="46">
        <v>240</v>
      </c>
      <c r="B243" s="47" t="s">
        <v>314</v>
      </c>
      <c r="C243" s="47" t="s">
        <v>465</v>
      </c>
      <c r="D243" s="48">
        <v>1941</v>
      </c>
      <c r="E243" s="49"/>
    </row>
    <row r="244" spans="1:5">
      <c r="A244" s="46">
        <v>241</v>
      </c>
      <c r="B244" s="47" t="s">
        <v>315</v>
      </c>
      <c r="C244" s="47" t="s">
        <v>81</v>
      </c>
      <c r="D244" s="48">
        <v>1943</v>
      </c>
      <c r="E244" s="49"/>
    </row>
    <row r="245" spans="1:5">
      <c r="A245" s="46">
        <v>242</v>
      </c>
      <c r="B245" s="47" t="s">
        <v>316</v>
      </c>
      <c r="C245" s="47" t="s">
        <v>113</v>
      </c>
      <c r="D245" s="48">
        <v>1944</v>
      </c>
      <c r="E245" s="49"/>
    </row>
    <row r="246" spans="1:5">
      <c r="A246" s="46">
        <v>243</v>
      </c>
      <c r="B246" s="47" t="s">
        <v>317</v>
      </c>
      <c r="C246" s="47" t="s">
        <v>31</v>
      </c>
      <c r="D246" s="48">
        <v>1945</v>
      </c>
      <c r="E246" s="49"/>
    </row>
    <row r="247" spans="1:5">
      <c r="A247" s="46">
        <v>244</v>
      </c>
      <c r="B247" s="47" t="s">
        <v>166</v>
      </c>
      <c r="C247" s="47" t="s">
        <v>166</v>
      </c>
      <c r="D247" s="48">
        <v>1945</v>
      </c>
      <c r="E247" s="49"/>
    </row>
    <row r="248" spans="1:5">
      <c r="A248" s="46">
        <v>245</v>
      </c>
      <c r="B248" s="47" t="s">
        <v>318</v>
      </c>
      <c r="C248" s="47" t="s">
        <v>465</v>
      </c>
      <c r="D248" s="48">
        <v>1945</v>
      </c>
      <c r="E248" s="49"/>
    </row>
    <row r="249" spans="1:5">
      <c r="A249" s="46">
        <v>246</v>
      </c>
      <c r="B249" s="47" t="s">
        <v>319</v>
      </c>
      <c r="C249" s="47" t="s">
        <v>143</v>
      </c>
      <c r="D249" s="48">
        <v>1946</v>
      </c>
      <c r="E249" s="49"/>
    </row>
    <row r="250" spans="1:5">
      <c r="A250" s="46">
        <v>247</v>
      </c>
      <c r="B250" s="47" t="s">
        <v>320</v>
      </c>
      <c r="C250" s="47" t="s">
        <v>465</v>
      </c>
      <c r="D250" s="48">
        <v>1946</v>
      </c>
      <c r="E250" s="49"/>
    </row>
    <row r="251" spans="1:5">
      <c r="A251" s="46">
        <v>248</v>
      </c>
      <c r="B251" s="47" t="s">
        <v>321</v>
      </c>
      <c r="C251" s="47" t="s">
        <v>207</v>
      </c>
      <c r="D251" s="48">
        <v>1946</v>
      </c>
      <c r="E251" s="49"/>
    </row>
    <row r="252" spans="1:5">
      <c r="A252" s="46">
        <v>249</v>
      </c>
      <c r="B252" s="47" t="s">
        <v>322</v>
      </c>
      <c r="C252" s="47" t="s">
        <v>465</v>
      </c>
      <c r="D252" s="48">
        <v>1947</v>
      </c>
      <c r="E252" s="49"/>
    </row>
    <row r="253" spans="1:5">
      <c r="A253" s="46">
        <v>250</v>
      </c>
      <c r="B253" s="47" t="s">
        <v>323</v>
      </c>
      <c r="C253" s="47" t="s">
        <v>127</v>
      </c>
      <c r="D253" s="48">
        <v>1947</v>
      </c>
      <c r="E253" s="49"/>
    </row>
    <row r="254" spans="1:5">
      <c r="A254" s="46">
        <v>251</v>
      </c>
      <c r="B254" s="47" t="s">
        <v>324</v>
      </c>
      <c r="C254" s="47" t="s">
        <v>33</v>
      </c>
      <c r="D254" s="48">
        <v>1947</v>
      </c>
      <c r="E254" s="49"/>
    </row>
    <row r="255" spans="1:5">
      <c r="A255" s="46">
        <v>252</v>
      </c>
      <c r="B255" s="47" t="s">
        <v>325</v>
      </c>
      <c r="C255" s="47" t="s">
        <v>154</v>
      </c>
      <c r="D255" s="48">
        <v>1947</v>
      </c>
      <c r="E255" s="49"/>
    </row>
    <row r="256" spans="1:5">
      <c r="A256" s="46">
        <v>253</v>
      </c>
      <c r="B256" s="47" t="s">
        <v>326</v>
      </c>
      <c r="C256" s="47" t="s">
        <v>127</v>
      </c>
      <c r="D256" s="48">
        <v>1947</v>
      </c>
      <c r="E256" s="49"/>
    </row>
    <row r="257" spans="1:5">
      <c r="A257" s="46">
        <v>254</v>
      </c>
      <c r="B257" s="47" t="s">
        <v>327</v>
      </c>
      <c r="C257" s="47" t="s">
        <v>127</v>
      </c>
      <c r="D257" s="48">
        <v>1947</v>
      </c>
      <c r="E257" s="49"/>
    </row>
    <row r="258" spans="1:5">
      <c r="A258" s="46">
        <v>255</v>
      </c>
      <c r="B258" s="47" t="s">
        <v>328</v>
      </c>
      <c r="C258" s="47" t="s">
        <v>154</v>
      </c>
      <c r="D258" s="48">
        <v>1947</v>
      </c>
      <c r="E258" s="49"/>
    </row>
    <row r="259" spans="1:5">
      <c r="A259" s="46">
        <v>256</v>
      </c>
      <c r="B259" s="47" t="s">
        <v>329</v>
      </c>
      <c r="C259" s="47" t="s">
        <v>207</v>
      </c>
      <c r="D259" s="48">
        <v>1947</v>
      </c>
      <c r="E259" s="49"/>
    </row>
    <row r="260" spans="1:5">
      <c r="A260" s="46">
        <v>257</v>
      </c>
      <c r="B260" s="47" t="s">
        <v>330</v>
      </c>
      <c r="C260" s="47" t="s">
        <v>465</v>
      </c>
      <c r="D260" s="48">
        <v>1947</v>
      </c>
      <c r="E260" s="49"/>
    </row>
    <row r="261" spans="1:5">
      <c r="A261" s="46">
        <v>258</v>
      </c>
      <c r="B261" s="47" t="s">
        <v>331</v>
      </c>
      <c r="C261" s="47" t="s">
        <v>51</v>
      </c>
      <c r="D261" s="48">
        <v>1947</v>
      </c>
      <c r="E261" s="49"/>
    </row>
    <row r="262" spans="1:5">
      <c r="A262" s="46">
        <v>259</v>
      </c>
      <c r="B262" s="47" t="s">
        <v>332</v>
      </c>
      <c r="C262" s="47" t="s">
        <v>154</v>
      </c>
      <c r="D262" s="48">
        <v>1947</v>
      </c>
      <c r="E262" s="49"/>
    </row>
    <row r="263" spans="1:5">
      <c r="A263" s="46">
        <v>260</v>
      </c>
      <c r="B263" s="47" t="s">
        <v>333</v>
      </c>
      <c r="C263" s="47" t="s">
        <v>465</v>
      </c>
      <c r="D263" s="48">
        <v>1948</v>
      </c>
      <c r="E263" s="49"/>
    </row>
    <row r="264" spans="1:5">
      <c r="A264" s="46">
        <v>261</v>
      </c>
      <c r="B264" s="47" t="s">
        <v>334</v>
      </c>
      <c r="C264" s="47" t="s">
        <v>127</v>
      </c>
      <c r="D264" s="48">
        <v>1949</v>
      </c>
      <c r="E264" s="49"/>
    </row>
    <row r="265" spans="1:5">
      <c r="A265" s="46">
        <v>262</v>
      </c>
      <c r="B265" s="47" t="s">
        <v>335</v>
      </c>
      <c r="C265" s="47" t="s">
        <v>113</v>
      </c>
      <c r="D265" s="48">
        <v>1949</v>
      </c>
      <c r="E265" s="49"/>
    </row>
    <row r="266" spans="1:5">
      <c r="A266" s="46">
        <v>263</v>
      </c>
      <c r="B266" s="47" t="s">
        <v>506</v>
      </c>
      <c r="C266" s="47" t="s">
        <v>154</v>
      </c>
      <c r="D266" s="48">
        <v>1949</v>
      </c>
      <c r="E266" s="49"/>
    </row>
    <row r="267" spans="1:5">
      <c r="A267" s="46">
        <v>264</v>
      </c>
      <c r="B267" s="47" t="s">
        <v>336</v>
      </c>
      <c r="C267" s="47" t="s">
        <v>465</v>
      </c>
      <c r="D267" s="48">
        <v>1949</v>
      </c>
      <c r="E267" s="49"/>
    </row>
    <row r="268" spans="1:5">
      <c r="A268" s="46">
        <v>265</v>
      </c>
      <c r="B268" s="47" t="s">
        <v>337</v>
      </c>
      <c r="C268" s="47" t="s">
        <v>465</v>
      </c>
      <c r="D268" s="48">
        <v>1949</v>
      </c>
      <c r="E268" s="49"/>
    </row>
    <row r="269" spans="1:5">
      <c r="A269" s="46">
        <v>266</v>
      </c>
      <c r="B269" s="47" t="s">
        <v>338</v>
      </c>
      <c r="C269" s="47" t="s">
        <v>113</v>
      </c>
      <c r="D269" s="48">
        <v>1950</v>
      </c>
      <c r="E269" s="49"/>
    </row>
    <row r="270" spans="1:5">
      <c r="A270" s="46">
        <v>267</v>
      </c>
      <c r="B270" s="47" t="s">
        <v>339</v>
      </c>
      <c r="C270" s="47" t="s">
        <v>207</v>
      </c>
      <c r="D270" s="48">
        <v>1950</v>
      </c>
      <c r="E270" s="49"/>
    </row>
    <row r="271" spans="1:5">
      <c r="A271" s="46">
        <v>268</v>
      </c>
      <c r="B271" s="47" t="s">
        <v>340</v>
      </c>
      <c r="C271" s="47" t="s">
        <v>127</v>
      </c>
      <c r="D271" s="48">
        <v>1950</v>
      </c>
      <c r="E271" s="49"/>
    </row>
    <row r="272" spans="1:5">
      <c r="A272" s="46">
        <v>269</v>
      </c>
      <c r="B272" s="47" t="s">
        <v>341</v>
      </c>
      <c r="C272" s="47" t="s">
        <v>123</v>
      </c>
      <c r="D272" s="48">
        <v>1950</v>
      </c>
      <c r="E272" s="49"/>
    </row>
    <row r="273" spans="1:5">
      <c r="A273" s="46">
        <v>270</v>
      </c>
      <c r="B273" s="47" t="s">
        <v>342</v>
      </c>
      <c r="C273" s="47" t="s">
        <v>224</v>
      </c>
      <c r="D273" s="48">
        <v>1951</v>
      </c>
      <c r="E273" s="49"/>
    </row>
    <row r="274" spans="1:5">
      <c r="A274" s="46">
        <v>271</v>
      </c>
      <c r="B274" s="47" t="s">
        <v>343</v>
      </c>
      <c r="C274" s="47" t="s">
        <v>127</v>
      </c>
      <c r="D274" s="48">
        <v>1951</v>
      </c>
      <c r="E274" s="49"/>
    </row>
    <row r="275" spans="1:5">
      <c r="A275" s="46">
        <v>272</v>
      </c>
      <c r="B275" s="47" t="s">
        <v>344</v>
      </c>
      <c r="C275" s="47" t="s">
        <v>35</v>
      </c>
      <c r="D275" s="48">
        <v>1951</v>
      </c>
      <c r="E275" s="49"/>
    </row>
    <row r="276" spans="1:5">
      <c r="A276" s="46">
        <v>273</v>
      </c>
      <c r="B276" s="47" t="s">
        <v>345</v>
      </c>
      <c r="C276" s="47" t="s">
        <v>113</v>
      </c>
      <c r="D276" s="48">
        <v>1951</v>
      </c>
      <c r="E276" s="49"/>
    </row>
    <row r="277" spans="1:5">
      <c r="A277" s="46">
        <v>274</v>
      </c>
      <c r="B277" s="47" t="s">
        <v>346</v>
      </c>
      <c r="C277" s="47" t="s">
        <v>81</v>
      </c>
      <c r="D277" s="48">
        <v>1951</v>
      </c>
      <c r="E277" s="49"/>
    </row>
    <row r="278" spans="1:5">
      <c r="A278" s="46">
        <v>275</v>
      </c>
      <c r="B278" s="47" t="s">
        <v>347</v>
      </c>
      <c r="C278" s="47" t="s">
        <v>174</v>
      </c>
      <c r="D278" s="48">
        <v>1951</v>
      </c>
      <c r="E278" s="49"/>
    </row>
    <row r="279" spans="1:5">
      <c r="A279" s="46">
        <v>276</v>
      </c>
      <c r="B279" s="47" t="s">
        <v>348</v>
      </c>
      <c r="C279" s="47" t="s">
        <v>62</v>
      </c>
      <c r="D279" s="48">
        <v>1952</v>
      </c>
      <c r="E279" s="49"/>
    </row>
    <row r="280" spans="1:5">
      <c r="A280" s="46">
        <v>277</v>
      </c>
      <c r="B280" s="47" t="s">
        <v>349</v>
      </c>
      <c r="C280" s="47" t="s">
        <v>105</v>
      </c>
      <c r="D280" s="48">
        <v>1952</v>
      </c>
      <c r="E280" s="49"/>
    </row>
    <row r="281" spans="1:5">
      <c r="A281" s="46">
        <v>278</v>
      </c>
      <c r="B281" s="47" t="s">
        <v>350</v>
      </c>
      <c r="C281" s="47" t="s">
        <v>148</v>
      </c>
      <c r="D281" s="48">
        <v>1952</v>
      </c>
      <c r="E281" s="49"/>
    </row>
    <row r="282" spans="1:5">
      <c r="A282" s="46">
        <v>279</v>
      </c>
      <c r="B282" s="47" t="s">
        <v>351</v>
      </c>
      <c r="C282" s="47" t="s">
        <v>123</v>
      </c>
      <c r="D282" s="48">
        <v>1953</v>
      </c>
      <c r="E282" s="49"/>
    </row>
    <row r="283" spans="1:5">
      <c r="A283" s="46">
        <v>280</v>
      </c>
      <c r="B283" s="47" t="s">
        <v>352</v>
      </c>
      <c r="C283" s="47" t="s">
        <v>265</v>
      </c>
      <c r="D283" s="48">
        <v>1953</v>
      </c>
      <c r="E283" s="49"/>
    </row>
    <row r="284" spans="1:5">
      <c r="A284" s="46">
        <v>281</v>
      </c>
      <c r="B284" s="47" t="s">
        <v>353</v>
      </c>
      <c r="C284" s="47" t="s">
        <v>213</v>
      </c>
      <c r="D284" s="48">
        <v>1953</v>
      </c>
      <c r="E284" s="49"/>
    </row>
    <row r="285" spans="1:5">
      <c r="A285" s="46">
        <v>282</v>
      </c>
      <c r="B285" s="47" t="s">
        <v>354</v>
      </c>
      <c r="C285" s="47" t="s">
        <v>127</v>
      </c>
      <c r="D285" s="48">
        <v>1953</v>
      </c>
      <c r="E285" s="49"/>
    </row>
    <row r="286" spans="1:5">
      <c r="A286" s="46">
        <v>283</v>
      </c>
      <c r="B286" s="47" t="s">
        <v>355</v>
      </c>
      <c r="C286" s="47" t="s">
        <v>198</v>
      </c>
      <c r="D286" s="48">
        <v>1953</v>
      </c>
      <c r="E286" s="49"/>
    </row>
    <row r="287" spans="1:5">
      <c r="A287" s="46">
        <v>284</v>
      </c>
      <c r="B287" s="47" t="s">
        <v>356</v>
      </c>
      <c r="C287" s="47" t="s">
        <v>207</v>
      </c>
      <c r="D287" s="48">
        <v>1953</v>
      </c>
      <c r="E287" s="49"/>
    </row>
    <row r="288" spans="1:5">
      <c r="A288" s="46">
        <v>285</v>
      </c>
      <c r="B288" s="47" t="s">
        <v>357</v>
      </c>
      <c r="C288" s="47" t="s">
        <v>154</v>
      </c>
      <c r="D288" s="48">
        <v>1953</v>
      </c>
      <c r="E288" s="49"/>
    </row>
    <row r="289" spans="1:5">
      <c r="A289" s="46">
        <v>286</v>
      </c>
      <c r="B289" s="47" t="s">
        <v>358</v>
      </c>
      <c r="C289" s="47" t="s">
        <v>113</v>
      </c>
      <c r="D289" s="48">
        <v>1953</v>
      </c>
      <c r="E289" s="49"/>
    </row>
    <row r="290" spans="1:5">
      <c r="A290" s="46">
        <v>287</v>
      </c>
      <c r="B290" s="47" t="s">
        <v>359</v>
      </c>
      <c r="C290" s="47" t="s">
        <v>154</v>
      </c>
      <c r="D290" s="48">
        <v>1953</v>
      </c>
      <c r="E290" s="49"/>
    </row>
    <row r="291" spans="1:5">
      <c r="A291" s="46">
        <v>288</v>
      </c>
      <c r="B291" s="47" t="s">
        <v>360</v>
      </c>
      <c r="C291" s="47" t="s">
        <v>113</v>
      </c>
      <c r="D291" s="48">
        <v>1955</v>
      </c>
      <c r="E291" s="49"/>
    </row>
    <row r="292" spans="1:5">
      <c r="A292" s="46">
        <v>289</v>
      </c>
      <c r="B292" s="47" t="s">
        <v>361</v>
      </c>
      <c r="C292" s="47" t="s">
        <v>254</v>
      </c>
      <c r="D292" s="48">
        <v>1955</v>
      </c>
      <c r="E292" s="49"/>
    </row>
    <row r="293" spans="1:5">
      <c r="A293" s="46">
        <v>290</v>
      </c>
      <c r="B293" s="47" t="s">
        <v>362</v>
      </c>
      <c r="C293" s="47" t="s">
        <v>105</v>
      </c>
      <c r="D293" s="48">
        <v>1955</v>
      </c>
      <c r="E293" s="49"/>
    </row>
    <row r="294" spans="1:5">
      <c r="A294" s="46">
        <v>291</v>
      </c>
      <c r="B294" s="47" t="s">
        <v>363</v>
      </c>
      <c r="C294" s="47" t="s">
        <v>486</v>
      </c>
      <c r="D294" s="48">
        <v>1955</v>
      </c>
      <c r="E294" s="49"/>
    </row>
    <row r="295" spans="1:5">
      <c r="A295" s="46">
        <v>292</v>
      </c>
      <c r="B295" s="47" t="s">
        <v>364</v>
      </c>
      <c r="C295" s="47" t="s">
        <v>154</v>
      </c>
      <c r="D295" s="48">
        <v>1955</v>
      </c>
      <c r="E295" s="49"/>
    </row>
    <row r="296" spans="1:5">
      <c r="A296" s="46">
        <v>293</v>
      </c>
      <c r="B296" s="47" t="s">
        <v>365</v>
      </c>
      <c r="C296" s="47" t="s">
        <v>154</v>
      </c>
      <c r="D296" s="48">
        <v>1955</v>
      </c>
      <c r="E296" s="49"/>
    </row>
    <row r="297" spans="1:5">
      <c r="A297" s="46">
        <v>294</v>
      </c>
      <c r="B297" s="47" t="s">
        <v>366</v>
      </c>
      <c r="C297" s="47" t="s">
        <v>113</v>
      </c>
      <c r="D297" s="48">
        <v>1955</v>
      </c>
      <c r="E297" s="49"/>
    </row>
    <row r="298" spans="1:5">
      <c r="A298" s="46">
        <v>295</v>
      </c>
      <c r="B298" s="47" t="s">
        <v>367</v>
      </c>
      <c r="C298" s="47" t="s">
        <v>368</v>
      </c>
      <c r="D298" s="48">
        <v>1955</v>
      </c>
      <c r="E298" s="49"/>
    </row>
    <row r="299" spans="1:5">
      <c r="A299" s="46">
        <v>296</v>
      </c>
      <c r="B299" s="47" t="s">
        <v>369</v>
      </c>
      <c r="C299" s="47" t="s">
        <v>127</v>
      </c>
      <c r="D299" s="48">
        <v>1955</v>
      </c>
      <c r="E299" s="49"/>
    </row>
    <row r="300" spans="1:5">
      <c r="A300" s="46">
        <v>297</v>
      </c>
      <c r="B300" s="47" t="s">
        <v>370</v>
      </c>
      <c r="C300" s="47" t="s">
        <v>113</v>
      </c>
      <c r="D300" s="48">
        <v>1955</v>
      </c>
      <c r="E300" s="49"/>
    </row>
    <row r="301" spans="1:5">
      <c r="A301" s="46">
        <v>298</v>
      </c>
      <c r="B301" s="47" t="s">
        <v>371</v>
      </c>
      <c r="C301" s="47" t="s">
        <v>113</v>
      </c>
      <c r="D301" s="48">
        <v>1955</v>
      </c>
      <c r="E301" s="49"/>
    </row>
    <row r="302" spans="1:5">
      <c r="A302" s="46">
        <v>299</v>
      </c>
      <c r="B302" s="47" t="s">
        <v>372</v>
      </c>
      <c r="C302" s="47" t="s">
        <v>113</v>
      </c>
      <c r="D302" s="48">
        <v>1956</v>
      </c>
      <c r="E302" s="49"/>
    </row>
    <row r="303" spans="1:5">
      <c r="A303" s="46">
        <v>300</v>
      </c>
      <c r="B303" s="47" t="s">
        <v>373</v>
      </c>
      <c r="C303" s="47" t="s">
        <v>224</v>
      </c>
      <c r="D303" s="48">
        <v>1956</v>
      </c>
      <c r="E303" s="49"/>
    </row>
    <row r="304" spans="1:5">
      <c r="A304" s="46">
        <v>301</v>
      </c>
      <c r="B304" s="47" t="s">
        <v>374</v>
      </c>
      <c r="C304" s="47" t="s">
        <v>154</v>
      </c>
      <c r="D304" s="48">
        <v>1956</v>
      </c>
      <c r="E304" s="49"/>
    </row>
    <row r="305" spans="1:5">
      <c r="A305" s="46">
        <v>302</v>
      </c>
      <c r="B305" s="47" t="s">
        <v>375</v>
      </c>
      <c r="C305" s="47" t="s">
        <v>127</v>
      </c>
      <c r="D305" s="48">
        <v>1956</v>
      </c>
      <c r="E305" s="49"/>
    </row>
    <row r="306" spans="1:5">
      <c r="A306" s="46">
        <v>303</v>
      </c>
      <c r="B306" s="47" t="s">
        <v>376</v>
      </c>
      <c r="C306" s="47" t="s">
        <v>105</v>
      </c>
      <c r="D306" s="48">
        <v>1956</v>
      </c>
      <c r="E306" s="49"/>
    </row>
    <row r="307" spans="1:5">
      <c r="A307" s="46">
        <v>304</v>
      </c>
      <c r="B307" s="47" t="s">
        <v>377</v>
      </c>
      <c r="C307" s="47" t="s">
        <v>45</v>
      </c>
      <c r="D307" s="48">
        <v>1957</v>
      </c>
      <c r="E307" s="49"/>
    </row>
    <row r="308" spans="1:5">
      <c r="A308" s="46">
        <v>305</v>
      </c>
      <c r="B308" s="47" t="s">
        <v>378</v>
      </c>
      <c r="C308" s="47" t="s">
        <v>379</v>
      </c>
      <c r="D308" s="48">
        <v>1957</v>
      </c>
      <c r="E308" s="49"/>
    </row>
    <row r="309" spans="1:5">
      <c r="A309" s="46">
        <v>306</v>
      </c>
      <c r="B309" s="47" t="s">
        <v>482</v>
      </c>
      <c r="C309" s="47" t="s">
        <v>127</v>
      </c>
      <c r="D309" s="48">
        <v>1957</v>
      </c>
      <c r="E309" s="49"/>
    </row>
    <row r="310" spans="1:5">
      <c r="A310" s="46">
        <v>307</v>
      </c>
      <c r="B310" s="47" t="s">
        <v>380</v>
      </c>
      <c r="C310" s="47" t="s">
        <v>113</v>
      </c>
      <c r="D310" s="48">
        <v>1957</v>
      </c>
      <c r="E310" s="49"/>
    </row>
    <row r="311" spans="1:5">
      <c r="A311" s="46">
        <v>308</v>
      </c>
      <c r="B311" s="47" t="s">
        <v>381</v>
      </c>
      <c r="C311" s="47" t="s">
        <v>39</v>
      </c>
      <c r="D311" s="48">
        <v>1957</v>
      </c>
      <c r="E311" s="49"/>
    </row>
    <row r="312" spans="1:5">
      <c r="A312" s="46">
        <v>309</v>
      </c>
      <c r="B312" s="47" t="s">
        <v>382</v>
      </c>
      <c r="C312" s="47" t="s">
        <v>47</v>
      </c>
      <c r="D312" s="48">
        <v>1957</v>
      </c>
      <c r="E312" s="49"/>
    </row>
    <row r="313" spans="1:5">
      <c r="A313" s="46">
        <v>310</v>
      </c>
      <c r="B313" s="47" t="s">
        <v>383</v>
      </c>
      <c r="C313" s="47" t="s">
        <v>127</v>
      </c>
      <c r="D313" s="48">
        <v>1957</v>
      </c>
      <c r="E313" s="49"/>
    </row>
    <row r="314" spans="1:5">
      <c r="A314" s="46">
        <v>311</v>
      </c>
      <c r="B314" s="47" t="s">
        <v>384</v>
      </c>
      <c r="C314" s="47" t="s">
        <v>105</v>
      </c>
      <c r="D314" s="48">
        <v>1957</v>
      </c>
      <c r="E314" s="49"/>
    </row>
    <row r="315" spans="1:5">
      <c r="A315" s="46">
        <v>312</v>
      </c>
      <c r="B315" s="47" t="s">
        <v>385</v>
      </c>
      <c r="C315" s="47" t="s">
        <v>207</v>
      </c>
      <c r="D315" s="48">
        <v>1957</v>
      </c>
      <c r="E315" s="49"/>
    </row>
    <row r="316" spans="1:5">
      <c r="A316" s="46">
        <v>313</v>
      </c>
      <c r="B316" s="47" t="s">
        <v>386</v>
      </c>
      <c r="C316" s="47" t="s">
        <v>127</v>
      </c>
      <c r="D316" s="48">
        <v>1957</v>
      </c>
      <c r="E316" s="49"/>
    </row>
    <row r="317" spans="1:5">
      <c r="A317" s="46">
        <v>314</v>
      </c>
      <c r="B317" s="47" t="s">
        <v>504</v>
      </c>
      <c r="C317" s="47" t="s">
        <v>113</v>
      </c>
      <c r="D317" s="48">
        <v>1957</v>
      </c>
      <c r="E317" s="49"/>
    </row>
    <row r="318" spans="1:5">
      <c r="A318" s="46">
        <v>315</v>
      </c>
      <c r="B318" s="47" t="s">
        <v>387</v>
      </c>
      <c r="C318" s="47" t="s">
        <v>105</v>
      </c>
      <c r="D318" s="48">
        <v>1957</v>
      </c>
      <c r="E318" s="49"/>
    </row>
    <row r="319" spans="1:5">
      <c r="A319" s="46">
        <v>316</v>
      </c>
      <c r="B319" s="47" t="s">
        <v>388</v>
      </c>
      <c r="C319" s="47" t="s">
        <v>198</v>
      </c>
      <c r="D319" s="48">
        <v>1957</v>
      </c>
      <c r="E319" s="49"/>
    </row>
    <row r="320" spans="1:5">
      <c r="A320" s="46">
        <v>317</v>
      </c>
      <c r="B320" s="47" t="s">
        <v>483</v>
      </c>
      <c r="C320" s="47" t="s">
        <v>127</v>
      </c>
      <c r="D320" s="48">
        <v>1957</v>
      </c>
      <c r="E320" s="49"/>
    </row>
    <row r="321" spans="1:5">
      <c r="A321" s="46">
        <v>318</v>
      </c>
      <c r="B321" s="47" t="s">
        <v>499</v>
      </c>
      <c r="C321" s="47" t="s">
        <v>96</v>
      </c>
      <c r="D321" s="48">
        <v>1958</v>
      </c>
      <c r="E321" s="49"/>
    </row>
    <row r="322" spans="1:5">
      <c r="A322" s="46">
        <v>319</v>
      </c>
      <c r="B322" s="47" t="s">
        <v>389</v>
      </c>
      <c r="C322" s="47" t="s">
        <v>35</v>
      </c>
      <c r="D322" s="48">
        <v>1959</v>
      </c>
      <c r="E322" s="49"/>
    </row>
    <row r="323" spans="1:5">
      <c r="A323" s="46">
        <v>320</v>
      </c>
      <c r="B323" s="47" t="s">
        <v>390</v>
      </c>
      <c r="C323" s="47" t="s">
        <v>127</v>
      </c>
      <c r="D323" s="48">
        <v>1959</v>
      </c>
      <c r="E323" s="49"/>
    </row>
    <row r="324" spans="1:5">
      <c r="A324" s="46">
        <v>321</v>
      </c>
      <c r="B324" s="47" t="s">
        <v>391</v>
      </c>
      <c r="C324" s="47" t="s">
        <v>154</v>
      </c>
      <c r="D324" s="48">
        <v>1959</v>
      </c>
      <c r="E324" s="49"/>
    </row>
    <row r="325" spans="1:5">
      <c r="A325" s="46">
        <v>322</v>
      </c>
      <c r="B325" s="47" t="s">
        <v>392</v>
      </c>
      <c r="C325" s="47" t="s">
        <v>127</v>
      </c>
      <c r="D325" s="48">
        <v>1959</v>
      </c>
      <c r="E325" s="49"/>
    </row>
    <row r="326" spans="1:5">
      <c r="A326" s="46">
        <v>323</v>
      </c>
      <c r="B326" s="47" t="s">
        <v>393</v>
      </c>
      <c r="C326" s="47" t="s">
        <v>154</v>
      </c>
      <c r="D326" s="48">
        <v>1959</v>
      </c>
      <c r="E326" s="49"/>
    </row>
    <row r="327" spans="1:5">
      <c r="A327" s="46">
        <v>324</v>
      </c>
      <c r="B327" s="47" t="s">
        <v>394</v>
      </c>
      <c r="C327" s="47" t="s">
        <v>141</v>
      </c>
      <c r="D327" s="48">
        <v>1959</v>
      </c>
      <c r="E327" s="49"/>
    </row>
    <row r="328" spans="1:5">
      <c r="A328" s="46">
        <v>325</v>
      </c>
      <c r="B328" s="47" t="s">
        <v>395</v>
      </c>
      <c r="C328" s="47" t="s">
        <v>127</v>
      </c>
      <c r="D328" s="48">
        <v>1959</v>
      </c>
      <c r="E328" s="49"/>
    </row>
    <row r="329" spans="1:5">
      <c r="A329" s="46">
        <v>326</v>
      </c>
      <c r="B329" s="47" t="s">
        <v>396</v>
      </c>
      <c r="C329" s="47" t="s">
        <v>105</v>
      </c>
      <c r="D329" s="48">
        <v>1959</v>
      </c>
      <c r="E329" s="49"/>
    </row>
    <row r="330" spans="1:5">
      <c r="A330" s="46">
        <v>327</v>
      </c>
      <c r="B330" s="47" t="s">
        <v>397</v>
      </c>
      <c r="C330" s="47" t="s">
        <v>174</v>
      </c>
      <c r="D330" s="48">
        <v>1959</v>
      </c>
      <c r="E330" s="49"/>
    </row>
    <row r="331" spans="1:5">
      <c r="A331" s="46">
        <v>328</v>
      </c>
      <c r="B331" s="47" t="s">
        <v>398</v>
      </c>
      <c r="C331" s="47" t="s">
        <v>154</v>
      </c>
      <c r="D331" s="48">
        <v>1959</v>
      </c>
      <c r="E331" s="49"/>
    </row>
    <row r="332" spans="1:5">
      <c r="A332" s="46">
        <v>329</v>
      </c>
      <c r="B332" s="47" t="s">
        <v>399</v>
      </c>
      <c r="C332" s="47" t="s">
        <v>127</v>
      </c>
      <c r="D332" s="48">
        <v>1959</v>
      </c>
      <c r="E332" s="49"/>
    </row>
    <row r="333" spans="1:5">
      <c r="A333" s="46">
        <v>330</v>
      </c>
      <c r="B333" s="47" t="s">
        <v>500</v>
      </c>
      <c r="C333" s="47" t="s">
        <v>492</v>
      </c>
      <c r="D333" s="48">
        <v>1959</v>
      </c>
      <c r="E333" s="49"/>
    </row>
    <row r="334" spans="1:5">
      <c r="A334" s="46">
        <v>331</v>
      </c>
      <c r="B334" s="47" t="s">
        <v>400</v>
      </c>
      <c r="C334" s="47" t="s">
        <v>154</v>
      </c>
      <c r="D334" s="48">
        <v>1959</v>
      </c>
      <c r="E334" s="49"/>
    </row>
    <row r="335" spans="1:5">
      <c r="A335" s="46">
        <v>332</v>
      </c>
      <c r="B335" s="47" t="s">
        <v>401</v>
      </c>
      <c r="C335" s="47" t="s">
        <v>105</v>
      </c>
      <c r="D335" s="48">
        <v>1959</v>
      </c>
      <c r="E335" s="49"/>
    </row>
    <row r="336" spans="1:5">
      <c r="A336" s="46">
        <v>333</v>
      </c>
      <c r="B336" s="47" t="s">
        <v>402</v>
      </c>
      <c r="C336" s="47" t="s">
        <v>192</v>
      </c>
      <c r="D336" s="48">
        <v>1959</v>
      </c>
      <c r="E336" s="49"/>
    </row>
    <row r="337" spans="1:5">
      <c r="A337" s="46">
        <v>334</v>
      </c>
      <c r="B337" s="47" t="s">
        <v>403</v>
      </c>
      <c r="C337" s="47" t="s">
        <v>72</v>
      </c>
      <c r="D337" s="48">
        <v>1959</v>
      </c>
      <c r="E337" s="49"/>
    </row>
    <row r="338" spans="1:5">
      <c r="A338" s="46">
        <v>335</v>
      </c>
      <c r="B338" s="47" t="s">
        <v>404</v>
      </c>
      <c r="C338" s="47" t="s">
        <v>154</v>
      </c>
      <c r="D338" s="48">
        <v>1960</v>
      </c>
      <c r="E338" s="49"/>
    </row>
    <row r="339" spans="1:5">
      <c r="A339" s="46">
        <v>336</v>
      </c>
      <c r="B339" s="47" t="s">
        <v>405</v>
      </c>
      <c r="C339" s="47" t="s">
        <v>81</v>
      </c>
      <c r="D339" s="48">
        <v>1960</v>
      </c>
      <c r="E339" s="49"/>
    </row>
    <row r="340" spans="1:5">
      <c r="A340" s="46">
        <v>337</v>
      </c>
      <c r="B340" s="47" t="s">
        <v>508</v>
      </c>
      <c r="C340" s="47" t="s">
        <v>198</v>
      </c>
      <c r="D340" s="48">
        <v>1960</v>
      </c>
      <c r="E340" s="49"/>
    </row>
    <row r="341" spans="1:5">
      <c r="A341" s="46">
        <v>338</v>
      </c>
      <c r="B341" s="47" t="s">
        <v>406</v>
      </c>
      <c r="C341" s="47" t="s">
        <v>154</v>
      </c>
      <c r="D341" s="48">
        <v>1960</v>
      </c>
      <c r="E341" s="49"/>
    </row>
    <row r="342" spans="1:5">
      <c r="A342" s="46">
        <v>339</v>
      </c>
      <c r="B342" s="47" t="s">
        <v>407</v>
      </c>
      <c r="C342" s="47" t="s">
        <v>76</v>
      </c>
      <c r="D342" s="48">
        <v>1961</v>
      </c>
      <c r="E342" s="49"/>
    </row>
    <row r="343" spans="1:5">
      <c r="A343" s="46">
        <v>340</v>
      </c>
      <c r="B343" s="47" t="s">
        <v>408</v>
      </c>
      <c r="C343" s="47" t="s">
        <v>49</v>
      </c>
      <c r="D343" s="48">
        <v>1961</v>
      </c>
      <c r="E343" s="49"/>
    </row>
    <row r="344" spans="1:5">
      <c r="A344" s="46">
        <v>341</v>
      </c>
      <c r="B344" s="47" t="s">
        <v>409</v>
      </c>
      <c r="C344" s="47" t="s">
        <v>127</v>
      </c>
      <c r="D344" s="48">
        <v>1961</v>
      </c>
      <c r="E344" s="49"/>
    </row>
    <row r="345" spans="1:5">
      <c r="A345" s="46">
        <v>342</v>
      </c>
      <c r="B345" s="47" t="s">
        <v>410</v>
      </c>
      <c r="C345" s="47" t="s">
        <v>154</v>
      </c>
      <c r="D345" s="48">
        <v>1961</v>
      </c>
      <c r="E345" s="49"/>
    </row>
    <row r="346" spans="1:5">
      <c r="A346" s="46">
        <v>343</v>
      </c>
      <c r="B346" s="47" t="s">
        <v>501</v>
      </c>
      <c r="C346" s="47" t="s">
        <v>494</v>
      </c>
      <c r="D346" s="48">
        <v>1961</v>
      </c>
      <c r="E346" s="49"/>
    </row>
    <row r="347" spans="1:5">
      <c r="A347" s="46">
        <v>344</v>
      </c>
      <c r="B347" s="47" t="s">
        <v>502</v>
      </c>
      <c r="C347" s="47" t="s">
        <v>494</v>
      </c>
      <c r="D347" s="48">
        <v>1961</v>
      </c>
      <c r="E347" s="49"/>
    </row>
    <row r="348" spans="1:5">
      <c r="A348" s="46">
        <v>345</v>
      </c>
      <c r="B348" s="47" t="s">
        <v>411</v>
      </c>
      <c r="C348" s="47" t="s">
        <v>154</v>
      </c>
      <c r="D348" s="48">
        <v>1961</v>
      </c>
      <c r="E348" s="49"/>
    </row>
    <row r="349" spans="1:5">
      <c r="A349" s="46">
        <v>346</v>
      </c>
      <c r="B349" s="47" t="s">
        <v>412</v>
      </c>
      <c r="C349" s="47" t="s">
        <v>39</v>
      </c>
      <c r="D349" s="48">
        <v>1962</v>
      </c>
      <c r="E349" s="49"/>
    </row>
    <row r="350" spans="1:5">
      <c r="A350" s="46">
        <v>347</v>
      </c>
      <c r="B350" s="47" t="s">
        <v>413</v>
      </c>
      <c r="C350" s="47" t="s">
        <v>105</v>
      </c>
      <c r="D350" s="48">
        <v>1962</v>
      </c>
      <c r="E350" s="49"/>
    </row>
    <row r="351" spans="1:5">
      <c r="A351" s="46">
        <v>348</v>
      </c>
      <c r="B351" s="47" t="s">
        <v>414</v>
      </c>
      <c r="C351" s="47" t="s">
        <v>35</v>
      </c>
      <c r="D351" s="48">
        <v>1963</v>
      </c>
      <c r="E351" s="49"/>
    </row>
    <row r="352" spans="1:5">
      <c r="A352" s="46">
        <v>349</v>
      </c>
      <c r="B352" s="47" t="s">
        <v>415</v>
      </c>
      <c r="C352" s="47" t="s">
        <v>113</v>
      </c>
      <c r="D352" s="48">
        <v>1963</v>
      </c>
      <c r="E352" s="49"/>
    </row>
    <row r="353" spans="1:5">
      <c r="A353" s="46">
        <v>350</v>
      </c>
      <c r="B353" s="47" t="s">
        <v>416</v>
      </c>
      <c r="C353" s="47" t="s">
        <v>127</v>
      </c>
      <c r="D353" s="48">
        <v>1963</v>
      </c>
      <c r="E353" s="49"/>
    </row>
    <row r="354" spans="1:5">
      <c r="A354" s="46">
        <v>351</v>
      </c>
      <c r="B354" s="47" t="s">
        <v>417</v>
      </c>
      <c r="C354" s="47" t="s">
        <v>174</v>
      </c>
      <c r="D354" s="48">
        <v>1963</v>
      </c>
      <c r="E354" s="49"/>
    </row>
    <row r="355" spans="1:5">
      <c r="A355" s="46">
        <v>352</v>
      </c>
      <c r="B355" s="47" t="s">
        <v>418</v>
      </c>
      <c r="C355" s="47" t="s">
        <v>105</v>
      </c>
      <c r="D355" s="48">
        <v>1963</v>
      </c>
      <c r="E355" s="49"/>
    </row>
    <row r="356" spans="1:5">
      <c r="A356" s="46">
        <v>353</v>
      </c>
      <c r="B356" s="47" t="s">
        <v>419</v>
      </c>
      <c r="C356" s="47" t="s">
        <v>154</v>
      </c>
      <c r="D356" s="48">
        <v>1963</v>
      </c>
      <c r="E356" s="49"/>
    </row>
    <row r="357" spans="1:5">
      <c r="A357" s="46">
        <v>354</v>
      </c>
      <c r="B357" s="47" t="s">
        <v>420</v>
      </c>
      <c r="C357" s="47" t="s">
        <v>101</v>
      </c>
      <c r="D357" s="48">
        <v>1963</v>
      </c>
      <c r="E357" s="49"/>
    </row>
    <row r="358" spans="1:5">
      <c r="A358" s="46">
        <v>355</v>
      </c>
      <c r="B358" s="47" t="s">
        <v>421</v>
      </c>
      <c r="C358" s="47" t="s">
        <v>148</v>
      </c>
      <c r="D358" s="48">
        <v>1963</v>
      </c>
      <c r="E358" s="49"/>
    </row>
    <row r="359" spans="1:5">
      <c r="A359" s="46">
        <v>356</v>
      </c>
      <c r="B359" s="47" t="s">
        <v>422</v>
      </c>
      <c r="C359" s="47" t="s">
        <v>233</v>
      </c>
      <c r="D359" s="48">
        <v>1963</v>
      </c>
      <c r="E359" s="49"/>
    </row>
    <row r="360" spans="1:5">
      <c r="A360" s="46">
        <v>357</v>
      </c>
      <c r="B360" s="47" t="s">
        <v>423</v>
      </c>
      <c r="C360" s="47" t="s">
        <v>154</v>
      </c>
      <c r="D360" s="48">
        <v>1963</v>
      </c>
      <c r="E360" s="49"/>
    </row>
    <row r="361" spans="1:5">
      <c r="A361" s="46">
        <v>358</v>
      </c>
      <c r="B361" s="47" t="s">
        <v>424</v>
      </c>
      <c r="C361" s="47" t="s">
        <v>81</v>
      </c>
      <c r="D361" s="48">
        <v>1963</v>
      </c>
      <c r="E361" s="49"/>
    </row>
    <row r="362" spans="1:5">
      <c r="A362" s="46">
        <v>359</v>
      </c>
      <c r="B362" s="47" t="s">
        <v>425</v>
      </c>
      <c r="C362" s="47" t="s">
        <v>154</v>
      </c>
      <c r="D362" s="48">
        <v>1963</v>
      </c>
      <c r="E362" s="49"/>
    </row>
    <row r="363" spans="1:5">
      <c r="A363" s="46">
        <v>360</v>
      </c>
      <c r="B363" s="47" t="s">
        <v>426</v>
      </c>
      <c r="C363" s="47" t="s">
        <v>101</v>
      </c>
      <c r="D363" s="48">
        <v>1963</v>
      </c>
      <c r="E363" s="49"/>
    </row>
    <row r="364" spans="1:5">
      <c r="A364" s="46">
        <v>361</v>
      </c>
      <c r="B364" s="47" t="s">
        <v>427</v>
      </c>
      <c r="C364" s="47" t="s">
        <v>81</v>
      </c>
      <c r="D364" s="48">
        <v>1963</v>
      </c>
      <c r="E364" s="49"/>
    </row>
    <row r="365" spans="1:5">
      <c r="A365" s="46">
        <v>362</v>
      </c>
      <c r="B365" s="47" t="s">
        <v>503</v>
      </c>
      <c r="C365" s="47" t="s">
        <v>368</v>
      </c>
      <c r="D365" s="48">
        <v>1963</v>
      </c>
      <c r="E365" s="49"/>
    </row>
    <row r="366" spans="1:5">
      <c r="A366" s="46">
        <v>363</v>
      </c>
      <c r="B366" s="47" t="s">
        <v>428</v>
      </c>
      <c r="C366" s="47" t="s">
        <v>154</v>
      </c>
      <c r="D366" s="48">
        <v>1963</v>
      </c>
      <c r="E366" s="49"/>
    </row>
    <row r="367" spans="1:5">
      <c r="A367" s="46">
        <v>364</v>
      </c>
      <c r="B367" s="47" t="s">
        <v>429</v>
      </c>
      <c r="C367" s="47" t="s">
        <v>162</v>
      </c>
      <c r="D367" s="48">
        <v>1963</v>
      </c>
      <c r="E367" s="49"/>
    </row>
    <row r="368" spans="1:5">
      <c r="A368" s="46">
        <v>365</v>
      </c>
      <c r="B368" s="47" t="s">
        <v>430</v>
      </c>
      <c r="C368" s="47" t="s">
        <v>131</v>
      </c>
      <c r="D368" s="48">
        <v>1963</v>
      </c>
      <c r="E368" s="49"/>
    </row>
    <row r="369" spans="1:5">
      <c r="A369" s="46">
        <v>366</v>
      </c>
      <c r="B369" s="47" t="s">
        <v>431</v>
      </c>
      <c r="C369" s="47" t="s">
        <v>162</v>
      </c>
      <c r="D369" s="48">
        <v>1965</v>
      </c>
      <c r="E369" s="49"/>
    </row>
    <row r="370" spans="1:5">
      <c r="A370" s="46">
        <v>367</v>
      </c>
      <c r="B370" s="47" t="s">
        <v>432</v>
      </c>
      <c r="C370" s="47" t="s">
        <v>433</v>
      </c>
      <c r="D370" s="48">
        <v>1965</v>
      </c>
      <c r="E370" s="49"/>
    </row>
    <row r="371" spans="1:5">
      <c r="A371" s="46">
        <v>368</v>
      </c>
      <c r="B371" s="47" t="s">
        <v>434</v>
      </c>
      <c r="C371" s="47" t="s">
        <v>213</v>
      </c>
      <c r="D371" s="48">
        <v>1965</v>
      </c>
      <c r="E371" s="49"/>
    </row>
    <row r="372" spans="1:5">
      <c r="A372" s="46">
        <v>369</v>
      </c>
      <c r="B372" s="47" t="s">
        <v>436</v>
      </c>
      <c r="C372" s="47" t="s">
        <v>69</v>
      </c>
      <c r="D372" s="48">
        <v>1967</v>
      </c>
      <c r="E372" s="49"/>
    </row>
    <row r="373" spans="1:5">
      <c r="A373" s="46">
        <v>370</v>
      </c>
      <c r="B373" s="47" t="s">
        <v>437</v>
      </c>
      <c r="C373" s="47" t="s">
        <v>154</v>
      </c>
      <c r="D373" s="48">
        <v>1967</v>
      </c>
      <c r="E373" s="49"/>
    </row>
    <row r="374" spans="1:5">
      <c r="A374" s="46">
        <v>371</v>
      </c>
      <c r="B374" s="47" t="s">
        <v>438</v>
      </c>
      <c r="C374" s="47" t="s">
        <v>162</v>
      </c>
      <c r="D374" s="48">
        <v>1967</v>
      </c>
      <c r="E374" s="49"/>
    </row>
    <row r="375" spans="1:5">
      <c r="A375" s="46">
        <v>372</v>
      </c>
      <c r="B375" s="47" t="s">
        <v>439</v>
      </c>
      <c r="C375" s="47" t="s">
        <v>69</v>
      </c>
      <c r="D375" s="48">
        <v>1967</v>
      </c>
      <c r="E375" s="49"/>
    </row>
    <row r="376" spans="1:5">
      <c r="A376" s="46">
        <v>373</v>
      </c>
      <c r="B376" s="47" t="s">
        <v>440</v>
      </c>
      <c r="C376" s="47" t="s">
        <v>174</v>
      </c>
      <c r="D376" s="48">
        <v>1967</v>
      </c>
      <c r="E376" s="49"/>
    </row>
    <row r="377" spans="1:5">
      <c r="A377" s="46">
        <v>374</v>
      </c>
      <c r="B377" s="47" t="s">
        <v>441</v>
      </c>
      <c r="C377" s="47" t="s">
        <v>101</v>
      </c>
      <c r="D377" s="48">
        <v>1967</v>
      </c>
      <c r="E377" s="49"/>
    </row>
    <row r="378" spans="1:5">
      <c r="A378" s="46">
        <v>375</v>
      </c>
      <c r="B378" s="47" t="s">
        <v>442</v>
      </c>
      <c r="C378" s="47" t="s">
        <v>174</v>
      </c>
      <c r="D378" s="48">
        <v>1967</v>
      </c>
      <c r="E378" s="49"/>
    </row>
    <row r="379" spans="1:5">
      <c r="A379" s="46">
        <v>376</v>
      </c>
      <c r="B379" s="47" t="s">
        <v>443</v>
      </c>
      <c r="C379" s="47" t="s">
        <v>224</v>
      </c>
      <c r="D379" s="48">
        <v>1969</v>
      </c>
      <c r="E379" s="49"/>
    </row>
    <row r="380" spans="1:5">
      <c r="A380" s="46">
        <v>377</v>
      </c>
      <c r="B380" s="47" t="s">
        <v>444</v>
      </c>
      <c r="C380" s="47" t="s">
        <v>103</v>
      </c>
      <c r="D380" s="48">
        <v>1970</v>
      </c>
      <c r="E380" s="49"/>
    </row>
    <row r="381" spans="1:5">
      <c r="A381" s="46">
        <v>378</v>
      </c>
      <c r="B381" s="47" t="s">
        <v>72</v>
      </c>
      <c r="C381" s="47" t="s">
        <v>113</v>
      </c>
      <c r="D381" s="48">
        <v>1970</v>
      </c>
      <c r="E381" s="49"/>
    </row>
    <row r="382" spans="1:5">
      <c r="A382" s="46">
        <v>379</v>
      </c>
      <c r="B382" s="47" t="s">
        <v>445</v>
      </c>
      <c r="C382" s="47" t="s">
        <v>101</v>
      </c>
      <c r="D382" s="48">
        <v>1970</v>
      </c>
      <c r="E382" s="49"/>
    </row>
    <row r="383" spans="1:5">
      <c r="A383" s="46">
        <v>380</v>
      </c>
      <c r="B383" s="47" t="s">
        <v>446</v>
      </c>
      <c r="C383" s="47" t="s">
        <v>131</v>
      </c>
      <c r="D383" s="48">
        <v>1971</v>
      </c>
      <c r="E383" s="49"/>
    </row>
    <row r="384" spans="1:5">
      <c r="A384" s="46">
        <v>381</v>
      </c>
      <c r="B384" s="47" t="s">
        <v>447</v>
      </c>
      <c r="C384" s="47" t="s">
        <v>72</v>
      </c>
      <c r="D384" s="48">
        <v>1973</v>
      </c>
      <c r="E384" s="50"/>
    </row>
    <row r="385" spans="1:5">
      <c r="A385" s="46">
        <v>382</v>
      </c>
      <c r="B385" s="47" t="s">
        <v>448</v>
      </c>
      <c r="C385" s="47" t="s">
        <v>103</v>
      </c>
      <c r="D385" s="48">
        <v>1974</v>
      </c>
      <c r="E385" s="50"/>
    </row>
    <row r="386" spans="1:5">
      <c r="A386" s="46">
        <v>383</v>
      </c>
      <c r="B386" s="47" t="s">
        <v>449</v>
      </c>
      <c r="C386" s="47" t="s">
        <v>35</v>
      </c>
      <c r="D386" s="48">
        <v>1983</v>
      </c>
      <c r="E386" s="50"/>
    </row>
    <row r="387" spans="1:5">
      <c r="A387" s="46">
        <v>384</v>
      </c>
      <c r="B387" s="47" t="s">
        <v>450</v>
      </c>
      <c r="C387" s="47" t="s">
        <v>207</v>
      </c>
      <c r="D387" s="48">
        <v>1984</v>
      </c>
      <c r="E387" s="50"/>
    </row>
    <row r="388" spans="1:5">
      <c r="A388" s="46">
        <v>385</v>
      </c>
      <c r="B388" s="47" t="s">
        <v>451</v>
      </c>
      <c r="C388" s="47" t="s">
        <v>41</v>
      </c>
      <c r="D388" s="48">
        <v>1986</v>
      </c>
      <c r="E388" s="50"/>
    </row>
    <row r="389" spans="1:5">
      <c r="A389" s="46">
        <v>386</v>
      </c>
      <c r="B389" s="47" t="s">
        <v>452</v>
      </c>
      <c r="C389" s="47" t="s">
        <v>465</v>
      </c>
      <c r="D389" s="48">
        <v>1991</v>
      </c>
      <c r="E389" s="50"/>
    </row>
    <row r="390" spans="1:5">
      <c r="A390" s="46">
        <v>387</v>
      </c>
      <c r="B390" s="47" t="s">
        <v>485</v>
      </c>
      <c r="C390" s="47" t="s">
        <v>81</v>
      </c>
      <c r="D390" s="48">
        <v>1993</v>
      </c>
      <c r="E390" s="50"/>
    </row>
    <row r="391" spans="1:5">
      <c r="A391" s="46">
        <v>388</v>
      </c>
      <c r="B391" s="47" t="s">
        <v>453</v>
      </c>
      <c r="C391" s="47" t="s">
        <v>465</v>
      </c>
      <c r="D391" s="48">
        <v>1995</v>
      </c>
      <c r="E391" s="50"/>
    </row>
    <row r="392" spans="1:5">
      <c r="A392" s="46">
        <v>389</v>
      </c>
      <c r="B392" s="47" t="s">
        <v>454</v>
      </c>
      <c r="C392" s="47" t="s">
        <v>81</v>
      </c>
      <c r="D392" s="48">
        <v>1995</v>
      </c>
      <c r="E392" s="50"/>
    </row>
    <row r="393" spans="1:5">
      <c r="A393" s="46">
        <v>390</v>
      </c>
      <c r="B393" s="47" t="s">
        <v>455</v>
      </c>
      <c r="C393" s="47" t="s">
        <v>103</v>
      </c>
      <c r="D393" s="48">
        <v>1995</v>
      </c>
      <c r="E393" s="50"/>
    </row>
    <row r="394" spans="1:5">
      <c r="A394" s="46">
        <v>391</v>
      </c>
      <c r="B394" s="47" t="s">
        <v>456</v>
      </c>
      <c r="C394" s="47" t="s">
        <v>465</v>
      </c>
      <c r="D394" s="48">
        <v>1995</v>
      </c>
      <c r="E394" s="50"/>
    </row>
    <row r="395" spans="1:5">
      <c r="A395" s="46">
        <v>392</v>
      </c>
      <c r="B395" s="47" t="s">
        <v>457</v>
      </c>
      <c r="C395" s="47" t="s">
        <v>127</v>
      </c>
      <c r="D395" s="48">
        <v>1995</v>
      </c>
      <c r="E395" s="51"/>
    </row>
    <row r="396" spans="1:5">
      <c r="A396" s="46">
        <v>393</v>
      </c>
      <c r="B396" s="52" t="s">
        <v>458</v>
      </c>
      <c r="C396" s="52" t="s">
        <v>154</v>
      </c>
      <c r="D396" s="53">
        <v>1996</v>
      </c>
      <c r="E396" s="54"/>
    </row>
    <row r="397" spans="1:5">
      <c r="A397" s="46">
        <v>394</v>
      </c>
      <c r="B397" s="52" t="s">
        <v>507</v>
      </c>
      <c r="C397" s="52" t="s">
        <v>39</v>
      </c>
      <c r="D397" s="53">
        <v>1997</v>
      </c>
    </row>
    <row r="398" spans="1:5">
      <c r="A398" s="46">
        <v>395</v>
      </c>
      <c r="B398" s="52" t="s">
        <v>459</v>
      </c>
      <c r="C398" s="52" t="s">
        <v>265</v>
      </c>
      <c r="D398" s="53">
        <v>1997</v>
      </c>
    </row>
    <row r="399" spans="1:5">
      <c r="A399" s="46">
        <v>396</v>
      </c>
      <c r="B399" s="52" t="s">
        <v>512</v>
      </c>
      <c r="C399" s="52" t="s">
        <v>465</v>
      </c>
      <c r="D399" s="53">
        <v>1997</v>
      </c>
    </row>
    <row r="400" spans="1:5">
      <c r="A400" s="46">
        <v>397</v>
      </c>
      <c r="B400" s="52" t="s">
        <v>460</v>
      </c>
      <c r="C400" s="52" t="s">
        <v>103</v>
      </c>
      <c r="D400" s="53">
        <v>1999</v>
      </c>
    </row>
    <row r="401" spans="1:4">
      <c r="A401" s="46">
        <v>398</v>
      </c>
      <c r="B401" s="52" t="s">
        <v>461</v>
      </c>
      <c r="C401" s="52" t="s">
        <v>39</v>
      </c>
      <c r="D401" s="53">
        <v>1999</v>
      </c>
    </row>
    <row r="402" spans="1:4">
      <c r="A402" s="46">
        <v>399</v>
      </c>
      <c r="B402" s="52" t="s">
        <v>462</v>
      </c>
      <c r="C402" s="52" t="s">
        <v>254</v>
      </c>
      <c r="D402" s="53">
        <v>1999</v>
      </c>
    </row>
    <row r="403" spans="1:4">
      <c r="A403" s="46">
        <v>400</v>
      </c>
      <c r="B403" s="52" t="s">
        <v>464</v>
      </c>
      <c r="C403" s="52" t="s">
        <v>465</v>
      </c>
      <c r="D403" s="53">
        <v>2000</v>
      </c>
    </row>
    <row r="404" spans="1:4">
      <c r="A404" s="46">
        <v>401</v>
      </c>
      <c r="B404" s="52" t="s">
        <v>463</v>
      </c>
      <c r="C404" s="52" t="s">
        <v>154</v>
      </c>
      <c r="D404" s="53">
        <v>2000</v>
      </c>
    </row>
    <row r="405" spans="1:4">
      <c r="A405" s="46">
        <v>402</v>
      </c>
      <c r="B405" s="52" t="s">
        <v>466</v>
      </c>
      <c r="C405" s="52" t="s">
        <v>465</v>
      </c>
      <c r="D405" s="53">
        <v>2002</v>
      </c>
    </row>
    <row r="406" spans="1:4">
      <c r="A406" s="46">
        <v>403</v>
      </c>
      <c r="B406" s="52" t="s">
        <v>467</v>
      </c>
      <c r="C406" s="52" t="s">
        <v>465</v>
      </c>
      <c r="D406" s="55">
        <v>2003</v>
      </c>
    </row>
    <row r="407" spans="1:4">
      <c r="A407" s="46">
        <v>404</v>
      </c>
      <c r="B407" s="52" t="s">
        <v>468</v>
      </c>
      <c r="C407" s="52" t="s">
        <v>465</v>
      </c>
      <c r="D407" s="55">
        <v>2003</v>
      </c>
    </row>
    <row r="408" spans="1:4">
      <c r="A408" s="46">
        <v>405</v>
      </c>
      <c r="B408" s="52" t="s">
        <v>488</v>
      </c>
      <c r="C408" s="52" t="s">
        <v>465</v>
      </c>
      <c r="D408" s="55">
        <v>2005</v>
      </c>
    </row>
    <row r="409" spans="1:4">
      <c r="A409" s="46">
        <v>406</v>
      </c>
      <c r="B409" s="52" t="s">
        <v>487</v>
      </c>
      <c r="C409" s="52" t="s">
        <v>154</v>
      </c>
      <c r="D409" s="55">
        <v>2005</v>
      </c>
    </row>
    <row r="410" spans="1:4">
      <c r="A410" s="46">
        <v>407</v>
      </c>
      <c r="B410" s="52" t="s">
        <v>489</v>
      </c>
      <c r="C410" s="52" t="s">
        <v>105</v>
      </c>
      <c r="D410" s="55">
        <v>2006</v>
      </c>
    </row>
    <row r="411" spans="1:4">
      <c r="A411" s="46">
        <v>408</v>
      </c>
      <c r="B411" s="52" t="s">
        <v>490</v>
      </c>
      <c r="C411" s="52" t="s">
        <v>127</v>
      </c>
      <c r="D411" s="55">
        <v>2006</v>
      </c>
    </row>
    <row r="412" spans="1:4">
      <c r="A412" s="46">
        <v>409</v>
      </c>
      <c r="B412" s="52" t="s">
        <v>510</v>
      </c>
      <c r="C412" s="52" t="s">
        <v>103</v>
      </c>
      <c r="D412" s="55">
        <v>2014</v>
      </c>
    </row>
    <row r="413" spans="1:4">
      <c r="A413" s="46">
        <v>410</v>
      </c>
      <c r="B413" s="52" t="s">
        <v>511</v>
      </c>
      <c r="C413" s="52" t="s">
        <v>127</v>
      </c>
      <c r="D413" s="55">
        <v>2016</v>
      </c>
    </row>
    <row r="414" spans="1:4">
      <c r="A414" s="46">
        <v>411</v>
      </c>
      <c r="B414" s="52" t="s">
        <v>513</v>
      </c>
      <c r="C414" s="52" t="s">
        <v>198</v>
      </c>
      <c r="D414" s="55">
        <v>2017</v>
      </c>
    </row>
    <row r="415" spans="1:4">
      <c r="A415" s="35"/>
      <c r="B415" s="36"/>
      <c r="C415" s="36"/>
      <c r="D415" s="37"/>
    </row>
    <row r="416" spans="1:4" ht="31.5" customHeight="1" thickBot="1">
      <c r="A416" s="66" t="s">
        <v>530</v>
      </c>
      <c r="B416" s="67"/>
      <c r="C416" s="67"/>
      <c r="D416" s="68"/>
    </row>
  </sheetData>
  <mergeCells count="1">
    <mergeCell ref="A416:D416"/>
  </mergeCells>
  <phoneticPr fontId="0" type="noConversion"/>
  <printOptions horizontalCentered="1"/>
  <pageMargins left="0.5" right="0.5" top="0.55000000000000004" bottom="0.55000000000000004" header="0.3" footer="0.3"/>
  <pageSetup fitToHeight="0" orientation="portrait" r:id="rId1"/>
  <headerFooter>
    <oddHeader>&amp;C&amp;"Arial,Regular"&amp;10Office of Economic and Demographic Research</oddHeader>
    <oddFooter>&amp;L&amp;"Arial,Regular"&amp;10January 4, 2023&amp;R&amp;"Arial,Regular"&amp;10Page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zoomScaleNormal="100" workbookViewId="0"/>
  </sheetViews>
  <sheetFormatPr defaultRowHeight="15"/>
  <cols>
    <col min="1" max="1" width="20.77734375" style="3" customWidth="1"/>
    <col min="2" max="4" width="13.77734375" style="3" customWidth="1"/>
    <col min="5" max="16384" width="8.88671875" style="3"/>
  </cols>
  <sheetData>
    <row r="1" spans="1:4" ht="20.25">
      <c r="A1" s="64" t="s">
        <v>469</v>
      </c>
      <c r="B1" s="1"/>
      <c r="C1" s="1"/>
      <c r="D1" s="2"/>
    </row>
    <row r="2" spans="1:4" ht="18">
      <c r="A2" s="65" t="s">
        <v>534</v>
      </c>
      <c r="B2" s="4"/>
      <c r="C2" s="4"/>
      <c r="D2" s="5"/>
    </row>
    <row r="3" spans="1:4" ht="15.75">
      <c r="A3" s="6"/>
      <c r="B3" s="7" t="s">
        <v>474</v>
      </c>
      <c r="C3" s="8"/>
      <c r="D3" s="9"/>
    </row>
    <row r="4" spans="1:4" ht="15.75">
      <c r="A4" s="10"/>
      <c r="B4" s="11" t="s">
        <v>473</v>
      </c>
      <c r="C4" s="12" t="s">
        <v>470</v>
      </c>
      <c r="D4" s="13"/>
    </row>
    <row r="5" spans="1:4" ht="15.75">
      <c r="A5" s="14" t="s">
        <v>0</v>
      </c>
      <c r="B5" s="15" t="s">
        <v>472</v>
      </c>
      <c r="C5" s="16" t="s">
        <v>471</v>
      </c>
      <c r="D5" s="17" t="s">
        <v>1</v>
      </c>
    </row>
    <row r="6" spans="1:4">
      <c r="A6" s="18" t="s">
        <v>2</v>
      </c>
      <c r="B6" s="19">
        <v>7</v>
      </c>
      <c r="C6" s="20">
        <f t="shared" ref="C6:C22" si="0">(B6/$B$30)*100</f>
        <v>1.7031630170316301</v>
      </c>
      <c r="D6" s="21">
        <f>(C6)</f>
        <v>1.7031630170316301</v>
      </c>
    </row>
    <row r="7" spans="1:4">
      <c r="A7" s="22" t="s">
        <v>3</v>
      </c>
      <c r="B7" s="23">
        <v>3</v>
      </c>
      <c r="C7" s="24">
        <f t="shared" si="0"/>
        <v>0.72992700729927007</v>
      </c>
      <c r="D7" s="25">
        <f>(D6+C7)</f>
        <v>2.4330900243308999</v>
      </c>
    </row>
    <row r="8" spans="1:4">
      <c r="A8" s="22" t="s">
        <v>4</v>
      </c>
      <c r="B8" s="23">
        <v>1</v>
      </c>
      <c r="C8" s="24">
        <f t="shared" si="0"/>
        <v>0.24330900243309003</v>
      </c>
      <c r="D8" s="25">
        <f t="shared" ref="D8:D21" si="1">(D7+C8)</f>
        <v>2.6763990267639901</v>
      </c>
    </row>
    <row r="9" spans="1:4">
      <c r="A9" s="22" t="s">
        <v>5</v>
      </c>
      <c r="B9" s="23">
        <v>4</v>
      </c>
      <c r="C9" s="24">
        <f t="shared" si="0"/>
        <v>0.97323600973236013</v>
      </c>
      <c r="D9" s="25">
        <f t="shared" si="1"/>
        <v>3.6496350364963503</v>
      </c>
    </row>
    <row r="10" spans="1:4">
      <c r="A10" s="22" t="s">
        <v>6</v>
      </c>
      <c r="B10" s="23">
        <v>2</v>
      </c>
      <c r="C10" s="24">
        <f t="shared" si="0"/>
        <v>0.48661800486618007</v>
      </c>
      <c r="D10" s="25">
        <f t="shared" si="1"/>
        <v>4.1362530413625302</v>
      </c>
    </row>
    <row r="11" spans="1:4">
      <c r="A11" s="22" t="s">
        <v>7</v>
      </c>
      <c r="B11" s="23">
        <v>10</v>
      </c>
      <c r="C11" s="24">
        <f t="shared" si="0"/>
        <v>2.4330900243309004</v>
      </c>
      <c r="D11" s="25">
        <f t="shared" si="1"/>
        <v>6.5693430656934311</v>
      </c>
    </row>
    <row r="12" spans="1:4">
      <c r="A12" s="22" t="s">
        <v>8</v>
      </c>
      <c r="B12" s="23">
        <v>30</v>
      </c>
      <c r="C12" s="24">
        <f t="shared" si="0"/>
        <v>7.2992700729926998</v>
      </c>
      <c r="D12" s="25">
        <f t="shared" si="1"/>
        <v>13.868613138686131</v>
      </c>
    </row>
    <row r="13" spans="1:4">
      <c r="A13" s="22" t="s">
        <v>9</v>
      </c>
      <c r="B13" s="23">
        <v>12</v>
      </c>
      <c r="C13" s="24">
        <f t="shared" si="0"/>
        <v>2.9197080291970803</v>
      </c>
      <c r="D13" s="25">
        <f t="shared" si="1"/>
        <v>16.788321167883211</v>
      </c>
    </row>
    <row r="14" spans="1:4">
      <c r="A14" s="22" t="s">
        <v>10</v>
      </c>
      <c r="B14" s="23">
        <v>33</v>
      </c>
      <c r="C14" s="24">
        <f t="shared" si="0"/>
        <v>8.0291970802919703</v>
      </c>
      <c r="D14" s="25">
        <f t="shared" si="1"/>
        <v>24.817518248175183</v>
      </c>
    </row>
    <row r="15" spans="1:4">
      <c r="A15" s="22" t="s">
        <v>11</v>
      </c>
      <c r="B15" s="23">
        <v>38</v>
      </c>
      <c r="C15" s="24">
        <f t="shared" si="0"/>
        <v>9.2457420924574212</v>
      </c>
      <c r="D15" s="25">
        <f t="shared" si="1"/>
        <v>34.063260340632603</v>
      </c>
    </row>
    <row r="16" spans="1:4">
      <c r="A16" s="22" t="s">
        <v>12</v>
      </c>
      <c r="B16" s="23">
        <v>85</v>
      </c>
      <c r="C16" s="24">
        <f t="shared" si="0"/>
        <v>20.68126520681265</v>
      </c>
      <c r="D16" s="25">
        <f t="shared" si="1"/>
        <v>54.744525547445249</v>
      </c>
    </row>
    <row r="17" spans="1:4">
      <c r="A17" s="22" t="s">
        <v>13</v>
      </c>
      <c r="B17" s="23">
        <v>10</v>
      </c>
      <c r="C17" s="24">
        <f t="shared" si="0"/>
        <v>2.4330900243309004</v>
      </c>
      <c r="D17" s="25">
        <f t="shared" si="1"/>
        <v>57.177615571776151</v>
      </c>
    </row>
    <row r="18" spans="1:4">
      <c r="A18" s="22" t="s">
        <v>14</v>
      </c>
      <c r="B18" s="23">
        <v>30</v>
      </c>
      <c r="C18" s="24">
        <f t="shared" si="0"/>
        <v>7.2992700729926998</v>
      </c>
      <c r="D18" s="25">
        <f t="shared" si="1"/>
        <v>64.476885644768856</v>
      </c>
    </row>
    <row r="19" spans="1:4">
      <c r="A19" s="22" t="s">
        <v>15</v>
      </c>
      <c r="B19" s="23">
        <v>69</v>
      </c>
      <c r="C19" s="24">
        <f t="shared" si="0"/>
        <v>16.788321167883211</v>
      </c>
      <c r="D19" s="25">
        <f t="shared" si="1"/>
        <v>81.265206812652067</v>
      </c>
    </row>
    <row r="20" spans="1:4">
      <c r="A20" s="22" t="s">
        <v>16</v>
      </c>
      <c r="B20" s="23">
        <v>42</v>
      </c>
      <c r="C20" s="24">
        <f t="shared" si="0"/>
        <v>10.218978102189782</v>
      </c>
      <c r="D20" s="25">
        <f t="shared" si="1"/>
        <v>91.484184914841848</v>
      </c>
    </row>
    <row r="21" spans="1:4">
      <c r="A21" s="22" t="s">
        <v>17</v>
      </c>
      <c r="B21" s="23">
        <v>6</v>
      </c>
      <c r="C21" s="24">
        <f t="shared" si="0"/>
        <v>1.4598540145985401</v>
      </c>
      <c r="D21" s="25">
        <f t="shared" si="1"/>
        <v>92.944038929440381</v>
      </c>
    </row>
    <row r="22" spans="1:4" ht="15.75">
      <c r="A22" s="26" t="s">
        <v>18</v>
      </c>
      <c r="B22" s="27">
        <f>SUM(B6:B21)</f>
        <v>382</v>
      </c>
      <c r="C22" s="28">
        <f t="shared" si="0"/>
        <v>92.944038929440381</v>
      </c>
      <c r="D22" s="29" t="s">
        <v>19</v>
      </c>
    </row>
    <row r="23" spans="1:4">
      <c r="A23" s="22" t="s">
        <v>20</v>
      </c>
      <c r="B23" s="23">
        <v>0</v>
      </c>
      <c r="C23" s="24">
        <f t="shared" ref="C23:C30" si="2">(B23/$B$30)*100</f>
        <v>0</v>
      </c>
      <c r="D23" s="25">
        <f>(D21+C23)</f>
        <v>92.944038929440381</v>
      </c>
    </row>
    <row r="24" spans="1:4">
      <c r="A24" s="22" t="s">
        <v>21</v>
      </c>
      <c r="B24" s="23">
        <v>3</v>
      </c>
      <c r="C24" s="24">
        <f t="shared" si="2"/>
        <v>0.72992700729927007</v>
      </c>
      <c r="D24" s="25">
        <f>(D23+C24)</f>
        <v>93.673965936739648</v>
      </c>
    </row>
    <row r="25" spans="1:4">
      <c r="A25" s="22" t="s">
        <v>22</v>
      </c>
      <c r="B25" s="23">
        <v>14</v>
      </c>
      <c r="C25" s="24">
        <f t="shared" si="2"/>
        <v>3.4063260340632602</v>
      </c>
      <c r="D25" s="25">
        <f>(D24+C25)</f>
        <v>97.080291970802904</v>
      </c>
    </row>
    <row r="26" spans="1:4">
      <c r="A26" s="30" t="s">
        <v>509</v>
      </c>
      <c r="B26" s="23">
        <v>9</v>
      </c>
      <c r="C26" s="24">
        <f t="shared" si="2"/>
        <v>2.1897810218978102</v>
      </c>
      <c r="D26" s="25">
        <f>(D25+C26)</f>
        <v>99.270072992700719</v>
      </c>
    </row>
    <row r="27" spans="1:4">
      <c r="A27" s="30" t="s">
        <v>532</v>
      </c>
      <c r="B27" s="23">
        <v>3</v>
      </c>
      <c r="C27" s="24">
        <f>(B27/$B$30)*100</f>
        <v>0.72992700729927007</v>
      </c>
      <c r="D27" s="25">
        <f>(D26+C27)</f>
        <v>99.999999999999986</v>
      </c>
    </row>
    <row r="28" spans="1:4">
      <c r="A28" s="30" t="s">
        <v>535</v>
      </c>
      <c r="B28" s="23">
        <v>0</v>
      </c>
      <c r="C28" s="24">
        <f t="shared" si="2"/>
        <v>0</v>
      </c>
      <c r="D28" s="25">
        <f>(D27+C28)</f>
        <v>99.999999999999986</v>
      </c>
    </row>
    <row r="29" spans="1:4">
      <c r="A29" s="26" t="s">
        <v>536</v>
      </c>
      <c r="B29" s="27">
        <f>SUM(B23:B28)</f>
        <v>29</v>
      </c>
      <c r="C29" s="28">
        <f t="shared" si="2"/>
        <v>7.0559610705596105</v>
      </c>
      <c r="D29" s="31" t="s">
        <v>19</v>
      </c>
    </row>
    <row r="30" spans="1:4" ht="15.75">
      <c r="A30" s="32" t="s">
        <v>23</v>
      </c>
      <c r="B30" s="33">
        <f>SUM(B22,B29)</f>
        <v>411</v>
      </c>
      <c r="C30" s="34">
        <f t="shared" si="2"/>
        <v>100</v>
      </c>
      <c r="D30" s="31" t="s">
        <v>19</v>
      </c>
    </row>
    <row r="31" spans="1:4">
      <c r="A31" s="35"/>
      <c r="B31" s="36"/>
      <c r="C31" s="36"/>
      <c r="D31" s="37"/>
    </row>
    <row r="32" spans="1:4">
      <c r="A32" s="69" t="s">
        <v>24</v>
      </c>
      <c r="B32" s="70"/>
      <c r="C32" s="70"/>
      <c r="D32" s="71"/>
    </row>
    <row r="33" spans="1:4">
      <c r="A33" s="69" t="s">
        <v>537</v>
      </c>
      <c r="B33" s="70"/>
      <c r="C33" s="70"/>
      <c r="D33" s="71"/>
    </row>
    <row r="34" spans="1:4">
      <c r="A34" s="69" t="s">
        <v>505</v>
      </c>
      <c r="B34" s="70"/>
      <c r="C34" s="70"/>
      <c r="D34" s="71"/>
    </row>
    <row r="35" spans="1:4" ht="30" customHeight="1" thickBot="1">
      <c r="A35" s="66" t="s">
        <v>531</v>
      </c>
      <c r="B35" s="72"/>
      <c r="C35" s="72"/>
      <c r="D35" s="73"/>
    </row>
  </sheetData>
  <mergeCells count="4">
    <mergeCell ref="A32:D32"/>
    <mergeCell ref="A33:D33"/>
    <mergeCell ref="A34:D34"/>
    <mergeCell ref="A35:D35"/>
  </mergeCells>
  <phoneticPr fontId="0" type="noConversion"/>
  <printOptions horizontalCentered="1"/>
  <pageMargins left="0.5" right="0.5" top="0.55000000000000004" bottom="0.55000000000000004" header="0.3" footer="0.3"/>
  <pageSetup fitToHeight="0" orientation="portrait" r:id="rId1"/>
  <headerFooter>
    <oddHeader>&amp;C&amp;"Arial,Regular"&amp;10Office of Economic and Demographic Research</oddHeader>
    <oddFooter>&amp;L&amp;"Arial,Regular"&amp;10January 4, 2023&amp;R&amp;10Page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/>
  </sheetViews>
  <sheetFormatPr defaultRowHeight="15"/>
  <cols>
    <col min="1" max="1" width="4.77734375" customWidth="1"/>
    <col min="2" max="2" width="22.77734375" customWidth="1"/>
    <col min="3" max="3" width="17.77734375" customWidth="1"/>
    <col min="4" max="4" width="11.77734375" customWidth="1"/>
  </cols>
  <sheetData>
    <row r="1" spans="1:4" ht="20.25">
      <c r="A1" s="64" t="s">
        <v>529</v>
      </c>
      <c r="B1" s="1"/>
      <c r="C1" s="1"/>
      <c r="D1" s="2"/>
    </row>
    <row r="2" spans="1:4" ht="15.75">
      <c r="A2" s="38"/>
      <c r="B2" s="39"/>
      <c r="C2" s="39"/>
      <c r="D2" s="40" t="s">
        <v>25</v>
      </c>
    </row>
    <row r="3" spans="1:4" ht="15.75">
      <c r="A3" s="41" t="s">
        <v>26</v>
      </c>
      <c r="B3" s="42" t="s">
        <v>27</v>
      </c>
      <c r="C3" s="43" t="s">
        <v>28</v>
      </c>
      <c r="D3" s="44" t="s">
        <v>514</v>
      </c>
    </row>
    <row r="4" spans="1:4">
      <c r="A4" s="46">
        <v>1</v>
      </c>
      <c r="B4" s="47" t="s">
        <v>515</v>
      </c>
      <c r="C4" s="47" t="s">
        <v>174</v>
      </c>
      <c r="D4" s="48">
        <v>1977</v>
      </c>
    </row>
    <row r="5" spans="1:4">
      <c r="A5" s="46">
        <v>2</v>
      </c>
      <c r="B5" s="47" t="s">
        <v>516</v>
      </c>
      <c r="C5" s="47" t="s">
        <v>39</v>
      </c>
      <c r="D5" s="48">
        <v>1977</v>
      </c>
    </row>
    <row r="6" spans="1:4">
      <c r="A6" s="46">
        <v>3</v>
      </c>
      <c r="B6" s="47" t="s">
        <v>517</v>
      </c>
      <c r="C6" s="47" t="s">
        <v>254</v>
      </c>
      <c r="D6" s="48">
        <v>1981</v>
      </c>
    </row>
    <row r="7" spans="1:4">
      <c r="A7" s="46">
        <v>4</v>
      </c>
      <c r="B7" s="47" t="s">
        <v>518</v>
      </c>
      <c r="C7" s="47" t="s">
        <v>39</v>
      </c>
      <c r="D7" s="59" t="s">
        <v>519</v>
      </c>
    </row>
    <row r="8" spans="1:4">
      <c r="A8" s="46">
        <v>5</v>
      </c>
      <c r="B8" s="47" t="s">
        <v>522</v>
      </c>
      <c r="C8" s="47" t="s">
        <v>154</v>
      </c>
      <c r="D8" s="48">
        <v>1984</v>
      </c>
    </row>
    <row r="9" spans="1:4">
      <c r="A9" s="46">
        <v>6</v>
      </c>
      <c r="B9" s="47" t="s">
        <v>523</v>
      </c>
      <c r="C9" s="47" t="s">
        <v>465</v>
      </c>
      <c r="D9" s="48">
        <v>1986</v>
      </c>
    </row>
    <row r="10" spans="1:4">
      <c r="A10" s="46">
        <v>7</v>
      </c>
      <c r="B10" s="47" t="s">
        <v>524</v>
      </c>
      <c r="C10" s="47" t="s">
        <v>192</v>
      </c>
      <c r="D10" s="48">
        <v>1987</v>
      </c>
    </row>
    <row r="11" spans="1:4">
      <c r="A11" s="46">
        <v>8</v>
      </c>
      <c r="B11" s="47" t="s">
        <v>525</v>
      </c>
      <c r="C11" s="47" t="s">
        <v>127</v>
      </c>
      <c r="D11" s="48">
        <v>1998</v>
      </c>
    </row>
    <row r="12" spans="1:4">
      <c r="A12" s="46">
        <v>9</v>
      </c>
      <c r="B12" s="47" t="s">
        <v>526</v>
      </c>
      <c r="C12" s="47" t="s">
        <v>174</v>
      </c>
      <c r="D12" s="48">
        <v>2008</v>
      </c>
    </row>
    <row r="13" spans="1:4">
      <c r="A13" s="46">
        <v>10</v>
      </c>
      <c r="B13" s="47" t="s">
        <v>527</v>
      </c>
      <c r="C13" s="47" t="s">
        <v>465</v>
      </c>
      <c r="D13" s="48">
        <v>2012</v>
      </c>
    </row>
    <row r="14" spans="1:4">
      <c r="A14" s="46">
        <v>11</v>
      </c>
      <c r="B14" s="47" t="s">
        <v>187</v>
      </c>
      <c r="C14" s="47" t="s">
        <v>492</v>
      </c>
      <c r="D14" s="48">
        <v>2018</v>
      </c>
    </row>
    <row r="15" spans="1:4">
      <c r="A15" s="46">
        <v>12</v>
      </c>
      <c r="B15" s="47" t="s">
        <v>435</v>
      </c>
      <c r="C15" s="47" t="s">
        <v>79</v>
      </c>
      <c r="D15" s="48">
        <v>2020</v>
      </c>
    </row>
    <row r="16" spans="1:4">
      <c r="A16" s="56"/>
      <c r="B16" s="57"/>
      <c r="C16" s="57"/>
      <c r="D16" s="58"/>
    </row>
    <row r="17" spans="1:4" s="63" customFormat="1" ht="12.75">
      <c r="A17" s="60" t="s">
        <v>520</v>
      </c>
      <c r="B17" s="61"/>
      <c r="C17" s="61"/>
      <c r="D17" s="62"/>
    </row>
    <row r="18" spans="1:4" ht="25.5" customHeight="1" thickBot="1">
      <c r="A18" s="74" t="s">
        <v>521</v>
      </c>
      <c r="B18" s="75"/>
      <c r="C18" s="75"/>
      <c r="D18" s="76"/>
    </row>
  </sheetData>
  <mergeCells count="1">
    <mergeCell ref="A18:D18"/>
  </mergeCells>
  <hyperlinks>
    <hyperlink ref="A18" r:id="rId1"/>
  </hyperlinks>
  <printOptions horizontalCentered="1"/>
  <pageMargins left="0.5" right="0.5" top="0.55000000000000004" bottom="0.55000000000000004" header="0.3" footer="0.3"/>
  <pageSetup fitToHeight="0" orientation="portrait" r:id="rId2"/>
  <headerFooter>
    <oddHeader>&amp;C&amp;10Office of Economic and Demographic Research</oddHeader>
    <oddFooter>&amp;L&amp;10January 4, 2023&amp;R&amp;10Page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Incorporations by Year</vt:lpstr>
      <vt:lpstr>Incorporations by Time Period</vt:lpstr>
      <vt:lpstr>Dissolutions</vt:lpstr>
      <vt:lpstr>Dissolutions!Print_Area</vt:lpstr>
      <vt:lpstr>'Incorporations by Time Period'!Print_Area</vt:lpstr>
      <vt:lpstr>'Incorporations by Year'!Print_Area</vt:lpstr>
      <vt:lpstr>'Incorporations by Year'!Print_Titles</vt:lpstr>
      <vt:lpstr>'Incorporations by Year'!Print_Titles_MI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2023-01-04T20:10:40Z</cp:lastPrinted>
  <dcterms:created xsi:type="dcterms:W3CDTF">2003-04-03T21:38:25Z</dcterms:created>
  <dcterms:modified xsi:type="dcterms:W3CDTF">2023-06-30T17:36:07Z</dcterms:modified>
</cp:coreProperties>
</file>