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Tax Receipts Data/"/>
    </mc:Choice>
  </mc:AlternateContent>
  <xr:revisionPtr revIDLastSave="71" documentId="8_{A8595EA7-4385-4E0B-9FE2-D6F8E72E613F}" xr6:coauthVersionLast="47" xr6:coauthVersionMax="47" xr10:uidLastSave="{4148088B-59BD-49C9-9A8D-AC4E91FD1F70}"/>
  <bookViews>
    <workbookView xWindow="-120" yWindow="-120" windowWidth="29040" windowHeight="15720" tabRatio="823" xr2:uid="{00000000-000D-0000-FFFF-FFFF00000000}"/>
  </bookViews>
  <sheets>
    <sheet name="Ninth-Cent Fuel Tax" sheetId="4" r:id="rId1"/>
    <sheet name="1-6 Cents Local Fuel Tax" sheetId="5" r:id="rId2"/>
    <sheet name="1-5 Cents Local Fuel Tax" sheetId="8" r:id="rId3"/>
  </sheets>
  <definedNames>
    <definedName name="_xlnm.Print_Area" localSheetId="2">'1-5 Cents Local Fuel Tax'!$A$1:$AE$78</definedName>
    <definedName name="_xlnm.Print_Area" localSheetId="1">'1-6 Cents Local Fuel Tax'!$A$1:$AM$78</definedName>
    <definedName name="_xlnm.Print_Area" localSheetId="0">'Ninth-Cent Fuel Tax'!$A$1:$AM$78</definedName>
    <definedName name="_xlnm.Print_Titles" localSheetId="2">'1-5 Cents Local Fuel Tax'!$1:$3</definedName>
    <definedName name="_xlnm.Print_Titles" localSheetId="1">'1-6 Cents Local Fuel Tax'!$1:$3</definedName>
    <definedName name="_xlnm.Print_Titles" localSheetId="0">'Ninth-Cent Fuel Tax'!$1:$3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1" i="8" l="1"/>
  <c r="AL71" i="5"/>
  <c r="AL72" i="5" s="1"/>
  <c r="AL71" i="4"/>
  <c r="AD72" i="8" l="1"/>
  <c r="AL72" i="4"/>
  <c r="AC71" i="8" l="1"/>
  <c r="AK71" i="5"/>
  <c r="AK71" i="4"/>
  <c r="AB71" i="8" l="1"/>
  <c r="AJ71" i="5"/>
  <c r="AK72" i="5" s="1"/>
  <c r="AJ71" i="4"/>
  <c r="AK72" i="4" s="1"/>
  <c r="AA71" i="8"/>
  <c r="AI71" i="5"/>
  <c r="AI71" i="4"/>
  <c r="Z71" i="8"/>
  <c r="AH71" i="5"/>
  <c r="AH71" i="4"/>
  <c r="Y71" i="8"/>
  <c r="AG71" i="5"/>
  <c r="AG71" i="4"/>
  <c r="X71" i="8"/>
  <c r="AF71" i="5"/>
  <c r="AF71" i="4"/>
  <c r="W71" i="8"/>
  <c r="AE71" i="5"/>
  <c r="AE71" i="4"/>
  <c r="V71" i="8"/>
  <c r="AD71" i="5"/>
  <c r="AD71" i="4"/>
  <c r="U71" i="8"/>
  <c r="AC71" i="5"/>
  <c r="AC71" i="4"/>
  <c r="T71" i="8"/>
  <c r="AB71" i="5"/>
  <c r="AB71" i="4"/>
  <c r="S71" i="8"/>
  <c r="AA71" i="5"/>
  <c r="AA71" i="4"/>
  <c r="R71" i="8"/>
  <c r="Z71" i="5"/>
  <c r="Z71" i="4"/>
  <c r="Q71" i="8"/>
  <c r="Y71" i="5"/>
  <c r="Y71" i="4"/>
  <c r="P71" i="8"/>
  <c r="X71" i="5"/>
  <c r="X71" i="4"/>
  <c r="O71" i="8"/>
  <c r="O72" i="8" s="1"/>
  <c r="W71" i="5"/>
  <c r="W71" i="4"/>
  <c r="W72" i="4" s="1"/>
  <c r="N71" i="8"/>
  <c r="V71" i="5"/>
  <c r="V71" i="4"/>
  <c r="AE71" i="8"/>
  <c r="AE72" i="8" s="1"/>
  <c r="M71" i="8"/>
  <c r="N72" i="8" s="1"/>
  <c r="AM71" i="5"/>
  <c r="AM72" i="5" s="1"/>
  <c r="U71" i="5"/>
  <c r="AM71" i="4"/>
  <c r="AM72" i="4" s="1"/>
  <c r="U71" i="4"/>
  <c r="V72" i="4" s="1"/>
  <c r="L71" i="8"/>
  <c r="T71" i="5"/>
  <c r="T71" i="4"/>
  <c r="D71" i="8"/>
  <c r="D72" i="8" s="1"/>
  <c r="E71" i="8"/>
  <c r="F71" i="8"/>
  <c r="G71" i="8"/>
  <c r="H71" i="8"/>
  <c r="I71" i="8"/>
  <c r="J71" i="8"/>
  <c r="K71" i="8"/>
  <c r="C71" i="8"/>
  <c r="B71" i="8"/>
  <c r="D71" i="5"/>
  <c r="E71" i="5"/>
  <c r="F71" i="5"/>
  <c r="G71" i="5"/>
  <c r="H71" i="5"/>
  <c r="I71" i="5"/>
  <c r="J71" i="5"/>
  <c r="K71" i="5"/>
  <c r="L71" i="5"/>
  <c r="M71" i="5"/>
  <c r="N71" i="5"/>
  <c r="O71" i="5"/>
  <c r="P71" i="5"/>
  <c r="Q71" i="5"/>
  <c r="R71" i="5"/>
  <c r="S71" i="5"/>
  <c r="S72" i="5" s="1"/>
  <c r="C71" i="5"/>
  <c r="B71" i="5"/>
  <c r="D71" i="4"/>
  <c r="E71" i="4"/>
  <c r="F71" i="4"/>
  <c r="F72" i="4" s="1"/>
  <c r="G71" i="4"/>
  <c r="H71" i="4"/>
  <c r="I71" i="4"/>
  <c r="I72" i="4"/>
  <c r="J71" i="4"/>
  <c r="J72" i="4" s="1"/>
  <c r="K71" i="4"/>
  <c r="L71" i="4"/>
  <c r="L72" i="4" s="1"/>
  <c r="M71" i="4"/>
  <c r="M72" i="4" s="1"/>
  <c r="N71" i="4"/>
  <c r="N72" i="4" s="1"/>
  <c r="O71" i="4"/>
  <c r="O72" i="4" s="1"/>
  <c r="P71" i="4"/>
  <c r="P72" i="4"/>
  <c r="Q71" i="4"/>
  <c r="R71" i="4"/>
  <c r="S71" i="4"/>
  <c r="S72" i="4" s="1"/>
  <c r="C71" i="4"/>
  <c r="B71" i="4"/>
  <c r="T72" i="8" l="1"/>
  <c r="F72" i="8"/>
  <c r="X72" i="8"/>
  <c r="K72" i="8"/>
  <c r="AB72" i="5"/>
  <c r="W72" i="5"/>
  <c r="Q72" i="4"/>
  <c r="AH72" i="4"/>
  <c r="U72" i="4"/>
  <c r="AC72" i="4"/>
  <c r="AI72" i="4"/>
  <c r="N72" i="5"/>
  <c r="Y72" i="8"/>
  <c r="Y72" i="4"/>
  <c r="R72" i="8"/>
  <c r="W72" i="8"/>
  <c r="E72" i="8"/>
  <c r="AD72" i="4"/>
  <c r="G72" i="4"/>
  <c r="V72" i="8"/>
  <c r="C72" i="8"/>
  <c r="AA72" i="8"/>
  <c r="T72" i="4"/>
  <c r="AB72" i="4"/>
  <c r="AF72" i="4"/>
  <c r="AB72" i="8"/>
  <c r="AC72" i="8"/>
  <c r="E72" i="4"/>
  <c r="Q72" i="5"/>
  <c r="G72" i="8"/>
  <c r="AF72" i="5"/>
  <c r="L72" i="8"/>
  <c r="I72" i="8"/>
  <c r="U72" i="8"/>
  <c r="Q72" i="8"/>
  <c r="S72" i="8"/>
  <c r="H72" i="8"/>
  <c r="M72" i="8"/>
  <c r="Z72" i="8"/>
  <c r="J72" i="8"/>
  <c r="F72" i="5"/>
  <c r="U72" i="5"/>
  <c r="AH72" i="5"/>
  <c r="Z72" i="5"/>
  <c r="AC72" i="5"/>
  <c r="K72" i="5"/>
  <c r="X72" i="5"/>
  <c r="O72" i="5"/>
  <c r="AA72" i="5"/>
  <c r="D72" i="5"/>
  <c r="G72" i="5"/>
  <c r="Y72" i="5"/>
  <c r="AJ72" i="5"/>
  <c r="P72" i="5"/>
  <c r="E72" i="5"/>
  <c r="H72" i="5"/>
  <c r="I72" i="5"/>
  <c r="M72" i="5"/>
  <c r="R72" i="5"/>
  <c r="J72" i="5"/>
  <c r="T72" i="5"/>
  <c r="AE72" i="5"/>
  <c r="L72" i="5"/>
  <c r="V72" i="5"/>
  <c r="C72" i="5"/>
  <c r="AG72" i="5"/>
  <c r="C72" i="4"/>
  <c r="R72" i="4"/>
  <c r="H72" i="4"/>
  <c r="Z72" i="4"/>
  <c r="X72" i="4"/>
  <c r="AE72" i="4"/>
  <c r="AJ72" i="4"/>
  <c r="AA72" i="4"/>
  <c r="AG72" i="4"/>
  <c r="D72" i="4"/>
  <c r="AD72" i="5"/>
  <c r="AI72" i="5"/>
  <c r="P72" i="8"/>
  <c r="K72" i="4"/>
</calcChain>
</file>

<file path=xl/sharedStrings.xml><?xml version="1.0" encoding="utf-8"?>
<sst xmlns="http://schemas.openxmlformats.org/spreadsheetml/2006/main" count="231" uniqueCount="82">
  <si>
    <t>County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</si>
  <si>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</si>
  <si>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</si>
  <si>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</si>
  <si>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</si>
  <si>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</si>
  <si>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</si>
  <si>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</si>
  <si>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</si>
  <si>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</si>
  <si>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</si>
  <si>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</si>
  <si>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</si>
  <si>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</si>
  <si>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</si>
  <si>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</si>
  <si>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</si>
  <si>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</si>
  <si>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</si>
  <si>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</si>
  <si>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</si>
  <si>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</si>
  <si>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</si>
  <si>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</si>
  <si>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</si>
  <si>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</si>
  <si>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</si>
  <si>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</si>
  <si>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</si>
  <si>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</si>
  <si>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</si>
  <si>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</si>
  <si>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</si>
  <si>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</si>
  <si>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</si>
  <si>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</si>
  <si>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</si>
  <si>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</si>
  <si>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</si>
  <si>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</si>
  <si>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</si>
  <si>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</si>
  <si>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</si>
  <si>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</si>
  <si>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</si>
  <si>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</si>
  <si>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</si>
  <si>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</si>
  <si>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</si>
  <si>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</si>
  <si>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</si>
  <si>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</si>
  <si>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</si>
  <si>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</si>
  <si>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</si>
  <si>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</si>
  <si>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</si>
  <si>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</si>
  <si>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</si>
  <si>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</si>
  <si>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</si>
  <si>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</si>
  <si>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</si>
  <si>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</si>
  <si>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</si>
  <si>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Notes:</t>
  </si>
  <si>
    <t>2)  Tax receipts are reported as countywide totals.</t>
  </si>
  <si>
    <t>1)  Effective January 1, 1994, the Ninth-Cent Fuel Tax was imposed on diesel fuel in every county as a result of statewide equalization.</t>
  </si>
  <si>
    <t>1)  Beginning in 1991, the 1-6 Cents Local Option Fuel Tax was imposed on diesel fuel in every county as a result of statewide equalization.</t>
  </si>
  <si>
    <t>1)  The 1-5 Cents Local Option Fuel Tax was authorized into law in 1993.</t>
  </si>
  <si>
    <t>Statewide Total</t>
  </si>
  <si>
    <t>% Change</t>
  </si>
  <si>
    <t>-</t>
  </si>
  <si>
    <t>St. Johns</t>
  </si>
  <si>
    <t>St. Lucie</t>
  </si>
  <si>
    <t>DeSoto</t>
  </si>
  <si>
    <t>Data Source: Florida Department of Revenue, Office of Tax Research, Validated Tax Receipts, Form 3, available at https://floridarevenue.com/DataPortal/Pages/TaxResearch.aspx.</t>
  </si>
  <si>
    <t>Ninth-Cent Fuel Tax Receipts by County</t>
  </si>
  <si>
    <t>State Fiscal Years Ended June 30, 1987 - 2024</t>
  </si>
  <si>
    <t>Local Option Fuel Tax - 1 to 6 Cents Tax Receipts by County</t>
  </si>
  <si>
    <t>Local Option Fuel Tax - 1 to 5 Cents Tax Receipts by County</t>
  </si>
  <si>
    <t>State Fiscal Years Ended June 30, 1995 - 2024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</si>
</sst>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0.0%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18"/>
      <name val="Arial"/>
      <family val="2"/>
    </font>
    <font>
      <sz val="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 applyAlignment="1">
      <alignment horizontal="centerContinuous"/>
    </xf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1" fillId="0" borderId="5" xfId="0" applyFont="1" applyBorder="1" applyAlignment="1">
      <alignment horizontal="centerContinuous"/>
    </xf>
    <xf numFmtId="0" fontId="0" fillId="0" borderId="6" xfId="0" applyBorder="1"/>
    <xf numFmtId="0" fontId="0" fillId="0" borderId="0" xfId="0" applyBorder="1"/>
    <xf numFmtId="42" fontId="0" fillId="0" borderId="7" xfId="0" applyNumberFormat="1" applyBorder="1"/>
    <xf numFmtId="0" fontId="2" fillId="0" borderId="8" xfId="0" applyFont="1" applyBorder="1"/>
    <xf numFmtId="42" fontId="0" fillId="0" borderId="9" xfId="0" applyNumberFormat="1" applyBorder="1"/>
    <xf numFmtId="42" fontId="0" fillId="0" borderId="10" xfId="0" applyNumberFormat="1" applyBorder="1"/>
    <xf numFmtId="0" fontId="4" fillId="0" borderId="3" xfId="0" applyFont="1" applyBorder="1"/>
    <xf numFmtId="0" fontId="3" fillId="2" borderId="11" xfId="0" applyFont="1" applyFill="1" applyBorder="1" applyAlignment="1">
      <alignment horizontal="center"/>
    </xf>
    <xf numFmtId="0" fontId="3" fillId="2" borderId="8" xfId="0" applyFont="1" applyFill="1" applyBorder="1"/>
    <xf numFmtId="42" fontId="3" fillId="2" borderId="7" xfId="0" applyNumberFormat="1" applyFont="1" applyFill="1" applyBorder="1"/>
    <xf numFmtId="42" fontId="3" fillId="2" borderId="7" xfId="0" applyNumberFormat="1" applyFont="1" applyFill="1" applyBorder="1" applyAlignment="1">
      <alignment horizontal="right"/>
    </xf>
    <xf numFmtId="164" fontId="3" fillId="2" borderId="7" xfId="0" applyNumberFormat="1" applyFont="1" applyFill="1" applyBorder="1"/>
    <xf numFmtId="0" fontId="3" fillId="2" borderId="12" xfId="0" applyFont="1" applyFill="1" applyBorder="1"/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42" fontId="3" fillId="2" borderId="15" xfId="0" applyNumberFormat="1" applyFont="1" applyFill="1" applyBorder="1"/>
    <xf numFmtId="164" fontId="3" fillId="2" borderId="10" xfId="0" applyNumberFormat="1" applyFont="1" applyFill="1" applyBorder="1"/>
    <xf numFmtId="42" fontId="3" fillId="2" borderId="16" xfId="0" applyNumberFormat="1" applyFont="1" applyFill="1" applyBorder="1"/>
    <xf numFmtId="164" fontId="3" fillId="2" borderId="9" xfId="0" applyNumberFormat="1" applyFont="1" applyFill="1" applyBorder="1"/>
    <xf numFmtId="0" fontId="0" fillId="0" borderId="8" xfId="0" applyBorder="1"/>
    <xf numFmtId="0" fontId="4" fillId="0" borderId="8" xfId="0" applyFont="1" applyBorder="1"/>
    <xf numFmtId="0" fontId="2" fillId="0" borderId="18" xfId="0" applyFont="1" applyBorder="1"/>
    <xf numFmtId="42" fontId="3" fillId="3" borderId="16" xfId="0" applyNumberFormat="1" applyFont="1" applyFill="1" applyBorder="1"/>
    <xf numFmtId="0" fontId="0" fillId="0" borderId="0" xfId="0" applyFill="1" applyBorder="1"/>
    <xf numFmtId="0" fontId="0" fillId="0" borderId="2" xfId="0" applyFill="1" applyBorder="1"/>
    <xf numFmtId="0" fontId="7" fillId="0" borderId="17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0" xfId="0" applyFont="1"/>
    <xf numFmtId="0" fontId="7" fillId="0" borderId="5" xfId="0" applyFont="1" applyBorder="1" applyAlignment="1">
      <alignment horizontal="centerContinuous"/>
    </xf>
    <xf numFmtId="0" fontId="9" fillId="0" borderId="1" xfId="0" applyFont="1" applyBorder="1" applyAlignment="1">
      <alignment horizontal="centerContinuous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78"/>
  <sheetViews>
    <sheetView tabSelected="1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B4" sqref="B4"/>
    </sheetView>
  </sheetViews>
  <sheetFormatPr defaultRowHeight="12.75" x14ac:dyDescent="0.2"/>
  <cols>
    <col min="1" max="1" width="16.7109375" customWidth="1"/>
    <col min="2" max="39" width="13.7109375" customWidth="1"/>
  </cols>
  <sheetData>
    <row r="1" spans="1:39" ht="30" x14ac:dyDescent="0.4">
      <c r="A1" s="31" t="s">
        <v>77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1"/>
    </row>
    <row r="2" spans="1:39" s="35" customFormat="1" ht="24" thickBot="1" x14ac:dyDescent="0.4">
      <c r="A2" s="32" t="s">
        <v>78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4"/>
    </row>
    <row r="3" spans="1:39" ht="13.5" thickBot="1" x14ac:dyDescent="0.25">
      <c r="A3" s="18" t="s">
        <v>0</v>
      </c>
      <c r="B3" s="19">
        <v>1987</v>
      </c>
      <c r="C3" s="19">
        <v>1988</v>
      </c>
      <c r="D3" s="19">
        <v>1989</v>
      </c>
      <c r="E3" s="19">
        <v>1990</v>
      </c>
      <c r="F3" s="19">
        <v>1991</v>
      </c>
      <c r="G3" s="19">
        <v>1992</v>
      </c>
      <c r="H3" s="19">
        <v>1993</v>
      </c>
      <c r="I3" s="19">
        <v>1994</v>
      </c>
      <c r="J3" s="19">
        <v>1995</v>
      </c>
      <c r="K3" s="19">
        <v>1996</v>
      </c>
      <c r="L3" s="19">
        <v>1997</v>
      </c>
      <c r="M3" s="19">
        <v>1998</v>
      </c>
      <c r="N3" s="19">
        <v>1999</v>
      </c>
      <c r="O3" s="19">
        <v>2000</v>
      </c>
      <c r="P3" s="13">
        <v>2001</v>
      </c>
      <c r="Q3" s="13">
        <v>2002</v>
      </c>
      <c r="R3" s="13">
        <v>2003</v>
      </c>
      <c r="S3" s="13">
        <v>2004</v>
      </c>
      <c r="T3" s="13">
        <v>2005</v>
      </c>
      <c r="U3" s="13">
        <v>2006</v>
      </c>
      <c r="V3" s="13">
        <v>2007</v>
      </c>
      <c r="W3" s="13">
        <v>2008</v>
      </c>
      <c r="X3" s="13">
        <v>2009</v>
      </c>
      <c r="Y3" s="13">
        <v>2010</v>
      </c>
      <c r="Z3" s="13">
        <v>2011</v>
      </c>
      <c r="AA3" s="13">
        <v>2012</v>
      </c>
      <c r="AB3" s="13">
        <v>2013</v>
      </c>
      <c r="AC3" s="13">
        <v>2014</v>
      </c>
      <c r="AD3" s="13">
        <v>2015</v>
      </c>
      <c r="AE3" s="13">
        <v>2016</v>
      </c>
      <c r="AF3" s="13">
        <v>2017</v>
      </c>
      <c r="AG3" s="13">
        <v>2018</v>
      </c>
      <c r="AH3" s="13">
        <v>2019</v>
      </c>
      <c r="AI3" s="13">
        <v>2020</v>
      </c>
      <c r="AJ3" s="13">
        <v>2021</v>
      </c>
      <c r="AK3" s="13">
        <v>2022</v>
      </c>
      <c r="AL3" s="13">
        <v>2023</v>
      </c>
      <c r="AM3" s="20">
        <v>2024</v>
      </c>
    </row>
    <row r="4" spans="1:39" x14ac:dyDescent="0.2">
      <c r="A4" s="9" t="s">
        <v>1</v>
      </c>
      <c r="B4" s="8">
        <v>936370</v>
      </c>
      <c r="C4" s="8">
        <v>965610</v>
      </c>
      <c r="D4" s="8">
        <v>961841</v>
      </c>
      <c r="E4" s="8">
        <v>970540</v>
      </c>
      <c r="F4" s="8">
        <v>964462</v>
      </c>
      <c r="G4" s="8">
        <v>948959</v>
      </c>
      <c r="H4" s="8">
        <v>962253</v>
      </c>
      <c r="I4" s="8">
        <v>961135</v>
      </c>
      <c r="J4" s="8">
        <v>998908</v>
      </c>
      <c r="K4" s="8">
        <v>1027401</v>
      </c>
      <c r="L4" s="8">
        <v>1098116</v>
      </c>
      <c r="M4" s="10">
        <v>1115435</v>
      </c>
      <c r="N4" s="8">
        <v>1130851</v>
      </c>
      <c r="O4" s="8">
        <v>1137649</v>
      </c>
      <c r="P4" s="10">
        <v>1205444</v>
      </c>
      <c r="Q4" s="10">
        <v>1220491</v>
      </c>
      <c r="R4" s="10">
        <v>1237583</v>
      </c>
      <c r="S4" s="10">
        <v>1288714.0754447768</v>
      </c>
      <c r="T4" s="10">
        <v>1352077.2204007755</v>
      </c>
      <c r="U4" s="10">
        <v>1389390.83</v>
      </c>
      <c r="V4" s="10">
        <v>1367750.29</v>
      </c>
      <c r="W4" s="10">
        <v>1359708.3299999998</v>
      </c>
      <c r="X4" s="10">
        <v>1282813.8500000001</v>
      </c>
      <c r="Y4" s="10">
        <v>1251797.3399999999</v>
      </c>
      <c r="Z4" s="10">
        <v>1215788.1599999999</v>
      </c>
      <c r="AA4" s="10">
        <v>1183290.94</v>
      </c>
      <c r="AB4" s="10">
        <v>1180054.6099999999</v>
      </c>
      <c r="AC4" s="10">
        <v>1186777.9800000002</v>
      </c>
      <c r="AD4" s="10">
        <v>1251375.48</v>
      </c>
      <c r="AE4" s="10">
        <v>1372254.7300000002</v>
      </c>
      <c r="AF4" s="10">
        <v>1403803.2</v>
      </c>
      <c r="AG4" s="10">
        <v>1388660.3399999999</v>
      </c>
      <c r="AH4" s="10">
        <v>1422056.22</v>
      </c>
      <c r="AI4" s="10">
        <v>1350693.7244919217</v>
      </c>
      <c r="AJ4" s="10">
        <v>1349272.5</v>
      </c>
      <c r="AK4" s="10">
        <v>1468914.5299999998</v>
      </c>
      <c r="AL4" s="10">
        <v>1441650.49</v>
      </c>
      <c r="AM4" s="11">
        <v>1491042.5699999996</v>
      </c>
    </row>
    <row r="5" spans="1:39" x14ac:dyDescent="0.2">
      <c r="A5" s="9" t="s">
        <v>2</v>
      </c>
      <c r="B5" s="8">
        <v>0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54867</v>
      </c>
      <c r="J5" s="8">
        <v>135768</v>
      </c>
      <c r="K5" s="8">
        <v>141077</v>
      </c>
      <c r="L5" s="8">
        <v>149768</v>
      </c>
      <c r="M5" s="10">
        <v>148141</v>
      </c>
      <c r="N5" s="8">
        <v>161400</v>
      </c>
      <c r="O5" s="8">
        <v>167485</v>
      </c>
      <c r="P5" s="10">
        <v>167109</v>
      </c>
      <c r="Q5" s="10">
        <v>172439</v>
      </c>
      <c r="R5" s="10">
        <v>169945</v>
      </c>
      <c r="S5" s="10">
        <v>180954.35025130055</v>
      </c>
      <c r="T5" s="10">
        <v>187213.04362645425</v>
      </c>
      <c r="U5" s="10">
        <v>183038.72</v>
      </c>
      <c r="V5" s="10">
        <v>185901.32</v>
      </c>
      <c r="W5" s="10">
        <v>186318.51999999996</v>
      </c>
      <c r="X5" s="10">
        <v>194343.91999999998</v>
      </c>
      <c r="Y5" s="10">
        <v>198571.60000000003</v>
      </c>
      <c r="Z5" s="10">
        <v>194901.15</v>
      </c>
      <c r="AA5" s="10">
        <v>183729.50000000003</v>
      </c>
      <c r="AB5" s="10">
        <v>189370.96</v>
      </c>
      <c r="AC5" s="10">
        <v>181298.81</v>
      </c>
      <c r="AD5" s="10">
        <v>197569.14999999997</v>
      </c>
      <c r="AE5" s="10">
        <v>185255.16</v>
      </c>
      <c r="AF5" s="10">
        <v>205158.88999999998</v>
      </c>
      <c r="AG5" s="10">
        <v>227930.03</v>
      </c>
      <c r="AH5" s="10">
        <v>210646.03999999998</v>
      </c>
      <c r="AI5" s="10">
        <v>214171.67562475847</v>
      </c>
      <c r="AJ5" s="10">
        <v>211725.50999999995</v>
      </c>
      <c r="AK5" s="10">
        <v>227158.93000000002</v>
      </c>
      <c r="AL5" s="10">
        <v>205237.53</v>
      </c>
      <c r="AM5" s="11">
        <v>222927.37000000002</v>
      </c>
    </row>
    <row r="6" spans="1:39" x14ac:dyDescent="0.2">
      <c r="A6" s="9" t="s">
        <v>3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30467</v>
      </c>
      <c r="J6" s="8">
        <v>78455</v>
      </c>
      <c r="K6" s="8">
        <v>85860</v>
      </c>
      <c r="L6" s="8">
        <v>92813</v>
      </c>
      <c r="M6" s="10">
        <v>94317</v>
      </c>
      <c r="N6" s="8">
        <v>103394</v>
      </c>
      <c r="O6" s="8">
        <v>105987</v>
      </c>
      <c r="P6" s="10">
        <v>108453</v>
      </c>
      <c r="Q6" s="10">
        <v>116806</v>
      </c>
      <c r="R6" s="10">
        <v>118153</v>
      </c>
      <c r="S6" s="10">
        <v>132009.6157480315</v>
      </c>
      <c r="T6" s="10">
        <v>175914.93770903634</v>
      </c>
      <c r="U6" s="10">
        <v>539943.81000000006</v>
      </c>
      <c r="V6" s="10">
        <v>1028561.49</v>
      </c>
      <c r="W6" s="10">
        <v>1024338.8200000001</v>
      </c>
      <c r="X6" s="10">
        <v>1024805.1</v>
      </c>
      <c r="Y6" s="10">
        <v>1050860.3599999999</v>
      </c>
      <c r="Z6" s="10">
        <v>1021478.1399999999</v>
      </c>
      <c r="AA6" s="10">
        <v>1003409.6699999999</v>
      </c>
      <c r="AB6" s="10">
        <v>1018115.0499999999</v>
      </c>
      <c r="AC6" s="10">
        <v>1019830.03</v>
      </c>
      <c r="AD6" s="10">
        <v>1061907.26</v>
      </c>
      <c r="AE6" s="10">
        <v>1112154.99</v>
      </c>
      <c r="AF6" s="10">
        <v>1098000.67</v>
      </c>
      <c r="AG6" s="10">
        <v>1095667.45</v>
      </c>
      <c r="AH6" s="10">
        <v>1113660.78</v>
      </c>
      <c r="AI6" s="10">
        <v>1087262.9708215236</v>
      </c>
      <c r="AJ6" s="10">
        <v>1141237.55</v>
      </c>
      <c r="AK6" s="10">
        <v>1210010.8500000001</v>
      </c>
      <c r="AL6" s="10">
        <v>1259883.5</v>
      </c>
      <c r="AM6" s="11">
        <v>1288423.83</v>
      </c>
    </row>
    <row r="7" spans="1:39" x14ac:dyDescent="0.2">
      <c r="A7" s="9" t="s">
        <v>4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6961</v>
      </c>
      <c r="J7" s="8">
        <v>15563</v>
      </c>
      <c r="K7" s="8">
        <v>12841</v>
      </c>
      <c r="L7" s="8">
        <v>16106</v>
      </c>
      <c r="M7" s="10">
        <v>17141</v>
      </c>
      <c r="N7" s="8">
        <v>18582</v>
      </c>
      <c r="O7" s="8">
        <v>20272</v>
      </c>
      <c r="P7" s="10">
        <v>20861</v>
      </c>
      <c r="Q7" s="10">
        <v>22188</v>
      </c>
      <c r="R7" s="10">
        <v>23220</v>
      </c>
      <c r="S7" s="10">
        <v>27651.93251968504</v>
      </c>
      <c r="T7" s="10">
        <v>33732.006020497436</v>
      </c>
      <c r="U7" s="10">
        <v>36251.160000000003</v>
      </c>
      <c r="V7" s="10">
        <v>38640.94</v>
      </c>
      <c r="W7" s="10">
        <v>38412.839999999997</v>
      </c>
      <c r="X7" s="10">
        <v>32147.22</v>
      </c>
      <c r="Y7" s="10">
        <v>29529.730000000003</v>
      </c>
      <c r="Z7" s="10">
        <v>28371.41</v>
      </c>
      <c r="AA7" s="10">
        <v>25955.690000000002</v>
      </c>
      <c r="AB7" s="10">
        <v>27215.949999999997</v>
      </c>
      <c r="AC7" s="10">
        <v>26789.95</v>
      </c>
      <c r="AD7" s="10">
        <v>29055.329999999998</v>
      </c>
      <c r="AE7" s="10">
        <v>31440.499999999996</v>
      </c>
      <c r="AF7" s="10">
        <v>29898.969999999998</v>
      </c>
      <c r="AG7" s="10">
        <v>28975.989999999998</v>
      </c>
      <c r="AH7" s="10">
        <v>87279.51</v>
      </c>
      <c r="AI7" s="10">
        <v>161950.3000814055</v>
      </c>
      <c r="AJ7" s="10">
        <v>162188.00000000003</v>
      </c>
      <c r="AK7" s="10">
        <v>161111.95000000001</v>
      </c>
      <c r="AL7" s="10">
        <v>161369.74</v>
      </c>
      <c r="AM7" s="11">
        <v>167328.37</v>
      </c>
    </row>
    <row r="8" spans="1:39" x14ac:dyDescent="0.2">
      <c r="A8" s="9" t="s">
        <v>5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101581</v>
      </c>
      <c r="J8" s="8">
        <v>242300</v>
      </c>
      <c r="K8" s="8">
        <v>247581</v>
      </c>
      <c r="L8" s="8">
        <v>275470</v>
      </c>
      <c r="M8" s="10">
        <v>267895</v>
      </c>
      <c r="N8" s="8">
        <v>296604</v>
      </c>
      <c r="O8" s="8">
        <v>310643</v>
      </c>
      <c r="P8" s="10">
        <v>310744</v>
      </c>
      <c r="Q8" s="10">
        <v>320645</v>
      </c>
      <c r="R8" s="10">
        <v>326192</v>
      </c>
      <c r="S8" s="10">
        <v>352841.63551181107</v>
      </c>
      <c r="T8" s="10">
        <v>415882.51756780408</v>
      </c>
      <c r="U8" s="10">
        <v>435910.84</v>
      </c>
      <c r="V8" s="10">
        <v>433596.6</v>
      </c>
      <c r="W8" s="10">
        <v>398103.22</v>
      </c>
      <c r="X8" s="10">
        <v>356784.64000000001</v>
      </c>
      <c r="Y8" s="10">
        <v>338259.82</v>
      </c>
      <c r="Z8" s="10">
        <v>384849.37</v>
      </c>
      <c r="AA8" s="10">
        <v>1097028.94</v>
      </c>
      <c r="AB8" s="10">
        <v>1179026.7000000002</v>
      </c>
      <c r="AC8" s="10">
        <v>1132755.31</v>
      </c>
      <c r="AD8" s="10">
        <v>1301340.6700000002</v>
      </c>
      <c r="AE8" s="10">
        <v>1521239.2599999998</v>
      </c>
      <c r="AF8" s="10">
        <v>1606787.6500000001</v>
      </c>
      <c r="AG8" s="10">
        <v>1379179.72</v>
      </c>
      <c r="AH8" s="10">
        <v>1823818.06</v>
      </c>
      <c r="AI8" s="10">
        <v>1778303.6695686849</v>
      </c>
      <c r="AJ8" s="10">
        <v>1889656.22</v>
      </c>
      <c r="AK8" s="10">
        <v>2045601.07</v>
      </c>
      <c r="AL8" s="10">
        <v>2228599.58</v>
      </c>
      <c r="AM8" s="11">
        <v>2147964.98</v>
      </c>
    </row>
    <row r="9" spans="1:39" x14ac:dyDescent="0.2">
      <c r="A9" s="9" t="s">
        <v>6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236034</v>
      </c>
      <c r="J9" s="8">
        <v>594306</v>
      </c>
      <c r="K9" s="8">
        <v>631978</v>
      </c>
      <c r="L9" s="8">
        <v>740967</v>
      </c>
      <c r="M9" s="10">
        <v>691209</v>
      </c>
      <c r="N9" s="8">
        <v>753701</v>
      </c>
      <c r="O9" s="8">
        <v>3910317</v>
      </c>
      <c r="P9" s="10">
        <v>8272271</v>
      </c>
      <c r="Q9" s="10">
        <v>8414068</v>
      </c>
      <c r="R9" s="10">
        <v>8497498</v>
      </c>
      <c r="S9" s="10">
        <v>8850429.3696545735</v>
      </c>
      <c r="T9" s="10">
        <v>9132897.8216764648</v>
      </c>
      <c r="U9" s="10">
        <v>9220066.6199999992</v>
      </c>
      <c r="V9" s="10">
        <v>9145061.9499999993</v>
      </c>
      <c r="W9" s="10">
        <v>8809620.7799999993</v>
      </c>
      <c r="X9" s="10">
        <v>8633288.1700000018</v>
      </c>
      <c r="Y9" s="10">
        <v>8487296.3300000001</v>
      </c>
      <c r="Z9" s="10">
        <v>8651445.0699999984</v>
      </c>
      <c r="AA9" s="10">
        <v>8342842.1499999994</v>
      </c>
      <c r="AB9" s="10">
        <v>8347735.5499999998</v>
      </c>
      <c r="AC9" s="10">
        <v>8531229.9799999986</v>
      </c>
      <c r="AD9" s="10">
        <v>8729751.9700000007</v>
      </c>
      <c r="AE9" s="10">
        <v>9051504.2699999996</v>
      </c>
      <c r="AF9" s="10">
        <v>9373785.7599999979</v>
      </c>
      <c r="AG9" s="10">
        <v>9468299.5800000001</v>
      </c>
      <c r="AH9" s="10">
        <v>9530320.9500000011</v>
      </c>
      <c r="AI9" s="10">
        <v>8846991.062408857</v>
      </c>
      <c r="AJ9" s="10">
        <v>8505495.4100000001</v>
      </c>
      <c r="AK9" s="10">
        <v>9319239.9999999981</v>
      </c>
      <c r="AL9" s="10">
        <v>9477512.6599999983</v>
      </c>
      <c r="AM9" s="11">
        <v>9296166.0699999984</v>
      </c>
    </row>
    <row r="10" spans="1:39" x14ac:dyDescent="0.2">
      <c r="A10" s="9" t="s">
        <v>7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8344</v>
      </c>
      <c r="J10" s="8">
        <v>21269</v>
      </c>
      <c r="K10" s="8">
        <v>20100</v>
      </c>
      <c r="L10" s="8">
        <v>16327</v>
      </c>
      <c r="M10" s="10">
        <v>20013</v>
      </c>
      <c r="N10" s="8">
        <v>21309</v>
      </c>
      <c r="O10" s="8">
        <v>21935</v>
      </c>
      <c r="P10" s="10">
        <v>21749</v>
      </c>
      <c r="Q10" s="10">
        <v>21321</v>
      </c>
      <c r="R10" s="10">
        <v>21594</v>
      </c>
      <c r="S10" s="10">
        <v>22360.754409448818</v>
      </c>
      <c r="T10" s="10">
        <v>25507.473875765529</v>
      </c>
      <c r="U10" s="10">
        <v>26557.68</v>
      </c>
      <c r="V10" s="10">
        <v>25513.78</v>
      </c>
      <c r="W10" s="10">
        <v>26172.479999999996</v>
      </c>
      <c r="X10" s="10">
        <v>23551.360000000001</v>
      </c>
      <c r="Y10" s="10">
        <v>22292.41</v>
      </c>
      <c r="Z10" s="10">
        <v>23662.74</v>
      </c>
      <c r="AA10" s="10">
        <v>21891.01</v>
      </c>
      <c r="AB10" s="10">
        <v>21529.65</v>
      </c>
      <c r="AC10" s="10">
        <v>21757.210000000003</v>
      </c>
      <c r="AD10" s="10">
        <v>22015.439999999995</v>
      </c>
      <c r="AE10" s="10">
        <v>22836.6</v>
      </c>
      <c r="AF10" s="10">
        <v>23275.070000000007</v>
      </c>
      <c r="AG10" s="10">
        <v>25637.86</v>
      </c>
      <c r="AH10" s="10">
        <v>25284.29</v>
      </c>
      <c r="AI10" s="10">
        <v>24698.585467630324</v>
      </c>
      <c r="AJ10" s="10">
        <v>24809.589999999997</v>
      </c>
      <c r="AK10" s="10">
        <v>24842.309999999994</v>
      </c>
      <c r="AL10" s="10">
        <v>25519.42</v>
      </c>
      <c r="AM10" s="11">
        <v>25313.47</v>
      </c>
    </row>
    <row r="11" spans="1:39" x14ac:dyDescent="0.2">
      <c r="A11" s="9" t="s">
        <v>8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40706</v>
      </c>
      <c r="J11" s="8">
        <v>90190</v>
      </c>
      <c r="K11" s="8">
        <v>96908</v>
      </c>
      <c r="L11" s="8">
        <v>115485</v>
      </c>
      <c r="M11" s="10">
        <v>111955</v>
      </c>
      <c r="N11" s="8">
        <v>121293</v>
      </c>
      <c r="O11" s="8">
        <v>124540</v>
      </c>
      <c r="P11" s="10">
        <v>125352</v>
      </c>
      <c r="Q11" s="10">
        <v>129069</v>
      </c>
      <c r="R11" s="10">
        <v>129179</v>
      </c>
      <c r="S11" s="10">
        <v>140171.13976377953</v>
      </c>
      <c r="T11" s="10">
        <v>173582.01522059742</v>
      </c>
      <c r="U11" s="10">
        <v>547858.38</v>
      </c>
      <c r="V11" s="10">
        <v>959351.99</v>
      </c>
      <c r="W11" s="10">
        <v>940760.53</v>
      </c>
      <c r="X11" s="10">
        <v>907587.32</v>
      </c>
      <c r="Y11" s="10">
        <v>928552.36999999988</v>
      </c>
      <c r="Z11" s="10">
        <v>893395.21</v>
      </c>
      <c r="AA11" s="10">
        <v>915450.60999999987</v>
      </c>
      <c r="AB11" s="10">
        <v>926164.77</v>
      </c>
      <c r="AC11" s="10">
        <v>957151.76</v>
      </c>
      <c r="AD11" s="10">
        <v>993065.91999999993</v>
      </c>
      <c r="AE11" s="10">
        <v>1022631.95</v>
      </c>
      <c r="AF11" s="10">
        <v>1034650.14</v>
      </c>
      <c r="AG11" s="10">
        <v>1051988.45</v>
      </c>
      <c r="AH11" s="10">
        <v>1045129.51</v>
      </c>
      <c r="AI11" s="10">
        <v>1017131.207959421</v>
      </c>
      <c r="AJ11" s="10">
        <v>1037859.1</v>
      </c>
      <c r="AK11" s="10">
        <v>1119671.8799999999</v>
      </c>
      <c r="AL11" s="10">
        <v>1115551.52</v>
      </c>
      <c r="AM11" s="11">
        <v>1107290.1499999999</v>
      </c>
    </row>
    <row r="12" spans="1:39" x14ac:dyDescent="0.2">
      <c r="A12" s="9" t="s">
        <v>9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14566</v>
      </c>
      <c r="J12" s="8">
        <v>33138</v>
      </c>
      <c r="K12" s="8">
        <v>33695</v>
      </c>
      <c r="L12" s="8">
        <v>40348</v>
      </c>
      <c r="M12" s="10">
        <v>43851</v>
      </c>
      <c r="N12" s="8">
        <v>50187</v>
      </c>
      <c r="O12" s="8">
        <v>50173</v>
      </c>
      <c r="P12" s="10">
        <v>52759</v>
      </c>
      <c r="Q12" s="10">
        <v>57472</v>
      </c>
      <c r="R12" s="10">
        <v>58948</v>
      </c>
      <c r="S12" s="10">
        <v>67655.182362204723</v>
      </c>
      <c r="T12" s="10">
        <v>96714.264148231465</v>
      </c>
      <c r="U12" s="10">
        <v>334544.44</v>
      </c>
      <c r="V12" s="10">
        <v>611870.88</v>
      </c>
      <c r="W12" s="10">
        <v>602431.5</v>
      </c>
      <c r="X12" s="10">
        <v>562068.92000000004</v>
      </c>
      <c r="Y12" s="10">
        <v>572198.94000000006</v>
      </c>
      <c r="Z12" s="10">
        <v>560791.68999999994</v>
      </c>
      <c r="AA12" s="10">
        <v>554756.43999999994</v>
      </c>
      <c r="AB12" s="10">
        <v>548388.85</v>
      </c>
      <c r="AC12" s="10">
        <v>554684.46000000008</v>
      </c>
      <c r="AD12" s="10">
        <v>580802.71000000008</v>
      </c>
      <c r="AE12" s="10">
        <v>612919</v>
      </c>
      <c r="AF12" s="10">
        <v>626746.02999999991</v>
      </c>
      <c r="AG12" s="10">
        <v>634721.11</v>
      </c>
      <c r="AH12" s="10">
        <v>637893.46</v>
      </c>
      <c r="AI12" s="10">
        <v>629194.25906356832</v>
      </c>
      <c r="AJ12" s="10">
        <v>648590.78</v>
      </c>
      <c r="AK12" s="10">
        <v>667098.17000000004</v>
      </c>
      <c r="AL12" s="10">
        <v>686385.07000000007</v>
      </c>
      <c r="AM12" s="11">
        <v>707312.65999999992</v>
      </c>
    </row>
    <row r="13" spans="1:39" x14ac:dyDescent="0.2">
      <c r="A13" s="9" t="s">
        <v>10</v>
      </c>
      <c r="B13" s="8">
        <v>447017</v>
      </c>
      <c r="C13" s="8">
        <v>485338</v>
      </c>
      <c r="D13" s="8">
        <v>521127</v>
      </c>
      <c r="E13" s="8">
        <v>529323</v>
      </c>
      <c r="F13" s="8">
        <v>520748</v>
      </c>
      <c r="G13" s="8">
        <v>523953</v>
      </c>
      <c r="H13" s="8">
        <v>551531</v>
      </c>
      <c r="I13" s="8">
        <v>563965</v>
      </c>
      <c r="J13" s="8">
        <v>585286</v>
      </c>
      <c r="K13" s="8">
        <v>599495</v>
      </c>
      <c r="L13" s="8">
        <v>626333</v>
      </c>
      <c r="M13" s="10">
        <v>645886</v>
      </c>
      <c r="N13" s="8">
        <v>670164</v>
      </c>
      <c r="O13" s="8">
        <v>695155</v>
      </c>
      <c r="P13" s="10">
        <v>709138</v>
      </c>
      <c r="Q13" s="10">
        <v>746501</v>
      </c>
      <c r="R13" s="10">
        <v>754282</v>
      </c>
      <c r="S13" s="10">
        <v>825962.02587406442</v>
      </c>
      <c r="T13" s="10">
        <v>862323.27329383953</v>
      </c>
      <c r="U13" s="10">
        <v>889664.8</v>
      </c>
      <c r="V13" s="10">
        <v>854786.68</v>
      </c>
      <c r="W13" s="10">
        <v>836393.13</v>
      </c>
      <c r="X13" s="10">
        <v>833256.01</v>
      </c>
      <c r="Y13" s="10">
        <v>856691.92999999993</v>
      </c>
      <c r="Z13" s="10">
        <v>834321.33</v>
      </c>
      <c r="AA13" s="10">
        <v>824730.57</v>
      </c>
      <c r="AB13" s="10">
        <v>820200.45999999985</v>
      </c>
      <c r="AC13" s="10">
        <v>833254.48</v>
      </c>
      <c r="AD13" s="10">
        <v>862070.94</v>
      </c>
      <c r="AE13" s="10">
        <v>893452.55</v>
      </c>
      <c r="AF13" s="10">
        <v>879593.68</v>
      </c>
      <c r="AG13" s="10">
        <v>883466.39999999991</v>
      </c>
      <c r="AH13" s="10">
        <v>891751.6</v>
      </c>
      <c r="AI13" s="10">
        <v>837190.63074260834</v>
      </c>
      <c r="AJ13" s="10">
        <v>825284.92999999993</v>
      </c>
      <c r="AK13" s="10">
        <v>841422.56</v>
      </c>
      <c r="AL13" s="10">
        <v>895908.75</v>
      </c>
      <c r="AM13" s="11">
        <v>891973.0299999998</v>
      </c>
    </row>
    <row r="14" spans="1:39" x14ac:dyDescent="0.2">
      <c r="A14" s="9" t="s">
        <v>11</v>
      </c>
      <c r="B14" s="8">
        <v>741610</v>
      </c>
      <c r="C14" s="8">
        <v>848910</v>
      </c>
      <c r="D14" s="8">
        <v>825396</v>
      </c>
      <c r="E14" s="8">
        <v>851592</v>
      </c>
      <c r="F14" s="8">
        <v>867701</v>
      </c>
      <c r="G14" s="8">
        <v>881022</v>
      </c>
      <c r="H14" s="8">
        <v>943809</v>
      </c>
      <c r="I14" s="8">
        <v>986114</v>
      </c>
      <c r="J14" s="8">
        <v>992894</v>
      </c>
      <c r="K14" s="8">
        <v>1039535</v>
      </c>
      <c r="L14" s="8">
        <v>1095915</v>
      </c>
      <c r="M14" s="10">
        <v>1115159</v>
      </c>
      <c r="N14" s="8">
        <v>1178241</v>
      </c>
      <c r="O14" s="8">
        <v>1250994</v>
      </c>
      <c r="P14" s="10">
        <v>1305085</v>
      </c>
      <c r="Q14" s="10">
        <v>1410019</v>
      </c>
      <c r="R14" s="10">
        <v>1445368</v>
      </c>
      <c r="S14" s="10">
        <v>1526160.4711269445</v>
      </c>
      <c r="T14" s="10">
        <v>1613710.8493184475</v>
      </c>
      <c r="U14" s="10">
        <v>1622203.44</v>
      </c>
      <c r="V14" s="10">
        <v>1574914.43</v>
      </c>
      <c r="W14" s="10">
        <v>1459614.4800000002</v>
      </c>
      <c r="X14" s="10">
        <v>1396401.6199999999</v>
      </c>
      <c r="Y14" s="10">
        <v>1408933.57</v>
      </c>
      <c r="Z14" s="10">
        <v>1405431.9799999997</v>
      </c>
      <c r="AA14" s="10">
        <v>1408607.6500000001</v>
      </c>
      <c r="AB14" s="10">
        <v>1357092.22</v>
      </c>
      <c r="AC14" s="10">
        <v>1380029.3699999999</v>
      </c>
      <c r="AD14" s="10">
        <v>1441220.14</v>
      </c>
      <c r="AE14" s="10">
        <v>1530167.1300000001</v>
      </c>
      <c r="AF14" s="10">
        <v>1641895.45</v>
      </c>
      <c r="AG14" s="10">
        <v>1715273.8000000003</v>
      </c>
      <c r="AH14" s="10">
        <v>1717228.79</v>
      </c>
      <c r="AI14" s="10">
        <v>1642716.6986363616</v>
      </c>
      <c r="AJ14" s="10">
        <v>1701615.5199999998</v>
      </c>
      <c r="AK14" s="10">
        <v>1868016.7599999998</v>
      </c>
      <c r="AL14" s="10">
        <v>1906056.46</v>
      </c>
      <c r="AM14" s="11">
        <v>1962590.4599999997</v>
      </c>
    </row>
    <row r="15" spans="1:39" x14ac:dyDescent="0.2">
      <c r="A15" s="9" t="s">
        <v>12</v>
      </c>
      <c r="B15" s="8">
        <v>400066</v>
      </c>
      <c r="C15" s="8">
        <v>370917</v>
      </c>
      <c r="D15" s="8">
        <v>387337</v>
      </c>
      <c r="E15" s="8">
        <v>435025</v>
      </c>
      <c r="F15" s="8">
        <v>463999</v>
      </c>
      <c r="G15" s="8">
        <v>463612</v>
      </c>
      <c r="H15" s="8">
        <v>480639</v>
      </c>
      <c r="I15" s="8">
        <v>490441</v>
      </c>
      <c r="J15" s="8">
        <v>506049</v>
      </c>
      <c r="K15" s="8">
        <v>504589</v>
      </c>
      <c r="L15" s="8">
        <v>567721</v>
      </c>
      <c r="M15" s="10">
        <v>549383</v>
      </c>
      <c r="N15" s="8">
        <v>568836</v>
      </c>
      <c r="O15" s="8">
        <v>592480</v>
      </c>
      <c r="P15" s="10">
        <v>581746</v>
      </c>
      <c r="Q15" s="10">
        <v>557759</v>
      </c>
      <c r="R15" s="10">
        <v>574309</v>
      </c>
      <c r="S15" s="10">
        <v>591581.42737228307</v>
      </c>
      <c r="T15" s="10">
        <v>613684.40843289823</v>
      </c>
      <c r="U15" s="10">
        <v>625142.84</v>
      </c>
      <c r="V15" s="10">
        <v>640397.68000000005</v>
      </c>
      <c r="W15" s="10">
        <v>626719.53</v>
      </c>
      <c r="X15" s="10">
        <v>601444.89999999991</v>
      </c>
      <c r="Y15" s="10">
        <v>616657.54</v>
      </c>
      <c r="Z15" s="10">
        <v>609619.29999999993</v>
      </c>
      <c r="AA15" s="10">
        <v>578565.1</v>
      </c>
      <c r="AB15" s="10">
        <v>562939.59</v>
      </c>
      <c r="AC15" s="10">
        <v>568396.93000000005</v>
      </c>
      <c r="AD15" s="10">
        <v>605618.01</v>
      </c>
      <c r="AE15" s="10">
        <v>610655.17999999993</v>
      </c>
      <c r="AF15" s="10">
        <v>616770.35000000009</v>
      </c>
      <c r="AG15" s="10">
        <v>661892.23</v>
      </c>
      <c r="AH15" s="10">
        <v>754578.9800000001</v>
      </c>
      <c r="AI15" s="10">
        <v>799333.91290600598</v>
      </c>
      <c r="AJ15" s="10">
        <v>836393.3</v>
      </c>
      <c r="AK15" s="10">
        <v>874062.49000000011</v>
      </c>
      <c r="AL15" s="10">
        <v>864845.81</v>
      </c>
      <c r="AM15" s="11">
        <v>859064.44000000006</v>
      </c>
    </row>
    <row r="16" spans="1:39" x14ac:dyDescent="0.2">
      <c r="A16" s="9" t="s">
        <v>75</v>
      </c>
      <c r="B16" s="8">
        <v>124550</v>
      </c>
      <c r="C16" s="8">
        <v>135714</v>
      </c>
      <c r="D16" s="8">
        <v>130044</v>
      </c>
      <c r="E16" s="8">
        <v>123154</v>
      </c>
      <c r="F16" s="8">
        <v>125998</v>
      </c>
      <c r="G16" s="8">
        <v>119860</v>
      </c>
      <c r="H16" s="8">
        <v>122766</v>
      </c>
      <c r="I16" s="8">
        <v>124989</v>
      </c>
      <c r="J16" s="8">
        <v>126569</v>
      </c>
      <c r="K16" s="8">
        <v>123814</v>
      </c>
      <c r="L16" s="8">
        <v>120955</v>
      </c>
      <c r="M16" s="10">
        <v>113931</v>
      </c>
      <c r="N16" s="8">
        <v>118287</v>
      </c>
      <c r="O16" s="8">
        <v>122032</v>
      </c>
      <c r="P16" s="10">
        <v>125159</v>
      </c>
      <c r="Q16" s="10">
        <v>121872</v>
      </c>
      <c r="R16" s="10">
        <v>125257</v>
      </c>
      <c r="S16" s="10">
        <v>141285.05275888424</v>
      </c>
      <c r="T16" s="10">
        <v>158189.46328794761</v>
      </c>
      <c r="U16" s="10">
        <v>169833.18</v>
      </c>
      <c r="V16" s="10">
        <v>166635.69</v>
      </c>
      <c r="W16" s="10">
        <v>155854.59000000003</v>
      </c>
      <c r="X16" s="10">
        <v>146746.99</v>
      </c>
      <c r="Y16" s="10">
        <v>136378.12</v>
      </c>
      <c r="Z16" s="10">
        <v>136016.47999999998</v>
      </c>
      <c r="AA16" s="10">
        <v>134826.62</v>
      </c>
      <c r="AB16" s="10">
        <v>138853.18</v>
      </c>
      <c r="AC16" s="10">
        <v>141978.43</v>
      </c>
      <c r="AD16" s="10">
        <v>144176.49000000002</v>
      </c>
      <c r="AE16" s="10">
        <v>152213.35</v>
      </c>
      <c r="AF16" s="10">
        <v>155005.01</v>
      </c>
      <c r="AG16" s="10">
        <v>156188.18</v>
      </c>
      <c r="AH16" s="10">
        <v>166954.47</v>
      </c>
      <c r="AI16" s="10">
        <v>154135.39030717843</v>
      </c>
      <c r="AJ16" s="10">
        <v>150519.46999999997</v>
      </c>
      <c r="AK16" s="10">
        <v>149386.37</v>
      </c>
      <c r="AL16" s="10">
        <v>153148.94999999998</v>
      </c>
      <c r="AM16" s="11">
        <v>170189.88</v>
      </c>
    </row>
    <row r="17" spans="1:39" x14ac:dyDescent="0.2">
      <c r="A17" s="9" t="s">
        <v>13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5695</v>
      </c>
      <c r="J17" s="8">
        <v>17241</v>
      </c>
      <c r="K17" s="8">
        <v>16185</v>
      </c>
      <c r="L17" s="8">
        <v>17299</v>
      </c>
      <c r="M17" s="10">
        <v>17673</v>
      </c>
      <c r="N17" s="8">
        <v>20047</v>
      </c>
      <c r="O17" s="8">
        <v>21260</v>
      </c>
      <c r="P17" s="10">
        <v>21890</v>
      </c>
      <c r="Q17" s="10">
        <v>24969</v>
      </c>
      <c r="R17" s="10">
        <v>26584</v>
      </c>
      <c r="S17" s="10">
        <v>29415.22692913386</v>
      </c>
      <c r="T17" s="10">
        <v>41644.269577552805</v>
      </c>
      <c r="U17" s="10">
        <v>45003.73</v>
      </c>
      <c r="V17" s="10">
        <v>43805.56</v>
      </c>
      <c r="W17" s="10">
        <v>37866.75</v>
      </c>
      <c r="X17" s="10">
        <v>31403.39</v>
      </c>
      <c r="Y17" s="10">
        <v>33299.269999999997</v>
      </c>
      <c r="Z17" s="10">
        <v>30848.42</v>
      </c>
      <c r="AA17" s="10">
        <v>29756.329999999994</v>
      </c>
      <c r="AB17" s="10">
        <v>31348.299999999996</v>
      </c>
      <c r="AC17" s="10">
        <v>30727.170000000002</v>
      </c>
      <c r="AD17" s="10">
        <v>33690.949999999997</v>
      </c>
      <c r="AE17" s="10">
        <v>39216.700000000004</v>
      </c>
      <c r="AF17" s="10">
        <v>38908.339999999997</v>
      </c>
      <c r="AG17" s="10">
        <v>36186.700000000004</v>
      </c>
      <c r="AH17" s="10">
        <v>36598.719999999994</v>
      </c>
      <c r="AI17" s="10">
        <v>35629.736886473016</v>
      </c>
      <c r="AJ17" s="10">
        <v>36804.399999999994</v>
      </c>
      <c r="AK17" s="10">
        <v>38604.28</v>
      </c>
      <c r="AL17" s="10">
        <v>42417.469999999994</v>
      </c>
      <c r="AM17" s="11">
        <v>41293.869999999995</v>
      </c>
    </row>
    <row r="18" spans="1:39" x14ac:dyDescent="0.2">
      <c r="A18" s="9" t="s">
        <v>14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342981</v>
      </c>
      <c r="J18" s="8">
        <v>809394</v>
      </c>
      <c r="K18" s="8">
        <v>808084</v>
      </c>
      <c r="L18" s="8">
        <v>908331</v>
      </c>
      <c r="M18" s="10">
        <v>905450</v>
      </c>
      <c r="N18" s="8">
        <v>925227</v>
      </c>
      <c r="O18" s="8">
        <v>972794</v>
      </c>
      <c r="P18" s="10">
        <v>973738</v>
      </c>
      <c r="Q18" s="10">
        <v>1019661</v>
      </c>
      <c r="R18" s="10">
        <v>1041421</v>
      </c>
      <c r="S18" s="10">
        <v>1121385.4367716536</v>
      </c>
      <c r="T18" s="10">
        <v>1387329.4389276342</v>
      </c>
      <c r="U18" s="10">
        <v>1466871.07</v>
      </c>
      <c r="V18" s="10">
        <v>1431575.2</v>
      </c>
      <c r="W18" s="10">
        <v>1296663.8800000001</v>
      </c>
      <c r="X18" s="10">
        <v>1149484.1600000001</v>
      </c>
      <c r="Y18" s="10">
        <v>1071679.1099999999</v>
      </c>
      <c r="Z18" s="10">
        <v>1089245.1000000001</v>
      </c>
      <c r="AA18" s="10">
        <v>1001235.8200000002</v>
      </c>
      <c r="AB18" s="10">
        <v>1020056.3499999999</v>
      </c>
      <c r="AC18" s="10">
        <v>1030608.6200000001</v>
      </c>
      <c r="AD18" s="10">
        <v>1063324.2</v>
      </c>
      <c r="AE18" s="10">
        <v>1129422.02</v>
      </c>
      <c r="AF18" s="10">
        <v>1159479.5299999998</v>
      </c>
      <c r="AG18" s="10">
        <v>1233395.8100000003</v>
      </c>
      <c r="AH18" s="10">
        <v>1229544.4399999997</v>
      </c>
      <c r="AI18" s="10">
        <v>1199632.7266838267</v>
      </c>
      <c r="AJ18" s="10">
        <v>1218993.0899999999</v>
      </c>
      <c r="AK18" s="10">
        <v>3188732.5399999996</v>
      </c>
      <c r="AL18" s="10">
        <v>5972427.2299999995</v>
      </c>
      <c r="AM18" s="11">
        <v>5999626.0499999989</v>
      </c>
    </row>
    <row r="19" spans="1:39" x14ac:dyDescent="0.2">
      <c r="A19" s="9" t="s">
        <v>15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599502</v>
      </c>
      <c r="J19" s="8">
        <v>1454748</v>
      </c>
      <c r="K19" s="8">
        <v>1477154</v>
      </c>
      <c r="L19" s="8">
        <v>1530765</v>
      </c>
      <c r="M19" s="10">
        <v>1562816</v>
      </c>
      <c r="N19" s="8">
        <v>1582561</v>
      </c>
      <c r="O19" s="8">
        <v>1590556</v>
      </c>
      <c r="P19" s="10">
        <v>1588700</v>
      </c>
      <c r="Q19" s="10">
        <v>1596244</v>
      </c>
      <c r="R19" s="10">
        <v>1580188</v>
      </c>
      <c r="S19" s="10">
        <v>1651900.4948811422</v>
      </c>
      <c r="T19" s="10">
        <v>1749259.2830578161</v>
      </c>
      <c r="U19" s="10">
        <v>1704473.42</v>
      </c>
      <c r="V19" s="10">
        <v>1731267.1</v>
      </c>
      <c r="W19" s="10">
        <v>1661745.53</v>
      </c>
      <c r="X19" s="10">
        <v>1584065.78</v>
      </c>
      <c r="Y19" s="10">
        <v>1597582.3299999998</v>
      </c>
      <c r="Z19" s="10">
        <v>1596389.0499999996</v>
      </c>
      <c r="AA19" s="10">
        <v>1532030.46</v>
      </c>
      <c r="AB19" s="10">
        <v>1538904.16</v>
      </c>
      <c r="AC19" s="10">
        <v>1513235.6800000002</v>
      </c>
      <c r="AD19" s="10">
        <v>1545306.0199999998</v>
      </c>
      <c r="AE19" s="10">
        <v>1591537.11</v>
      </c>
      <c r="AF19" s="10">
        <v>1614227.1300000001</v>
      </c>
      <c r="AG19" s="10">
        <v>1634357.14</v>
      </c>
      <c r="AH19" s="10">
        <v>1626081.8800000001</v>
      </c>
      <c r="AI19" s="10">
        <v>1588839.4872689424</v>
      </c>
      <c r="AJ19" s="10">
        <v>1598150.79</v>
      </c>
      <c r="AK19" s="10">
        <v>1708411.0699999998</v>
      </c>
      <c r="AL19" s="10">
        <v>1749208.33</v>
      </c>
      <c r="AM19" s="11">
        <v>1736617.7800000003</v>
      </c>
    </row>
    <row r="20" spans="1:39" x14ac:dyDescent="0.2">
      <c r="A20" s="9" t="s">
        <v>16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10815</v>
      </c>
      <c r="J20" s="8">
        <v>170546</v>
      </c>
      <c r="K20" s="8">
        <v>220280</v>
      </c>
      <c r="L20" s="8">
        <v>231064</v>
      </c>
      <c r="M20" s="10">
        <v>234336</v>
      </c>
      <c r="N20" s="8">
        <v>238177</v>
      </c>
      <c r="O20" s="8">
        <v>257821</v>
      </c>
      <c r="P20" s="10">
        <v>279214</v>
      </c>
      <c r="Q20" s="10">
        <v>297278</v>
      </c>
      <c r="R20" s="10">
        <v>339734</v>
      </c>
      <c r="S20" s="10">
        <v>390325.14847442508</v>
      </c>
      <c r="T20" s="10">
        <v>412370.17785613728</v>
      </c>
      <c r="U20" s="10">
        <v>437663.63</v>
      </c>
      <c r="V20" s="10">
        <v>428947.4</v>
      </c>
      <c r="W20" s="10">
        <v>421706.44999999995</v>
      </c>
      <c r="X20" s="10">
        <v>382989.72</v>
      </c>
      <c r="Y20" s="10">
        <v>394894.53000000009</v>
      </c>
      <c r="Z20" s="10">
        <v>389686.19000000006</v>
      </c>
      <c r="AA20" s="10">
        <v>400427.66999999993</v>
      </c>
      <c r="AB20" s="10">
        <v>408724.35000000003</v>
      </c>
      <c r="AC20" s="10">
        <v>404496.91999999993</v>
      </c>
      <c r="AD20" s="10">
        <v>415200.38</v>
      </c>
      <c r="AE20" s="10">
        <v>443054.1</v>
      </c>
      <c r="AF20" s="10">
        <v>469209.45999999996</v>
      </c>
      <c r="AG20" s="10">
        <v>489781.44999999995</v>
      </c>
      <c r="AH20" s="10">
        <v>494863.73999999993</v>
      </c>
      <c r="AI20" s="10">
        <v>472353.31503106566</v>
      </c>
      <c r="AJ20" s="10">
        <v>497766.94</v>
      </c>
      <c r="AK20" s="10">
        <v>501980.37</v>
      </c>
      <c r="AL20" s="10">
        <v>490434.55000000005</v>
      </c>
      <c r="AM20" s="11">
        <v>496634.03999999992</v>
      </c>
    </row>
    <row r="21" spans="1:39" x14ac:dyDescent="0.2">
      <c r="A21" s="9" t="s">
        <v>17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4244</v>
      </c>
      <c r="J21" s="8">
        <v>10642</v>
      </c>
      <c r="K21" s="8">
        <v>9388</v>
      </c>
      <c r="L21" s="8">
        <v>6088</v>
      </c>
      <c r="M21" s="10">
        <v>10555</v>
      </c>
      <c r="N21" s="8">
        <v>11735</v>
      </c>
      <c r="O21" s="8">
        <v>12093</v>
      </c>
      <c r="P21" s="10">
        <v>12212</v>
      </c>
      <c r="Q21" s="10">
        <v>12364</v>
      </c>
      <c r="R21" s="10">
        <v>12463</v>
      </c>
      <c r="S21" s="10">
        <v>12751.297952755904</v>
      </c>
      <c r="T21" s="10">
        <v>16644.364361954758</v>
      </c>
      <c r="U21" s="10">
        <v>17625.77</v>
      </c>
      <c r="V21" s="10">
        <v>19760.189999999999</v>
      </c>
      <c r="W21" s="10">
        <v>17607.009999999998</v>
      </c>
      <c r="X21" s="10">
        <v>14229.779999999999</v>
      </c>
      <c r="Y21" s="10">
        <v>13600.109999999999</v>
      </c>
      <c r="Z21" s="10">
        <v>13279.68</v>
      </c>
      <c r="AA21" s="10">
        <v>12396.94</v>
      </c>
      <c r="AB21" s="10">
        <v>12761.140000000001</v>
      </c>
      <c r="AC21" s="10">
        <v>12767.259999999998</v>
      </c>
      <c r="AD21" s="10">
        <v>12660.16</v>
      </c>
      <c r="AE21" s="10">
        <v>13217.26</v>
      </c>
      <c r="AF21" s="10">
        <v>13209.609999999999</v>
      </c>
      <c r="AG21" s="10">
        <v>14049.210000000001</v>
      </c>
      <c r="AH21" s="10">
        <v>13840.14</v>
      </c>
      <c r="AI21" s="10">
        <v>13511.055851797511</v>
      </c>
      <c r="AJ21" s="10">
        <v>13728.77</v>
      </c>
      <c r="AK21" s="10">
        <v>14797.240000000002</v>
      </c>
      <c r="AL21" s="10">
        <v>15744.150000000001</v>
      </c>
      <c r="AM21" s="11">
        <v>16403.650000000001</v>
      </c>
    </row>
    <row r="22" spans="1:39" x14ac:dyDescent="0.2">
      <c r="A22" s="9" t="s">
        <v>18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9231</v>
      </c>
      <c r="J22" s="8">
        <v>24458</v>
      </c>
      <c r="K22" s="8">
        <v>26046</v>
      </c>
      <c r="L22" s="8">
        <v>55623</v>
      </c>
      <c r="M22" s="10">
        <v>137819</v>
      </c>
      <c r="N22" s="8">
        <v>168909</v>
      </c>
      <c r="O22" s="8">
        <v>163512</v>
      </c>
      <c r="P22" s="10">
        <v>170955</v>
      </c>
      <c r="Q22" s="10">
        <v>220383</v>
      </c>
      <c r="R22" s="10">
        <v>236391</v>
      </c>
      <c r="S22" s="10">
        <v>246548.5211023622</v>
      </c>
      <c r="T22" s="10">
        <v>305770.35760529939</v>
      </c>
      <c r="U22" s="10">
        <v>388233.02</v>
      </c>
      <c r="V22" s="10">
        <v>400865.45</v>
      </c>
      <c r="W22" s="10">
        <v>345526.17000000004</v>
      </c>
      <c r="X22" s="10">
        <v>283477.34999999998</v>
      </c>
      <c r="Y22" s="10">
        <v>240057.74</v>
      </c>
      <c r="Z22" s="10">
        <v>241386.30000000005</v>
      </c>
      <c r="AA22" s="10">
        <v>206664.95999999999</v>
      </c>
      <c r="AB22" s="10">
        <v>195439.47000000003</v>
      </c>
      <c r="AC22" s="10">
        <v>198192.44999999998</v>
      </c>
      <c r="AD22" s="10">
        <v>192514.72</v>
      </c>
      <c r="AE22" s="10">
        <v>198653.36999999997</v>
      </c>
      <c r="AF22" s="10">
        <v>202272.53</v>
      </c>
      <c r="AG22" s="10">
        <v>203018.86000000002</v>
      </c>
      <c r="AH22" s="10">
        <v>198581.17</v>
      </c>
      <c r="AI22" s="10">
        <v>198265.67247709091</v>
      </c>
      <c r="AJ22" s="10">
        <v>207921.74999999997</v>
      </c>
      <c r="AK22" s="10">
        <v>227573.86000000002</v>
      </c>
      <c r="AL22" s="10">
        <v>219970.92</v>
      </c>
      <c r="AM22" s="11">
        <v>212860.31</v>
      </c>
    </row>
    <row r="23" spans="1:39" x14ac:dyDescent="0.2">
      <c r="A23" s="9" t="s">
        <v>19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19032</v>
      </c>
      <c r="I23" s="8">
        <v>36051</v>
      </c>
      <c r="J23" s="8">
        <v>40282</v>
      </c>
      <c r="K23" s="8">
        <v>44571</v>
      </c>
      <c r="L23" s="8">
        <v>45610</v>
      </c>
      <c r="M23" s="10">
        <v>55701</v>
      </c>
      <c r="N23" s="8">
        <v>58637</v>
      </c>
      <c r="O23" s="8">
        <v>53643</v>
      </c>
      <c r="P23" s="10">
        <v>63187</v>
      </c>
      <c r="Q23" s="10">
        <v>62279</v>
      </c>
      <c r="R23" s="10">
        <v>65579</v>
      </c>
      <c r="S23" s="10">
        <v>64207.189503552669</v>
      </c>
      <c r="T23" s="10">
        <v>70876.077954480104</v>
      </c>
      <c r="U23" s="10">
        <v>75667.360000000001</v>
      </c>
      <c r="V23" s="10">
        <v>76637.66</v>
      </c>
      <c r="W23" s="10">
        <v>79122.739999999991</v>
      </c>
      <c r="X23" s="10">
        <v>84457.05</v>
      </c>
      <c r="Y23" s="10">
        <v>83024.049999999988</v>
      </c>
      <c r="Z23" s="10">
        <v>78180.989999999991</v>
      </c>
      <c r="AA23" s="10">
        <v>69757.790000000008</v>
      </c>
      <c r="AB23" s="10">
        <v>63513.479999999996</v>
      </c>
      <c r="AC23" s="10">
        <v>69303.78</v>
      </c>
      <c r="AD23" s="10">
        <v>71213.489999999991</v>
      </c>
      <c r="AE23" s="10">
        <v>82343.099999999991</v>
      </c>
      <c r="AF23" s="10">
        <v>78698.720000000001</v>
      </c>
      <c r="AG23" s="10">
        <v>85184.34</v>
      </c>
      <c r="AH23" s="10">
        <v>90799.02</v>
      </c>
      <c r="AI23" s="10">
        <v>85737.525997887788</v>
      </c>
      <c r="AJ23" s="10">
        <v>87292.4</v>
      </c>
      <c r="AK23" s="10">
        <v>90557.38</v>
      </c>
      <c r="AL23" s="10">
        <v>93550.6</v>
      </c>
      <c r="AM23" s="11">
        <v>102404.28999999998</v>
      </c>
    </row>
    <row r="24" spans="1:39" x14ac:dyDescent="0.2">
      <c r="A24" s="9" t="s">
        <v>20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20205</v>
      </c>
      <c r="J24" s="8">
        <v>46398</v>
      </c>
      <c r="K24" s="8">
        <v>49734</v>
      </c>
      <c r="L24" s="8">
        <v>44501</v>
      </c>
      <c r="M24" s="10">
        <v>47479</v>
      </c>
      <c r="N24" s="8">
        <v>50244</v>
      </c>
      <c r="O24" s="8">
        <v>49599</v>
      </c>
      <c r="P24" s="10">
        <v>49874</v>
      </c>
      <c r="Q24" s="10">
        <v>52185</v>
      </c>
      <c r="R24" s="10">
        <v>56757</v>
      </c>
      <c r="S24" s="10">
        <v>60605.111776809172</v>
      </c>
      <c r="T24" s="10">
        <v>69152.58275454049</v>
      </c>
      <c r="U24" s="10">
        <v>66343.509999999995</v>
      </c>
      <c r="V24" s="10">
        <v>62373.31</v>
      </c>
      <c r="W24" s="10">
        <v>54200.130000000005</v>
      </c>
      <c r="X24" s="10">
        <v>49598.360000000008</v>
      </c>
      <c r="Y24" s="10">
        <v>54646.080000000009</v>
      </c>
      <c r="Z24" s="10">
        <v>52609.869999999995</v>
      </c>
      <c r="AA24" s="10">
        <v>51640.37000000001</v>
      </c>
      <c r="AB24" s="10">
        <v>43681.08</v>
      </c>
      <c r="AC24" s="10">
        <v>43987.4</v>
      </c>
      <c r="AD24" s="10">
        <v>46309.570000000007</v>
      </c>
      <c r="AE24" s="10">
        <v>53161.799999999996</v>
      </c>
      <c r="AF24" s="10">
        <v>61116.94999999999</v>
      </c>
      <c r="AG24" s="10">
        <v>113411.59</v>
      </c>
      <c r="AH24" s="10">
        <v>121197.54999999999</v>
      </c>
      <c r="AI24" s="10">
        <v>121659.7001692865</v>
      </c>
      <c r="AJ24" s="10">
        <v>129839.21999999999</v>
      </c>
      <c r="AK24" s="10">
        <v>132620.87999999998</v>
      </c>
      <c r="AL24" s="10">
        <v>129939.41000000002</v>
      </c>
      <c r="AM24" s="11">
        <v>127598.89</v>
      </c>
    </row>
    <row r="25" spans="1:39" x14ac:dyDescent="0.2">
      <c r="A25" s="9" t="s">
        <v>21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1899</v>
      </c>
      <c r="J25" s="8">
        <v>7440</v>
      </c>
      <c r="K25" s="8">
        <v>4330</v>
      </c>
      <c r="L25" s="8">
        <v>5886</v>
      </c>
      <c r="M25" s="10">
        <v>7834</v>
      </c>
      <c r="N25" s="8">
        <v>9782</v>
      </c>
      <c r="O25" s="8">
        <v>9916</v>
      </c>
      <c r="P25" s="10">
        <v>10863</v>
      </c>
      <c r="Q25" s="10">
        <v>11355</v>
      </c>
      <c r="R25" s="10">
        <v>11572</v>
      </c>
      <c r="S25" s="10">
        <v>13046.924488188975</v>
      </c>
      <c r="T25" s="10">
        <v>19235.837824021997</v>
      </c>
      <c r="U25" s="10">
        <v>21292.58</v>
      </c>
      <c r="V25" s="10">
        <v>24707.94</v>
      </c>
      <c r="W25" s="10">
        <v>40553.25</v>
      </c>
      <c r="X25" s="10">
        <v>63678.729999999996</v>
      </c>
      <c r="Y25" s="10">
        <v>69109.009999999995</v>
      </c>
      <c r="Z25" s="10">
        <v>69944.709999999992</v>
      </c>
      <c r="AA25" s="10">
        <v>61044.020000000004</v>
      </c>
      <c r="AB25" s="10">
        <v>58733.32</v>
      </c>
      <c r="AC25" s="10">
        <v>62760.55</v>
      </c>
      <c r="AD25" s="10">
        <v>68618.25</v>
      </c>
      <c r="AE25" s="10">
        <v>65153.38</v>
      </c>
      <c r="AF25" s="10">
        <v>66656.100000000006</v>
      </c>
      <c r="AG25" s="10">
        <v>67155.63</v>
      </c>
      <c r="AH25" s="10">
        <v>72457.2</v>
      </c>
      <c r="AI25" s="10">
        <v>72418.45441219151</v>
      </c>
      <c r="AJ25" s="10">
        <v>78470.75999999998</v>
      </c>
      <c r="AK25" s="10">
        <v>73154.44</v>
      </c>
      <c r="AL25" s="10">
        <v>75073.399999999994</v>
      </c>
      <c r="AM25" s="11">
        <v>75287.99000000002</v>
      </c>
    </row>
    <row r="26" spans="1:39" x14ac:dyDescent="0.2">
      <c r="A26" s="9" t="s">
        <v>22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29099</v>
      </c>
      <c r="J26" s="8">
        <v>78416</v>
      </c>
      <c r="K26" s="8">
        <v>62792</v>
      </c>
      <c r="L26" s="8">
        <v>68343</v>
      </c>
      <c r="M26" s="10">
        <v>65674</v>
      </c>
      <c r="N26" s="8">
        <v>70149</v>
      </c>
      <c r="O26" s="8">
        <v>68282</v>
      </c>
      <c r="P26" s="10">
        <v>67247</v>
      </c>
      <c r="Q26" s="10">
        <v>66342</v>
      </c>
      <c r="R26" s="10">
        <v>68271</v>
      </c>
      <c r="S26" s="10">
        <v>68367.792125984255</v>
      </c>
      <c r="T26" s="10">
        <v>76761.940702412205</v>
      </c>
      <c r="U26" s="10">
        <v>80822.95</v>
      </c>
      <c r="V26" s="10">
        <v>77833.67</v>
      </c>
      <c r="W26" s="10">
        <v>77322.599999999991</v>
      </c>
      <c r="X26" s="10">
        <v>73080.560000000012</v>
      </c>
      <c r="Y26" s="10">
        <v>69547.12</v>
      </c>
      <c r="Z26" s="10">
        <v>73295.62000000001</v>
      </c>
      <c r="AA26" s="10">
        <v>67395.740000000005</v>
      </c>
      <c r="AB26" s="10">
        <v>73156.380000000019</v>
      </c>
      <c r="AC26" s="10">
        <v>294964.74999999988</v>
      </c>
      <c r="AD26" s="10">
        <v>301274.81000000006</v>
      </c>
      <c r="AE26" s="10">
        <v>422181.76999999996</v>
      </c>
      <c r="AF26" s="10">
        <v>407792.82999999996</v>
      </c>
      <c r="AG26" s="10">
        <v>395680.50000000006</v>
      </c>
      <c r="AH26" s="10">
        <v>384609.97</v>
      </c>
      <c r="AI26" s="10">
        <v>381756.39759392815</v>
      </c>
      <c r="AJ26" s="10">
        <v>391067.90999999992</v>
      </c>
      <c r="AK26" s="10">
        <v>386116.16999999993</v>
      </c>
      <c r="AL26" s="10">
        <v>332813.8299999999</v>
      </c>
      <c r="AM26" s="11">
        <v>357938.89999999997</v>
      </c>
    </row>
    <row r="27" spans="1:39" x14ac:dyDescent="0.2">
      <c r="A27" s="9" t="s">
        <v>23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33295</v>
      </c>
      <c r="I27" s="8">
        <v>123061</v>
      </c>
      <c r="J27" s="8">
        <v>131919</v>
      </c>
      <c r="K27" s="8">
        <v>136631</v>
      </c>
      <c r="L27" s="8">
        <v>140573</v>
      </c>
      <c r="M27" s="10">
        <v>131414</v>
      </c>
      <c r="N27" s="8">
        <v>141320</v>
      </c>
      <c r="O27" s="8">
        <v>145990</v>
      </c>
      <c r="P27" s="10">
        <v>138048</v>
      </c>
      <c r="Q27" s="10">
        <v>157201</v>
      </c>
      <c r="R27" s="10">
        <v>164062</v>
      </c>
      <c r="S27" s="10">
        <v>178034.96755588352</v>
      </c>
      <c r="T27" s="10">
        <v>205618.00011262592</v>
      </c>
      <c r="U27" s="10">
        <v>199289.1</v>
      </c>
      <c r="V27" s="10">
        <v>186326.79</v>
      </c>
      <c r="W27" s="10">
        <v>174662.20999999996</v>
      </c>
      <c r="X27" s="10">
        <v>174898.92</v>
      </c>
      <c r="Y27" s="10">
        <v>151168.08000000002</v>
      </c>
      <c r="Z27" s="10">
        <v>145019.76999999999</v>
      </c>
      <c r="AA27" s="10">
        <v>141153.88</v>
      </c>
      <c r="AB27" s="10">
        <v>144000.93</v>
      </c>
      <c r="AC27" s="10">
        <v>147395.83000000002</v>
      </c>
      <c r="AD27" s="10">
        <v>149192.54999999999</v>
      </c>
      <c r="AE27" s="10">
        <v>155394.79000000004</v>
      </c>
      <c r="AF27" s="10">
        <v>157425.75000000003</v>
      </c>
      <c r="AG27" s="10">
        <v>160778.95000000001</v>
      </c>
      <c r="AH27" s="10">
        <v>161583.18999999997</v>
      </c>
      <c r="AI27" s="10">
        <v>163425.7363819177</v>
      </c>
      <c r="AJ27" s="10">
        <v>165924.66999999995</v>
      </c>
      <c r="AK27" s="10">
        <v>174079.53999999998</v>
      </c>
      <c r="AL27" s="10">
        <v>179566.75</v>
      </c>
      <c r="AM27" s="11">
        <v>176298.25000000003</v>
      </c>
    </row>
    <row r="28" spans="1:39" x14ac:dyDescent="0.2">
      <c r="A28" s="9" t="s">
        <v>24</v>
      </c>
      <c r="B28" s="8">
        <v>155004</v>
      </c>
      <c r="C28" s="8">
        <v>171172</v>
      </c>
      <c r="D28" s="8">
        <v>174617</v>
      </c>
      <c r="E28" s="8">
        <v>132866</v>
      </c>
      <c r="F28" s="8">
        <v>152283</v>
      </c>
      <c r="G28" s="8">
        <v>178784</v>
      </c>
      <c r="H28" s="8">
        <v>212021</v>
      </c>
      <c r="I28" s="8">
        <v>227077</v>
      </c>
      <c r="J28" s="8">
        <v>240075</v>
      </c>
      <c r="K28" s="8">
        <v>239046</v>
      </c>
      <c r="L28" s="8">
        <v>257606</v>
      </c>
      <c r="M28" s="10">
        <v>265190</v>
      </c>
      <c r="N28" s="8">
        <v>278892</v>
      </c>
      <c r="O28" s="8">
        <v>292044</v>
      </c>
      <c r="P28" s="10">
        <v>271617</v>
      </c>
      <c r="Q28" s="10">
        <v>265632</v>
      </c>
      <c r="R28" s="10">
        <v>270401</v>
      </c>
      <c r="S28" s="10">
        <v>279746.5980995954</v>
      </c>
      <c r="T28" s="10">
        <v>296644.73106469872</v>
      </c>
      <c r="U28" s="10">
        <v>312680.09999999998</v>
      </c>
      <c r="V28" s="10">
        <v>310382.49</v>
      </c>
      <c r="W28" s="10">
        <v>288770.98</v>
      </c>
      <c r="X28" s="10">
        <v>247152.00999999998</v>
      </c>
      <c r="Y28" s="10">
        <v>253877.26</v>
      </c>
      <c r="Z28" s="10">
        <v>249065.09999999998</v>
      </c>
      <c r="AA28" s="10">
        <v>243303.31</v>
      </c>
      <c r="AB28" s="10">
        <v>236973.28</v>
      </c>
      <c r="AC28" s="10">
        <v>238994.56</v>
      </c>
      <c r="AD28" s="10">
        <v>246136.63999999998</v>
      </c>
      <c r="AE28" s="10">
        <v>258394.72999999998</v>
      </c>
      <c r="AF28" s="10">
        <v>274458.28000000003</v>
      </c>
      <c r="AG28" s="10">
        <v>278087</v>
      </c>
      <c r="AH28" s="10">
        <v>280755.48</v>
      </c>
      <c r="AI28" s="10">
        <v>274926.59652274282</v>
      </c>
      <c r="AJ28" s="10">
        <v>289800.43</v>
      </c>
      <c r="AK28" s="10">
        <v>302502.26</v>
      </c>
      <c r="AL28" s="10">
        <v>321292.74</v>
      </c>
      <c r="AM28" s="11">
        <v>332901.33</v>
      </c>
    </row>
    <row r="29" spans="1:39" x14ac:dyDescent="0.2">
      <c r="A29" s="9" t="s">
        <v>25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38896</v>
      </c>
      <c r="J29" s="8">
        <v>91829</v>
      </c>
      <c r="K29" s="8">
        <v>90183</v>
      </c>
      <c r="L29" s="8">
        <v>103144</v>
      </c>
      <c r="M29" s="10">
        <v>339274</v>
      </c>
      <c r="N29" s="8">
        <v>679858</v>
      </c>
      <c r="O29" s="8">
        <v>690921</v>
      </c>
      <c r="P29" s="10">
        <v>678832</v>
      </c>
      <c r="Q29" s="10">
        <v>660652</v>
      </c>
      <c r="R29" s="10">
        <v>690778</v>
      </c>
      <c r="S29" s="10">
        <v>753386.4360886896</v>
      </c>
      <c r="T29" s="10">
        <v>867577.04780402989</v>
      </c>
      <c r="U29" s="10">
        <v>899943.85</v>
      </c>
      <c r="V29" s="10">
        <v>938402.36</v>
      </c>
      <c r="W29" s="10">
        <v>917662.63</v>
      </c>
      <c r="X29" s="10">
        <v>853578.78999999992</v>
      </c>
      <c r="Y29" s="10">
        <v>857162.78999999992</v>
      </c>
      <c r="Z29" s="10">
        <v>855898.87000000011</v>
      </c>
      <c r="AA29" s="10">
        <v>812965.78999999992</v>
      </c>
      <c r="AB29" s="10">
        <v>795368.00000000012</v>
      </c>
      <c r="AC29" s="10">
        <v>783673.60000000021</v>
      </c>
      <c r="AD29" s="10">
        <v>800275.11</v>
      </c>
      <c r="AE29" s="10">
        <v>845659.41</v>
      </c>
      <c r="AF29" s="10">
        <v>871768.52999999991</v>
      </c>
      <c r="AG29" s="10">
        <v>895865.62999999977</v>
      </c>
      <c r="AH29" s="10">
        <v>903410.16</v>
      </c>
      <c r="AI29" s="10">
        <v>856378.66574208916</v>
      </c>
      <c r="AJ29" s="10">
        <v>877938.54</v>
      </c>
      <c r="AK29" s="10">
        <v>911001.16</v>
      </c>
      <c r="AL29" s="10">
        <v>952867.42999999993</v>
      </c>
      <c r="AM29" s="11">
        <v>976140.87999999989</v>
      </c>
    </row>
    <row r="30" spans="1:39" x14ac:dyDescent="0.2">
      <c r="A30" s="9" t="s">
        <v>26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201625</v>
      </c>
      <c r="J30" s="8">
        <v>440939</v>
      </c>
      <c r="K30" s="8">
        <v>438423</v>
      </c>
      <c r="L30" s="8">
        <v>453768</v>
      </c>
      <c r="M30" s="10">
        <v>448797</v>
      </c>
      <c r="N30" s="8">
        <v>471464</v>
      </c>
      <c r="O30" s="8">
        <v>462668</v>
      </c>
      <c r="P30" s="10">
        <v>472357</v>
      </c>
      <c r="Q30" s="10">
        <v>472217</v>
      </c>
      <c r="R30" s="10">
        <v>483400</v>
      </c>
      <c r="S30" s="10">
        <v>508763.51887185097</v>
      </c>
      <c r="T30" s="10">
        <v>546216.21800471842</v>
      </c>
      <c r="U30" s="10">
        <v>542031.43999999994</v>
      </c>
      <c r="V30" s="10">
        <v>526329.4</v>
      </c>
      <c r="W30" s="10">
        <v>532006.94999999995</v>
      </c>
      <c r="X30" s="10">
        <v>516340.22</v>
      </c>
      <c r="Y30" s="10">
        <v>519243.04000000004</v>
      </c>
      <c r="Z30" s="10">
        <v>515339.83000000007</v>
      </c>
      <c r="AA30" s="10">
        <v>519568.05999999994</v>
      </c>
      <c r="AB30" s="10">
        <v>544184.48</v>
      </c>
      <c r="AC30" s="10">
        <v>517081.43999999994</v>
      </c>
      <c r="AD30" s="10">
        <v>525735.05000000005</v>
      </c>
      <c r="AE30" s="10">
        <v>535340.35000000009</v>
      </c>
      <c r="AF30" s="10">
        <v>543594.34</v>
      </c>
      <c r="AG30" s="10">
        <v>553489.22000000009</v>
      </c>
      <c r="AH30" s="10">
        <v>548054.72000000009</v>
      </c>
      <c r="AI30" s="10">
        <v>524506.28501543368</v>
      </c>
      <c r="AJ30" s="10">
        <v>543045.09</v>
      </c>
      <c r="AK30" s="10">
        <v>566410.47</v>
      </c>
      <c r="AL30" s="10">
        <v>585004.00000000012</v>
      </c>
      <c r="AM30" s="11">
        <v>578908</v>
      </c>
    </row>
    <row r="31" spans="1:39" x14ac:dyDescent="0.2">
      <c r="A31" s="9" t="s">
        <v>27</v>
      </c>
      <c r="B31" s="8">
        <v>4382993</v>
      </c>
      <c r="C31" s="8">
        <v>4481316</v>
      </c>
      <c r="D31" s="8">
        <v>4564980</v>
      </c>
      <c r="E31" s="8">
        <v>4510365</v>
      </c>
      <c r="F31" s="8">
        <v>4430832</v>
      </c>
      <c r="G31" s="8">
        <v>4491203</v>
      </c>
      <c r="H31" s="8">
        <v>4499847</v>
      </c>
      <c r="I31" s="8">
        <v>4742811</v>
      </c>
      <c r="J31" s="8">
        <v>4838571</v>
      </c>
      <c r="K31" s="8">
        <v>5000838</v>
      </c>
      <c r="L31" s="8">
        <v>5297431</v>
      </c>
      <c r="M31" s="10">
        <v>5348106</v>
      </c>
      <c r="N31" s="8">
        <v>5633404</v>
      </c>
      <c r="O31" s="8">
        <v>5902192</v>
      </c>
      <c r="P31" s="10">
        <v>5832871</v>
      </c>
      <c r="Q31" s="10">
        <v>6072365</v>
      </c>
      <c r="R31" s="10">
        <v>6345821</v>
      </c>
      <c r="S31" s="10">
        <v>6495387.3307400914</v>
      </c>
      <c r="T31" s="10">
        <v>6877594.2051867936</v>
      </c>
      <c r="U31" s="10">
        <v>7033889.0599999996</v>
      </c>
      <c r="V31" s="10">
        <v>7079480.1600000001</v>
      </c>
      <c r="W31" s="10">
        <v>6902013.9299999988</v>
      </c>
      <c r="X31" s="10">
        <v>6661249.7000000011</v>
      </c>
      <c r="Y31" s="10">
        <v>6736997.9900000002</v>
      </c>
      <c r="Z31" s="10">
        <v>6684375.7499999991</v>
      </c>
      <c r="AA31" s="10">
        <v>6556627.7100000009</v>
      </c>
      <c r="AB31" s="10">
        <v>6374029.2000000011</v>
      </c>
      <c r="AC31" s="10">
        <v>6577031.6499999994</v>
      </c>
      <c r="AD31" s="10">
        <v>6804382.0399999991</v>
      </c>
      <c r="AE31" s="10">
        <v>7132817.2399999993</v>
      </c>
      <c r="AF31" s="10">
        <v>7306395.9899999993</v>
      </c>
      <c r="AG31" s="10">
        <v>7432915.4299999997</v>
      </c>
      <c r="AH31" s="10">
        <v>7554613.7000000011</v>
      </c>
      <c r="AI31" s="10">
        <v>7166751.4698289493</v>
      </c>
      <c r="AJ31" s="10">
        <v>7005168.8300000001</v>
      </c>
      <c r="AK31" s="10">
        <v>7431531.7000000002</v>
      </c>
      <c r="AL31" s="10">
        <v>7501380.4499999993</v>
      </c>
      <c r="AM31" s="11">
        <v>7673786.4399999995</v>
      </c>
    </row>
    <row r="32" spans="1:39" x14ac:dyDescent="0.2">
      <c r="A32" s="9" t="s">
        <v>28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10351</v>
      </c>
      <c r="J32" s="8">
        <v>26136</v>
      </c>
      <c r="K32" s="8">
        <v>28296</v>
      </c>
      <c r="L32" s="8">
        <v>32040</v>
      </c>
      <c r="M32" s="10">
        <v>30496</v>
      </c>
      <c r="N32" s="8">
        <v>33016</v>
      </c>
      <c r="O32" s="8">
        <v>34139</v>
      </c>
      <c r="P32" s="10">
        <v>33831</v>
      </c>
      <c r="Q32" s="10">
        <v>33373</v>
      </c>
      <c r="R32" s="10">
        <v>33711</v>
      </c>
      <c r="S32" s="10">
        <v>33596.838267716535</v>
      </c>
      <c r="T32" s="10">
        <v>37865.999076365457</v>
      </c>
      <c r="U32" s="10">
        <v>80089.31</v>
      </c>
      <c r="V32" s="10">
        <v>128539.63</v>
      </c>
      <c r="W32" s="10">
        <v>123346.51</v>
      </c>
      <c r="X32" s="10">
        <v>119308.01999999999</v>
      </c>
      <c r="Y32" s="10">
        <v>123156.37000000001</v>
      </c>
      <c r="Z32" s="10">
        <v>121616.36999999998</v>
      </c>
      <c r="AA32" s="10">
        <v>113291.04000000001</v>
      </c>
      <c r="AB32" s="10">
        <v>111625.69000000002</v>
      </c>
      <c r="AC32" s="10">
        <v>114679.54000000002</v>
      </c>
      <c r="AD32" s="10">
        <v>113524.69</v>
      </c>
      <c r="AE32" s="10">
        <v>106350.54999999999</v>
      </c>
      <c r="AF32" s="10">
        <v>117794.75000000001</v>
      </c>
      <c r="AG32" s="10">
        <v>124516.89000000001</v>
      </c>
      <c r="AH32" s="10">
        <v>118928.02</v>
      </c>
      <c r="AI32" s="10">
        <v>104642.75498685849</v>
      </c>
      <c r="AJ32" s="10">
        <v>119077.28</v>
      </c>
      <c r="AK32" s="10">
        <v>127710.44000000002</v>
      </c>
      <c r="AL32" s="10">
        <v>125928.09</v>
      </c>
      <c r="AM32" s="11">
        <v>128397.25999999998</v>
      </c>
    </row>
    <row r="33" spans="1:39" x14ac:dyDescent="0.2">
      <c r="A33" s="9" t="s">
        <v>29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52011</v>
      </c>
      <c r="J33" s="8">
        <v>129679</v>
      </c>
      <c r="K33" s="8">
        <v>146155</v>
      </c>
      <c r="L33" s="8">
        <v>159576</v>
      </c>
      <c r="M33" s="10">
        <v>150976</v>
      </c>
      <c r="N33" s="8">
        <v>160454</v>
      </c>
      <c r="O33" s="8">
        <v>167031</v>
      </c>
      <c r="P33" s="10">
        <v>164208</v>
      </c>
      <c r="Q33" s="10">
        <v>161780</v>
      </c>
      <c r="R33" s="10">
        <v>165048</v>
      </c>
      <c r="S33" s="10">
        <v>173011.01448818899</v>
      </c>
      <c r="T33" s="10">
        <v>200113.37987626545</v>
      </c>
      <c r="U33" s="10">
        <v>209002.8</v>
      </c>
      <c r="V33" s="10">
        <v>200539.45</v>
      </c>
      <c r="W33" s="10">
        <v>187122.27</v>
      </c>
      <c r="X33" s="10">
        <v>180190.99</v>
      </c>
      <c r="Y33" s="10">
        <v>165892.25000000003</v>
      </c>
      <c r="Z33" s="10">
        <v>172488.57</v>
      </c>
      <c r="AA33" s="10">
        <v>158519.21</v>
      </c>
      <c r="AB33" s="10">
        <v>163222.21999999997</v>
      </c>
      <c r="AC33" s="10">
        <v>164643.42000000001</v>
      </c>
      <c r="AD33" s="10">
        <v>164063.19999999998</v>
      </c>
      <c r="AE33" s="10">
        <v>170693.81</v>
      </c>
      <c r="AF33" s="10">
        <v>171661.41000000003</v>
      </c>
      <c r="AG33" s="10">
        <v>196090.49</v>
      </c>
      <c r="AH33" s="10">
        <v>191328.02000000002</v>
      </c>
      <c r="AI33" s="10">
        <v>191482.07200765688</v>
      </c>
      <c r="AJ33" s="10">
        <v>191016.84999999998</v>
      </c>
      <c r="AK33" s="10">
        <v>193998.71000000002</v>
      </c>
      <c r="AL33" s="10">
        <v>199402.2</v>
      </c>
      <c r="AM33" s="11">
        <v>197316.6</v>
      </c>
    </row>
    <row r="34" spans="1:39" x14ac:dyDescent="0.2">
      <c r="A34" s="9" t="s">
        <v>30</v>
      </c>
      <c r="B34" s="8">
        <v>414106</v>
      </c>
      <c r="C34" s="8">
        <v>420169</v>
      </c>
      <c r="D34" s="8">
        <v>449338</v>
      </c>
      <c r="E34" s="8">
        <v>387954</v>
      </c>
      <c r="F34" s="8">
        <v>367115</v>
      </c>
      <c r="G34" s="8">
        <v>379455</v>
      </c>
      <c r="H34" s="8">
        <v>419332</v>
      </c>
      <c r="I34" s="8">
        <v>435629</v>
      </c>
      <c r="J34" s="8">
        <v>463989</v>
      </c>
      <c r="K34" s="8">
        <v>507721</v>
      </c>
      <c r="L34" s="8">
        <v>532736</v>
      </c>
      <c r="M34" s="10">
        <v>513163</v>
      </c>
      <c r="N34" s="8">
        <v>516311</v>
      </c>
      <c r="O34" s="8">
        <v>509092</v>
      </c>
      <c r="P34" s="10">
        <v>492931</v>
      </c>
      <c r="Q34" s="10">
        <v>481809</v>
      </c>
      <c r="R34" s="10">
        <v>504680</v>
      </c>
      <c r="S34" s="10">
        <v>526013.9082051341</v>
      </c>
      <c r="T34" s="10">
        <v>577272.24366577028</v>
      </c>
      <c r="U34" s="10">
        <v>603516.31000000006</v>
      </c>
      <c r="V34" s="10">
        <v>576467.18000000005</v>
      </c>
      <c r="W34" s="10">
        <v>570298.81000000006</v>
      </c>
      <c r="X34" s="10">
        <v>544098.9800000001</v>
      </c>
      <c r="Y34" s="10">
        <v>543843.57000000007</v>
      </c>
      <c r="Z34" s="10">
        <v>541183.54</v>
      </c>
      <c r="AA34" s="10">
        <v>502504.77999999985</v>
      </c>
      <c r="AB34" s="10">
        <v>492408.68</v>
      </c>
      <c r="AC34" s="10">
        <v>504562.91000000003</v>
      </c>
      <c r="AD34" s="10">
        <v>513122.3</v>
      </c>
      <c r="AE34" s="10">
        <v>582674.95000000007</v>
      </c>
      <c r="AF34" s="10">
        <v>576730.65999999992</v>
      </c>
      <c r="AG34" s="10">
        <v>554134.69000000006</v>
      </c>
      <c r="AH34" s="10">
        <v>580609.17999999993</v>
      </c>
      <c r="AI34" s="10">
        <v>573709.16050617653</v>
      </c>
      <c r="AJ34" s="10">
        <v>566164.1</v>
      </c>
      <c r="AK34" s="10">
        <v>566900.96</v>
      </c>
      <c r="AL34" s="10">
        <v>585070.82999999996</v>
      </c>
      <c r="AM34" s="11">
        <v>556987.5199999999</v>
      </c>
    </row>
    <row r="35" spans="1:39" x14ac:dyDescent="0.2">
      <c r="A35" s="9" t="s">
        <v>31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106404</v>
      </c>
      <c r="I35" s="8">
        <v>199657</v>
      </c>
      <c r="J35" s="8">
        <v>144010</v>
      </c>
      <c r="K35" s="8">
        <v>133035</v>
      </c>
      <c r="L35" s="8">
        <v>145307</v>
      </c>
      <c r="M35" s="10">
        <v>134659</v>
      </c>
      <c r="N35" s="8">
        <v>141689</v>
      </c>
      <c r="O35" s="8">
        <v>151473</v>
      </c>
      <c r="P35" s="10">
        <v>147630</v>
      </c>
      <c r="Q35" s="10">
        <v>146392</v>
      </c>
      <c r="R35" s="10">
        <v>153185</v>
      </c>
      <c r="S35" s="10">
        <v>153685.62177341909</v>
      </c>
      <c r="T35" s="10">
        <v>164563.58497655328</v>
      </c>
      <c r="U35" s="10">
        <v>160214.01999999999</v>
      </c>
      <c r="V35" s="10">
        <v>148426.57</v>
      </c>
      <c r="W35" s="10">
        <v>146488.59</v>
      </c>
      <c r="X35" s="10">
        <v>135395.10999999999</v>
      </c>
      <c r="Y35" s="10">
        <v>134551.63</v>
      </c>
      <c r="Z35" s="10">
        <v>127756.01999999997</v>
      </c>
      <c r="AA35" s="10">
        <v>116501.29999999999</v>
      </c>
      <c r="AB35" s="10">
        <v>117326.46999999999</v>
      </c>
      <c r="AC35" s="10">
        <v>119350.94000000002</v>
      </c>
      <c r="AD35" s="10">
        <v>122053.86</v>
      </c>
      <c r="AE35" s="10">
        <v>130078.67000000003</v>
      </c>
      <c r="AF35" s="10">
        <v>141625.32999999999</v>
      </c>
      <c r="AG35" s="10">
        <v>132660.28</v>
      </c>
      <c r="AH35" s="10">
        <v>132566.66999999998</v>
      </c>
      <c r="AI35" s="10">
        <v>128912.52941443742</v>
      </c>
      <c r="AJ35" s="10">
        <v>131805.80999999997</v>
      </c>
      <c r="AK35" s="10">
        <v>132939.82999999999</v>
      </c>
      <c r="AL35" s="10">
        <v>131866.21</v>
      </c>
      <c r="AM35" s="11">
        <v>136495.82999999999</v>
      </c>
    </row>
    <row r="36" spans="1:39" x14ac:dyDescent="0.2">
      <c r="A36" s="9" t="s">
        <v>32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55282</v>
      </c>
      <c r="J36" s="8">
        <v>3122</v>
      </c>
      <c r="K36" s="8">
        <v>4248</v>
      </c>
      <c r="L36" s="8">
        <v>4927</v>
      </c>
      <c r="M36" s="10">
        <v>5551</v>
      </c>
      <c r="N36" s="8">
        <v>6339</v>
      </c>
      <c r="O36" s="8">
        <v>6480</v>
      </c>
      <c r="P36" s="10">
        <v>6756</v>
      </c>
      <c r="Q36" s="10">
        <v>7467</v>
      </c>
      <c r="R36" s="10">
        <v>10654</v>
      </c>
      <c r="S36" s="10">
        <v>8684.232125984252</v>
      </c>
      <c r="T36" s="10">
        <v>14190.320392450943</v>
      </c>
      <c r="U36" s="10">
        <v>14245.52</v>
      </c>
      <c r="V36" s="10">
        <v>12393.8</v>
      </c>
      <c r="W36" s="10">
        <v>15063.699999999999</v>
      </c>
      <c r="X36" s="10">
        <v>11916.42</v>
      </c>
      <c r="Y36" s="10">
        <v>10588.859999999999</v>
      </c>
      <c r="Z36" s="10">
        <v>11489.879999999997</v>
      </c>
      <c r="AA36" s="10">
        <v>11098.449999999999</v>
      </c>
      <c r="AB36" s="10">
        <v>11791.46</v>
      </c>
      <c r="AC36" s="10">
        <v>11472.18</v>
      </c>
      <c r="AD36" s="10">
        <v>12819.76</v>
      </c>
      <c r="AE36" s="10">
        <v>14576.600000000002</v>
      </c>
      <c r="AF36" s="10">
        <v>15221.8</v>
      </c>
      <c r="AG36" s="10">
        <v>13614.670000000002</v>
      </c>
      <c r="AH36" s="10">
        <v>13330.349999999999</v>
      </c>
      <c r="AI36" s="10">
        <v>12968.404635687379</v>
      </c>
      <c r="AJ36" s="10">
        <v>13492.429999999998</v>
      </c>
      <c r="AK36" s="10">
        <v>14266.789999999999</v>
      </c>
      <c r="AL36" s="10">
        <v>16435.480000000003</v>
      </c>
      <c r="AM36" s="11">
        <v>15938.460000000001</v>
      </c>
    </row>
    <row r="37" spans="1:39" x14ac:dyDescent="0.2">
      <c r="A37" s="9" t="s">
        <v>33</v>
      </c>
      <c r="B37" s="8">
        <v>772028</v>
      </c>
      <c r="C37" s="8">
        <v>789212</v>
      </c>
      <c r="D37" s="8">
        <v>832068</v>
      </c>
      <c r="E37" s="8">
        <v>825427</v>
      </c>
      <c r="F37" s="8">
        <v>786818</v>
      </c>
      <c r="G37" s="8">
        <v>772589</v>
      </c>
      <c r="H37" s="8">
        <v>807173</v>
      </c>
      <c r="I37" s="8">
        <v>935900</v>
      </c>
      <c r="J37" s="8">
        <v>904931</v>
      </c>
      <c r="K37" s="8">
        <v>947242</v>
      </c>
      <c r="L37" s="8">
        <v>982086</v>
      </c>
      <c r="M37" s="10">
        <v>1027194</v>
      </c>
      <c r="N37" s="8">
        <v>1096430</v>
      </c>
      <c r="O37" s="8">
        <v>1106518</v>
      </c>
      <c r="P37" s="10">
        <v>1144220</v>
      </c>
      <c r="Q37" s="10">
        <v>1195605</v>
      </c>
      <c r="R37" s="10">
        <v>1281326</v>
      </c>
      <c r="S37" s="10">
        <v>1423139.533010148</v>
      </c>
      <c r="T37" s="10">
        <v>1480174.0633278822</v>
      </c>
      <c r="U37" s="10">
        <v>1505160.13</v>
      </c>
      <c r="V37" s="10">
        <v>1522276.95</v>
      </c>
      <c r="W37" s="10">
        <v>1473208.23</v>
      </c>
      <c r="X37" s="10">
        <v>1424651.1500000001</v>
      </c>
      <c r="Y37" s="10">
        <v>1490315.6500000001</v>
      </c>
      <c r="Z37" s="10">
        <v>1488256.2600000002</v>
      </c>
      <c r="AA37" s="10">
        <v>1426358.7400000002</v>
      </c>
      <c r="AB37" s="10">
        <v>1415349.53</v>
      </c>
      <c r="AC37" s="10">
        <v>1456764.7200000002</v>
      </c>
      <c r="AD37" s="10">
        <v>1496500.56</v>
      </c>
      <c r="AE37" s="10">
        <v>1582872.07</v>
      </c>
      <c r="AF37" s="10">
        <v>1622247.41</v>
      </c>
      <c r="AG37" s="10">
        <v>1649918.09</v>
      </c>
      <c r="AH37" s="10">
        <v>1667982.93</v>
      </c>
      <c r="AI37" s="10">
        <v>1609941.2977407728</v>
      </c>
      <c r="AJ37" s="10">
        <v>1624096.0200000003</v>
      </c>
      <c r="AK37" s="10">
        <v>1754047.41</v>
      </c>
      <c r="AL37" s="10">
        <v>1845906.38</v>
      </c>
      <c r="AM37" s="11">
        <v>1969543.5300000003</v>
      </c>
    </row>
    <row r="38" spans="1:39" x14ac:dyDescent="0.2">
      <c r="A38" s="9" t="s">
        <v>34</v>
      </c>
      <c r="B38" s="8">
        <v>1588304</v>
      </c>
      <c r="C38" s="8">
        <v>1729516</v>
      </c>
      <c r="D38" s="8">
        <v>1832666</v>
      </c>
      <c r="E38" s="8">
        <v>1734726</v>
      </c>
      <c r="F38" s="8">
        <v>1897049</v>
      </c>
      <c r="G38" s="8">
        <v>1864498</v>
      </c>
      <c r="H38" s="8">
        <v>1917827</v>
      </c>
      <c r="I38" s="8">
        <v>1920043</v>
      </c>
      <c r="J38" s="8">
        <v>2038894</v>
      </c>
      <c r="K38" s="8">
        <v>2060390</v>
      </c>
      <c r="L38" s="8">
        <v>2179717</v>
      </c>
      <c r="M38" s="10">
        <v>2205503</v>
      </c>
      <c r="N38" s="8">
        <v>2371496</v>
      </c>
      <c r="O38" s="8">
        <v>2482835</v>
      </c>
      <c r="P38" s="10">
        <v>2562707</v>
      </c>
      <c r="Q38" s="10">
        <v>2655359</v>
      </c>
      <c r="R38" s="10">
        <v>2760323</v>
      </c>
      <c r="S38" s="10">
        <v>2954106.8352483553</v>
      </c>
      <c r="T38" s="10">
        <v>3284342.0282571577</v>
      </c>
      <c r="U38" s="10">
        <v>3453281.46</v>
      </c>
      <c r="V38" s="10">
        <v>3468514.96</v>
      </c>
      <c r="W38" s="10">
        <v>3245255.7200000007</v>
      </c>
      <c r="X38" s="10">
        <v>3089992.09</v>
      </c>
      <c r="Y38" s="10">
        <v>3032851.1399999997</v>
      </c>
      <c r="Z38" s="10">
        <v>2979756.38</v>
      </c>
      <c r="AA38" s="10">
        <v>2961314.2400000007</v>
      </c>
      <c r="AB38" s="10">
        <v>3020448.82</v>
      </c>
      <c r="AC38" s="10">
        <v>3154721.8899999997</v>
      </c>
      <c r="AD38" s="10">
        <v>3394607.6499999994</v>
      </c>
      <c r="AE38" s="10">
        <v>3634729.55</v>
      </c>
      <c r="AF38" s="10">
        <v>3706208.22</v>
      </c>
      <c r="AG38" s="10">
        <v>3790578.56</v>
      </c>
      <c r="AH38" s="10">
        <v>3832991.41</v>
      </c>
      <c r="AI38" s="10">
        <v>3654650.400024313</v>
      </c>
      <c r="AJ38" s="10">
        <v>3756715.5599999991</v>
      </c>
      <c r="AK38" s="10">
        <v>4044684.7499999995</v>
      </c>
      <c r="AL38" s="10">
        <v>4349697.57</v>
      </c>
      <c r="AM38" s="11">
        <v>4238603.0599999996</v>
      </c>
    </row>
    <row r="39" spans="1:39" x14ac:dyDescent="0.2">
      <c r="A39" s="9" t="s">
        <v>35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102238</v>
      </c>
      <c r="J39" s="8">
        <v>98620</v>
      </c>
      <c r="K39" s="8">
        <v>95231</v>
      </c>
      <c r="L39" s="8">
        <v>112256</v>
      </c>
      <c r="M39" s="10">
        <v>110918</v>
      </c>
      <c r="N39" s="8">
        <v>121897</v>
      </c>
      <c r="O39" s="8">
        <v>124494</v>
      </c>
      <c r="P39" s="10">
        <v>125213</v>
      </c>
      <c r="Q39" s="10">
        <v>599253</v>
      </c>
      <c r="R39" s="10">
        <v>1256698</v>
      </c>
      <c r="S39" s="10">
        <v>1295366.6231992678</v>
      </c>
      <c r="T39" s="10">
        <v>1348432.8233488454</v>
      </c>
      <c r="U39" s="10">
        <v>1398702.24</v>
      </c>
      <c r="V39" s="10">
        <v>1359235.42</v>
      </c>
      <c r="W39" s="10">
        <v>1348082.37</v>
      </c>
      <c r="X39" s="10">
        <v>1324878.76</v>
      </c>
      <c r="Y39" s="10">
        <v>1346304.38</v>
      </c>
      <c r="Z39" s="10">
        <v>1393672.11</v>
      </c>
      <c r="AA39" s="10">
        <v>1382584.7300000002</v>
      </c>
      <c r="AB39" s="10">
        <v>1373349.1600000001</v>
      </c>
      <c r="AC39" s="10">
        <v>1377805.8499999999</v>
      </c>
      <c r="AD39" s="10">
        <v>1406585.67</v>
      </c>
      <c r="AE39" s="10">
        <v>1441584.9100000004</v>
      </c>
      <c r="AF39" s="10">
        <v>1450714.4</v>
      </c>
      <c r="AG39" s="10">
        <v>1461736.69</v>
      </c>
      <c r="AH39" s="10">
        <v>1504581.22</v>
      </c>
      <c r="AI39" s="10">
        <v>1373980.7946864339</v>
      </c>
      <c r="AJ39" s="10">
        <v>1318123.2500000002</v>
      </c>
      <c r="AK39" s="10">
        <v>1437834.4400000002</v>
      </c>
      <c r="AL39" s="10">
        <v>1399649.0799999998</v>
      </c>
      <c r="AM39" s="11">
        <v>1419198.9699999997</v>
      </c>
    </row>
    <row r="40" spans="1:39" x14ac:dyDescent="0.2">
      <c r="A40" s="9" t="s">
        <v>36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108094</v>
      </c>
      <c r="J40" s="8">
        <v>32172</v>
      </c>
      <c r="K40" s="8">
        <v>32663</v>
      </c>
      <c r="L40" s="8">
        <v>37871</v>
      </c>
      <c r="M40" s="10">
        <v>37924</v>
      </c>
      <c r="N40" s="8">
        <v>41836</v>
      </c>
      <c r="O40" s="8">
        <v>42787</v>
      </c>
      <c r="P40" s="10">
        <v>43221</v>
      </c>
      <c r="Q40" s="10">
        <v>45923</v>
      </c>
      <c r="R40" s="10">
        <v>48093</v>
      </c>
      <c r="S40" s="10">
        <v>50588.767559055123</v>
      </c>
      <c r="T40" s="10">
        <v>65305.524826896646</v>
      </c>
      <c r="U40" s="10">
        <v>67626.720000000001</v>
      </c>
      <c r="V40" s="10">
        <v>65490.14</v>
      </c>
      <c r="W40" s="10">
        <v>59724.5</v>
      </c>
      <c r="X40" s="10">
        <v>49530.660000000011</v>
      </c>
      <c r="Y40" s="10">
        <v>47364.51</v>
      </c>
      <c r="Z40" s="10">
        <v>48222.39</v>
      </c>
      <c r="AA40" s="10">
        <v>45422.53</v>
      </c>
      <c r="AB40" s="10">
        <v>46204.770000000004</v>
      </c>
      <c r="AC40" s="10">
        <v>45545.4</v>
      </c>
      <c r="AD40" s="10">
        <v>46521.229999999996</v>
      </c>
      <c r="AE40" s="10">
        <v>49450.42</v>
      </c>
      <c r="AF40" s="10">
        <v>49857.08</v>
      </c>
      <c r="AG40" s="10">
        <v>52226.5</v>
      </c>
      <c r="AH40" s="10">
        <v>53059.600000000006</v>
      </c>
      <c r="AI40" s="10">
        <v>51988.529507426654</v>
      </c>
      <c r="AJ40" s="10">
        <v>52343</v>
      </c>
      <c r="AK40" s="10">
        <v>56410.79</v>
      </c>
      <c r="AL40" s="10">
        <v>59164.040000000008</v>
      </c>
      <c r="AM40" s="11">
        <v>58214.03</v>
      </c>
    </row>
    <row r="41" spans="1:39" x14ac:dyDescent="0.2">
      <c r="A41" s="9" t="s">
        <v>37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6807</v>
      </c>
      <c r="I41" s="8">
        <v>35687</v>
      </c>
      <c r="J41" s="8">
        <v>50897</v>
      </c>
      <c r="K41" s="8">
        <v>52516</v>
      </c>
      <c r="L41" s="8">
        <v>55204</v>
      </c>
      <c r="M41" s="10">
        <v>49718</v>
      </c>
      <c r="N41" s="8">
        <v>49813</v>
      </c>
      <c r="O41" s="8">
        <v>49425</v>
      </c>
      <c r="P41" s="10">
        <v>47681</v>
      </c>
      <c r="Q41" s="10">
        <v>47451</v>
      </c>
      <c r="R41" s="10">
        <v>44273</v>
      </c>
      <c r="S41" s="10">
        <v>46369.622676089049</v>
      </c>
      <c r="T41" s="10">
        <v>52200.529787227373</v>
      </c>
      <c r="U41" s="10">
        <v>59028.34</v>
      </c>
      <c r="V41" s="10">
        <v>61030.18</v>
      </c>
      <c r="W41" s="10">
        <v>58338.21</v>
      </c>
      <c r="X41" s="10">
        <v>49527.43</v>
      </c>
      <c r="Y41" s="10">
        <v>46999.93</v>
      </c>
      <c r="Z41" s="10">
        <v>46135.5</v>
      </c>
      <c r="AA41" s="10">
        <v>43898.87</v>
      </c>
      <c r="AB41" s="10">
        <v>45821.99</v>
      </c>
      <c r="AC41" s="10">
        <v>47591.060000000005</v>
      </c>
      <c r="AD41" s="10">
        <v>50653.350000000006</v>
      </c>
      <c r="AE41" s="10">
        <v>51033.609999999993</v>
      </c>
      <c r="AF41" s="10">
        <v>53906.540000000008</v>
      </c>
      <c r="AG41" s="10">
        <v>55518.470000000008</v>
      </c>
      <c r="AH41" s="10">
        <v>58727.05</v>
      </c>
      <c r="AI41" s="10">
        <v>55902.94823300789</v>
      </c>
      <c r="AJ41" s="10">
        <v>60478.869999999995</v>
      </c>
      <c r="AK41" s="10">
        <v>56871.15</v>
      </c>
      <c r="AL41" s="10">
        <v>55615.18</v>
      </c>
      <c r="AM41" s="11">
        <v>57797.469999999994</v>
      </c>
    </row>
    <row r="42" spans="1:39" x14ac:dyDescent="0.2">
      <c r="A42" s="9" t="s">
        <v>38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64554</v>
      </c>
      <c r="J42" s="8">
        <v>156964</v>
      </c>
      <c r="K42" s="8">
        <v>172854</v>
      </c>
      <c r="L42" s="8">
        <v>201522</v>
      </c>
      <c r="M42" s="10">
        <v>178742</v>
      </c>
      <c r="N42" s="8">
        <v>184929</v>
      </c>
      <c r="O42" s="8">
        <v>191215</v>
      </c>
      <c r="P42" s="10">
        <v>184526</v>
      </c>
      <c r="Q42" s="10">
        <v>175959</v>
      </c>
      <c r="R42" s="10">
        <v>182198</v>
      </c>
      <c r="S42" s="10">
        <v>180117.61330708663</v>
      </c>
      <c r="T42" s="10">
        <v>192370.37056617928</v>
      </c>
      <c r="U42" s="10">
        <v>203178.1</v>
      </c>
      <c r="V42" s="10">
        <v>196725.05</v>
      </c>
      <c r="W42" s="10">
        <v>192576.72999999998</v>
      </c>
      <c r="X42" s="10">
        <v>188667.47999999995</v>
      </c>
      <c r="Y42" s="10">
        <v>182732.85999999996</v>
      </c>
      <c r="Z42" s="10">
        <v>193747.50000000003</v>
      </c>
      <c r="AA42" s="10">
        <v>176974.12</v>
      </c>
      <c r="AB42" s="10">
        <v>175893.66</v>
      </c>
      <c r="AC42" s="10">
        <v>230042.24000000005</v>
      </c>
      <c r="AD42" s="10">
        <v>290159.05</v>
      </c>
      <c r="AE42" s="10">
        <v>298128.41000000003</v>
      </c>
      <c r="AF42" s="10">
        <v>313715.20999999996</v>
      </c>
      <c r="AG42" s="10">
        <v>321819.7</v>
      </c>
      <c r="AH42" s="10">
        <v>334140.68</v>
      </c>
      <c r="AI42" s="10">
        <v>323444.20791283308</v>
      </c>
      <c r="AJ42" s="10">
        <v>329013.03999999998</v>
      </c>
      <c r="AK42" s="10">
        <v>341942.07</v>
      </c>
      <c r="AL42" s="10">
        <v>336396.76</v>
      </c>
      <c r="AM42" s="11">
        <v>338955.63999999996</v>
      </c>
    </row>
    <row r="43" spans="1:39" x14ac:dyDescent="0.2">
      <c r="A43" s="9" t="s">
        <v>39</v>
      </c>
      <c r="B43" s="8">
        <v>919795</v>
      </c>
      <c r="C43" s="8">
        <v>972956</v>
      </c>
      <c r="D43" s="8">
        <v>987017</v>
      </c>
      <c r="E43" s="8">
        <v>988279</v>
      </c>
      <c r="F43" s="8">
        <v>1008198</v>
      </c>
      <c r="G43" s="8">
        <v>1018354</v>
      </c>
      <c r="H43" s="8">
        <v>1026191</v>
      </c>
      <c r="I43" s="8">
        <v>996473</v>
      </c>
      <c r="J43" s="8">
        <v>1089638</v>
      </c>
      <c r="K43" s="8">
        <v>1142035</v>
      </c>
      <c r="L43" s="8">
        <v>1185324</v>
      </c>
      <c r="M43" s="10">
        <v>1168523</v>
      </c>
      <c r="N43" s="8">
        <v>1218415</v>
      </c>
      <c r="O43" s="8">
        <v>1247484</v>
      </c>
      <c r="P43" s="10">
        <v>1274591</v>
      </c>
      <c r="Q43" s="10">
        <v>1366533</v>
      </c>
      <c r="R43" s="10">
        <v>1498326</v>
      </c>
      <c r="S43" s="10">
        <v>1605031.1411147211</v>
      </c>
      <c r="T43" s="10">
        <v>1699528.5577356492</v>
      </c>
      <c r="U43" s="10">
        <v>1673408.6</v>
      </c>
      <c r="V43" s="10">
        <v>1649019.12</v>
      </c>
      <c r="W43" s="10">
        <v>1585110.1700000002</v>
      </c>
      <c r="X43" s="10">
        <v>1535975.0100000002</v>
      </c>
      <c r="Y43" s="10">
        <v>1579667.21</v>
      </c>
      <c r="Z43" s="10">
        <v>1575419.74</v>
      </c>
      <c r="AA43" s="10">
        <v>1568766.3000000003</v>
      </c>
      <c r="AB43" s="10">
        <v>1563090.43</v>
      </c>
      <c r="AC43" s="10">
        <v>1595782.54</v>
      </c>
      <c r="AD43" s="10">
        <v>1741648.9799999997</v>
      </c>
      <c r="AE43" s="10">
        <v>1848669.78</v>
      </c>
      <c r="AF43" s="10">
        <v>1908803.4300000002</v>
      </c>
      <c r="AG43" s="10">
        <v>1911940.1500000001</v>
      </c>
      <c r="AH43" s="10">
        <v>1933583.92</v>
      </c>
      <c r="AI43" s="10">
        <v>1872712.2757429546</v>
      </c>
      <c r="AJ43" s="10">
        <v>1896258.8399999999</v>
      </c>
      <c r="AK43" s="10">
        <v>2032292.0699999998</v>
      </c>
      <c r="AL43" s="10">
        <v>2133917.23</v>
      </c>
      <c r="AM43" s="11">
        <v>2127541.65</v>
      </c>
    </row>
    <row r="44" spans="1:39" x14ac:dyDescent="0.2">
      <c r="A44" s="9" t="s">
        <v>40</v>
      </c>
      <c r="B44" s="8">
        <v>0</v>
      </c>
      <c r="C44" s="8">
        <v>0</v>
      </c>
      <c r="D44" s="8">
        <v>0</v>
      </c>
      <c r="E44" s="8">
        <v>466250</v>
      </c>
      <c r="F44" s="8">
        <v>1392782</v>
      </c>
      <c r="G44" s="8">
        <v>1435198</v>
      </c>
      <c r="H44" s="8">
        <v>1502531</v>
      </c>
      <c r="I44" s="8">
        <v>1469428</v>
      </c>
      <c r="J44" s="8">
        <v>1561818</v>
      </c>
      <c r="K44" s="8">
        <v>1608442</v>
      </c>
      <c r="L44" s="8">
        <v>1706619</v>
      </c>
      <c r="M44" s="10">
        <v>1735789</v>
      </c>
      <c r="N44" s="8">
        <v>1821471</v>
      </c>
      <c r="O44" s="8">
        <v>1835066</v>
      </c>
      <c r="P44" s="10">
        <v>1907293</v>
      </c>
      <c r="Q44" s="10">
        <v>1937524</v>
      </c>
      <c r="R44" s="10">
        <v>2003159</v>
      </c>
      <c r="S44" s="10">
        <v>2100709.6903910181</v>
      </c>
      <c r="T44" s="10">
        <v>2256804.2808308587</v>
      </c>
      <c r="U44" s="10">
        <v>2375832.9700000002</v>
      </c>
      <c r="V44" s="10">
        <v>2420525.34</v>
      </c>
      <c r="W44" s="10">
        <v>2365797.41</v>
      </c>
      <c r="X44" s="10">
        <v>2228211.77</v>
      </c>
      <c r="Y44" s="10">
        <v>2202697.33</v>
      </c>
      <c r="Z44" s="10">
        <v>2092340.1199999999</v>
      </c>
      <c r="AA44" s="10">
        <v>2000183.6899999997</v>
      </c>
      <c r="AB44" s="10">
        <v>1975497.4400000002</v>
      </c>
      <c r="AC44" s="10">
        <v>1968395.77</v>
      </c>
      <c r="AD44" s="10">
        <v>2035817.7699999998</v>
      </c>
      <c r="AE44" s="10">
        <v>2126180.16</v>
      </c>
      <c r="AF44" s="10">
        <v>2193895.81</v>
      </c>
      <c r="AG44" s="10">
        <v>2244690.5299999998</v>
      </c>
      <c r="AH44" s="10">
        <v>2319291.5900000003</v>
      </c>
      <c r="AI44" s="10">
        <v>2292389.5031377678</v>
      </c>
      <c r="AJ44" s="10">
        <v>2331529.3199999998</v>
      </c>
      <c r="AK44" s="10">
        <v>2466330.65</v>
      </c>
      <c r="AL44" s="10">
        <v>2505486.8000000003</v>
      </c>
      <c r="AM44" s="11">
        <v>2476965.9200000004</v>
      </c>
    </row>
    <row r="45" spans="1:39" x14ac:dyDescent="0.2">
      <c r="A45" s="9" t="s">
        <v>41</v>
      </c>
      <c r="B45" s="8">
        <v>0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24536</v>
      </c>
      <c r="J45" s="8">
        <v>55120</v>
      </c>
      <c r="K45" s="8">
        <v>46561</v>
      </c>
      <c r="L45" s="8">
        <v>63191</v>
      </c>
      <c r="M45" s="10">
        <v>63672</v>
      </c>
      <c r="N45" s="8">
        <v>74071</v>
      </c>
      <c r="O45" s="8">
        <v>73881</v>
      </c>
      <c r="P45" s="10">
        <v>75008</v>
      </c>
      <c r="Q45" s="10">
        <v>81404</v>
      </c>
      <c r="R45" s="10">
        <v>409342</v>
      </c>
      <c r="S45" s="10">
        <v>872136.95166176779</v>
      </c>
      <c r="T45" s="10">
        <v>924494.25845438463</v>
      </c>
      <c r="U45" s="10">
        <v>926997.93</v>
      </c>
      <c r="V45" s="10">
        <v>895676.96</v>
      </c>
      <c r="W45" s="10">
        <v>834707.4</v>
      </c>
      <c r="X45" s="10">
        <v>799729.05000000016</v>
      </c>
      <c r="Y45" s="10">
        <v>803444.64000000013</v>
      </c>
      <c r="Z45" s="10">
        <v>801636.19</v>
      </c>
      <c r="AA45" s="10">
        <v>779425.22000000009</v>
      </c>
      <c r="AB45" s="10">
        <v>796670.41</v>
      </c>
      <c r="AC45" s="10">
        <v>802098.08</v>
      </c>
      <c r="AD45" s="10">
        <v>820256.32000000007</v>
      </c>
      <c r="AE45" s="10">
        <v>829542.87</v>
      </c>
      <c r="AF45" s="10">
        <v>869292.75</v>
      </c>
      <c r="AG45" s="10">
        <v>891251.49</v>
      </c>
      <c r="AH45" s="10">
        <v>894206.05999999994</v>
      </c>
      <c r="AI45" s="10">
        <v>900684.91906272934</v>
      </c>
      <c r="AJ45" s="10">
        <v>867889.09000000008</v>
      </c>
      <c r="AK45" s="10">
        <v>933490.02000000014</v>
      </c>
      <c r="AL45" s="10">
        <v>930796.44</v>
      </c>
      <c r="AM45" s="11">
        <v>941952.07000000007</v>
      </c>
    </row>
    <row r="46" spans="1:39" x14ac:dyDescent="0.2">
      <c r="A46" s="9" t="s">
        <v>42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3610448</v>
      </c>
      <c r="J46" s="8">
        <v>8874830</v>
      </c>
      <c r="K46" s="8">
        <v>8888529</v>
      </c>
      <c r="L46" s="8">
        <v>9394532</v>
      </c>
      <c r="M46" s="10">
        <v>9400257</v>
      </c>
      <c r="N46" s="8">
        <v>9767897</v>
      </c>
      <c r="O46" s="8">
        <v>10042865</v>
      </c>
      <c r="P46" s="10">
        <v>10278054</v>
      </c>
      <c r="Q46" s="10">
        <v>10615138</v>
      </c>
      <c r="R46" s="10">
        <v>10868947</v>
      </c>
      <c r="S46" s="10">
        <v>11303555.165698547</v>
      </c>
      <c r="T46" s="10">
        <v>11694559.492151015</v>
      </c>
      <c r="U46" s="10">
        <v>12038625.350000001</v>
      </c>
      <c r="V46" s="10">
        <v>11970084.940000001</v>
      </c>
      <c r="W46" s="10">
        <v>11445989.09</v>
      </c>
      <c r="X46" s="10">
        <v>10876056.539999999</v>
      </c>
      <c r="Y46" s="10">
        <v>10352936.149999999</v>
      </c>
      <c r="Z46" s="10">
        <v>11327090</v>
      </c>
      <c r="AA46" s="10">
        <v>10815931.16</v>
      </c>
      <c r="AB46" s="10">
        <v>10916823.859999999</v>
      </c>
      <c r="AC46" s="10">
        <v>11078393.719999999</v>
      </c>
      <c r="AD46" s="10">
        <v>11408670.199999999</v>
      </c>
      <c r="AE46" s="10">
        <v>11503260.41</v>
      </c>
      <c r="AF46" s="10">
        <v>11805267.68</v>
      </c>
      <c r="AG46" s="10">
        <v>11819172.930000002</v>
      </c>
      <c r="AH46" s="10">
        <v>12008305.6</v>
      </c>
      <c r="AI46" s="10">
        <v>11054093.529145699</v>
      </c>
      <c r="AJ46" s="10">
        <v>10717913.860000001</v>
      </c>
      <c r="AK46" s="10">
        <v>11637298.33</v>
      </c>
      <c r="AL46" s="10">
        <v>12011356.489999998</v>
      </c>
      <c r="AM46" s="11">
        <v>11984124.899999999</v>
      </c>
    </row>
    <row r="47" spans="1:39" x14ac:dyDescent="0.2">
      <c r="A47" s="9" t="s">
        <v>43</v>
      </c>
      <c r="B47" s="8"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12223</v>
      </c>
      <c r="J47" s="8">
        <v>26664</v>
      </c>
      <c r="K47" s="8">
        <v>30258</v>
      </c>
      <c r="L47" s="8">
        <v>31205</v>
      </c>
      <c r="M47" s="10">
        <v>34350</v>
      </c>
      <c r="N47" s="8">
        <v>35767</v>
      </c>
      <c r="O47" s="8">
        <v>38086</v>
      </c>
      <c r="P47" s="10">
        <v>39059</v>
      </c>
      <c r="Q47" s="10">
        <v>42082</v>
      </c>
      <c r="R47" s="10">
        <v>41755</v>
      </c>
      <c r="S47" s="10">
        <v>47581.632283464569</v>
      </c>
      <c r="T47" s="10">
        <v>63605.253735783037</v>
      </c>
      <c r="U47" s="10">
        <v>67547.78</v>
      </c>
      <c r="V47" s="10">
        <v>60686.73</v>
      </c>
      <c r="W47" s="10">
        <v>53732.959999999992</v>
      </c>
      <c r="X47" s="10">
        <v>45486.96</v>
      </c>
      <c r="Y47" s="10">
        <v>238328.36000000002</v>
      </c>
      <c r="Z47" s="10">
        <v>493707.01</v>
      </c>
      <c r="AA47" s="10">
        <v>521572.86</v>
      </c>
      <c r="AB47" s="10">
        <v>488647.53000000009</v>
      </c>
      <c r="AC47" s="10">
        <v>517278.14999999997</v>
      </c>
      <c r="AD47" s="10">
        <v>540120.32999999996</v>
      </c>
      <c r="AE47" s="10">
        <v>566313.58000000007</v>
      </c>
      <c r="AF47" s="10">
        <v>567527.34</v>
      </c>
      <c r="AG47" s="10">
        <v>542886.64</v>
      </c>
      <c r="AH47" s="10">
        <v>574214.38</v>
      </c>
      <c r="AI47" s="10">
        <v>529420.55205245747</v>
      </c>
      <c r="AJ47" s="10">
        <v>594277.32999999996</v>
      </c>
      <c r="AK47" s="10">
        <v>592071.38</v>
      </c>
      <c r="AL47" s="10">
        <v>590886.64</v>
      </c>
      <c r="AM47" s="11">
        <v>558384.43000000005</v>
      </c>
    </row>
    <row r="48" spans="1:39" x14ac:dyDescent="0.2">
      <c r="A48" s="9" t="s">
        <v>44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41500</v>
      </c>
      <c r="J48" s="8">
        <v>83599</v>
      </c>
      <c r="K48" s="8">
        <v>68174</v>
      </c>
      <c r="L48" s="8">
        <v>179815</v>
      </c>
      <c r="M48" s="10">
        <v>347597</v>
      </c>
      <c r="N48" s="8">
        <v>338854</v>
      </c>
      <c r="O48" s="8">
        <v>333547</v>
      </c>
      <c r="P48" s="10">
        <v>338825</v>
      </c>
      <c r="Q48" s="10">
        <v>331374</v>
      </c>
      <c r="R48" s="10">
        <v>314454</v>
      </c>
      <c r="S48" s="10">
        <v>357140.03398338851</v>
      </c>
      <c r="T48" s="10">
        <v>385705.84902239556</v>
      </c>
      <c r="U48" s="10">
        <v>383292.56</v>
      </c>
      <c r="V48" s="10">
        <v>369101.8</v>
      </c>
      <c r="W48" s="10">
        <v>378366.67</v>
      </c>
      <c r="X48" s="10">
        <v>423727.97000000003</v>
      </c>
      <c r="Y48" s="10">
        <v>399864.07000000007</v>
      </c>
      <c r="Z48" s="10">
        <v>400390.58999999997</v>
      </c>
      <c r="AA48" s="10">
        <v>376427.11000000004</v>
      </c>
      <c r="AB48" s="10">
        <v>404047.83</v>
      </c>
      <c r="AC48" s="10">
        <v>416693.28</v>
      </c>
      <c r="AD48" s="10">
        <v>432493.04000000004</v>
      </c>
      <c r="AE48" s="10">
        <v>450050.67</v>
      </c>
      <c r="AF48" s="10">
        <v>497242.63</v>
      </c>
      <c r="AG48" s="10">
        <v>505069.74</v>
      </c>
      <c r="AH48" s="10">
        <v>469603.62999999995</v>
      </c>
      <c r="AI48" s="10">
        <v>421642.11481797852</v>
      </c>
      <c r="AJ48" s="10">
        <v>488077.9</v>
      </c>
      <c r="AK48" s="10">
        <v>507488.05000000005</v>
      </c>
      <c r="AL48" s="10">
        <v>554042.83999999985</v>
      </c>
      <c r="AM48" s="11">
        <v>504838.83999999997</v>
      </c>
    </row>
    <row r="49" spans="1:39" x14ac:dyDescent="0.2">
      <c r="A49" s="9" t="s">
        <v>45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21564</v>
      </c>
      <c r="J49" s="8">
        <v>52922</v>
      </c>
      <c r="K49" s="8">
        <v>62636</v>
      </c>
      <c r="L49" s="8">
        <v>70396</v>
      </c>
      <c r="M49" s="10">
        <v>69110</v>
      </c>
      <c r="N49" s="8">
        <v>75332</v>
      </c>
      <c r="O49" s="8">
        <v>77741</v>
      </c>
      <c r="P49" s="10">
        <v>78468</v>
      </c>
      <c r="Q49" s="10">
        <v>79848</v>
      </c>
      <c r="R49" s="10">
        <v>84219</v>
      </c>
      <c r="S49" s="10">
        <v>513113.50221470371</v>
      </c>
      <c r="T49" s="10">
        <v>1163012.1192685035</v>
      </c>
      <c r="U49" s="10">
        <v>1156657.48</v>
      </c>
      <c r="V49" s="10">
        <v>1126540.53</v>
      </c>
      <c r="W49" s="10">
        <v>1071252.3899999999</v>
      </c>
      <c r="X49" s="10">
        <v>980415.11</v>
      </c>
      <c r="Y49" s="10">
        <v>981895.20999999985</v>
      </c>
      <c r="Z49" s="10">
        <v>1003418.46</v>
      </c>
      <c r="AA49" s="10">
        <v>1090227.45</v>
      </c>
      <c r="AB49" s="10">
        <v>1092605.78</v>
      </c>
      <c r="AC49" s="10">
        <v>1031412.77</v>
      </c>
      <c r="AD49" s="10">
        <v>1014265.3599999999</v>
      </c>
      <c r="AE49" s="10">
        <v>1045691.1900000001</v>
      </c>
      <c r="AF49" s="10">
        <v>1059593.4099999999</v>
      </c>
      <c r="AG49" s="10">
        <v>1095240.74</v>
      </c>
      <c r="AH49" s="10">
        <v>1119256.8599999999</v>
      </c>
      <c r="AI49" s="10">
        <v>1116760.5772243417</v>
      </c>
      <c r="AJ49" s="10">
        <v>1166710.06</v>
      </c>
      <c r="AK49" s="10">
        <v>1273418.8</v>
      </c>
      <c r="AL49" s="10">
        <v>1223288.17</v>
      </c>
      <c r="AM49" s="11">
        <v>1231315.6700000002</v>
      </c>
    </row>
    <row r="50" spans="1:39" x14ac:dyDescent="0.2">
      <c r="A50" s="9" t="s">
        <v>46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174374</v>
      </c>
      <c r="J50" s="8">
        <v>268666</v>
      </c>
      <c r="K50" s="8">
        <v>281131</v>
      </c>
      <c r="L50" s="8">
        <v>317389</v>
      </c>
      <c r="M50" s="10">
        <v>349611</v>
      </c>
      <c r="N50" s="8">
        <v>315321</v>
      </c>
      <c r="O50" s="8">
        <v>321508</v>
      </c>
      <c r="P50" s="10">
        <v>320744</v>
      </c>
      <c r="Q50" s="10">
        <v>344919</v>
      </c>
      <c r="R50" s="10">
        <v>348591</v>
      </c>
      <c r="S50" s="10">
        <v>366469.34257170535</v>
      </c>
      <c r="T50" s="10">
        <v>405786.42276725452</v>
      </c>
      <c r="U50" s="10">
        <v>411677.19</v>
      </c>
      <c r="V50" s="10">
        <v>394415.67</v>
      </c>
      <c r="W50" s="10">
        <v>367535.87000000005</v>
      </c>
      <c r="X50" s="10">
        <v>347046.96</v>
      </c>
      <c r="Y50" s="10">
        <v>337287.05</v>
      </c>
      <c r="Z50" s="10">
        <v>321987.16000000003</v>
      </c>
      <c r="AA50" s="10">
        <v>311741.44</v>
      </c>
      <c r="AB50" s="10">
        <v>308731.91999999993</v>
      </c>
      <c r="AC50" s="10">
        <v>316679.38</v>
      </c>
      <c r="AD50" s="10">
        <v>336402.84</v>
      </c>
      <c r="AE50" s="10">
        <v>345087.34</v>
      </c>
      <c r="AF50" s="10">
        <v>348461.12</v>
      </c>
      <c r="AG50" s="10">
        <v>356704.95</v>
      </c>
      <c r="AH50" s="10">
        <v>348221.27</v>
      </c>
      <c r="AI50" s="10">
        <v>334123.60585141537</v>
      </c>
      <c r="AJ50" s="10">
        <v>338017.91</v>
      </c>
      <c r="AK50" s="10">
        <v>381166.73</v>
      </c>
      <c r="AL50" s="10">
        <v>390628.11000000004</v>
      </c>
      <c r="AM50" s="11">
        <v>387794.39</v>
      </c>
    </row>
    <row r="51" spans="1:39" x14ac:dyDescent="0.2">
      <c r="A51" s="9" t="s">
        <v>47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278289</v>
      </c>
      <c r="J51" s="8">
        <v>737224</v>
      </c>
      <c r="K51" s="8">
        <v>818403</v>
      </c>
      <c r="L51" s="8">
        <v>883148</v>
      </c>
      <c r="M51" s="10">
        <v>851816</v>
      </c>
      <c r="N51" s="8">
        <v>917395</v>
      </c>
      <c r="O51" s="8">
        <v>943155</v>
      </c>
      <c r="P51" s="10">
        <v>937053</v>
      </c>
      <c r="Q51" s="10">
        <v>951339</v>
      </c>
      <c r="R51" s="10">
        <v>972996</v>
      </c>
      <c r="S51" s="10">
        <v>1050867.8471653543</v>
      </c>
      <c r="T51" s="10">
        <v>1254649.9328421447</v>
      </c>
      <c r="U51" s="10">
        <v>1322883.6200000001</v>
      </c>
      <c r="V51" s="10">
        <v>1288358.26</v>
      </c>
      <c r="W51" s="10">
        <v>1190745.8699999999</v>
      </c>
      <c r="X51" s="10">
        <v>1064526.1199999999</v>
      </c>
      <c r="Y51" s="10">
        <v>1086270.2</v>
      </c>
      <c r="Z51" s="10">
        <v>1095516.73</v>
      </c>
      <c r="AA51" s="10">
        <v>1028678.8500000001</v>
      </c>
      <c r="AB51" s="10">
        <v>1060528.8</v>
      </c>
      <c r="AC51" s="10">
        <v>1063054.3999999999</v>
      </c>
      <c r="AD51" s="10">
        <v>1112644.79</v>
      </c>
      <c r="AE51" s="10">
        <v>1190319.9100000001</v>
      </c>
      <c r="AF51" s="10">
        <v>1221619.19</v>
      </c>
      <c r="AG51" s="10">
        <v>1297115.79</v>
      </c>
      <c r="AH51" s="10">
        <v>1281804.53</v>
      </c>
      <c r="AI51" s="10">
        <v>1254333.3488053167</v>
      </c>
      <c r="AJ51" s="10">
        <v>1278444.8200000003</v>
      </c>
      <c r="AK51" s="10">
        <v>1351220.44</v>
      </c>
      <c r="AL51" s="10">
        <v>1422955.95</v>
      </c>
      <c r="AM51" s="11">
        <v>1409011.8299999998</v>
      </c>
    </row>
    <row r="52" spans="1:39" x14ac:dyDescent="0.2">
      <c r="A52" s="9" t="s">
        <v>48</v>
      </c>
      <c r="B52" s="8">
        <v>274827</v>
      </c>
      <c r="C52" s="8">
        <v>680421</v>
      </c>
      <c r="D52" s="8">
        <v>703640</v>
      </c>
      <c r="E52" s="8">
        <v>753179</v>
      </c>
      <c r="F52" s="8">
        <v>763555</v>
      </c>
      <c r="G52" s="8">
        <v>791446</v>
      </c>
      <c r="H52" s="8">
        <v>849591</v>
      </c>
      <c r="I52" s="8">
        <v>880755</v>
      </c>
      <c r="J52" s="8">
        <v>899841</v>
      </c>
      <c r="K52" s="8">
        <v>966440</v>
      </c>
      <c r="L52" s="8">
        <v>1026116</v>
      </c>
      <c r="M52" s="10">
        <v>1047019</v>
      </c>
      <c r="N52" s="8">
        <v>1131940</v>
      </c>
      <c r="O52" s="8">
        <v>1182226</v>
      </c>
      <c r="P52" s="10">
        <v>1222049</v>
      </c>
      <c r="Q52" s="10">
        <v>1266375</v>
      </c>
      <c r="R52" s="10">
        <v>1344867</v>
      </c>
      <c r="S52" s="10">
        <v>1472313.7030345181</v>
      </c>
      <c r="T52" s="10">
        <v>1791043.1644156987</v>
      </c>
      <c r="U52" s="10">
        <v>1944421.95</v>
      </c>
      <c r="V52" s="10">
        <v>1963575.61</v>
      </c>
      <c r="W52" s="10">
        <v>1787317.0999999999</v>
      </c>
      <c r="X52" s="10">
        <v>1743779.3699999999</v>
      </c>
      <c r="Y52" s="10">
        <v>1726853.37</v>
      </c>
      <c r="Z52" s="10">
        <v>1700884.3099999998</v>
      </c>
      <c r="AA52" s="10">
        <v>1673295.88</v>
      </c>
      <c r="AB52" s="10">
        <v>1801929.71</v>
      </c>
      <c r="AC52" s="10">
        <v>1929563.08</v>
      </c>
      <c r="AD52" s="10">
        <v>1837086.4599999997</v>
      </c>
      <c r="AE52" s="10">
        <v>1960578.27</v>
      </c>
      <c r="AF52" s="10">
        <v>1948441.56</v>
      </c>
      <c r="AG52" s="10">
        <v>2020255.94</v>
      </c>
      <c r="AH52" s="10">
        <v>2037298.14</v>
      </c>
      <c r="AI52" s="10">
        <v>1905445.3785331543</v>
      </c>
      <c r="AJ52" s="10">
        <v>1914150.16</v>
      </c>
      <c r="AK52" s="10">
        <v>2108054.8699999996</v>
      </c>
      <c r="AL52" s="10">
        <v>2290058.27</v>
      </c>
      <c r="AM52" s="11">
        <v>2241823.5999999996</v>
      </c>
    </row>
    <row r="53" spans="1:39" x14ac:dyDescent="0.2">
      <c r="A53" s="9" t="s">
        <v>49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1935406</v>
      </c>
      <c r="J53" s="8">
        <v>4534603</v>
      </c>
      <c r="K53" s="8">
        <v>4563675</v>
      </c>
      <c r="L53" s="8">
        <v>4790526</v>
      </c>
      <c r="M53" s="10">
        <v>4800451</v>
      </c>
      <c r="N53" s="8">
        <v>5055064</v>
      </c>
      <c r="O53" s="8">
        <v>5091467</v>
      </c>
      <c r="P53" s="10">
        <v>5272290</v>
      </c>
      <c r="Q53" s="10">
        <v>5416532</v>
      </c>
      <c r="R53" s="10">
        <v>5665067</v>
      </c>
      <c r="S53" s="10">
        <v>5932427.959949485</v>
      </c>
      <c r="T53" s="10">
        <v>6291661.1684840117</v>
      </c>
      <c r="U53" s="10">
        <v>6366801.1699999999</v>
      </c>
      <c r="V53" s="10">
        <v>6202367.4699999997</v>
      </c>
      <c r="W53" s="10">
        <v>5917680.4400000004</v>
      </c>
      <c r="X53" s="10">
        <v>5713049.8200000003</v>
      </c>
      <c r="Y53" s="10">
        <v>5707002.0599999996</v>
      </c>
      <c r="Z53" s="10">
        <v>5719803.8500000006</v>
      </c>
      <c r="AA53" s="10">
        <v>5729730.2799999993</v>
      </c>
      <c r="AB53" s="10">
        <v>5736766.080000001</v>
      </c>
      <c r="AC53" s="10">
        <v>5892322.2399999993</v>
      </c>
      <c r="AD53" s="10">
        <v>6171523.2300000004</v>
      </c>
      <c r="AE53" s="10">
        <v>6409937.8700000001</v>
      </c>
      <c r="AF53" s="10">
        <v>6689492.7700000005</v>
      </c>
      <c r="AG53" s="10">
        <v>6690135.4300000006</v>
      </c>
      <c r="AH53" s="10">
        <v>6723348.9799999995</v>
      </c>
      <c r="AI53" s="10">
        <v>6291701.8186319461</v>
      </c>
      <c r="AJ53" s="10">
        <v>6159963.1000000015</v>
      </c>
      <c r="AK53" s="10">
        <v>6617470.6499999994</v>
      </c>
      <c r="AL53" s="10">
        <v>6715154.7000000002</v>
      </c>
      <c r="AM53" s="11">
        <v>6697359.5199999986</v>
      </c>
    </row>
    <row r="54" spans="1:39" x14ac:dyDescent="0.2">
      <c r="A54" s="9" t="s">
        <v>50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56209</v>
      </c>
      <c r="J54" s="8">
        <v>126409</v>
      </c>
      <c r="K54" s="8">
        <v>180274</v>
      </c>
      <c r="L54" s="8">
        <v>210461</v>
      </c>
      <c r="M54" s="10">
        <v>201514</v>
      </c>
      <c r="N54" s="8">
        <v>216162</v>
      </c>
      <c r="O54" s="8">
        <v>223523</v>
      </c>
      <c r="P54" s="10">
        <v>222402</v>
      </c>
      <c r="Q54" s="10">
        <v>224094</v>
      </c>
      <c r="R54" s="10">
        <v>999778</v>
      </c>
      <c r="S54" s="10">
        <v>2098889.3875631569</v>
      </c>
      <c r="T54" s="10">
        <v>2221437.7547757914</v>
      </c>
      <c r="U54" s="10">
        <v>2234612.59</v>
      </c>
      <c r="V54" s="10">
        <v>2226600.06</v>
      </c>
      <c r="W54" s="10">
        <v>2170386.7999999998</v>
      </c>
      <c r="X54" s="10">
        <v>2108276.31</v>
      </c>
      <c r="Y54" s="10">
        <v>2132850.58</v>
      </c>
      <c r="Z54" s="10">
        <v>2083652.4699999997</v>
      </c>
      <c r="AA54" s="10">
        <v>2032819.6600000001</v>
      </c>
      <c r="AB54" s="10">
        <v>2142968.48</v>
      </c>
      <c r="AC54" s="10">
        <v>2247933.0500000003</v>
      </c>
      <c r="AD54" s="10">
        <v>2178953.27</v>
      </c>
      <c r="AE54" s="10">
        <v>2223167.12</v>
      </c>
      <c r="AF54" s="10">
        <v>2297820.7399999998</v>
      </c>
      <c r="AG54" s="10">
        <v>2410083.3499999996</v>
      </c>
      <c r="AH54" s="10">
        <v>2493874.08</v>
      </c>
      <c r="AI54" s="10">
        <v>2424507.9254589868</v>
      </c>
      <c r="AJ54" s="10">
        <v>2507402.62</v>
      </c>
      <c r="AK54" s="10">
        <v>2690615.96</v>
      </c>
      <c r="AL54" s="10">
        <v>2751767.09</v>
      </c>
      <c r="AM54" s="11">
        <v>2781628.32</v>
      </c>
    </row>
    <row r="55" spans="1:39" x14ac:dyDescent="0.2">
      <c r="A55" s="9" t="s">
        <v>51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92281</v>
      </c>
      <c r="J55" s="8">
        <v>233911</v>
      </c>
      <c r="K55" s="8">
        <v>243707</v>
      </c>
      <c r="L55" s="8">
        <v>279574</v>
      </c>
      <c r="M55" s="10">
        <v>282927</v>
      </c>
      <c r="N55" s="8">
        <v>317739</v>
      </c>
      <c r="O55" s="8">
        <v>323640</v>
      </c>
      <c r="P55" s="10">
        <v>331045</v>
      </c>
      <c r="Q55" s="10">
        <v>334447</v>
      </c>
      <c r="R55" s="10">
        <v>340766</v>
      </c>
      <c r="S55" s="10">
        <v>378562.76755905512</v>
      </c>
      <c r="T55" s="10">
        <v>477704.72392700915</v>
      </c>
      <c r="U55" s="10">
        <v>521637.24</v>
      </c>
      <c r="V55" s="10">
        <v>2059108.97</v>
      </c>
      <c r="W55" s="10">
        <v>4090259.0100000002</v>
      </c>
      <c r="X55" s="10">
        <v>3870942.5999999996</v>
      </c>
      <c r="Y55" s="10">
        <v>3868037.14</v>
      </c>
      <c r="Z55" s="10">
        <v>3815745.47</v>
      </c>
      <c r="AA55" s="10">
        <v>3793202.9000000004</v>
      </c>
      <c r="AB55" s="10">
        <v>3843833.1200000006</v>
      </c>
      <c r="AC55" s="10">
        <v>3919786.98</v>
      </c>
      <c r="AD55" s="10">
        <v>3990261.6099999994</v>
      </c>
      <c r="AE55" s="10">
        <v>4148794.53</v>
      </c>
      <c r="AF55" s="10">
        <v>4175190.6599999997</v>
      </c>
      <c r="AG55" s="10">
        <v>4177016.3099999996</v>
      </c>
      <c r="AH55" s="10">
        <v>4194441.26</v>
      </c>
      <c r="AI55" s="10">
        <v>3919208.0484913383</v>
      </c>
      <c r="AJ55" s="10">
        <v>3839069.79</v>
      </c>
      <c r="AK55" s="10">
        <v>4001866.43</v>
      </c>
      <c r="AL55" s="10">
        <v>4005944.8</v>
      </c>
      <c r="AM55" s="11">
        <v>3998910.1499999994</v>
      </c>
    </row>
    <row r="56" spans="1:39" x14ac:dyDescent="0.2">
      <c r="A56" s="9" t="s">
        <v>52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1170571</v>
      </c>
      <c r="J56" s="8">
        <v>2708107</v>
      </c>
      <c r="K56" s="8">
        <v>2829590</v>
      </c>
      <c r="L56" s="8">
        <v>2877820</v>
      </c>
      <c r="M56" s="10">
        <v>2870821</v>
      </c>
      <c r="N56" s="8">
        <v>3017077</v>
      </c>
      <c r="O56" s="8">
        <v>2999618</v>
      </c>
      <c r="P56" s="10">
        <v>2980209</v>
      </c>
      <c r="Q56" s="10">
        <v>2976858</v>
      </c>
      <c r="R56" s="10">
        <v>3032407</v>
      </c>
      <c r="S56" s="10">
        <v>3107006.8505787454</v>
      </c>
      <c r="T56" s="10">
        <v>3348271.4222677592</v>
      </c>
      <c r="U56" s="10">
        <v>3409042.08</v>
      </c>
      <c r="V56" s="10">
        <v>3450725.92</v>
      </c>
      <c r="W56" s="10">
        <v>3317866.9400000004</v>
      </c>
      <c r="X56" s="10">
        <v>3112425.56</v>
      </c>
      <c r="Y56" s="10">
        <v>3086954.88</v>
      </c>
      <c r="Z56" s="10">
        <v>3034377.1700000004</v>
      </c>
      <c r="AA56" s="10">
        <v>2924810.9000000004</v>
      </c>
      <c r="AB56" s="10">
        <v>2921210.3299999996</v>
      </c>
      <c r="AC56" s="10">
        <v>2997537.78</v>
      </c>
      <c r="AD56" s="10">
        <v>3154280.25</v>
      </c>
      <c r="AE56" s="10">
        <v>3344776.73</v>
      </c>
      <c r="AF56" s="10">
        <v>3459653.3700000006</v>
      </c>
      <c r="AG56" s="10">
        <v>3619953.62</v>
      </c>
      <c r="AH56" s="10">
        <v>3765772.7399999998</v>
      </c>
      <c r="AI56" s="10">
        <v>3689518.7198564848</v>
      </c>
      <c r="AJ56" s="10">
        <v>3798373.1699999995</v>
      </c>
      <c r="AK56" s="10">
        <v>4047189.9099999997</v>
      </c>
      <c r="AL56" s="10">
        <v>4184211.22</v>
      </c>
      <c r="AM56" s="11">
        <v>4268847.3000000007</v>
      </c>
    </row>
    <row r="57" spans="1:39" x14ac:dyDescent="0.2">
      <c r="A57" s="9" t="s">
        <v>53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17854</v>
      </c>
      <c r="J57" s="8">
        <v>45981</v>
      </c>
      <c r="K57" s="8">
        <v>50556</v>
      </c>
      <c r="L57" s="8">
        <v>69552</v>
      </c>
      <c r="M57" s="10">
        <v>57635</v>
      </c>
      <c r="N57" s="8">
        <v>61110</v>
      </c>
      <c r="O57" s="8">
        <v>65009</v>
      </c>
      <c r="P57" s="10">
        <v>65341</v>
      </c>
      <c r="Q57" s="10">
        <v>73295</v>
      </c>
      <c r="R57" s="10">
        <v>76890</v>
      </c>
      <c r="S57" s="10">
        <v>80436.621496062988</v>
      </c>
      <c r="T57" s="10">
        <v>94270.031096113002</v>
      </c>
      <c r="U57" s="10">
        <v>98474.54</v>
      </c>
      <c r="V57" s="10">
        <v>92691.66</v>
      </c>
      <c r="W57" s="10">
        <v>86830.06</v>
      </c>
      <c r="X57" s="10">
        <v>74938.87</v>
      </c>
      <c r="Y57" s="10">
        <v>199457.18</v>
      </c>
      <c r="Z57" s="10">
        <v>353980.00999999995</v>
      </c>
      <c r="AA57" s="10">
        <v>321030.84999999998</v>
      </c>
      <c r="AB57" s="10">
        <v>327301.93</v>
      </c>
      <c r="AC57" s="10">
        <v>344152.10000000003</v>
      </c>
      <c r="AD57" s="10">
        <v>353715.94</v>
      </c>
      <c r="AE57" s="10">
        <v>385845.82</v>
      </c>
      <c r="AF57" s="10">
        <v>395670.77</v>
      </c>
      <c r="AG57" s="10">
        <v>397215.18999999994</v>
      </c>
      <c r="AH57" s="10">
        <v>408549.57</v>
      </c>
      <c r="AI57" s="10">
        <v>405230.91635215783</v>
      </c>
      <c r="AJ57" s="10">
        <v>403821.92999999993</v>
      </c>
      <c r="AK57" s="10">
        <v>409054.58999999997</v>
      </c>
      <c r="AL57" s="10">
        <v>436936.92000000004</v>
      </c>
      <c r="AM57" s="11">
        <v>420084.87</v>
      </c>
    </row>
    <row r="58" spans="1:39" x14ac:dyDescent="0.2">
      <c r="A58" s="26" t="s">
        <v>73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75816</v>
      </c>
      <c r="J58" s="8">
        <v>185062</v>
      </c>
      <c r="K58" s="8">
        <v>181863</v>
      </c>
      <c r="L58" s="8">
        <v>202833</v>
      </c>
      <c r="M58" s="10">
        <v>191258</v>
      </c>
      <c r="N58" s="8">
        <v>200719</v>
      </c>
      <c r="O58" s="8">
        <v>210395</v>
      </c>
      <c r="P58" s="10">
        <v>207053</v>
      </c>
      <c r="Q58" s="10">
        <v>189676</v>
      </c>
      <c r="R58" s="10">
        <v>193112</v>
      </c>
      <c r="S58" s="10">
        <v>200151.97070866142</v>
      </c>
      <c r="T58" s="10">
        <v>227599.07112235972</v>
      </c>
      <c r="U58" s="10">
        <v>237261.79</v>
      </c>
      <c r="V58" s="10">
        <v>236798.07999999999</v>
      </c>
      <c r="W58" s="10">
        <v>225307.22</v>
      </c>
      <c r="X58" s="10">
        <v>210061.94999999995</v>
      </c>
      <c r="Y58" s="10">
        <v>199952.66</v>
      </c>
      <c r="Z58" s="10">
        <v>228689.88999999998</v>
      </c>
      <c r="AA58" s="10">
        <v>196592.68</v>
      </c>
      <c r="AB58" s="10">
        <v>198658.33</v>
      </c>
      <c r="AC58" s="10">
        <v>202200.09</v>
      </c>
      <c r="AD58" s="10">
        <v>203285.13</v>
      </c>
      <c r="AE58" s="10">
        <v>208821.99000000002</v>
      </c>
      <c r="AF58" s="10">
        <v>210262.55000000002</v>
      </c>
      <c r="AG58" s="10">
        <v>242590.04</v>
      </c>
      <c r="AH58" s="10">
        <v>239577.68999999997</v>
      </c>
      <c r="AI58" s="10">
        <v>253023.66446539157</v>
      </c>
      <c r="AJ58" s="10">
        <v>262184.24</v>
      </c>
      <c r="AK58" s="10">
        <v>264805.92000000004</v>
      </c>
      <c r="AL58" s="10">
        <v>289674.27999999991</v>
      </c>
      <c r="AM58" s="11">
        <v>294868.4800000001</v>
      </c>
    </row>
    <row r="59" spans="1:39" x14ac:dyDescent="0.2">
      <c r="A59" s="26" t="s">
        <v>74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61809</v>
      </c>
      <c r="J59" s="8">
        <v>143033</v>
      </c>
      <c r="K59" s="8">
        <v>790330</v>
      </c>
      <c r="L59" s="8">
        <v>1046727</v>
      </c>
      <c r="M59" s="10">
        <v>1075369</v>
      </c>
      <c r="N59" s="8">
        <v>1127283</v>
      </c>
      <c r="O59" s="8">
        <v>1121648</v>
      </c>
      <c r="P59" s="10">
        <v>1150403</v>
      </c>
      <c r="Q59" s="10">
        <v>1137234</v>
      </c>
      <c r="R59" s="10">
        <v>1199990</v>
      </c>
      <c r="S59" s="10">
        <v>1269418.2889901004</v>
      </c>
      <c r="T59" s="10">
        <v>1449246.660907994</v>
      </c>
      <c r="U59" s="10">
        <v>1525156.22</v>
      </c>
      <c r="V59" s="10">
        <v>1473130.31</v>
      </c>
      <c r="W59" s="10">
        <v>1439115.8699999999</v>
      </c>
      <c r="X59" s="10">
        <v>1377307.22</v>
      </c>
      <c r="Y59" s="10">
        <v>1381356.41</v>
      </c>
      <c r="Z59" s="10">
        <v>1360489.62</v>
      </c>
      <c r="AA59" s="10">
        <v>1325398.97</v>
      </c>
      <c r="AB59" s="10">
        <v>1337653.47</v>
      </c>
      <c r="AC59" s="10">
        <v>1358620.03</v>
      </c>
      <c r="AD59" s="10">
        <v>1412692.19</v>
      </c>
      <c r="AE59" s="10">
        <v>1517966.66</v>
      </c>
      <c r="AF59" s="10">
        <v>1543187.4500000002</v>
      </c>
      <c r="AG59" s="10">
        <v>1594988.05</v>
      </c>
      <c r="AH59" s="10">
        <v>1662556.5900000003</v>
      </c>
      <c r="AI59" s="10">
        <v>1581385.2253429329</v>
      </c>
      <c r="AJ59" s="10">
        <v>1620166.2599999998</v>
      </c>
      <c r="AK59" s="10">
        <v>1765283.06</v>
      </c>
      <c r="AL59" s="10">
        <v>1852209.34</v>
      </c>
      <c r="AM59" s="11">
        <v>1841445.27</v>
      </c>
    </row>
    <row r="60" spans="1:39" x14ac:dyDescent="0.2">
      <c r="A60" s="9" t="s">
        <v>54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26448</v>
      </c>
      <c r="J60" s="8">
        <v>56282</v>
      </c>
      <c r="K60" s="8">
        <v>49228</v>
      </c>
      <c r="L60" s="8">
        <v>54786</v>
      </c>
      <c r="M60" s="10">
        <v>56054</v>
      </c>
      <c r="N60" s="8">
        <v>61987</v>
      </c>
      <c r="O60" s="8">
        <v>64423</v>
      </c>
      <c r="P60" s="10">
        <v>65290</v>
      </c>
      <c r="Q60" s="10">
        <v>84600</v>
      </c>
      <c r="R60" s="10">
        <v>89271</v>
      </c>
      <c r="S60" s="10">
        <v>100067.79236220472</v>
      </c>
      <c r="T60" s="10">
        <v>137591.26690413698</v>
      </c>
      <c r="U60" s="10">
        <v>151634.9</v>
      </c>
      <c r="V60" s="10">
        <v>144233.93</v>
      </c>
      <c r="W60" s="10">
        <v>128758.09999999998</v>
      </c>
      <c r="X60" s="10">
        <v>109816.3</v>
      </c>
      <c r="Y60" s="10">
        <v>96626.51</v>
      </c>
      <c r="Z60" s="10">
        <v>81466.649999999994</v>
      </c>
      <c r="AA60" s="10">
        <v>92669.489999999991</v>
      </c>
      <c r="AB60" s="10">
        <v>97561.83</v>
      </c>
      <c r="AC60" s="10">
        <v>96699.519999999975</v>
      </c>
      <c r="AD60" s="10">
        <v>104591.61000000002</v>
      </c>
      <c r="AE60" s="10">
        <v>402283.27</v>
      </c>
      <c r="AF60" s="10">
        <v>821204.23</v>
      </c>
      <c r="AG60" s="10">
        <v>826038.62999999989</v>
      </c>
      <c r="AH60" s="10">
        <v>841292.1100000001</v>
      </c>
      <c r="AI60" s="10">
        <v>794243.28578697215</v>
      </c>
      <c r="AJ60" s="10">
        <v>816584.93</v>
      </c>
      <c r="AK60" s="10">
        <v>864109.92999999993</v>
      </c>
      <c r="AL60" s="10">
        <v>862016.76</v>
      </c>
      <c r="AM60" s="11">
        <v>946249.92</v>
      </c>
    </row>
    <row r="61" spans="1:39" x14ac:dyDescent="0.2">
      <c r="A61" s="9" t="s">
        <v>55</v>
      </c>
      <c r="B61" s="8">
        <v>0</v>
      </c>
      <c r="C61" s="8">
        <v>0</v>
      </c>
      <c r="D61" s="8">
        <v>1273957</v>
      </c>
      <c r="E61" s="8">
        <v>1314065</v>
      </c>
      <c r="F61" s="8">
        <v>1323887</v>
      </c>
      <c r="G61" s="8">
        <v>1306515</v>
      </c>
      <c r="H61" s="8">
        <v>1334285</v>
      </c>
      <c r="I61" s="8">
        <v>1348891</v>
      </c>
      <c r="J61" s="8">
        <v>1367359</v>
      </c>
      <c r="K61" s="8">
        <v>1371495</v>
      </c>
      <c r="L61" s="8">
        <v>1468084</v>
      </c>
      <c r="M61" s="10">
        <v>1489793</v>
      </c>
      <c r="N61" s="8">
        <v>1591960</v>
      </c>
      <c r="O61" s="8">
        <v>1637771</v>
      </c>
      <c r="P61" s="10">
        <v>1674498</v>
      </c>
      <c r="Q61" s="10">
        <v>1678780</v>
      </c>
      <c r="R61" s="10">
        <v>1663795</v>
      </c>
      <c r="S61" s="10">
        <v>1694198.4421928884</v>
      </c>
      <c r="T61" s="10">
        <v>1824698.2936257778</v>
      </c>
      <c r="U61" s="10">
        <v>1871320.78</v>
      </c>
      <c r="V61" s="10">
        <v>1866510.29</v>
      </c>
      <c r="W61" s="10">
        <v>1732699.5599999998</v>
      </c>
      <c r="X61" s="10">
        <v>1624736.41</v>
      </c>
      <c r="Y61" s="10">
        <v>1628908.6</v>
      </c>
      <c r="Z61" s="10">
        <v>1628263.4300000002</v>
      </c>
      <c r="AA61" s="10">
        <v>1578217.4900000002</v>
      </c>
      <c r="AB61" s="10">
        <v>1571384.55</v>
      </c>
      <c r="AC61" s="10">
        <v>1614960.63</v>
      </c>
      <c r="AD61" s="10">
        <v>1651717.6099999999</v>
      </c>
      <c r="AE61" s="10">
        <v>1715400.29</v>
      </c>
      <c r="AF61" s="10">
        <v>1750284.46</v>
      </c>
      <c r="AG61" s="10">
        <v>1834338.0799999998</v>
      </c>
      <c r="AH61" s="10">
        <v>1866492.8599999996</v>
      </c>
      <c r="AI61" s="10">
        <v>1791922.3294586074</v>
      </c>
      <c r="AJ61" s="10">
        <v>1846485.7499999998</v>
      </c>
      <c r="AK61" s="10">
        <v>1942016.4900000002</v>
      </c>
      <c r="AL61" s="10">
        <v>2009527.56</v>
      </c>
      <c r="AM61" s="11">
        <v>2065555.5800000005</v>
      </c>
    </row>
    <row r="62" spans="1:39" x14ac:dyDescent="0.2">
      <c r="A62" s="9" t="s">
        <v>56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580162</v>
      </c>
      <c r="J62" s="8">
        <v>1420147</v>
      </c>
      <c r="K62" s="8">
        <v>1510474</v>
      </c>
      <c r="L62" s="8">
        <v>1544749</v>
      </c>
      <c r="M62" s="10">
        <v>1554749</v>
      </c>
      <c r="N62" s="8">
        <v>1700493</v>
      </c>
      <c r="O62" s="8">
        <v>1924259</v>
      </c>
      <c r="P62" s="10">
        <v>1761671</v>
      </c>
      <c r="Q62" s="10">
        <v>1860943</v>
      </c>
      <c r="R62" s="10">
        <v>1898098</v>
      </c>
      <c r="S62" s="10">
        <v>2070218.0605059834</v>
      </c>
      <c r="T62" s="10">
        <v>2247803.8375935978</v>
      </c>
      <c r="U62" s="10">
        <v>2286047.17</v>
      </c>
      <c r="V62" s="10">
        <v>2283707.85</v>
      </c>
      <c r="W62" s="10">
        <v>2220623.2999999998</v>
      </c>
      <c r="X62" s="10">
        <v>2110235.88</v>
      </c>
      <c r="Y62" s="10">
        <v>2086490.7199999997</v>
      </c>
      <c r="Z62" s="10">
        <v>2055283.0799999998</v>
      </c>
      <c r="AA62" s="10">
        <v>1986757.0200000003</v>
      </c>
      <c r="AB62" s="10">
        <v>1978253.1800000002</v>
      </c>
      <c r="AC62" s="10">
        <v>2087592.09</v>
      </c>
      <c r="AD62" s="10">
        <v>2107485.2599999998</v>
      </c>
      <c r="AE62" s="10">
        <v>2197415.69</v>
      </c>
      <c r="AF62" s="10">
        <v>2274298.6300000004</v>
      </c>
      <c r="AG62" s="10">
        <v>2288462.4</v>
      </c>
      <c r="AH62" s="10">
        <v>2302540.13</v>
      </c>
      <c r="AI62" s="10">
        <v>2089347.4101950438</v>
      </c>
      <c r="AJ62" s="10">
        <v>1974521.2200000002</v>
      </c>
      <c r="AK62" s="10">
        <v>2099253.2999999998</v>
      </c>
      <c r="AL62" s="10">
        <v>2130074.17</v>
      </c>
      <c r="AM62" s="11">
        <v>2170930.66</v>
      </c>
    </row>
    <row r="63" spans="1:39" x14ac:dyDescent="0.2">
      <c r="A63" s="9" t="s">
        <v>57</v>
      </c>
      <c r="B63" s="8">
        <v>0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409881</v>
      </c>
      <c r="I63" s="8">
        <v>662342</v>
      </c>
      <c r="J63" s="8">
        <v>595977</v>
      </c>
      <c r="K63" s="8">
        <v>626841</v>
      </c>
      <c r="L63" s="8">
        <v>674634</v>
      </c>
      <c r="M63" s="10">
        <v>643220</v>
      </c>
      <c r="N63" s="8">
        <v>648599</v>
      </c>
      <c r="O63" s="8">
        <v>683125</v>
      </c>
      <c r="P63" s="10">
        <v>666773</v>
      </c>
      <c r="Q63" s="10">
        <v>657649</v>
      </c>
      <c r="R63" s="10">
        <v>689466</v>
      </c>
      <c r="S63" s="10">
        <v>703079.14202380262</v>
      </c>
      <c r="T63" s="10">
        <v>760939.16064609413</v>
      </c>
      <c r="U63" s="10">
        <v>816625.17</v>
      </c>
      <c r="V63" s="10">
        <v>804790.88</v>
      </c>
      <c r="W63" s="10">
        <v>784733.41</v>
      </c>
      <c r="X63" s="10">
        <v>751442.88</v>
      </c>
      <c r="Y63" s="10">
        <v>753977.96</v>
      </c>
      <c r="Z63" s="10">
        <v>762990.96000000008</v>
      </c>
      <c r="AA63" s="10">
        <v>777672.23</v>
      </c>
      <c r="AB63" s="10">
        <v>800015.20000000007</v>
      </c>
      <c r="AC63" s="10">
        <v>853068.77</v>
      </c>
      <c r="AD63" s="10">
        <v>866019.88</v>
      </c>
      <c r="AE63" s="10">
        <v>887743</v>
      </c>
      <c r="AF63" s="10">
        <v>910784.53</v>
      </c>
      <c r="AG63" s="10">
        <v>1004321.2799999998</v>
      </c>
      <c r="AH63" s="10">
        <v>1050117.9200000002</v>
      </c>
      <c r="AI63" s="10">
        <v>1011018.5990575834</v>
      </c>
      <c r="AJ63" s="10">
        <v>1008764.8199999998</v>
      </c>
      <c r="AK63" s="10">
        <v>1093148.9700000002</v>
      </c>
      <c r="AL63" s="10">
        <v>1092059.7999999998</v>
      </c>
      <c r="AM63" s="11">
        <v>1072626.94</v>
      </c>
    </row>
    <row r="64" spans="1:39" x14ac:dyDescent="0.2">
      <c r="A64" s="9" t="s">
        <v>58</v>
      </c>
      <c r="B64" s="8">
        <v>0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29359</v>
      </c>
      <c r="J64" s="8">
        <v>57101</v>
      </c>
      <c r="K64" s="8">
        <v>62708</v>
      </c>
      <c r="L64" s="8">
        <v>69880</v>
      </c>
      <c r="M64" s="10">
        <v>67114</v>
      </c>
      <c r="N64" s="8">
        <v>72426</v>
      </c>
      <c r="O64" s="8">
        <v>74222</v>
      </c>
      <c r="P64" s="10">
        <v>73888</v>
      </c>
      <c r="Q64" s="10">
        <v>72487</v>
      </c>
      <c r="R64" s="10">
        <v>177494</v>
      </c>
      <c r="S64" s="10">
        <v>314465.99566313566</v>
      </c>
      <c r="T64" s="10">
        <v>330645.29685516417</v>
      </c>
      <c r="U64" s="10">
        <v>334053.75</v>
      </c>
      <c r="V64" s="10">
        <v>316487.23</v>
      </c>
      <c r="W64" s="10">
        <v>314987.48</v>
      </c>
      <c r="X64" s="10">
        <v>309086.64999999997</v>
      </c>
      <c r="Y64" s="10">
        <v>268895.84000000003</v>
      </c>
      <c r="Z64" s="10">
        <v>291941.45999999996</v>
      </c>
      <c r="AA64" s="10">
        <v>275412.25999999995</v>
      </c>
      <c r="AB64" s="10">
        <v>272512.13</v>
      </c>
      <c r="AC64" s="10">
        <v>270661.54000000004</v>
      </c>
      <c r="AD64" s="10">
        <v>294169.01000000007</v>
      </c>
      <c r="AE64" s="10">
        <v>301935.94999999995</v>
      </c>
      <c r="AF64" s="10">
        <v>319971.62</v>
      </c>
      <c r="AG64" s="10">
        <v>341899.88</v>
      </c>
      <c r="AH64" s="10">
        <v>347300.68999999994</v>
      </c>
      <c r="AI64" s="10">
        <v>346876.10226240079</v>
      </c>
      <c r="AJ64" s="10">
        <v>370446.56</v>
      </c>
      <c r="AK64" s="10">
        <v>359619.46000000008</v>
      </c>
      <c r="AL64" s="10">
        <v>361264.35</v>
      </c>
      <c r="AM64" s="11">
        <v>380059.4</v>
      </c>
    </row>
    <row r="65" spans="1:39" x14ac:dyDescent="0.2">
      <c r="A65" s="9" t="s">
        <v>59</v>
      </c>
      <c r="B65" s="8">
        <v>0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17828</v>
      </c>
      <c r="J65" s="8">
        <v>48308</v>
      </c>
      <c r="K65" s="8">
        <v>54836</v>
      </c>
      <c r="L65" s="8">
        <v>54637</v>
      </c>
      <c r="M65" s="10">
        <v>52979</v>
      </c>
      <c r="N65" s="8">
        <v>56914</v>
      </c>
      <c r="O65" s="8">
        <v>110163</v>
      </c>
      <c r="P65" s="10">
        <v>176772</v>
      </c>
      <c r="Q65" s="10">
        <v>127150</v>
      </c>
      <c r="R65" s="10">
        <v>60424</v>
      </c>
      <c r="S65" s="10">
        <v>65053.630551181108</v>
      </c>
      <c r="T65" s="10">
        <v>80492.220127484063</v>
      </c>
      <c r="U65" s="10">
        <v>91075.9</v>
      </c>
      <c r="V65" s="10">
        <v>91056.4</v>
      </c>
      <c r="W65" s="10">
        <v>81992.60000000002</v>
      </c>
      <c r="X65" s="10">
        <v>70251.95</v>
      </c>
      <c r="Y65" s="10">
        <v>66676.34</v>
      </c>
      <c r="Z65" s="10">
        <v>66077.61</v>
      </c>
      <c r="AA65" s="10">
        <v>62057.999999999993</v>
      </c>
      <c r="AB65" s="10">
        <v>63681.59</v>
      </c>
      <c r="AC65" s="10">
        <v>63887.5</v>
      </c>
      <c r="AD65" s="10">
        <v>65615.509999999995</v>
      </c>
      <c r="AE65" s="10">
        <v>69344.38</v>
      </c>
      <c r="AF65" s="10">
        <v>72136.25</v>
      </c>
      <c r="AG65" s="10">
        <v>75923.94</v>
      </c>
      <c r="AH65" s="10">
        <v>75660.91</v>
      </c>
      <c r="AI65" s="10">
        <v>73841.658151719457</v>
      </c>
      <c r="AJ65" s="10">
        <v>74388.960000000006</v>
      </c>
      <c r="AK65" s="10">
        <v>75870.58</v>
      </c>
      <c r="AL65" s="10">
        <v>79203.91</v>
      </c>
      <c r="AM65" s="11">
        <v>78142.459999999992</v>
      </c>
    </row>
    <row r="66" spans="1:39" x14ac:dyDescent="0.2">
      <c r="A66" s="9" t="s">
        <v>60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12343</v>
      </c>
      <c r="J66" s="8">
        <v>53306</v>
      </c>
      <c r="K66" s="8">
        <v>64467</v>
      </c>
      <c r="L66" s="8">
        <v>66660</v>
      </c>
      <c r="M66" s="10">
        <v>67029</v>
      </c>
      <c r="N66" s="8">
        <v>69752</v>
      </c>
      <c r="O66" s="8">
        <v>69595</v>
      </c>
      <c r="P66" s="10">
        <v>62474</v>
      </c>
      <c r="Q66" s="10">
        <v>62176</v>
      </c>
      <c r="R66" s="10">
        <v>61753</v>
      </c>
      <c r="S66" s="10">
        <v>63400.49740954447</v>
      </c>
      <c r="T66" s="10">
        <v>72648.214571901204</v>
      </c>
      <c r="U66" s="10">
        <v>75568.149999999994</v>
      </c>
      <c r="V66" s="10">
        <v>74429.94</v>
      </c>
      <c r="W66" s="10">
        <v>72497.72</v>
      </c>
      <c r="X66" s="10">
        <v>68957.210000000006</v>
      </c>
      <c r="Y66" s="10">
        <v>71972.17</v>
      </c>
      <c r="Z66" s="10">
        <v>68791.31</v>
      </c>
      <c r="AA66" s="10">
        <v>64310.93</v>
      </c>
      <c r="AB66" s="10">
        <v>64311.47</v>
      </c>
      <c r="AC66" s="10">
        <v>65082.020000000004</v>
      </c>
      <c r="AD66" s="10">
        <v>66902.080000000002</v>
      </c>
      <c r="AE66" s="10">
        <v>69111.12000000001</v>
      </c>
      <c r="AF66" s="10">
        <v>80019.78</v>
      </c>
      <c r="AG66" s="10">
        <v>84120.3</v>
      </c>
      <c r="AH66" s="10">
        <v>79341.03</v>
      </c>
      <c r="AI66" s="10">
        <v>77026.235217295529</v>
      </c>
      <c r="AJ66" s="10">
        <v>79711.87000000001</v>
      </c>
      <c r="AK66" s="10">
        <v>78435.95</v>
      </c>
      <c r="AL66" s="10">
        <v>79429.259999999995</v>
      </c>
      <c r="AM66" s="11">
        <v>81172.42</v>
      </c>
    </row>
    <row r="67" spans="1:39" x14ac:dyDescent="0.2">
      <c r="A67" s="9" t="s">
        <v>61</v>
      </c>
      <c r="B67" s="8">
        <v>1672261</v>
      </c>
      <c r="C67" s="8">
        <v>1748401</v>
      </c>
      <c r="D67" s="8">
        <v>1816832</v>
      </c>
      <c r="E67" s="8">
        <v>2753978</v>
      </c>
      <c r="F67" s="8">
        <v>1814772</v>
      </c>
      <c r="G67" s="8">
        <v>1841050</v>
      </c>
      <c r="H67" s="8">
        <v>1894911</v>
      </c>
      <c r="I67" s="8">
        <v>1904070</v>
      </c>
      <c r="J67" s="8">
        <v>1975818</v>
      </c>
      <c r="K67" s="8">
        <v>2079428</v>
      </c>
      <c r="L67" s="8">
        <v>2187757</v>
      </c>
      <c r="M67" s="10">
        <v>2173593</v>
      </c>
      <c r="N67" s="8">
        <v>2302955</v>
      </c>
      <c r="O67" s="8">
        <v>2265244</v>
      </c>
      <c r="P67" s="10">
        <v>2277504</v>
      </c>
      <c r="Q67" s="10">
        <v>2187681</v>
      </c>
      <c r="R67" s="10">
        <v>2250062</v>
      </c>
      <c r="S67" s="10">
        <v>2366242.1356062642</v>
      </c>
      <c r="T67" s="10">
        <v>2472787.5028893212</v>
      </c>
      <c r="U67" s="10">
        <v>2473293.0299999998</v>
      </c>
      <c r="V67" s="10">
        <v>2458949.02</v>
      </c>
      <c r="W67" s="10">
        <v>2455239.0999999996</v>
      </c>
      <c r="X67" s="10">
        <v>2277619.71</v>
      </c>
      <c r="Y67" s="10">
        <v>2343390.0800000005</v>
      </c>
      <c r="Z67" s="10">
        <v>2296129.7999999998</v>
      </c>
      <c r="AA67" s="10">
        <v>2286655.4499999997</v>
      </c>
      <c r="AB67" s="10">
        <v>2278145.65</v>
      </c>
      <c r="AC67" s="10">
        <v>2282522.4800000004</v>
      </c>
      <c r="AD67" s="10">
        <v>2350878.9400000004</v>
      </c>
      <c r="AE67" s="10">
        <v>2517017.64</v>
      </c>
      <c r="AF67" s="10">
        <v>2612349.67</v>
      </c>
      <c r="AG67" s="10">
        <v>2673867.6999999997</v>
      </c>
      <c r="AH67" s="10">
        <v>2724187.0300000003</v>
      </c>
      <c r="AI67" s="10">
        <v>2597371.9345090343</v>
      </c>
      <c r="AJ67" s="10">
        <v>2641423.2199999997</v>
      </c>
      <c r="AK67" s="10">
        <v>2667533.9</v>
      </c>
      <c r="AL67" s="10">
        <v>2700242.0700000003</v>
      </c>
      <c r="AM67" s="11">
        <v>2976416.88</v>
      </c>
    </row>
    <row r="68" spans="1:39" x14ac:dyDescent="0.2">
      <c r="A68" s="9" t="s">
        <v>62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16706</v>
      </c>
      <c r="I68" s="8">
        <v>89698</v>
      </c>
      <c r="J68" s="8">
        <v>90228</v>
      </c>
      <c r="K68" s="8">
        <v>103827</v>
      </c>
      <c r="L68" s="8">
        <v>115791</v>
      </c>
      <c r="M68" s="10">
        <v>127718</v>
      </c>
      <c r="N68" s="8">
        <v>125529</v>
      </c>
      <c r="O68" s="8">
        <v>122539</v>
      </c>
      <c r="P68" s="10">
        <v>117984</v>
      </c>
      <c r="Q68" s="10">
        <v>118078</v>
      </c>
      <c r="R68" s="10">
        <v>121043</v>
      </c>
      <c r="S68" s="10">
        <v>127575.98029548599</v>
      </c>
      <c r="T68" s="10">
        <v>125344.14099154246</v>
      </c>
      <c r="U68" s="10">
        <v>129559.54</v>
      </c>
      <c r="V68" s="10">
        <v>145879.26</v>
      </c>
      <c r="W68" s="10">
        <v>133283.30000000002</v>
      </c>
      <c r="X68" s="10">
        <v>123040.40999999999</v>
      </c>
      <c r="Y68" s="10">
        <v>120665.26999999999</v>
      </c>
      <c r="Z68" s="10">
        <v>112499.55999999998</v>
      </c>
      <c r="AA68" s="10">
        <v>110628.28000000003</v>
      </c>
      <c r="AB68" s="10">
        <v>114568.74</v>
      </c>
      <c r="AC68" s="10">
        <v>114835.70999999998</v>
      </c>
      <c r="AD68" s="10">
        <v>118334.09999999998</v>
      </c>
      <c r="AE68" s="10">
        <v>124541.39000000001</v>
      </c>
      <c r="AF68" s="10">
        <v>136437.42000000001</v>
      </c>
      <c r="AG68" s="10">
        <v>140038.21</v>
      </c>
      <c r="AH68" s="10">
        <v>148165.97999999998</v>
      </c>
      <c r="AI68" s="10">
        <v>142049.89814382649</v>
      </c>
      <c r="AJ68" s="10">
        <v>152379.49999999997</v>
      </c>
      <c r="AK68" s="10">
        <v>150540.36000000002</v>
      </c>
      <c r="AL68" s="10">
        <v>153790.01999999999</v>
      </c>
      <c r="AM68" s="11">
        <v>175982.69</v>
      </c>
    </row>
    <row r="69" spans="1:39" x14ac:dyDescent="0.2">
      <c r="A69" s="9" t="s">
        <v>63</v>
      </c>
      <c r="B69" s="8">
        <v>0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12268</v>
      </c>
      <c r="J69" s="8">
        <v>29980</v>
      </c>
      <c r="K69" s="8">
        <v>34274</v>
      </c>
      <c r="L69" s="8">
        <v>61404</v>
      </c>
      <c r="M69" s="10">
        <v>97813</v>
      </c>
      <c r="N69" s="8">
        <v>223408</v>
      </c>
      <c r="O69" s="8">
        <v>402710</v>
      </c>
      <c r="P69" s="10">
        <v>386440</v>
      </c>
      <c r="Q69" s="10">
        <v>388864</v>
      </c>
      <c r="R69" s="10">
        <v>414320</v>
      </c>
      <c r="S69" s="10">
        <v>444800.2368275004</v>
      </c>
      <c r="T69" s="10">
        <v>489386.1711961783</v>
      </c>
      <c r="U69" s="10">
        <v>500197.06</v>
      </c>
      <c r="V69" s="10">
        <v>510335.04</v>
      </c>
      <c r="W69" s="10">
        <v>487150.98</v>
      </c>
      <c r="X69" s="10">
        <v>426664.28999999992</v>
      </c>
      <c r="Y69" s="10">
        <v>433838.27</v>
      </c>
      <c r="Z69" s="10">
        <v>390142.76999999996</v>
      </c>
      <c r="AA69" s="10">
        <v>310949.19999999995</v>
      </c>
      <c r="AB69" s="10">
        <v>334611.74000000005</v>
      </c>
      <c r="AC69" s="10">
        <v>397463.62000000005</v>
      </c>
      <c r="AD69" s="10">
        <v>496004.91</v>
      </c>
      <c r="AE69" s="10">
        <v>586627.66</v>
      </c>
      <c r="AF69" s="10">
        <v>616397.5</v>
      </c>
      <c r="AG69" s="10">
        <v>621803.42000000004</v>
      </c>
      <c r="AH69" s="10">
        <v>682739.4</v>
      </c>
      <c r="AI69" s="10">
        <v>625132.471326862</v>
      </c>
      <c r="AJ69" s="10">
        <v>673182.79999999993</v>
      </c>
      <c r="AK69" s="10">
        <v>723795.1</v>
      </c>
      <c r="AL69" s="10">
        <v>721400.11</v>
      </c>
      <c r="AM69" s="11">
        <v>735172.42</v>
      </c>
    </row>
    <row r="70" spans="1:39" x14ac:dyDescent="0.2">
      <c r="A70" s="9" t="s">
        <v>64</v>
      </c>
      <c r="B70" s="8">
        <v>0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40975</v>
      </c>
      <c r="J70" s="8">
        <v>107770</v>
      </c>
      <c r="K70" s="8">
        <v>113264</v>
      </c>
      <c r="L70" s="8">
        <v>118006</v>
      </c>
      <c r="M70" s="10">
        <v>127399</v>
      </c>
      <c r="N70" s="8">
        <v>123951</v>
      </c>
      <c r="O70" s="8">
        <v>126726</v>
      </c>
      <c r="P70" s="10">
        <v>136127</v>
      </c>
      <c r="Q70" s="10">
        <v>145783</v>
      </c>
      <c r="R70" s="10">
        <v>144491</v>
      </c>
      <c r="S70" s="10">
        <v>151004.19404940656</v>
      </c>
      <c r="T70" s="10">
        <v>149454.3244759159</v>
      </c>
      <c r="U70" s="10">
        <v>144251.97</v>
      </c>
      <c r="V70" s="10">
        <v>133805.84</v>
      </c>
      <c r="W70" s="10">
        <v>124193.25999999998</v>
      </c>
      <c r="X70" s="10">
        <v>124667.06</v>
      </c>
      <c r="Y70" s="10">
        <v>127423.79999999999</v>
      </c>
      <c r="Z70" s="10">
        <v>123697.1</v>
      </c>
      <c r="AA70" s="10">
        <v>117488.58000000002</v>
      </c>
      <c r="AB70" s="10">
        <v>119001.10999999999</v>
      </c>
      <c r="AC70" s="10">
        <v>120056.93000000001</v>
      </c>
      <c r="AD70" s="10">
        <v>127951.65</v>
      </c>
      <c r="AE70" s="10">
        <v>137672.67000000001</v>
      </c>
      <c r="AF70" s="10">
        <v>141264.02000000002</v>
      </c>
      <c r="AG70" s="10">
        <v>138117.60999999999</v>
      </c>
      <c r="AH70" s="10">
        <v>144032.46000000002</v>
      </c>
      <c r="AI70" s="10">
        <v>133746.70931844751</v>
      </c>
      <c r="AJ70" s="10">
        <v>139161.18</v>
      </c>
      <c r="AK70" s="10">
        <v>142521.16</v>
      </c>
      <c r="AL70" s="10">
        <v>137933.69</v>
      </c>
      <c r="AM70" s="11">
        <v>141619.20000000001</v>
      </c>
    </row>
    <row r="71" spans="1:39" x14ac:dyDescent="0.2">
      <c r="A71" s="14" t="s">
        <v>70</v>
      </c>
      <c r="B71" s="15">
        <f t="shared" ref="B71:AM71" si="0">SUM(B4:B70)</f>
        <v>12828931</v>
      </c>
      <c r="C71" s="15">
        <f t="shared" si="0"/>
        <v>13799652</v>
      </c>
      <c r="D71" s="15">
        <f t="shared" si="0"/>
        <v>15460860</v>
      </c>
      <c r="E71" s="15">
        <f t="shared" si="0"/>
        <v>16776723</v>
      </c>
      <c r="F71" s="15">
        <f t="shared" si="0"/>
        <v>16880199</v>
      </c>
      <c r="G71" s="15">
        <f t="shared" si="0"/>
        <v>17016498</v>
      </c>
      <c r="H71" s="15">
        <f t="shared" si="0"/>
        <v>18116832</v>
      </c>
      <c r="I71" s="15">
        <f t="shared" si="0"/>
        <v>29576728</v>
      </c>
      <c r="J71" s="15">
        <f t="shared" si="0"/>
        <v>44302711</v>
      </c>
      <c r="K71" s="15">
        <f t="shared" si="0"/>
        <v>46192356</v>
      </c>
      <c r="L71" s="15">
        <f t="shared" si="0"/>
        <v>49317214</v>
      </c>
      <c r="M71" s="15">
        <f t="shared" si="0"/>
        <v>49962458</v>
      </c>
      <c r="N71" s="15">
        <f t="shared" si="0"/>
        <v>52927056</v>
      </c>
      <c r="O71" s="15">
        <f t="shared" si="0"/>
        <v>57680078</v>
      </c>
      <c r="P71" s="15">
        <f t="shared" si="0"/>
        <v>62689707</v>
      </c>
      <c r="Q71" s="15">
        <f t="shared" si="0"/>
        <v>64605011</v>
      </c>
      <c r="R71" s="15">
        <f t="shared" si="0"/>
        <v>68280022</v>
      </c>
      <c r="S71" s="15">
        <f t="shared" si="0"/>
        <v>73722248.602472186</v>
      </c>
      <c r="T71" s="23">
        <f t="shared" si="0"/>
        <v>79642125.289156914</v>
      </c>
      <c r="U71" s="23">
        <f t="shared" si="0"/>
        <v>82634240.760000035</v>
      </c>
      <c r="V71" s="23">
        <f t="shared" ref="V71:AJ71" si="1">SUM(V4:V70)</f>
        <v>84820910.840000018</v>
      </c>
      <c r="W71" s="23">
        <f t="shared" si="1"/>
        <v>83595545.679999977</v>
      </c>
      <c r="X71" s="23">
        <f t="shared" si="1"/>
        <v>79791557.569999978</v>
      </c>
      <c r="Y71" s="23">
        <f t="shared" si="1"/>
        <v>79452229.779999971</v>
      </c>
      <c r="Z71" s="23">
        <f t="shared" si="1"/>
        <v>80455374.320000008</v>
      </c>
      <c r="AA71" s="23">
        <f t="shared" si="1"/>
        <v>79072176.87999998</v>
      </c>
      <c r="AB71" s="23">
        <f t="shared" si="1"/>
        <v>79442016.549999997</v>
      </c>
      <c r="AC71" s="23">
        <f t="shared" si="1"/>
        <v>81337070.760000005</v>
      </c>
      <c r="AD71" s="23">
        <f t="shared" si="1"/>
        <v>84100203.039999992</v>
      </c>
      <c r="AE71" s="23">
        <f t="shared" si="1"/>
        <v>88260543.310000002</v>
      </c>
      <c r="AF71" s="23">
        <f t="shared" si="1"/>
        <v>91106839.109999985</v>
      </c>
      <c r="AG71" s="23">
        <f t="shared" si="1"/>
        <v>92509295.969999999</v>
      </c>
      <c r="AH71" s="23">
        <f t="shared" si="1"/>
        <v>94367616.280000016</v>
      </c>
      <c r="AI71" s="23">
        <f t="shared" si="1"/>
        <v>89709948.769999981</v>
      </c>
      <c r="AJ71" s="23">
        <f t="shared" si="1"/>
        <v>89750188.890000015</v>
      </c>
      <c r="AK71" s="28">
        <f t="shared" ref="AK71:AL71" si="2">SUM(AK4:AK70)</f>
        <v>97728181.62999998</v>
      </c>
      <c r="AL71" s="23">
        <f t="shared" si="2"/>
        <v>102804749.54999998</v>
      </c>
      <c r="AM71" s="21">
        <f t="shared" si="0"/>
        <v>103350562.09999998</v>
      </c>
    </row>
    <row r="72" spans="1:39" x14ac:dyDescent="0.2">
      <c r="A72" s="14" t="s">
        <v>71</v>
      </c>
      <c r="B72" s="16" t="s">
        <v>72</v>
      </c>
      <c r="C72" s="17">
        <f>(C71-B71)/B71</f>
        <v>7.5666553978659637E-2</v>
      </c>
      <c r="D72" s="17">
        <f t="shared" ref="D72:S72" si="3">(D71-C71)/C71</f>
        <v>0.12038042698468049</v>
      </c>
      <c r="E72" s="17">
        <f t="shared" si="3"/>
        <v>8.5109301811154101E-2</v>
      </c>
      <c r="F72" s="17">
        <f t="shared" si="3"/>
        <v>6.1678314650602502E-3</v>
      </c>
      <c r="G72" s="17">
        <f t="shared" si="3"/>
        <v>8.0744901170892586E-3</v>
      </c>
      <c r="H72" s="17">
        <f t="shared" si="3"/>
        <v>6.4662776089416285E-2</v>
      </c>
      <c r="I72" s="17">
        <f t="shared" si="3"/>
        <v>0.63255518404100675</v>
      </c>
      <c r="J72" s="17">
        <f t="shared" si="3"/>
        <v>0.49789087555594386</v>
      </c>
      <c r="K72" s="17">
        <f t="shared" si="3"/>
        <v>4.2653033129281863E-2</v>
      </c>
      <c r="L72" s="17">
        <f t="shared" si="3"/>
        <v>6.7648811851034399E-2</v>
      </c>
      <c r="M72" s="17">
        <f t="shared" si="3"/>
        <v>1.3083545230271929E-2</v>
      </c>
      <c r="N72" s="17">
        <f t="shared" si="3"/>
        <v>5.9336512226840402E-2</v>
      </c>
      <c r="O72" s="17">
        <f t="shared" si="3"/>
        <v>8.9803256769089901E-2</v>
      </c>
      <c r="P72" s="17">
        <f t="shared" si="3"/>
        <v>8.6851980331926731E-2</v>
      </c>
      <c r="Q72" s="17">
        <f t="shared" si="3"/>
        <v>3.0552128756958459E-2</v>
      </c>
      <c r="R72" s="17">
        <f t="shared" si="3"/>
        <v>5.6884302674292557E-2</v>
      </c>
      <c r="S72" s="17">
        <f t="shared" si="3"/>
        <v>7.9704523271421704E-2</v>
      </c>
      <c r="T72" s="24">
        <f t="shared" ref="T72:Y72" si="4">(T71-S71)/S71</f>
        <v>8.0299730392192778E-2</v>
      </c>
      <c r="U72" s="24">
        <f t="shared" si="4"/>
        <v>3.7569508096119211E-2</v>
      </c>
      <c r="V72" s="24">
        <f t="shared" si="4"/>
        <v>2.6462033896467573E-2</v>
      </c>
      <c r="W72" s="24">
        <f t="shared" si="4"/>
        <v>-1.4446498485632637E-2</v>
      </c>
      <c r="X72" s="24">
        <f t="shared" si="4"/>
        <v>-4.5504674669646826E-2</v>
      </c>
      <c r="Y72" s="24">
        <f t="shared" si="4"/>
        <v>-4.2526778563298402E-3</v>
      </c>
      <c r="Z72" s="24">
        <f t="shared" ref="Z72:AE72" si="5">(Z71-Y71)/Y71</f>
        <v>1.2625756920576089E-2</v>
      </c>
      <c r="AA72" s="24">
        <f t="shared" si="5"/>
        <v>-1.7192107447024645E-2</v>
      </c>
      <c r="AB72" s="24">
        <f t="shared" si="5"/>
        <v>4.677241535430165E-3</v>
      </c>
      <c r="AC72" s="24">
        <f t="shared" si="5"/>
        <v>2.3854558233768908E-2</v>
      </c>
      <c r="AD72" s="24">
        <f t="shared" si="5"/>
        <v>3.3971376817258599E-2</v>
      </c>
      <c r="AE72" s="24">
        <f t="shared" si="5"/>
        <v>4.9468849296609392E-2</v>
      </c>
      <c r="AF72" s="24">
        <f t="shared" ref="AF72:AJ72" si="6">(AF71-AE71)/AE71</f>
        <v>3.2248790832873721E-2</v>
      </c>
      <c r="AG72" s="24">
        <f t="shared" si="6"/>
        <v>1.5393540964654969E-2</v>
      </c>
      <c r="AH72" s="24">
        <f t="shared" si="6"/>
        <v>2.0087930521086823E-2</v>
      </c>
      <c r="AI72" s="24">
        <f t="shared" si="6"/>
        <v>-4.935662988646633E-2</v>
      </c>
      <c r="AJ72" s="24">
        <f t="shared" si="6"/>
        <v>4.4855805350199152E-4</v>
      </c>
      <c r="AK72" s="24">
        <f>(AK71-AJ71)/AJ71</f>
        <v>8.8891096928809629E-2</v>
      </c>
      <c r="AL72" s="24">
        <f>(AL71-AK71)/AK71</f>
        <v>5.1945793274041939E-2</v>
      </c>
      <c r="AM72" s="22">
        <f>(AM71-AL71)/AL71</f>
        <v>5.3092153075528512E-3</v>
      </c>
    </row>
    <row r="73" spans="1:39" x14ac:dyDescent="0.2">
      <c r="A73" s="2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3"/>
    </row>
    <row r="74" spans="1:39" x14ac:dyDescent="0.2">
      <c r="A74" s="2" t="s">
        <v>65</v>
      </c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3"/>
    </row>
    <row r="75" spans="1:39" x14ac:dyDescent="0.2">
      <c r="A75" s="12" t="s">
        <v>67</v>
      </c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3"/>
    </row>
    <row r="76" spans="1:39" x14ac:dyDescent="0.2">
      <c r="A76" s="12" t="s">
        <v>66</v>
      </c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3"/>
    </row>
    <row r="77" spans="1:39" x14ac:dyDescent="0.2">
      <c r="A77" s="2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3"/>
    </row>
    <row r="78" spans="1:39" ht="13.5" thickBot="1" x14ac:dyDescent="0.25">
      <c r="A78" s="27" t="s">
        <v>76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4"/>
    </row>
  </sheetData>
  <phoneticPr fontId="0" type="noConversion"/>
  <printOptions horizontalCentered="1"/>
  <pageMargins left="0.25" right="0.25" top="0.5" bottom="0.5" header="0.3" footer="0.3"/>
  <pageSetup paperSize="5" scale="32" fitToHeight="0" orientation="landscape" r:id="rId1"/>
  <headerFooter>
    <oddFooter>&amp;L&amp;16Office of Economic and Demographic Research&amp;R&amp;16March 26, 2025</oddFooter>
  </headerFooter>
  <ignoredErrors>
    <ignoredError sqref="AM71 B71:AL7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78"/>
  <sheetViews>
    <sheetView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B4" sqref="B4"/>
    </sheetView>
  </sheetViews>
  <sheetFormatPr defaultRowHeight="12.75" x14ac:dyDescent="0.2"/>
  <cols>
    <col min="1" max="1" width="16.7109375" customWidth="1"/>
    <col min="2" max="39" width="13.7109375" customWidth="1"/>
  </cols>
  <sheetData>
    <row r="1" spans="1:39" ht="30" x14ac:dyDescent="0.4">
      <c r="A1" s="31" t="s">
        <v>79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1"/>
    </row>
    <row r="2" spans="1:39" s="35" customFormat="1" ht="24" thickBot="1" x14ac:dyDescent="0.4">
      <c r="A2" s="32" t="s">
        <v>78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4"/>
    </row>
    <row r="3" spans="1:39" ht="13.5" thickBot="1" x14ac:dyDescent="0.25">
      <c r="A3" s="18" t="s">
        <v>0</v>
      </c>
      <c r="B3" s="19">
        <v>1987</v>
      </c>
      <c r="C3" s="19">
        <v>1988</v>
      </c>
      <c r="D3" s="19">
        <v>1989</v>
      </c>
      <c r="E3" s="19">
        <v>1990</v>
      </c>
      <c r="F3" s="19">
        <v>1991</v>
      </c>
      <c r="G3" s="19">
        <v>1992</v>
      </c>
      <c r="H3" s="19">
        <v>1993</v>
      </c>
      <c r="I3" s="19">
        <v>1994</v>
      </c>
      <c r="J3" s="19">
        <v>1995</v>
      </c>
      <c r="K3" s="19">
        <v>1996</v>
      </c>
      <c r="L3" s="19">
        <v>1997</v>
      </c>
      <c r="M3" s="19">
        <v>1998</v>
      </c>
      <c r="N3" s="19">
        <v>1999</v>
      </c>
      <c r="O3" s="13">
        <v>2000</v>
      </c>
      <c r="P3" s="13">
        <v>2001</v>
      </c>
      <c r="Q3" s="13">
        <v>2002</v>
      </c>
      <c r="R3" s="13">
        <v>2003</v>
      </c>
      <c r="S3" s="13">
        <v>2004</v>
      </c>
      <c r="T3" s="13">
        <v>2005</v>
      </c>
      <c r="U3" s="13">
        <v>2006</v>
      </c>
      <c r="V3" s="13">
        <v>2007</v>
      </c>
      <c r="W3" s="13">
        <v>2008</v>
      </c>
      <c r="X3" s="13">
        <v>2009</v>
      </c>
      <c r="Y3" s="13">
        <v>2010</v>
      </c>
      <c r="Z3" s="13">
        <v>2011</v>
      </c>
      <c r="AA3" s="13">
        <v>2012</v>
      </c>
      <c r="AB3" s="13">
        <v>2013</v>
      </c>
      <c r="AC3" s="13">
        <v>2014</v>
      </c>
      <c r="AD3" s="13">
        <v>2015</v>
      </c>
      <c r="AE3" s="13">
        <v>2016</v>
      </c>
      <c r="AF3" s="13">
        <v>2017</v>
      </c>
      <c r="AG3" s="13">
        <v>2018</v>
      </c>
      <c r="AH3" s="13">
        <v>2019</v>
      </c>
      <c r="AI3" s="13">
        <v>2020</v>
      </c>
      <c r="AJ3" s="13">
        <v>2021</v>
      </c>
      <c r="AK3" s="13">
        <v>2022</v>
      </c>
      <c r="AL3" s="13">
        <v>2023</v>
      </c>
      <c r="AM3" s="20">
        <v>2024</v>
      </c>
    </row>
    <row r="4" spans="1:39" x14ac:dyDescent="0.2">
      <c r="A4" s="9" t="s">
        <v>1</v>
      </c>
      <c r="B4" s="8">
        <v>5687249</v>
      </c>
      <c r="C4" s="8">
        <v>5690579</v>
      </c>
      <c r="D4" s="8">
        <v>5781602</v>
      </c>
      <c r="E4" s="8">
        <v>5831138</v>
      </c>
      <c r="F4" s="8">
        <v>5792261</v>
      </c>
      <c r="G4" s="8">
        <v>5747292</v>
      </c>
      <c r="H4" s="8">
        <v>5909650</v>
      </c>
      <c r="I4" s="8">
        <v>5806160</v>
      </c>
      <c r="J4" s="8">
        <v>6067203</v>
      </c>
      <c r="K4" s="8">
        <v>6247623</v>
      </c>
      <c r="L4" s="8">
        <v>6617898</v>
      </c>
      <c r="M4" s="10">
        <v>6709721</v>
      </c>
      <c r="N4" s="8">
        <v>6793608</v>
      </c>
      <c r="O4" s="10">
        <v>6871641</v>
      </c>
      <c r="P4" s="10">
        <v>7290951</v>
      </c>
      <c r="Q4" s="10">
        <v>7375655</v>
      </c>
      <c r="R4" s="10">
        <v>7492934</v>
      </c>
      <c r="S4" s="10">
        <v>7797188.9341021199</v>
      </c>
      <c r="T4" s="10">
        <v>8108459.3848537058</v>
      </c>
      <c r="U4" s="10">
        <v>8309375.5300000003</v>
      </c>
      <c r="V4" s="10">
        <v>8182611.79</v>
      </c>
      <c r="W4" s="10">
        <v>8132280.2700000005</v>
      </c>
      <c r="X4" s="10">
        <v>7675251.0799999991</v>
      </c>
      <c r="Y4" s="10">
        <v>7491501.1900000004</v>
      </c>
      <c r="Z4" s="10">
        <v>7272739.4600000009</v>
      </c>
      <c r="AA4" s="10">
        <v>7076750.4399999995</v>
      </c>
      <c r="AB4" s="10">
        <v>7000203.71</v>
      </c>
      <c r="AC4" s="10">
        <v>7096719.9500000011</v>
      </c>
      <c r="AD4" s="10">
        <v>7486080.3799999999</v>
      </c>
      <c r="AE4" s="10">
        <v>8190966.2199999997</v>
      </c>
      <c r="AF4" s="10">
        <v>8400874.9700000007</v>
      </c>
      <c r="AG4" s="10">
        <v>8310362.8200000012</v>
      </c>
      <c r="AH4" s="10">
        <v>8509387.5099999998</v>
      </c>
      <c r="AI4" s="10">
        <v>8124869.0370444525</v>
      </c>
      <c r="AJ4" s="10">
        <v>8054244.2699999996</v>
      </c>
      <c r="AK4" s="10">
        <v>8673451.2699999996</v>
      </c>
      <c r="AL4" s="10">
        <v>8669210.2699999996</v>
      </c>
      <c r="AM4" s="11">
        <v>8750340.8100000005</v>
      </c>
    </row>
    <row r="5" spans="1:39" x14ac:dyDescent="0.2">
      <c r="A5" s="9" t="s">
        <v>2</v>
      </c>
      <c r="B5" s="8">
        <v>312896</v>
      </c>
      <c r="C5" s="8">
        <v>597248</v>
      </c>
      <c r="D5" s="8">
        <v>651078</v>
      </c>
      <c r="E5" s="8">
        <v>710014</v>
      </c>
      <c r="F5" s="8">
        <v>727267</v>
      </c>
      <c r="G5" s="8">
        <v>734996</v>
      </c>
      <c r="H5" s="8">
        <v>777851</v>
      </c>
      <c r="I5" s="8">
        <v>794592</v>
      </c>
      <c r="J5" s="8">
        <v>830963</v>
      </c>
      <c r="K5" s="8">
        <v>864895</v>
      </c>
      <c r="L5" s="8">
        <v>906357</v>
      </c>
      <c r="M5" s="10">
        <v>891793</v>
      </c>
      <c r="N5" s="8">
        <v>982139</v>
      </c>
      <c r="O5" s="10">
        <v>1018976</v>
      </c>
      <c r="P5" s="10">
        <v>1018785</v>
      </c>
      <c r="Q5" s="10">
        <v>1048939</v>
      </c>
      <c r="R5" s="10">
        <v>1037472</v>
      </c>
      <c r="S5" s="10">
        <v>1103270.9741261476</v>
      </c>
      <c r="T5" s="10">
        <v>1122732.1122265679</v>
      </c>
      <c r="U5" s="10">
        <v>1094178.7</v>
      </c>
      <c r="V5" s="10">
        <v>1111501.68</v>
      </c>
      <c r="W5" s="10">
        <v>1113632.21</v>
      </c>
      <c r="X5" s="10">
        <v>1161601.04</v>
      </c>
      <c r="Y5" s="10">
        <v>1187418.6700000002</v>
      </c>
      <c r="Z5" s="10">
        <v>1164829</v>
      </c>
      <c r="AA5" s="10">
        <v>1096820.4200000002</v>
      </c>
      <c r="AB5" s="10">
        <v>1115769.3199999998</v>
      </c>
      <c r="AC5" s="10">
        <v>1080862.0900000001</v>
      </c>
      <c r="AD5" s="10">
        <v>1178757.3199999998</v>
      </c>
      <c r="AE5" s="10">
        <v>1086611.5900000001</v>
      </c>
      <c r="AF5" s="10">
        <v>1223596.7600000002</v>
      </c>
      <c r="AG5" s="10">
        <v>1360438.3199999998</v>
      </c>
      <c r="AH5" s="10">
        <v>1257054.68</v>
      </c>
      <c r="AI5" s="10">
        <v>1139740.29</v>
      </c>
      <c r="AJ5" s="10">
        <v>1258189.4100000001</v>
      </c>
      <c r="AK5" s="10">
        <v>1362727.96</v>
      </c>
      <c r="AL5" s="10">
        <v>1231759.8800000001</v>
      </c>
      <c r="AM5" s="11">
        <v>1328965.8900000001</v>
      </c>
    </row>
    <row r="6" spans="1:39" x14ac:dyDescent="0.2">
      <c r="A6" s="9" t="s">
        <v>3</v>
      </c>
      <c r="B6" s="8">
        <v>2893716</v>
      </c>
      <c r="C6" s="8">
        <v>2647303</v>
      </c>
      <c r="D6" s="8">
        <v>2938680</v>
      </c>
      <c r="E6" s="8">
        <v>4018028</v>
      </c>
      <c r="F6" s="8">
        <v>4436352</v>
      </c>
      <c r="G6" s="8">
        <v>4534199</v>
      </c>
      <c r="H6" s="8">
        <v>4575206</v>
      </c>
      <c r="I6" s="8">
        <v>4881936</v>
      </c>
      <c r="J6" s="8">
        <v>4972503</v>
      </c>
      <c r="K6" s="8">
        <v>5140115</v>
      </c>
      <c r="L6" s="8">
        <v>5387569</v>
      </c>
      <c r="M6" s="10">
        <v>5467408</v>
      </c>
      <c r="N6" s="8">
        <v>5667822</v>
      </c>
      <c r="O6" s="10">
        <v>5747646</v>
      </c>
      <c r="P6" s="10">
        <v>5860962</v>
      </c>
      <c r="Q6" s="10">
        <v>6007377</v>
      </c>
      <c r="R6" s="10">
        <v>5949394</v>
      </c>
      <c r="S6" s="10">
        <v>6239077.3960130718</v>
      </c>
      <c r="T6" s="10">
        <v>6307249.7913436759</v>
      </c>
      <c r="U6" s="10">
        <v>6203278.0800000001</v>
      </c>
      <c r="V6" s="10">
        <v>6151031.5599999996</v>
      </c>
      <c r="W6" s="10">
        <v>6128147.7600000007</v>
      </c>
      <c r="X6" s="10">
        <v>6176501.3499999996</v>
      </c>
      <c r="Y6" s="10">
        <v>6288115.3200000003</v>
      </c>
      <c r="Z6" s="10">
        <v>6109725.0099999998</v>
      </c>
      <c r="AA6" s="10">
        <v>6003102.7600000007</v>
      </c>
      <c r="AB6" s="10">
        <v>6038697.9299999997</v>
      </c>
      <c r="AC6" s="10">
        <v>6099348.8299999991</v>
      </c>
      <c r="AD6" s="10">
        <v>6353587.7199999997</v>
      </c>
      <c r="AE6" s="10">
        <v>6686528.4400000013</v>
      </c>
      <c r="AF6" s="10">
        <v>6570700.4699999988</v>
      </c>
      <c r="AG6" s="10">
        <v>6556181.5899999999</v>
      </c>
      <c r="AH6" s="10">
        <v>6666672.79</v>
      </c>
      <c r="AI6" s="10">
        <v>6381574.7300000004</v>
      </c>
      <c r="AJ6" s="10">
        <v>7014792.3099999996</v>
      </c>
      <c r="AK6" s="10">
        <v>7249866.4399999995</v>
      </c>
      <c r="AL6" s="10">
        <v>7584701.8999999994</v>
      </c>
      <c r="AM6" s="11">
        <v>7591122.7899999991</v>
      </c>
    </row>
    <row r="7" spans="1:39" x14ac:dyDescent="0.2">
      <c r="A7" s="9" t="s">
        <v>4</v>
      </c>
      <c r="B7" s="8">
        <v>493419</v>
      </c>
      <c r="C7" s="8">
        <v>516731</v>
      </c>
      <c r="D7" s="8">
        <v>771496</v>
      </c>
      <c r="E7" s="8">
        <v>920208</v>
      </c>
      <c r="F7" s="8">
        <v>783161</v>
      </c>
      <c r="G7" s="8">
        <v>843484</v>
      </c>
      <c r="H7" s="8">
        <v>844671</v>
      </c>
      <c r="I7" s="8">
        <v>916196</v>
      </c>
      <c r="J7" s="8">
        <v>920804</v>
      </c>
      <c r="K7" s="8">
        <v>915877</v>
      </c>
      <c r="L7" s="8">
        <v>953854</v>
      </c>
      <c r="M7" s="10">
        <v>1029383</v>
      </c>
      <c r="N7" s="8">
        <v>941406</v>
      </c>
      <c r="O7" s="10">
        <v>998957</v>
      </c>
      <c r="P7" s="10">
        <v>952038</v>
      </c>
      <c r="Q7" s="10">
        <v>990092</v>
      </c>
      <c r="R7" s="10">
        <v>1102700</v>
      </c>
      <c r="S7" s="10">
        <v>1035757.9647133284</v>
      </c>
      <c r="T7" s="10">
        <v>1119686.4438265893</v>
      </c>
      <c r="U7" s="10">
        <v>1132073.29</v>
      </c>
      <c r="V7" s="10">
        <v>1132233.01</v>
      </c>
      <c r="W7" s="10">
        <v>1186694.5100000002</v>
      </c>
      <c r="X7" s="10">
        <v>1084355.95</v>
      </c>
      <c r="Y7" s="10">
        <v>1097057.3299999998</v>
      </c>
      <c r="Z7" s="10">
        <v>1040843.08</v>
      </c>
      <c r="AA7" s="10">
        <v>914001.78</v>
      </c>
      <c r="AB7" s="10">
        <v>913974.49000000011</v>
      </c>
      <c r="AC7" s="10">
        <v>971846.78</v>
      </c>
      <c r="AD7" s="10">
        <v>975502.7300000001</v>
      </c>
      <c r="AE7" s="10">
        <v>1009553.4400000002</v>
      </c>
      <c r="AF7" s="10">
        <v>1068831.3900000001</v>
      </c>
      <c r="AG7" s="10">
        <v>1080824.7799999998</v>
      </c>
      <c r="AH7" s="10">
        <v>1046287.0400000003</v>
      </c>
      <c r="AI7" s="10">
        <v>999035.88000000012</v>
      </c>
      <c r="AJ7" s="10">
        <v>966525.26</v>
      </c>
      <c r="AK7" s="10">
        <v>970239.5</v>
      </c>
      <c r="AL7" s="10">
        <v>969603.69000000006</v>
      </c>
      <c r="AM7" s="11">
        <v>997612.48</v>
      </c>
    </row>
    <row r="8" spans="1:39" x14ac:dyDescent="0.2">
      <c r="A8" s="9" t="s">
        <v>5</v>
      </c>
      <c r="B8" s="8">
        <v>10491753</v>
      </c>
      <c r="C8" s="8">
        <v>12210758</v>
      </c>
      <c r="D8" s="8">
        <v>12524039</v>
      </c>
      <c r="E8" s="8">
        <v>12814449</v>
      </c>
      <c r="F8" s="8">
        <v>12487348</v>
      </c>
      <c r="G8" s="8">
        <v>12850127</v>
      </c>
      <c r="H8" s="8">
        <v>13323834</v>
      </c>
      <c r="I8" s="8">
        <v>13733945</v>
      </c>
      <c r="J8" s="8">
        <v>13994000</v>
      </c>
      <c r="K8" s="8">
        <v>14228035</v>
      </c>
      <c r="L8" s="8">
        <v>14466233</v>
      </c>
      <c r="M8" s="10">
        <v>14506326</v>
      </c>
      <c r="N8" s="8">
        <v>15015530</v>
      </c>
      <c r="O8" s="10">
        <v>15430940</v>
      </c>
      <c r="P8" s="10">
        <v>15586424</v>
      </c>
      <c r="Q8" s="10">
        <v>15923196</v>
      </c>
      <c r="R8" s="10">
        <v>16451635</v>
      </c>
      <c r="S8" s="10">
        <v>16873991.748936176</v>
      </c>
      <c r="T8" s="10">
        <v>17652231.769208193</v>
      </c>
      <c r="U8" s="10">
        <v>17477396.089999996</v>
      </c>
      <c r="V8" s="10">
        <v>17899048.469999999</v>
      </c>
      <c r="W8" s="10">
        <v>17008107.240000002</v>
      </c>
      <c r="X8" s="10">
        <v>16332142.109999999</v>
      </c>
      <c r="Y8" s="10">
        <v>16632020.01</v>
      </c>
      <c r="Z8" s="10">
        <v>16524136.43</v>
      </c>
      <c r="AA8" s="10">
        <v>20505824.41</v>
      </c>
      <c r="AB8" s="10">
        <v>20626205.549999997</v>
      </c>
      <c r="AC8" s="10">
        <v>20511215.629999999</v>
      </c>
      <c r="AD8" s="10">
        <v>21618537.039999999</v>
      </c>
      <c r="AE8" s="10">
        <v>23816167.359999999</v>
      </c>
      <c r="AF8" s="10">
        <v>24851750.199999999</v>
      </c>
      <c r="AG8" s="10">
        <v>23762219.740000002</v>
      </c>
      <c r="AH8" s="10">
        <v>26678674.280000001</v>
      </c>
      <c r="AI8" s="10">
        <v>24959150.82</v>
      </c>
      <c r="AJ8" s="10">
        <v>25907169.370000001</v>
      </c>
      <c r="AK8" s="10">
        <v>28062263.480000004</v>
      </c>
      <c r="AL8" s="10">
        <v>29248726.43</v>
      </c>
      <c r="AM8" s="11">
        <v>28601140.579999998</v>
      </c>
    </row>
    <row r="9" spans="1:39" x14ac:dyDescent="0.2">
      <c r="A9" s="9" t="s">
        <v>6</v>
      </c>
      <c r="B9" s="8">
        <v>33779852</v>
      </c>
      <c r="C9" s="8">
        <v>32581187</v>
      </c>
      <c r="D9" s="8">
        <v>34975557</v>
      </c>
      <c r="E9" s="8">
        <v>35952137</v>
      </c>
      <c r="F9" s="8">
        <v>35892940</v>
      </c>
      <c r="G9" s="8">
        <v>36630344</v>
      </c>
      <c r="H9" s="8">
        <v>38988111</v>
      </c>
      <c r="I9" s="8">
        <v>40535881</v>
      </c>
      <c r="J9" s="8">
        <v>41926298</v>
      </c>
      <c r="K9" s="8">
        <v>43364789</v>
      </c>
      <c r="L9" s="8">
        <v>45650569</v>
      </c>
      <c r="M9" s="10">
        <v>45217994</v>
      </c>
      <c r="N9" s="8">
        <v>47693913</v>
      </c>
      <c r="O9" s="10">
        <v>49040632</v>
      </c>
      <c r="P9" s="10">
        <v>50055673</v>
      </c>
      <c r="Q9" s="10">
        <v>50736992</v>
      </c>
      <c r="R9" s="10">
        <v>51488123</v>
      </c>
      <c r="S9" s="10">
        <v>53618961.300603025</v>
      </c>
      <c r="T9" s="10">
        <v>54770626.257068388</v>
      </c>
      <c r="U9" s="10">
        <v>55094188.349999994</v>
      </c>
      <c r="V9" s="10">
        <v>54691228.020000003</v>
      </c>
      <c r="W9" s="10">
        <v>52680641.340000004</v>
      </c>
      <c r="X9" s="10">
        <v>51623294.870000005</v>
      </c>
      <c r="Y9" s="10">
        <v>50770439.589999996</v>
      </c>
      <c r="Z9" s="10">
        <v>51730659.039999992</v>
      </c>
      <c r="AA9" s="10">
        <v>49868091.030000001</v>
      </c>
      <c r="AB9" s="10">
        <v>49490108.460000008</v>
      </c>
      <c r="AC9" s="10">
        <v>50989811.610000007</v>
      </c>
      <c r="AD9" s="10">
        <v>52204189.350000009</v>
      </c>
      <c r="AE9" s="10">
        <v>53997724.200000003</v>
      </c>
      <c r="AF9" s="10">
        <v>56111577.650000013</v>
      </c>
      <c r="AG9" s="10">
        <v>56668511.259999998</v>
      </c>
      <c r="AH9" s="10">
        <v>57067140.780000001</v>
      </c>
      <c r="AI9" s="10">
        <v>53137442.420000002</v>
      </c>
      <c r="AJ9" s="10">
        <v>50757167.989999995</v>
      </c>
      <c r="AK9" s="10">
        <v>56266307</v>
      </c>
      <c r="AL9" s="10">
        <v>56966630.950000003</v>
      </c>
      <c r="AM9" s="11">
        <v>55312129.780000001</v>
      </c>
    </row>
    <row r="10" spans="1:39" x14ac:dyDescent="0.2">
      <c r="A10" s="9" t="s">
        <v>7</v>
      </c>
      <c r="B10" s="8">
        <v>0</v>
      </c>
      <c r="C10" s="8">
        <v>0</v>
      </c>
      <c r="D10" s="8">
        <v>0</v>
      </c>
      <c r="E10" s="8">
        <v>0</v>
      </c>
      <c r="F10" s="8">
        <v>276252</v>
      </c>
      <c r="G10" s="8">
        <v>401112</v>
      </c>
      <c r="H10" s="8">
        <v>435891</v>
      </c>
      <c r="I10" s="8">
        <v>474437</v>
      </c>
      <c r="J10" s="8">
        <v>484902</v>
      </c>
      <c r="K10" s="8">
        <v>492223</v>
      </c>
      <c r="L10" s="8">
        <v>462427</v>
      </c>
      <c r="M10" s="10">
        <v>433736</v>
      </c>
      <c r="N10" s="8">
        <v>465977</v>
      </c>
      <c r="O10" s="10">
        <v>512291</v>
      </c>
      <c r="P10" s="10">
        <v>497051</v>
      </c>
      <c r="Q10" s="10">
        <v>505060</v>
      </c>
      <c r="R10" s="10">
        <v>474453</v>
      </c>
      <c r="S10" s="10">
        <v>455073.46622225794</v>
      </c>
      <c r="T10" s="10">
        <v>434908.67034728947</v>
      </c>
      <c r="U10" s="10">
        <v>411695.54</v>
      </c>
      <c r="V10" s="10">
        <v>440146.55</v>
      </c>
      <c r="W10" s="10">
        <v>433970.81999999995</v>
      </c>
      <c r="X10" s="10">
        <v>359134.98000000004</v>
      </c>
      <c r="Y10" s="10">
        <v>388104.98999999993</v>
      </c>
      <c r="Z10" s="10">
        <v>392373.18999999994</v>
      </c>
      <c r="AA10" s="10">
        <v>358510.57</v>
      </c>
      <c r="AB10" s="10">
        <v>337065.86000000004</v>
      </c>
      <c r="AC10" s="10">
        <v>348118.3</v>
      </c>
      <c r="AD10" s="10">
        <v>346901.58000000007</v>
      </c>
      <c r="AE10" s="10">
        <v>365579.14</v>
      </c>
      <c r="AF10" s="10">
        <v>391129.13999999996</v>
      </c>
      <c r="AG10" s="10">
        <v>403630.04</v>
      </c>
      <c r="AH10" s="10">
        <v>438753.16</v>
      </c>
      <c r="AI10" s="10">
        <v>411960.52</v>
      </c>
      <c r="AJ10" s="10">
        <v>416400.37</v>
      </c>
      <c r="AK10" s="10">
        <v>395402.14999999997</v>
      </c>
      <c r="AL10" s="10">
        <v>394873</v>
      </c>
      <c r="AM10" s="11">
        <v>392902.38</v>
      </c>
    </row>
    <row r="11" spans="1:39" x14ac:dyDescent="0.2">
      <c r="A11" s="9" t="s">
        <v>8</v>
      </c>
      <c r="B11" s="8">
        <v>1877462</v>
      </c>
      <c r="C11" s="8">
        <v>2869576</v>
      </c>
      <c r="D11" s="8">
        <v>3231739</v>
      </c>
      <c r="E11" s="8">
        <v>3353394</v>
      </c>
      <c r="F11" s="8">
        <v>3326501</v>
      </c>
      <c r="G11" s="8">
        <v>3513853</v>
      </c>
      <c r="H11" s="8">
        <v>3821441</v>
      </c>
      <c r="I11" s="8">
        <v>4055995</v>
      </c>
      <c r="J11" s="8">
        <v>4419219</v>
      </c>
      <c r="K11" s="8">
        <v>4698843</v>
      </c>
      <c r="L11" s="8">
        <v>5000549</v>
      </c>
      <c r="M11" s="10">
        <v>5066809</v>
      </c>
      <c r="N11" s="8">
        <v>5197241</v>
      </c>
      <c r="O11" s="10">
        <v>5239376</v>
      </c>
      <c r="P11" s="10">
        <v>5335699</v>
      </c>
      <c r="Q11" s="10">
        <v>5616307</v>
      </c>
      <c r="R11" s="10">
        <v>5762889</v>
      </c>
      <c r="S11" s="10">
        <v>5902418.1778717292</v>
      </c>
      <c r="T11" s="10">
        <v>5860327.4770929543</v>
      </c>
      <c r="U11" s="10">
        <v>5962485.21</v>
      </c>
      <c r="V11" s="10">
        <v>5735356.4600000009</v>
      </c>
      <c r="W11" s="10">
        <v>5623180.7299999995</v>
      </c>
      <c r="X11" s="10">
        <v>5424332.5499999998</v>
      </c>
      <c r="Y11" s="10">
        <v>5551308.3499999987</v>
      </c>
      <c r="Z11" s="10">
        <v>5337820.2599999988</v>
      </c>
      <c r="AA11" s="10">
        <v>5471498.6100000003</v>
      </c>
      <c r="AB11" s="10">
        <v>5468279.9699999997</v>
      </c>
      <c r="AC11" s="10">
        <v>5720003.8500000006</v>
      </c>
      <c r="AD11" s="10">
        <v>5937783.9400000004</v>
      </c>
      <c r="AE11" s="10">
        <v>6132866.5899999999</v>
      </c>
      <c r="AF11" s="10">
        <v>6190231.370000001</v>
      </c>
      <c r="AG11" s="10">
        <v>6291603.7100000009</v>
      </c>
      <c r="AH11" s="10">
        <v>6254986.4000000004</v>
      </c>
      <c r="AI11" s="10">
        <v>6040921.2500000009</v>
      </c>
      <c r="AJ11" s="10">
        <v>6199594.8500000006</v>
      </c>
      <c r="AK11" s="10">
        <v>6745482.1100000013</v>
      </c>
      <c r="AL11" s="10">
        <v>6711773.620000002</v>
      </c>
      <c r="AM11" s="11">
        <v>6739914.5400000019</v>
      </c>
    </row>
    <row r="12" spans="1:39" x14ac:dyDescent="0.2">
      <c r="A12" s="9" t="s">
        <v>9</v>
      </c>
      <c r="B12" s="8">
        <v>1585870</v>
      </c>
      <c r="C12" s="8">
        <v>2270918</v>
      </c>
      <c r="D12" s="8">
        <v>2549767</v>
      </c>
      <c r="E12" s="8">
        <v>2540290</v>
      </c>
      <c r="F12" s="8">
        <v>2516719</v>
      </c>
      <c r="G12" s="8">
        <v>2608258</v>
      </c>
      <c r="H12" s="8">
        <v>2665289</v>
      </c>
      <c r="I12" s="8">
        <v>2737667</v>
      </c>
      <c r="J12" s="8">
        <v>2828315</v>
      </c>
      <c r="K12" s="8">
        <v>2860977</v>
      </c>
      <c r="L12" s="8">
        <v>2963694</v>
      </c>
      <c r="M12" s="10">
        <v>3113180</v>
      </c>
      <c r="N12" s="8">
        <v>3283939</v>
      </c>
      <c r="O12" s="10">
        <v>3279770</v>
      </c>
      <c r="P12" s="10">
        <v>3324935</v>
      </c>
      <c r="Q12" s="10">
        <v>3545734</v>
      </c>
      <c r="R12" s="10">
        <v>3676515</v>
      </c>
      <c r="S12" s="10">
        <v>4184364.4960329062</v>
      </c>
      <c r="T12" s="10">
        <v>4141735.1155097764</v>
      </c>
      <c r="U12" s="10">
        <v>3989230.27</v>
      </c>
      <c r="V12" s="10">
        <v>3659750.29</v>
      </c>
      <c r="W12" s="10">
        <v>3604297.2</v>
      </c>
      <c r="X12" s="10">
        <v>3362508.8899999997</v>
      </c>
      <c r="Y12" s="10">
        <v>3424328.5</v>
      </c>
      <c r="Z12" s="10">
        <v>3355095.18</v>
      </c>
      <c r="AA12" s="10">
        <v>3319990.45</v>
      </c>
      <c r="AB12" s="10">
        <v>3257775.5000000005</v>
      </c>
      <c r="AC12" s="10">
        <v>3318529.54</v>
      </c>
      <c r="AD12" s="10">
        <v>3476116.49</v>
      </c>
      <c r="AE12" s="10">
        <v>3667878.0800000005</v>
      </c>
      <c r="AF12" s="10">
        <v>3751479.24</v>
      </c>
      <c r="AG12" s="10">
        <v>3799462.16</v>
      </c>
      <c r="AH12" s="10">
        <v>3819220.18</v>
      </c>
      <c r="AI12" s="10">
        <v>3726700.0900000003</v>
      </c>
      <c r="AJ12" s="10">
        <v>3886518.0199999996</v>
      </c>
      <c r="AK12" s="10">
        <v>4021819.95</v>
      </c>
      <c r="AL12" s="10">
        <v>4120009.96</v>
      </c>
      <c r="AM12" s="11">
        <v>4207475.33</v>
      </c>
    </row>
    <row r="13" spans="1:39" x14ac:dyDescent="0.2">
      <c r="A13" s="9" t="s">
        <v>10</v>
      </c>
      <c r="B13" s="8">
        <v>1779389</v>
      </c>
      <c r="C13" s="8">
        <v>2606442</v>
      </c>
      <c r="D13" s="8">
        <v>3137768</v>
      </c>
      <c r="E13" s="8">
        <v>3174154</v>
      </c>
      <c r="F13" s="8">
        <v>3130627</v>
      </c>
      <c r="G13" s="8">
        <v>3161383</v>
      </c>
      <c r="H13" s="8">
        <v>3358108</v>
      </c>
      <c r="I13" s="8">
        <v>3397900</v>
      </c>
      <c r="J13" s="8">
        <v>3548693</v>
      </c>
      <c r="K13" s="8">
        <v>3626128</v>
      </c>
      <c r="L13" s="8">
        <v>3775656</v>
      </c>
      <c r="M13" s="10">
        <v>3882345</v>
      </c>
      <c r="N13" s="8">
        <v>4030177</v>
      </c>
      <c r="O13" s="10">
        <v>4199932</v>
      </c>
      <c r="P13" s="10">
        <v>4289384</v>
      </c>
      <c r="Q13" s="10">
        <v>4507965</v>
      </c>
      <c r="R13" s="10">
        <v>4565392</v>
      </c>
      <c r="S13" s="10">
        <v>4999174.7390113035</v>
      </c>
      <c r="T13" s="10">
        <v>5173620.4396931911</v>
      </c>
      <c r="U13" s="10">
        <v>5321803.29</v>
      </c>
      <c r="V13" s="10">
        <v>5115037.25</v>
      </c>
      <c r="W13" s="10">
        <v>5001521.95</v>
      </c>
      <c r="X13" s="10">
        <v>4985223.4200000009</v>
      </c>
      <c r="Y13" s="10">
        <v>5125370.3499999996</v>
      </c>
      <c r="Z13" s="10">
        <v>4991551.16</v>
      </c>
      <c r="AA13" s="10">
        <v>4934554.790000001</v>
      </c>
      <c r="AB13" s="10">
        <v>4873139.3899999987</v>
      </c>
      <c r="AC13" s="10">
        <v>4981893.2899999991</v>
      </c>
      <c r="AD13" s="10">
        <v>5156224.99</v>
      </c>
      <c r="AE13" s="10">
        <v>5356676.580000001</v>
      </c>
      <c r="AF13" s="10">
        <v>5256518.2699999996</v>
      </c>
      <c r="AG13" s="10">
        <v>5280938.7499999991</v>
      </c>
      <c r="AH13" s="10">
        <v>5337798.6800000006</v>
      </c>
      <c r="AI13" s="10">
        <v>5054117.92</v>
      </c>
      <c r="AJ13" s="10">
        <v>4930040.96</v>
      </c>
      <c r="AK13" s="10">
        <v>5100153.6900000004</v>
      </c>
      <c r="AL13" s="10">
        <v>5370160.0700000003</v>
      </c>
      <c r="AM13" s="11">
        <v>5315648.05</v>
      </c>
    </row>
    <row r="14" spans="1:39" x14ac:dyDescent="0.2">
      <c r="A14" s="9" t="s">
        <v>11</v>
      </c>
      <c r="B14" s="8">
        <v>4443898</v>
      </c>
      <c r="C14" s="8">
        <v>5039302</v>
      </c>
      <c r="D14" s="8">
        <v>4979248</v>
      </c>
      <c r="E14" s="8">
        <v>5149444</v>
      </c>
      <c r="F14" s="8">
        <v>5231741</v>
      </c>
      <c r="G14" s="8">
        <v>5326022</v>
      </c>
      <c r="H14" s="8">
        <v>5819763</v>
      </c>
      <c r="I14" s="8">
        <v>5956821</v>
      </c>
      <c r="J14" s="8">
        <v>6046825</v>
      </c>
      <c r="K14" s="8">
        <v>6311566</v>
      </c>
      <c r="L14" s="8">
        <v>6592049</v>
      </c>
      <c r="M14" s="10">
        <v>7323469</v>
      </c>
      <c r="N14" s="8">
        <v>7088067</v>
      </c>
      <c r="O14" s="10">
        <v>6863272</v>
      </c>
      <c r="P14" s="10">
        <v>7884133</v>
      </c>
      <c r="Q14" s="10">
        <v>8508986</v>
      </c>
      <c r="R14" s="10">
        <v>8734932</v>
      </c>
      <c r="S14" s="10">
        <v>9228544.2101983894</v>
      </c>
      <c r="T14" s="10">
        <v>9675288.9469963368</v>
      </c>
      <c r="U14" s="10">
        <v>9705063.5299999993</v>
      </c>
      <c r="V14" s="10">
        <v>9425897.870000001</v>
      </c>
      <c r="W14" s="10">
        <v>8733167.8399999999</v>
      </c>
      <c r="X14" s="10">
        <v>8355433.4399999995</v>
      </c>
      <c r="Y14" s="10">
        <v>8433119.4000000004</v>
      </c>
      <c r="Z14" s="10">
        <v>8410338.620000001</v>
      </c>
      <c r="AA14" s="10">
        <v>8431098.3000000007</v>
      </c>
      <c r="AB14" s="10">
        <v>8063952.5899999999</v>
      </c>
      <c r="AC14" s="10">
        <v>8258354.0300000012</v>
      </c>
      <c r="AD14" s="10">
        <v>8627339.8399999999</v>
      </c>
      <c r="AE14" s="10">
        <v>9155354.2199999988</v>
      </c>
      <c r="AF14" s="10">
        <v>9832306.5099999998</v>
      </c>
      <c r="AG14" s="10">
        <v>10270820.059999999</v>
      </c>
      <c r="AH14" s="10">
        <v>10286695.790000001</v>
      </c>
      <c r="AI14" s="10">
        <v>9745565.7599999998</v>
      </c>
      <c r="AJ14" s="10">
        <v>10185389.120000001</v>
      </c>
      <c r="AK14" s="10">
        <v>11095268.109999999</v>
      </c>
      <c r="AL14" s="10">
        <v>11481549.049999999</v>
      </c>
      <c r="AM14" s="11">
        <v>11736738.33</v>
      </c>
    </row>
    <row r="15" spans="1:39" x14ac:dyDescent="0.2">
      <c r="A15" s="9" t="s">
        <v>12</v>
      </c>
      <c r="B15" s="8">
        <v>2120523</v>
      </c>
      <c r="C15" s="8">
        <v>2226103</v>
      </c>
      <c r="D15" s="8">
        <v>2324085</v>
      </c>
      <c r="E15" s="8">
        <v>2608742</v>
      </c>
      <c r="F15" s="8">
        <v>2849305</v>
      </c>
      <c r="G15" s="8">
        <v>2793895</v>
      </c>
      <c r="H15" s="8">
        <v>2919801</v>
      </c>
      <c r="I15" s="8">
        <v>2924520</v>
      </c>
      <c r="J15" s="8">
        <v>3108378</v>
      </c>
      <c r="K15" s="8">
        <v>3082876</v>
      </c>
      <c r="L15" s="8">
        <v>3280197</v>
      </c>
      <c r="M15" s="10">
        <v>3318068</v>
      </c>
      <c r="N15" s="8">
        <v>3431293</v>
      </c>
      <c r="O15" s="10">
        <v>3627997</v>
      </c>
      <c r="P15" s="10">
        <v>3583544</v>
      </c>
      <c r="Q15" s="10">
        <v>3424440</v>
      </c>
      <c r="R15" s="10">
        <v>3542723</v>
      </c>
      <c r="S15" s="10">
        <v>3638060.7320830869</v>
      </c>
      <c r="T15" s="10">
        <v>3678883.1024829559</v>
      </c>
      <c r="U15" s="10">
        <v>3727791.04</v>
      </c>
      <c r="V15" s="10">
        <v>3822623.91</v>
      </c>
      <c r="W15" s="10">
        <v>3738113.09</v>
      </c>
      <c r="X15" s="10">
        <v>3586961.1200000006</v>
      </c>
      <c r="Y15" s="10">
        <v>3680238.46</v>
      </c>
      <c r="Z15" s="10">
        <v>3635125.4600000004</v>
      </c>
      <c r="AA15" s="10">
        <v>3448299.7299999995</v>
      </c>
      <c r="AB15" s="10">
        <v>3272490.59</v>
      </c>
      <c r="AC15" s="10">
        <v>3385168.83</v>
      </c>
      <c r="AD15" s="10">
        <v>3611104.88</v>
      </c>
      <c r="AE15" s="10">
        <v>3640033.23</v>
      </c>
      <c r="AF15" s="10">
        <v>3682637.6699999995</v>
      </c>
      <c r="AG15" s="10">
        <v>3949373.74</v>
      </c>
      <c r="AH15" s="10">
        <v>4511804.5</v>
      </c>
      <c r="AI15" s="10">
        <v>4605012.71</v>
      </c>
      <c r="AJ15" s="10">
        <v>4983926.42</v>
      </c>
      <c r="AK15" s="10">
        <v>5264538.0200000014</v>
      </c>
      <c r="AL15" s="10">
        <v>5197147.41</v>
      </c>
      <c r="AM15" s="11">
        <v>5124416.92</v>
      </c>
    </row>
    <row r="16" spans="1:39" x14ac:dyDescent="0.2">
      <c r="A16" s="9" t="s">
        <v>75</v>
      </c>
      <c r="B16" s="8">
        <v>750506</v>
      </c>
      <c r="C16" s="8">
        <v>810448</v>
      </c>
      <c r="D16" s="8">
        <v>779854</v>
      </c>
      <c r="E16" s="8">
        <v>737255</v>
      </c>
      <c r="F16" s="8">
        <v>757746</v>
      </c>
      <c r="G16" s="8">
        <v>716802</v>
      </c>
      <c r="H16" s="8">
        <v>778004</v>
      </c>
      <c r="I16" s="8">
        <v>757172</v>
      </c>
      <c r="J16" s="8">
        <v>774857</v>
      </c>
      <c r="K16" s="8">
        <v>763560</v>
      </c>
      <c r="L16" s="8">
        <v>733424</v>
      </c>
      <c r="M16" s="10">
        <v>686634</v>
      </c>
      <c r="N16" s="8">
        <v>714067</v>
      </c>
      <c r="O16" s="10">
        <v>743211</v>
      </c>
      <c r="P16" s="10">
        <v>765188</v>
      </c>
      <c r="Q16" s="10">
        <v>743297</v>
      </c>
      <c r="R16" s="10">
        <v>766335</v>
      </c>
      <c r="S16" s="10">
        <v>865275.78736682842</v>
      </c>
      <c r="T16" s="10">
        <v>945135.15587711183</v>
      </c>
      <c r="U16" s="10">
        <v>1011256.08</v>
      </c>
      <c r="V16" s="10">
        <v>992567.12</v>
      </c>
      <c r="W16" s="10">
        <v>926704.57</v>
      </c>
      <c r="X16" s="10">
        <v>873777.05</v>
      </c>
      <c r="Y16" s="10">
        <v>810437.81</v>
      </c>
      <c r="Z16" s="10">
        <v>808608.03999999992</v>
      </c>
      <c r="AA16" s="10">
        <v>800617.5</v>
      </c>
      <c r="AB16" s="10">
        <v>822065.38</v>
      </c>
      <c r="AC16" s="10">
        <v>841216.37000000011</v>
      </c>
      <c r="AD16" s="10">
        <v>857175.23</v>
      </c>
      <c r="AE16" s="10">
        <v>908902.57</v>
      </c>
      <c r="AF16" s="10">
        <v>922798.56000000017</v>
      </c>
      <c r="AG16" s="10">
        <v>930501.77000000014</v>
      </c>
      <c r="AH16" s="10">
        <v>998088.64</v>
      </c>
      <c r="AI16" s="10">
        <v>982557.87000000011</v>
      </c>
      <c r="AJ16" s="10">
        <v>896807.4800000001</v>
      </c>
      <c r="AK16" s="10">
        <v>898593.17</v>
      </c>
      <c r="AL16" s="10">
        <v>915556.79000000015</v>
      </c>
      <c r="AM16" s="11">
        <v>1012210.6600000001</v>
      </c>
    </row>
    <row r="17" spans="1:39" x14ac:dyDescent="0.2">
      <c r="A17" s="9" t="s">
        <v>13</v>
      </c>
      <c r="B17" s="8">
        <v>216939</v>
      </c>
      <c r="C17" s="8">
        <v>266317</v>
      </c>
      <c r="D17" s="8">
        <v>482486</v>
      </c>
      <c r="E17" s="8">
        <v>430285</v>
      </c>
      <c r="F17" s="8">
        <v>400227</v>
      </c>
      <c r="G17" s="8">
        <v>417907</v>
      </c>
      <c r="H17" s="8">
        <v>462905</v>
      </c>
      <c r="I17" s="8">
        <v>604535</v>
      </c>
      <c r="J17" s="8">
        <v>511434</v>
      </c>
      <c r="K17" s="8">
        <v>471398</v>
      </c>
      <c r="L17" s="8">
        <v>497320</v>
      </c>
      <c r="M17" s="10">
        <v>439423</v>
      </c>
      <c r="N17" s="8">
        <v>496507</v>
      </c>
      <c r="O17" s="10">
        <v>544554</v>
      </c>
      <c r="P17" s="10">
        <v>514591</v>
      </c>
      <c r="Q17" s="10">
        <v>506673</v>
      </c>
      <c r="R17" s="10">
        <v>510942</v>
      </c>
      <c r="S17" s="10">
        <v>557017.27550748386</v>
      </c>
      <c r="T17" s="10">
        <v>627993.46893461957</v>
      </c>
      <c r="U17" s="10">
        <v>621951</v>
      </c>
      <c r="V17" s="10">
        <v>673113.67</v>
      </c>
      <c r="W17" s="10">
        <v>585039.35999999999</v>
      </c>
      <c r="X17" s="10">
        <v>526518.01</v>
      </c>
      <c r="Y17" s="10">
        <v>597684.32000000007</v>
      </c>
      <c r="Z17" s="10">
        <v>583622.92000000004</v>
      </c>
      <c r="AA17" s="10">
        <v>532889.77999999991</v>
      </c>
      <c r="AB17" s="10">
        <v>467630.65000000008</v>
      </c>
      <c r="AC17" s="10">
        <v>482739.35</v>
      </c>
      <c r="AD17" s="10">
        <v>536558.89</v>
      </c>
      <c r="AE17" s="10">
        <v>600750.11</v>
      </c>
      <c r="AF17" s="10">
        <v>595532.44999999995</v>
      </c>
      <c r="AG17" s="10">
        <v>575884.33000000007</v>
      </c>
      <c r="AH17" s="10">
        <v>612328.82999999996</v>
      </c>
      <c r="AI17" s="10">
        <v>598277.25</v>
      </c>
      <c r="AJ17" s="10">
        <v>637959.53</v>
      </c>
      <c r="AK17" s="10">
        <v>623119.65</v>
      </c>
      <c r="AL17" s="10">
        <v>645558.22000000009</v>
      </c>
      <c r="AM17" s="11">
        <v>699314.82</v>
      </c>
    </row>
    <row r="18" spans="1:39" x14ac:dyDescent="0.2">
      <c r="A18" s="9" t="s">
        <v>14</v>
      </c>
      <c r="B18" s="8">
        <v>17561447</v>
      </c>
      <c r="C18" s="8">
        <v>23031192</v>
      </c>
      <c r="D18" s="8">
        <v>23747932</v>
      </c>
      <c r="E18" s="8">
        <v>24477756</v>
      </c>
      <c r="F18" s="8">
        <v>23888161</v>
      </c>
      <c r="G18" s="8">
        <v>23791008</v>
      </c>
      <c r="H18" s="8">
        <v>24489684</v>
      </c>
      <c r="I18" s="8">
        <v>24737739</v>
      </c>
      <c r="J18" s="8">
        <v>24917335</v>
      </c>
      <c r="K18" s="8">
        <v>25474544</v>
      </c>
      <c r="L18" s="8">
        <v>26876144</v>
      </c>
      <c r="M18" s="10">
        <v>26569097</v>
      </c>
      <c r="N18" s="8">
        <v>27385922</v>
      </c>
      <c r="O18" s="10">
        <v>28796815</v>
      </c>
      <c r="P18" s="10">
        <v>29768785</v>
      </c>
      <c r="Q18" s="10">
        <v>30956455</v>
      </c>
      <c r="R18" s="10">
        <v>31721505</v>
      </c>
      <c r="S18" s="10">
        <v>33363485.514067031</v>
      </c>
      <c r="T18" s="10">
        <v>34483152.803198099</v>
      </c>
      <c r="U18" s="10">
        <v>35139174.989999995</v>
      </c>
      <c r="V18" s="10">
        <v>35289310.82</v>
      </c>
      <c r="W18" s="10">
        <v>34632870.660000004</v>
      </c>
      <c r="X18" s="10">
        <v>32547104.57</v>
      </c>
      <c r="Y18" s="10">
        <v>32456466.649999999</v>
      </c>
      <c r="Z18" s="10">
        <v>32009816.009999998</v>
      </c>
      <c r="AA18" s="10">
        <v>31070824.029999997</v>
      </c>
      <c r="AB18" s="10">
        <v>30551276.279999997</v>
      </c>
      <c r="AC18" s="10">
        <v>31314761.400000002</v>
      </c>
      <c r="AD18" s="10">
        <v>32599664.52</v>
      </c>
      <c r="AE18" s="10">
        <v>34196075.909999996</v>
      </c>
      <c r="AF18" s="10">
        <v>34633523.75</v>
      </c>
      <c r="AG18" s="10">
        <v>35484417.030000001</v>
      </c>
      <c r="AH18" s="10">
        <v>36526462.219999999</v>
      </c>
      <c r="AI18" s="10">
        <v>34714191.839999996</v>
      </c>
      <c r="AJ18" s="10">
        <v>34353497.089999996</v>
      </c>
      <c r="AK18" s="10">
        <v>36103296.280000001</v>
      </c>
      <c r="AL18" s="10">
        <v>36190882.009999998</v>
      </c>
      <c r="AM18" s="11">
        <v>35851697.340000004</v>
      </c>
    </row>
    <row r="19" spans="1:39" x14ac:dyDescent="0.2">
      <c r="A19" s="9" t="s">
        <v>15</v>
      </c>
      <c r="B19" s="8">
        <v>6206090</v>
      </c>
      <c r="C19" s="8">
        <v>8263263</v>
      </c>
      <c r="D19" s="8">
        <v>8493715</v>
      </c>
      <c r="E19" s="8">
        <v>8417598</v>
      </c>
      <c r="F19" s="8">
        <v>8074425</v>
      </c>
      <c r="G19" s="8">
        <v>8224153</v>
      </c>
      <c r="H19" s="8">
        <v>8559925</v>
      </c>
      <c r="I19" s="8">
        <v>8783293</v>
      </c>
      <c r="J19" s="8">
        <v>8855139</v>
      </c>
      <c r="K19" s="8">
        <v>9098499</v>
      </c>
      <c r="L19" s="8">
        <v>9213340</v>
      </c>
      <c r="M19" s="10">
        <v>9395629</v>
      </c>
      <c r="N19" s="8">
        <v>9530517</v>
      </c>
      <c r="O19" s="10">
        <v>9651380</v>
      </c>
      <c r="P19" s="10">
        <v>9668125</v>
      </c>
      <c r="Q19" s="10">
        <v>9697973</v>
      </c>
      <c r="R19" s="10">
        <v>9627678</v>
      </c>
      <c r="S19" s="10">
        <v>10062778.455877179</v>
      </c>
      <c r="T19" s="10">
        <v>10500293.63024937</v>
      </c>
      <c r="U19" s="10">
        <v>10181542.520000001</v>
      </c>
      <c r="V19" s="10">
        <v>10348494.280000001</v>
      </c>
      <c r="W19" s="10">
        <v>9927931.0199999996</v>
      </c>
      <c r="X19" s="10">
        <v>9463702.4299999997</v>
      </c>
      <c r="Y19" s="10">
        <v>9550277.5399999991</v>
      </c>
      <c r="Z19" s="10">
        <v>9537476.0299999993</v>
      </c>
      <c r="AA19" s="10">
        <v>9153209.0299999993</v>
      </c>
      <c r="AB19" s="10">
        <v>9063367.0300000012</v>
      </c>
      <c r="AC19" s="10">
        <v>9034910.2699999996</v>
      </c>
      <c r="AD19" s="10">
        <v>9231515.9100000001</v>
      </c>
      <c r="AE19" s="10">
        <v>9546560.7300000004</v>
      </c>
      <c r="AF19" s="10">
        <v>9647399.0700000003</v>
      </c>
      <c r="AG19" s="10">
        <v>9764867.6599999983</v>
      </c>
      <c r="AH19" s="10">
        <v>9723833.1799999997</v>
      </c>
      <c r="AI19" s="10">
        <v>9418404.3300000001</v>
      </c>
      <c r="AJ19" s="10">
        <v>9891725.8199999984</v>
      </c>
      <c r="AK19" s="10">
        <v>10242095.83</v>
      </c>
      <c r="AL19" s="10">
        <v>10516098.479999999</v>
      </c>
      <c r="AM19" s="11">
        <v>10176295.669999998</v>
      </c>
    </row>
    <row r="20" spans="1:39" x14ac:dyDescent="0.2">
      <c r="A20" s="9" t="s">
        <v>16</v>
      </c>
      <c r="B20" s="8">
        <v>0</v>
      </c>
      <c r="C20" s="8">
        <v>369761</v>
      </c>
      <c r="D20" s="8">
        <v>564382</v>
      </c>
      <c r="E20" s="8">
        <v>635707</v>
      </c>
      <c r="F20" s="8">
        <v>911984</v>
      </c>
      <c r="G20" s="8">
        <v>944622</v>
      </c>
      <c r="H20" s="8">
        <v>1168998</v>
      </c>
      <c r="I20" s="8">
        <v>1150585</v>
      </c>
      <c r="J20" s="8">
        <v>1161885</v>
      </c>
      <c r="K20" s="8">
        <v>1283773</v>
      </c>
      <c r="L20" s="8">
        <v>1394077</v>
      </c>
      <c r="M20" s="10">
        <v>1409946</v>
      </c>
      <c r="N20" s="8">
        <v>1434355</v>
      </c>
      <c r="O20" s="10">
        <v>1563501</v>
      </c>
      <c r="P20" s="10">
        <v>1695355</v>
      </c>
      <c r="Q20" s="10">
        <v>1801466</v>
      </c>
      <c r="R20" s="10">
        <v>2063796</v>
      </c>
      <c r="S20" s="10">
        <v>2365342.3507747483</v>
      </c>
      <c r="T20" s="10">
        <v>2473916.8465652466</v>
      </c>
      <c r="U20" s="10">
        <v>2618157.5699999998</v>
      </c>
      <c r="V20" s="10">
        <v>2567279.7999999998</v>
      </c>
      <c r="W20" s="10">
        <v>2523233.14</v>
      </c>
      <c r="X20" s="10">
        <v>2291497.5700000003</v>
      </c>
      <c r="Y20" s="10">
        <v>2363689.75</v>
      </c>
      <c r="Z20" s="10">
        <v>2331598.1799999997</v>
      </c>
      <c r="AA20" s="10">
        <v>2396454.4300000002</v>
      </c>
      <c r="AB20" s="10">
        <v>2426754.84</v>
      </c>
      <c r="AC20" s="10">
        <v>2419980.77</v>
      </c>
      <c r="AD20" s="10">
        <v>2484854.4200000004</v>
      </c>
      <c r="AE20" s="10">
        <v>2635750.4699999997</v>
      </c>
      <c r="AF20" s="10">
        <v>2808831.68</v>
      </c>
      <c r="AG20" s="10">
        <v>2932146.4499999997</v>
      </c>
      <c r="AH20" s="10">
        <v>2963544.21</v>
      </c>
      <c r="AI20" s="10">
        <v>2762902.5</v>
      </c>
      <c r="AJ20" s="10">
        <v>2971750.6999999997</v>
      </c>
      <c r="AK20" s="10">
        <v>3023310.08</v>
      </c>
      <c r="AL20" s="10">
        <v>2953051.25</v>
      </c>
      <c r="AM20" s="11">
        <v>2947908.3400000003</v>
      </c>
    </row>
    <row r="21" spans="1:39" x14ac:dyDescent="0.2">
      <c r="A21" s="9" t="s">
        <v>17</v>
      </c>
      <c r="B21" s="8">
        <v>0</v>
      </c>
      <c r="C21" s="8">
        <v>0</v>
      </c>
      <c r="D21" s="8">
        <v>0</v>
      </c>
      <c r="E21" s="8">
        <v>0</v>
      </c>
      <c r="F21" s="8">
        <v>13699</v>
      </c>
      <c r="G21" s="8">
        <v>35033</v>
      </c>
      <c r="H21" s="8">
        <v>69669</v>
      </c>
      <c r="I21" s="8">
        <v>76092</v>
      </c>
      <c r="J21" s="8">
        <v>86656</v>
      </c>
      <c r="K21" s="8">
        <v>80023</v>
      </c>
      <c r="L21" s="8">
        <v>44614</v>
      </c>
      <c r="M21" s="10">
        <v>181649</v>
      </c>
      <c r="N21" s="8">
        <v>385697</v>
      </c>
      <c r="O21" s="10">
        <v>399753</v>
      </c>
      <c r="P21" s="10">
        <v>425571</v>
      </c>
      <c r="Q21" s="10">
        <v>406880</v>
      </c>
      <c r="R21" s="10">
        <v>411851</v>
      </c>
      <c r="S21" s="10">
        <v>367028.68167758588</v>
      </c>
      <c r="T21" s="10">
        <v>354549.48533848603</v>
      </c>
      <c r="U21" s="10">
        <v>602143.74</v>
      </c>
      <c r="V21" s="10">
        <v>434683.79</v>
      </c>
      <c r="W21" s="10">
        <v>410803.75000000006</v>
      </c>
      <c r="X21" s="10">
        <v>364751.96</v>
      </c>
      <c r="Y21" s="10">
        <v>378957.35</v>
      </c>
      <c r="Z21" s="10">
        <v>370700.87999999995</v>
      </c>
      <c r="AA21" s="10">
        <v>353705.54000000004</v>
      </c>
      <c r="AB21" s="10">
        <v>326991.34999999998</v>
      </c>
      <c r="AC21" s="10">
        <v>340283.46000000008</v>
      </c>
      <c r="AD21" s="10">
        <v>346770.14</v>
      </c>
      <c r="AE21" s="10">
        <v>363873.65</v>
      </c>
      <c r="AF21" s="10">
        <v>398267.84</v>
      </c>
      <c r="AG21" s="10">
        <v>428691.88000000012</v>
      </c>
      <c r="AH21" s="10">
        <v>446499.74</v>
      </c>
      <c r="AI21" s="10">
        <v>427052.36999999994</v>
      </c>
      <c r="AJ21" s="10">
        <v>463263.00000000006</v>
      </c>
      <c r="AK21" s="10">
        <v>456160.47</v>
      </c>
      <c r="AL21" s="10">
        <v>431690.82999999996</v>
      </c>
      <c r="AM21" s="11">
        <v>439056.67999999993</v>
      </c>
    </row>
    <row r="22" spans="1:39" x14ac:dyDescent="0.2">
      <c r="A22" s="9" t="s">
        <v>18</v>
      </c>
      <c r="B22" s="8">
        <v>808074</v>
      </c>
      <c r="C22" s="8">
        <v>1087109</v>
      </c>
      <c r="D22" s="8">
        <v>1267157</v>
      </c>
      <c r="E22" s="8">
        <v>1321549</v>
      </c>
      <c r="F22" s="8">
        <v>1222279</v>
      </c>
      <c r="G22" s="8">
        <v>1233160</v>
      </c>
      <c r="H22" s="8">
        <v>1283686</v>
      </c>
      <c r="I22" s="8">
        <v>1296905</v>
      </c>
      <c r="J22" s="8">
        <v>1345123</v>
      </c>
      <c r="K22" s="8">
        <v>1369397</v>
      </c>
      <c r="L22" s="8">
        <v>1685792</v>
      </c>
      <c r="M22" s="10">
        <v>2197578</v>
      </c>
      <c r="N22" s="8">
        <v>2540985</v>
      </c>
      <c r="O22" s="10">
        <v>2542345</v>
      </c>
      <c r="P22" s="10">
        <v>2528618</v>
      </c>
      <c r="Q22" s="10">
        <v>2988654</v>
      </c>
      <c r="R22" s="10">
        <v>3132544</v>
      </c>
      <c r="S22" s="10">
        <v>3028777.56552127</v>
      </c>
      <c r="T22" s="10">
        <v>3375991.7083601947</v>
      </c>
      <c r="U22" s="10">
        <v>4017590.68</v>
      </c>
      <c r="V22" s="10">
        <v>4199312.83</v>
      </c>
      <c r="W22" s="10">
        <v>3834499.8699999996</v>
      </c>
      <c r="X22" s="10">
        <v>3329302.69</v>
      </c>
      <c r="Y22" s="10">
        <v>3144227.93</v>
      </c>
      <c r="Z22" s="10">
        <v>3061590.15</v>
      </c>
      <c r="AA22" s="10">
        <v>2724231.1399999997</v>
      </c>
      <c r="AB22" s="10">
        <v>2646713.92</v>
      </c>
      <c r="AC22" s="10">
        <v>2661201.94</v>
      </c>
      <c r="AD22" s="10">
        <v>2657855.37</v>
      </c>
      <c r="AE22" s="10">
        <v>2770058.3800000008</v>
      </c>
      <c r="AF22" s="10">
        <v>2860781.9499999997</v>
      </c>
      <c r="AG22" s="10">
        <v>2816049.65</v>
      </c>
      <c r="AH22" s="10">
        <v>2878327.5999999996</v>
      </c>
      <c r="AI22" s="10">
        <v>2756546.8400000008</v>
      </c>
      <c r="AJ22" s="10">
        <v>2738943.1999999997</v>
      </c>
      <c r="AK22" s="10">
        <v>2833790.08</v>
      </c>
      <c r="AL22" s="10">
        <v>2820499.3800000004</v>
      </c>
      <c r="AM22" s="11">
        <v>2572117.1199999992</v>
      </c>
    </row>
    <row r="23" spans="1:39" x14ac:dyDescent="0.2">
      <c r="A23" s="9" t="s">
        <v>19</v>
      </c>
      <c r="B23" s="8">
        <v>134454</v>
      </c>
      <c r="C23" s="8">
        <v>136752</v>
      </c>
      <c r="D23" s="8">
        <v>191409</v>
      </c>
      <c r="E23" s="8">
        <v>200328</v>
      </c>
      <c r="F23" s="8">
        <v>187927</v>
      </c>
      <c r="G23" s="8">
        <v>195551</v>
      </c>
      <c r="H23" s="8">
        <v>214685</v>
      </c>
      <c r="I23" s="8">
        <v>233985</v>
      </c>
      <c r="J23" s="8">
        <v>249552</v>
      </c>
      <c r="K23" s="8">
        <v>276560</v>
      </c>
      <c r="L23" s="8">
        <v>275946</v>
      </c>
      <c r="M23" s="10">
        <v>334829</v>
      </c>
      <c r="N23" s="8">
        <v>353052</v>
      </c>
      <c r="O23" s="10">
        <v>320197</v>
      </c>
      <c r="P23" s="10">
        <v>382600</v>
      </c>
      <c r="Q23" s="10">
        <v>377798</v>
      </c>
      <c r="R23" s="10">
        <v>398147</v>
      </c>
      <c r="S23" s="10">
        <v>390948.87882699497</v>
      </c>
      <c r="T23" s="10">
        <v>424493.6508404442</v>
      </c>
      <c r="U23" s="10">
        <v>451798.73</v>
      </c>
      <c r="V23" s="10">
        <v>457600.37</v>
      </c>
      <c r="W23" s="10">
        <v>472493.22000000009</v>
      </c>
      <c r="X23" s="10">
        <v>504754.45999999996</v>
      </c>
      <c r="Y23" s="10">
        <v>496275.7</v>
      </c>
      <c r="Z23" s="10">
        <v>467097.89</v>
      </c>
      <c r="AA23" s="10">
        <v>416517.29999999993</v>
      </c>
      <c r="AB23" s="10">
        <v>374406.28</v>
      </c>
      <c r="AC23" s="10">
        <v>414097.43</v>
      </c>
      <c r="AD23" s="10">
        <v>425779.34</v>
      </c>
      <c r="AE23" s="10">
        <v>481566.73000000004</v>
      </c>
      <c r="AF23" s="10">
        <v>470877.08000000007</v>
      </c>
      <c r="AG23" s="10">
        <v>509498.82000000012</v>
      </c>
      <c r="AH23" s="10">
        <v>543504.62</v>
      </c>
      <c r="AI23" s="10">
        <v>526103.98</v>
      </c>
      <c r="AJ23" s="10">
        <v>522895.04</v>
      </c>
      <c r="AK23" s="10">
        <v>546631.23</v>
      </c>
      <c r="AL23" s="10">
        <v>561395.64999999991</v>
      </c>
      <c r="AM23" s="11">
        <v>610973.22</v>
      </c>
    </row>
    <row r="24" spans="1:39" x14ac:dyDescent="0.2">
      <c r="A24" s="9" t="s">
        <v>20</v>
      </c>
      <c r="B24" s="8">
        <v>67578</v>
      </c>
      <c r="C24" s="8">
        <v>79153</v>
      </c>
      <c r="D24" s="8">
        <v>182543</v>
      </c>
      <c r="E24" s="8">
        <v>198740</v>
      </c>
      <c r="F24" s="8">
        <v>237369</v>
      </c>
      <c r="G24" s="8">
        <v>258138</v>
      </c>
      <c r="H24" s="8">
        <v>301894</v>
      </c>
      <c r="I24" s="8">
        <v>272641</v>
      </c>
      <c r="J24" s="8">
        <v>293539</v>
      </c>
      <c r="K24" s="8">
        <v>320431</v>
      </c>
      <c r="L24" s="8">
        <v>274750</v>
      </c>
      <c r="M24" s="10">
        <v>285401</v>
      </c>
      <c r="N24" s="8">
        <v>304501</v>
      </c>
      <c r="O24" s="10">
        <v>295133</v>
      </c>
      <c r="P24" s="10">
        <v>297900</v>
      </c>
      <c r="Q24" s="10">
        <v>315555</v>
      </c>
      <c r="R24" s="10">
        <v>340189</v>
      </c>
      <c r="S24" s="10">
        <v>367869.21397703502</v>
      </c>
      <c r="T24" s="10">
        <v>412255.64173520013</v>
      </c>
      <c r="U24" s="10">
        <v>391389.81</v>
      </c>
      <c r="V24" s="10">
        <v>368366.55</v>
      </c>
      <c r="W24" s="10">
        <v>319761.5</v>
      </c>
      <c r="X24" s="10">
        <v>293438.51999999996</v>
      </c>
      <c r="Y24" s="10">
        <v>323945.67000000004</v>
      </c>
      <c r="Z24" s="10">
        <v>311234.11000000004</v>
      </c>
      <c r="AA24" s="10">
        <v>304557.21000000002</v>
      </c>
      <c r="AB24" s="10">
        <v>254267.02999999997</v>
      </c>
      <c r="AC24" s="10">
        <v>259355.82</v>
      </c>
      <c r="AD24" s="10">
        <v>273544.27</v>
      </c>
      <c r="AE24" s="10">
        <v>311348.64</v>
      </c>
      <c r="AF24" s="10">
        <v>364468.6</v>
      </c>
      <c r="AG24" s="10">
        <v>678405.53999999992</v>
      </c>
      <c r="AH24" s="10">
        <v>725263.2699999999</v>
      </c>
      <c r="AI24" s="10">
        <v>720133.29999999993</v>
      </c>
      <c r="AJ24" s="10">
        <v>775348.42</v>
      </c>
      <c r="AK24" s="10">
        <v>790518.13</v>
      </c>
      <c r="AL24" s="10">
        <v>778098.57000000018</v>
      </c>
      <c r="AM24" s="11">
        <v>763405.69999999984</v>
      </c>
    </row>
    <row r="25" spans="1:39" x14ac:dyDescent="0.2">
      <c r="A25" s="9" t="s">
        <v>21</v>
      </c>
      <c r="B25" s="8">
        <v>0</v>
      </c>
      <c r="C25" s="8">
        <v>0</v>
      </c>
      <c r="D25" s="8">
        <v>0</v>
      </c>
      <c r="E25" s="8">
        <v>251711</v>
      </c>
      <c r="F25" s="8">
        <v>313144</v>
      </c>
      <c r="G25" s="8">
        <v>290502</v>
      </c>
      <c r="H25" s="8">
        <v>327059</v>
      </c>
      <c r="I25" s="8">
        <v>369688</v>
      </c>
      <c r="J25" s="8">
        <v>379611</v>
      </c>
      <c r="K25" s="8">
        <v>378542</v>
      </c>
      <c r="L25" s="8">
        <v>375655</v>
      </c>
      <c r="M25" s="10">
        <v>350802</v>
      </c>
      <c r="N25" s="8">
        <v>340232</v>
      </c>
      <c r="O25" s="10">
        <v>331306</v>
      </c>
      <c r="P25" s="10">
        <v>358299</v>
      </c>
      <c r="Q25" s="10">
        <v>357842</v>
      </c>
      <c r="R25" s="10">
        <v>355422</v>
      </c>
      <c r="S25" s="10">
        <v>401412.98755541048</v>
      </c>
      <c r="T25" s="10">
        <v>449281.95435222762</v>
      </c>
      <c r="U25" s="10">
        <v>448580.46</v>
      </c>
      <c r="V25" s="10">
        <v>475509.85</v>
      </c>
      <c r="W25" s="10">
        <v>419389.26</v>
      </c>
      <c r="X25" s="10">
        <v>380960.93</v>
      </c>
      <c r="Y25" s="10">
        <v>411739.45999999996</v>
      </c>
      <c r="Z25" s="10">
        <v>416515.23</v>
      </c>
      <c r="AA25" s="10">
        <v>363531.01</v>
      </c>
      <c r="AB25" s="10">
        <v>346280.57999999996</v>
      </c>
      <c r="AC25" s="10">
        <v>371386.21</v>
      </c>
      <c r="AD25" s="10">
        <v>408561.14999999997</v>
      </c>
      <c r="AE25" s="10">
        <v>390709.07</v>
      </c>
      <c r="AF25" s="10">
        <v>396875.62000000005</v>
      </c>
      <c r="AG25" s="10">
        <v>400209.91</v>
      </c>
      <c r="AH25" s="10">
        <v>432697.68</v>
      </c>
      <c r="AI25" s="10">
        <v>414634.92</v>
      </c>
      <c r="AJ25" s="10">
        <v>462723.66</v>
      </c>
      <c r="AK25" s="10">
        <v>435346.99</v>
      </c>
      <c r="AL25" s="10">
        <v>448166.44999999995</v>
      </c>
      <c r="AM25" s="11">
        <v>448970.48</v>
      </c>
    </row>
    <row r="26" spans="1:39" x14ac:dyDescent="0.2">
      <c r="A26" s="9" t="s">
        <v>22</v>
      </c>
      <c r="B26" s="8">
        <v>0</v>
      </c>
      <c r="C26" s="8">
        <v>391541</v>
      </c>
      <c r="D26" s="8">
        <v>543449</v>
      </c>
      <c r="E26" s="8">
        <v>817549</v>
      </c>
      <c r="F26" s="8">
        <v>878937</v>
      </c>
      <c r="G26" s="8">
        <v>874069</v>
      </c>
      <c r="H26" s="8">
        <v>825695</v>
      </c>
      <c r="I26" s="8">
        <v>742979</v>
      </c>
      <c r="J26" s="8">
        <v>790711</v>
      </c>
      <c r="K26" s="8">
        <v>722429</v>
      </c>
      <c r="L26" s="8">
        <v>755127</v>
      </c>
      <c r="M26" s="10">
        <v>747824</v>
      </c>
      <c r="N26" s="8">
        <v>748897</v>
      </c>
      <c r="O26" s="10">
        <v>766617</v>
      </c>
      <c r="P26" s="10">
        <v>751860</v>
      </c>
      <c r="Q26" s="10">
        <v>1016901</v>
      </c>
      <c r="R26" s="10">
        <v>1024271</v>
      </c>
      <c r="S26" s="10">
        <v>1047940.4207932636</v>
      </c>
      <c r="T26" s="10">
        <v>1066499.0436509605</v>
      </c>
      <c r="U26" s="10">
        <v>1125313.49</v>
      </c>
      <c r="V26" s="10">
        <v>1026222.16</v>
      </c>
      <c r="W26" s="10">
        <v>1055812.3600000001</v>
      </c>
      <c r="X26" s="10">
        <v>944773.65999999992</v>
      </c>
      <c r="Y26" s="10">
        <v>919032.17</v>
      </c>
      <c r="Z26" s="10">
        <v>918392.30999999994</v>
      </c>
      <c r="AA26" s="10">
        <v>859520.51000000013</v>
      </c>
      <c r="AB26" s="10">
        <v>913488.99000000011</v>
      </c>
      <c r="AC26" s="10">
        <v>2338547.04</v>
      </c>
      <c r="AD26" s="10">
        <v>2437732.37</v>
      </c>
      <c r="AE26" s="10">
        <v>3411721.99</v>
      </c>
      <c r="AF26" s="10">
        <v>3696838.2</v>
      </c>
      <c r="AG26" s="10">
        <v>3016217.54</v>
      </c>
      <c r="AH26" s="10">
        <v>3153232.5999999996</v>
      </c>
      <c r="AI26" s="10">
        <v>3071839.8700000006</v>
      </c>
      <c r="AJ26" s="10">
        <v>3255577.24</v>
      </c>
      <c r="AK26" s="10">
        <v>3284605.4899999993</v>
      </c>
      <c r="AL26" s="10">
        <v>2938869.8099999996</v>
      </c>
      <c r="AM26" s="11">
        <v>2957980.76</v>
      </c>
    </row>
    <row r="27" spans="1:39" x14ac:dyDescent="0.2">
      <c r="A27" s="9" t="s">
        <v>23</v>
      </c>
      <c r="B27" s="8">
        <v>660392</v>
      </c>
      <c r="C27" s="8">
        <v>728971</v>
      </c>
      <c r="D27" s="8">
        <v>717492</v>
      </c>
      <c r="E27" s="8">
        <v>661433</v>
      </c>
      <c r="F27" s="8">
        <v>660778</v>
      </c>
      <c r="G27" s="8">
        <v>689446</v>
      </c>
      <c r="H27" s="8">
        <v>748101</v>
      </c>
      <c r="I27" s="8">
        <v>739975</v>
      </c>
      <c r="J27" s="8">
        <v>805439</v>
      </c>
      <c r="K27" s="8">
        <v>840616</v>
      </c>
      <c r="L27" s="8">
        <v>851811</v>
      </c>
      <c r="M27" s="10">
        <v>790136</v>
      </c>
      <c r="N27" s="8">
        <v>853456</v>
      </c>
      <c r="O27" s="10">
        <v>887291</v>
      </c>
      <c r="P27" s="10">
        <v>845547</v>
      </c>
      <c r="Q27" s="10">
        <v>959568</v>
      </c>
      <c r="R27" s="10">
        <v>1004441</v>
      </c>
      <c r="S27" s="10">
        <v>1083041.7707881669</v>
      </c>
      <c r="T27" s="10">
        <v>1231064.8444247441</v>
      </c>
      <c r="U27" s="10">
        <v>1186159.99</v>
      </c>
      <c r="V27" s="10">
        <v>1110449.79</v>
      </c>
      <c r="W27" s="10">
        <v>1040099.3699999999</v>
      </c>
      <c r="X27" s="10">
        <v>1041921.96</v>
      </c>
      <c r="Y27" s="10">
        <v>900601.62000000011</v>
      </c>
      <c r="Z27" s="10">
        <v>862579.39999999991</v>
      </c>
      <c r="AA27" s="10">
        <v>839028.96</v>
      </c>
      <c r="AB27" s="10">
        <v>838269.14</v>
      </c>
      <c r="AC27" s="10">
        <v>876220.57</v>
      </c>
      <c r="AD27" s="10">
        <v>888337.95999999985</v>
      </c>
      <c r="AE27" s="10">
        <v>924516.69000000006</v>
      </c>
      <c r="AF27" s="10">
        <v>938735.07000000007</v>
      </c>
      <c r="AG27" s="10">
        <v>958742.23</v>
      </c>
      <c r="AH27" s="10">
        <v>964865.59000000008</v>
      </c>
      <c r="AI27" s="10">
        <v>948147.28999999992</v>
      </c>
      <c r="AJ27" s="10">
        <v>998091.94</v>
      </c>
      <c r="AK27" s="10">
        <v>1045947.6700000002</v>
      </c>
      <c r="AL27" s="10">
        <v>1072674.3800000001</v>
      </c>
      <c r="AM27" s="11">
        <v>1048062.94</v>
      </c>
    </row>
    <row r="28" spans="1:39" x14ac:dyDescent="0.2">
      <c r="A28" s="9" t="s">
        <v>24</v>
      </c>
      <c r="B28" s="8">
        <v>225861</v>
      </c>
      <c r="C28" s="8">
        <v>391391</v>
      </c>
      <c r="D28" s="8">
        <v>353581</v>
      </c>
      <c r="E28" s="8">
        <v>402352</v>
      </c>
      <c r="F28" s="8">
        <v>676245</v>
      </c>
      <c r="G28" s="8">
        <v>780027</v>
      </c>
      <c r="H28" s="8">
        <v>885474</v>
      </c>
      <c r="I28" s="8">
        <v>989899</v>
      </c>
      <c r="J28" s="8">
        <v>1131827</v>
      </c>
      <c r="K28" s="8">
        <v>1120292</v>
      </c>
      <c r="L28" s="8">
        <v>1184216</v>
      </c>
      <c r="M28" s="10">
        <v>1218518</v>
      </c>
      <c r="N28" s="8">
        <v>1289592</v>
      </c>
      <c r="O28" s="10">
        <v>1543960</v>
      </c>
      <c r="P28" s="10">
        <v>1669868</v>
      </c>
      <c r="Q28" s="10">
        <v>1630274</v>
      </c>
      <c r="R28" s="10">
        <v>1665807</v>
      </c>
      <c r="S28" s="10">
        <v>1729139.6872904538</v>
      </c>
      <c r="T28" s="10">
        <v>1773581.2334316692</v>
      </c>
      <c r="U28" s="10">
        <v>1854870.63</v>
      </c>
      <c r="V28" s="10">
        <v>1842660.75</v>
      </c>
      <c r="W28" s="10">
        <v>1712789.2899999998</v>
      </c>
      <c r="X28" s="10">
        <v>1464677.75</v>
      </c>
      <c r="Y28" s="10">
        <v>1507077.79</v>
      </c>
      <c r="Z28" s="10">
        <v>1476240.27</v>
      </c>
      <c r="AA28" s="10">
        <v>1439327.9499999997</v>
      </c>
      <c r="AB28" s="10">
        <v>1362113.38</v>
      </c>
      <c r="AC28" s="10">
        <v>1416328.1700000002</v>
      </c>
      <c r="AD28" s="10">
        <v>1461026.7999999998</v>
      </c>
      <c r="AE28" s="10">
        <v>1541046.8900000004</v>
      </c>
      <c r="AF28" s="10">
        <v>1631439.9400000002</v>
      </c>
      <c r="AG28" s="10">
        <v>1651980.08</v>
      </c>
      <c r="AH28" s="10">
        <v>1671034.4300000002</v>
      </c>
      <c r="AI28" s="10">
        <v>1603665.4100000001</v>
      </c>
      <c r="AJ28" s="10">
        <v>1735407.96</v>
      </c>
      <c r="AK28" s="10">
        <v>1819314.2300000002</v>
      </c>
      <c r="AL28" s="10">
        <v>1898771.6700000002</v>
      </c>
      <c r="AM28" s="11">
        <v>1985709.11</v>
      </c>
    </row>
    <row r="29" spans="1:39" x14ac:dyDescent="0.2">
      <c r="A29" s="9" t="s">
        <v>25</v>
      </c>
      <c r="B29" s="8">
        <v>2496313</v>
      </c>
      <c r="C29" s="8">
        <v>2848520</v>
      </c>
      <c r="D29" s="8">
        <v>2945408</v>
      </c>
      <c r="E29" s="8">
        <v>2957357</v>
      </c>
      <c r="F29" s="8">
        <v>2948920</v>
      </c>
      <c r="G29" s="8">
        <v>3061592</v>
      </c>
      <c r="H29" s="8">
        <v>3122770</v>
      </c>
      <c r="I29" s="8">
        <v>3510340</v>
      </c>
      <c r="J29" s="8">
        <v>3538763</v>
      </c>
      <c r="K29" s="8">
        <v>3705824</v>
      </c>
      <c r="L29" s="8">
        <v>4043135</v>
      </c>
      <c r="M29" s="10">
        <v>3959055</v>
      </c>
      <c r="N29" s="8">
        <v>4096485</v>
      </c>
      <c r="O29" s="10">
        <v>4195156</v>
      </c>
      <c r="P29" s="10">
        <v>4136603</v>
      </c>
      <c r="Q29" s="10">
        <v>4019222</v>
      </c>
      <c r="R29" s="10">
        <v>4213386</v>
      </c>
      <c r="S29" s="10">
        <v>4593487.9002204956</v>
      </c>
      <c r="T29" s="10">
        <v>5200208.8959558886</v>
      </c>
      <c r="U29" s="10">
        <v>5375281.2700000005</v>
      </c>
      <c r="V29" s="10">
        <v>5609705.2599999998</v>
      </c>
      <c r="W29" s="10">
        <v>5484173.1899999995</v>
      </c>
      <c r="X29" s="10">
        <v>5102059.8599999994</v>
      </c>
      <c r="Y29" s="10">
        <v>5125880.17</v>
      </c>
      <c r="Z29" s="10">
        <v>5115547.830000001</v>
      </c>
      <c r="AA29" s="10">
        <v>4859103.76</v>
      </c>
      <c r="AB29" s="10">
        <v>4692721.8499999996</v>
      </c>
      <c r="AC29" s="10">
        <v>4680695.87</v>
      </c>
      <c r="AD29" s="10">
        <v>4782378.28</v>
      </c>
      <c r="AE29" s="10">
        <v>5121051.2400000012</v>
      </c>
      <c r="AF29" s="10">
        <v>5213443.3499999996</v>
      </c>
      <c r="AG29" s="10">
        <v>5356481.8900000015</v>
      </c>
      <c r="AH29" s="10">
        <v>5405516.3399999999</v>
      </c>
      <c r="AI29" s="10">
        <v>5114945.1999999993</v>
      </c>
      <c r="AJ29" s="10">
        <v>5267397.1500000004</v>
      </c>
      <c r="AK29" s="10">
        <v>5485904.5500000007</v>
      </c>
      <c r="AL29" s="10">
        <v>5723314.1399999997</v>
      </c>
      <c r="AM29" s="11">
        <v>5817064.5</v>
      </c>
    </row>
    <row r="30" spans="1:39" x14ac:dyDescent="0.2">
      <c r="A30" s="9" t="s">
        <v>26</v>
      </c>
      <c r="B30" s="8">
        <v>2095193</v>
      </c>
      <c r="C30" s="8">
        <v>2365368</v>
      </c>
      <c r="D30" s="8">
        <v>2437235</v>
      </c>
      <c r="E30" s="8">
        <v>2344561</v>
      </c>
      <c r="F30" s="8">
        <v>2290679</v>
      </c>
      <c r="G30" s="8">
        <v>2444977</v>
      </c>
      <c r="H30" s="8">
        <v>2654891</v>
      </c>
      <c r="I30" s="8">
        <v>2637847</v>
      </c>
      <c r="J30" s="8">
        <v>2681398</v>
      </c>
      <c r="K30" s="8">
        <v>2677092</v>
      </c>
      <c r="L30" s="8">
        <v>2746274</v>
      </c>
      <c r="M30" s="10">
        <v>2706463</v>
      </c>
      <c r="N30" s="8">
        <v>2841632</v>
      </c>
      <c r="O30" s="10">
        <v>2815313</v>
      </c>
      <c r="P30" s="10">
        <v>2887667</v>
      </c>
      <c r="Q30" s="10">
        <v>2881091</v>
      </c>
      <c r="R30" s="10">
        <v>2960549</v>
      </c>
      <c r="S30" s="10">
        <v>3127053.2547267037</v>
      </c>
      <c r="T30" s="10">
        <v>3266802.811035418</v>
      </c>
      <c r="U30" s="10">
        <v>3223267.34</v>
      </c>
      <c r="V30" s="10">
        <v>3133968.66</v>
      </c>
      <c r="W30" s="10">
        <v>3166684.91</v>
      </c>
      <c r="X30" s="10">
        <v>3074791.1699999995</v>
      </c>
      <c r="Y30" s="10">
        <v>3092173.83</v>
      </c>
      <c r="Z30" s="10">
        <v>3067351.66</v>
      </c>
      <c r="AA30" s="10">
        <v>3090707.38</v>
      </c>
      <c r="AB30" s="10">
        <v>3187537.6299999994</v>
      </c>
      <c r="AC30" s="10">
        <v>3075003.41</v>
      </c>
      <c r="AD30" s="10">
        <v>3131761.8399999994</v>
      </c>
      <c r="AE30" s="10">
        <v>3200755.3000000003</v>
      </c>
      <c r="AF30" s="10">
        <v>3244550.3699999996</v>
      </c>
      <c r="AG30" s="10">
        <v>3302332.6599999997</v>
      </c>
      <c r="AH30" s="10">
        <v>3275255.32</v>
      </c>
      <c r="AI30" s="10">
        <v>3145195.23</v>
      </c>
      <c r="AJ30" s="10">
        <v>3274652.08</v>
      </c>
      <c r="AK30" s="10">
        <v>3414160.0100000002</v>
      </c>
      <c r="AL30" s="10">
        <v>3500593.1200000006</v>
      </c>
      <c r="AM30" s="11">
        <v>3443731.8499999996</v>
      </c>
    </row>
    <row r="31" spans="1:39" x14ac:dyDescent="0.2">
      <c r="A31" s="9" t="s">
        <v>27</v>
      </c>
      <c r="B31" s="8">
        <v>26173985</v>
      </c>
      <c r="C31" s="8">
        <v>26210493</v>
      </c>
      <c r="D31" s="8">
        <v>27404811</v>
      </c>
      <c r="E31" s="8">
        <v>26727121</v>
      </c>
      <c r="F31" s="8">
        <v>26633235</v>
      </c>
      <c r="G31" s="8">
        <v>26822112</v>
      </c>
      <c r="H31" s="8">
        <v>27267581</v>
      </c>
      <c r="I31" s="8">
        <v>28442768</v>
      </c>
      <c r="J31" s="8">
        <v>29196501</v>
      </c>
      <c r="K31" s="8">
        <v>30239821</v>
      </c>
      <c r="L31" s="8">
        <v>31874772</v>
      </c>
      <c r="M31" s="10">
        <v>32219037</v>
      </c>
      <c r="N31" s="8">
        <v>33931446</v>
      </c>
      <c r="O31" s="10">
        <v>35866991</v>
      </c>
      <c r="P31" s="10">
        <v>35564707</v>
      </c>
      <c r="Q31" s="10">
        <v>36931291</v>
      </c>
      <c r="R31" s="10">
        <v>38698685</v>
      </c>
      <c r="S31" s="10">
        <v>39576580.553224951</v>
      </c>
      <c r="T31" s="10">
        <v>41239861.438467659</v>
      </c>
      <c r="U31" s="10">
        <v>42021088.319999993</v>
      </c>
      <c r="V31" s="10">
        <v>42322614.579999991</v>
      </c>
      <c r="W31" s="10">
        <v>41241658.859999999</v>
      </c>
      <c r="X31" s="10">
        <v>39806523.040000007</v>
      </c>
      <c r="Y31" s="10">
        <v>40273752.060000002</v>
      </c>
      <c r="Z31" s="10">
        <v>39935889.280000001</v>
      </c>
      <c r="AA31" s="10">
        <v>39177366.129999995</v>
      </c>
      <c r="AB31" s="10">
        <v>37544824.310000002</v>
      </c>
      <c r="AC31" s="10">
        <v>39273770.100000009</v>
      </c>
      <c r="AD31" s="10">
        <v>40660755.839999996</v>
      </c>
      <c r="AE31" s="10">
        <v>42692371.520000003</v>
      </c>
      <c r="AF31" s="10">
        <v>43691636.319999993</v>
      </c>
      <c r="AG31" s="10">
        <v>44434872.440000005</v>
      </c>
      <c r="AH31" s="10">
        <v>45200804.100000001</v>
      </c>
      <c r="AI31" s="10">
        <v>42568505.920000002</v>
      </c>
      <c r="AJ31" s="10">
        <v>42273519.280000001</v>
      </c>
      <c r="AK31" s="10">
        <v>44793313.739999987</v>
      </c>
      <c r="AL31" s="10">
        <v>45199097.729999989</v>
      </c>
      <c r="AM31" s="11">
        <v>45579235.350000009</v>
      </c>
    </row>
    <row r="32" spans="1:39" x14ac:dyDescent="0.2">
      <c r="A32" s="9" t="s">
        <v>28</v>
      </c>
      <c r="B32" s="8">
        <v>0</v>
      </c>
      <c r="C32" s="8">
        <v>421173</v>
      </c>
      <c r="D32" s="8">
        <v>588686</v>
      </c>
      <c r="E32" s="8">
        <v>589953</v>
      </c>
      <c r="F32" s="8">
        <v>514643</v>
      </c>
      <c r="G32" s="8">
        <v>506899</v>
      </c>
      <c r="H32" s="8">
        <v>567742</v>
      </c>
      <c r="I32" s="8">
        <v>582065</v>
      </c>
      <c r="J32" s="8">
        <v>613226</v>
      </c>
      <c r="K32" s="8">
        <v>642248</v>
      </c>
      <c r="L32" s="8">
        <v>606239</v>
      </c>
      <c r="M32" s="10">
        <v>592337</v>
      </c>
      <c r="N32" s="8">
        <v>660844</v>
      </c>
      <c r="O32" s="10">
        <v>734524</v>
      </c>
      <c r="P32" s="10">
        <v>731511</v>
      </c>
      <c r="Q32" s="10">
        <v>721012</v>
      </c>
      <c r="R32" s="10">
        <v>734908</v>
      </c>
      <c r="S32" s="10">
        <v>767562.01157652354</v>
      </c>
      <c r="T32" s="10">
        <v>737611.5109997337</v>
      </c>
      <c r="U32" s="10">
        <v>771305.41</v>
      </c>
      <c r="V32" s="10">
        <v>765335.48</v>
      </c>
      <c r="W32" s="10">
        <v>734239.73</v>
      </c>
      <c r="X32" s="10">
        <v>710729.64999999991</v>
      </c>
      <c r="Y32" s="10">
        <v>734247.35</v>
      </c>
      <c r="Z32" s="10">
        <v>724369.98</v>
      </c>
      <c r="AA32" s="10">
        <v>674021.92999999993</v>
      </c>
      <c r="AB32" s="10">
        <v>641868.10000000009</v>
      </c>
      <c r="AC32" s="10">
        <v>677128.89999999991</v>
      </c>
      <c r="AD32" s="10">
        <v>671583.82000000007</v>
      </c>
      <c r="AE32" s="10">
        <v>634444.78999999992</v>
      </c>
      <c r="AF32" s="10">
        <v>692046.32</v>
      </c>
      <c r="AG32" s="10">
        <v>732386.30999999994</v>
      </c>
      <c r="AH32" s="10">
        <v>705006.34</v>
      </c>
      <c r="AI32" s="10">
        <v>672289.89</v>
      </c>
      <c r="AJ32" s="10">
        <v>722389.61</v>
      </c>
      <c r="AK32" s="10">
        <v>728957.18</v>
      </c>
      <c r="AL32" s="10">
        <v>758666.28</v>
      </c>
      <c r="AM32" s="11">
        <v>748410.01</v>
      </c>
    </row>
    <row r="33" spans="1:39" x14ac:dyDescent="0.2">
      <c r="A33" s="9" t="s">
        <v>29</v>
      </c>
      <c r="B33" s="8">
        <v>2377987</v>
      </c>
      <c r="C33" s="8">
        <v>3053842</v>
      </c>
      <c r="D33" s="8">
        <v>3253330</v>
      </c>
      <c r="E33" s="8">
        <v>3306540</v>
      </c>
      <c r="F33" s="8">
        <v>3206736</v>
      </c>
      <c r="G33" s="8">
        <v>3123813</v>
      </c>
      <c r="H33" s="8">
        <v>3418690</v>
      </c>
      <c r="I33" s="8">
        <v>3390517</v>
      </c>
      <c r="J33" s="8">
        <v>3617687</v>
      </c>
      <c r="K33" s="8">
        <v>3711910</v>
      </c>
      <c r="L33" s="8">
        <v>3978176</v>
      </c>
      <c r="M33" s="10">
        <v>4064474</v>
      </c>
      <c r="N33" s="8">
        <v>4252539</v>
      </c>
      <c r="O33" s="10">
        <v>4557553</v>
      </c>
      <c r="P33" s="10">
        <v>4621051</v>
      </c>
      <c r="Q33" s="10">
        <v>4860548</v>
      </c>
      <c r="R33" s="10">
        <v>4880888</v>
      </c>
      <c r="S33" s="10">
        <v>5160966.6135412883</v>
      </c>
      <c r="T33" s="10">
        <v>5383360.0068411725</v>
      </c>
      <c r="U33" s="10">
        <v>5256070.7300000004</v>
      </c>
      <c r="V33" s="10">
        <v>5173930.8099999996</v>
      </c>
      <c r="W33" s="10">
        <v>4817540.87</v>
      </c>
      <c r="X33" s="10">
        <v>4784562.03</v>
      </c>
      <c r="Y33" s="10">
        <v>4965135.82</v>
      </c>
      <c r="Z33" s="10">
        <v>4836991.1800000006</v>
      </c>
      <c r="AA33" s="10">
        <v>4713865.7000000011</v>
      </c>
      <c r="AB33" s="10">
        <v>4598383.22</v>
      </c>
      <c r="AC33" s="10">
        <v>4698726.58</v>
      </c>
      <c r="AD33" s="10">
        <v>5101798.99</v>
      </c>
      <c r="AE33" s="10">
        <v>5349679.54</v>
      </c>
      <c r="AF33" s="10">
        <v>5408905.5</v>
      </c>
      <c r="AG33" s="10">
        <v>5650289.1699999999</v>
      </c>
      <c r="AH33" s="10">
        <v>5563642.1299999999</v>
      </c>
      <c r="AI33" s="10">
        <v>5318873.8600000003</v>
      </c>
      <c r="AJ33" s="10">
        <v>5386779.8599999994</v>
      </c>
      <c r="AK33" s="10">
        <v>5588170.9199999999</v>
      </c>
      <c r="AL33" s="10">
        <v>5533651.1299999999</v>
      </c>
      <c r="AM33" s="11">
        <v>5603670.2699999986</v>
      </c>
    </row>
    <row r="34" spans="1:39" x14ac:dyDescent="0.2">
      <c r="A34" s="9" t="s">
        <v>30</v>
      </c>
      <c r="B34" s="8">
        <v>1521926</v>
      </c>
      <c r="C34" s="8">
        <v>2068485</v>
      </c>
      <c r="D34" s="8">
        <v>2285157</v>
      </c>
      <c r="E34" s="8">
        <v>2129389</v>
      </c>
      <c r="F34" s="8">
        <v>2004324</v>
      </c>
      <c r="G34" s="8">
        <v>1986388</v>
      </c>
      <c r="H34" s="8">
        <v>2167662</v>
      </c>
      <c r="I34" s="8">
        <v>2259738</v>
      </c>
      <c r="J34" s="8">
        <v>2513105</v>
      </c>
      <c r="K34" s="8">
        <v>2768443</v>
      </c>
      <c r="L34" s="8">
        <v>2897139</v>
      </c>
      <c r="M34" s="10">
        <v>2801785</v>
      </c>
      <c r="N34" s="8">
        <v>2804281</v>
      </c>
      <c r="O34" s="10">
        <v>2988593</v>
      </c>
      <c r="P34" s="10">
        <v>3091607</v>
      </c>
      <c r="Q34" s="10">
        <v>3010676</v>
      </c>
      <c r="R34" s="10">
        <v>3173144</v>
      </c>
      <c r="S34" s="10">
        <v>3294946.0481378525</v>
      </c>
      <c r="T34" s="10">
        <v>3452223.7781736753</v>
      </c>
      <c r="U34" s="10">
        <v>3584579.35</v>
      </c>
      <c r="V34" s="10">
        <v>3427192.71</v>
      </c>
      <c r="W34" s="10">
        <v>3387499.26</v>
      </c>
      <c r="X34" s="10">
        <v>3229571.24</v>
      </c>
      <c r="Y34" s="10">
        <v>3232070.8400000008</v>
      </c>
      <c r="Z34" s="10">
        <v>3211306.0100000002</v>
      </c>
      <c r="AA34" s="10">
        <v>2976033.69</v>
      </c>
      <c r="AB34" s="10">
        <v>2788731.26</v>
      </c>
      <c r="AC34" s="10">
        <v>2987256.41</v>
      </c>
      <c r="AD34" s="10">
        <v>3041662.7200000011</v>
      </c>
      <c r="AE34" s="10">
        <v>3466170.4000000013</v>
      </c>
      <c r="AF34" s="10">
        <v>3431546.8599999994</v>
      </c>
      <c r="AG34" s="10">
        <v>3288206.7299999995</v>
      </c>
      <c r="AH34" s="10">
        <v>3459022.4900000012</v>
      </c>
      <c r="AI34" s="10">
        <v>3400592.1700000004</v>
      </c>
      <c r="AJ34" s="10">
        <v>3420817.3199999994</v>
      </c>
      <c r="AK34" s="10">
        <v>3385342.4799999995</v>
      </c>
      <c r="AL34" s="10">
        <v>3506582.4200000004</v>
      </c>
      <c r="AM34" s="11">
        <v>3340739.28</v>
      </c>
    </row>
    <row r="35" spans="1:39" x14ac:dyDescent="0.2">
      <c r="A35" s="9" t="s">
        <v>31</v>
      </c>
      <c r="B35" s="8">
        <v>0</v>
      </c>
      <c r="C35" s="8">
        <v>245822</v>
      </c>
      <c r="D35" s="8">
        <v>395718</v>
      </c>
      <c r="E35" s="8">
        <v>402430</v>
      </c>
      <c r="F35" s="8">
        <v>465580</v>
      </c>
      <c r="G35" s="8">
        <v>670793</v>
      </c>
      <c r="H35" s="8">
        <v>856271</v>
      </c>
      <c r="I35" s="8">
        <v>889389</v>
      </c>
      <c r="J35" s="8">
        <v>826796</v>
      </c>
      <c r="K35" s="8">
        <v>816100</v>
      </c>
      <c r="L35" s="8">
        <v>878346</v>
      </c>
      <c r="M35" s="10">
        <v>815669</v>
      </c>
      <c r="N35" s="8">
        <v>863199</v>
      </c>
      <c r="O35" s="10">
        <v>928593</v>
      </c>
      <c r="P35" s="10">
        <v>913237</v>
      </c>
      <c r="Q35" s="10">
        <v>902555</v>
      </c>
      <c r="R35" s="10">
        <v>948361</v>
      </c>
      <c r="S35" s="10">
        <v>947846.61613954126</v>
      </c>
      <c r="T35" s="10">
        <v>984074.79064841941</v>
      </c>
      <c r="U35" s="10">
        <v>948998.18</v>
      </c>
      <c r="V35" s="10">
        <v>881127.59</v>
      </c>
      <c r="W35" s="10">
        <v>868899.78</v>
      </c>
      <c r="X35" s="10">
        <v>802410.48</v>
      </c>
      <c r="Y35" s="10">
        <v>798369.39</v>
      </c>
      <c r="Z35" s="10">
        <v>757341.19</v>
      </c>
      <c r="AA35" s="10">
        <v>688208.52999999991</v>
      </c>
      <c r="AB35" s="10">
        <v>667688.76</v>
      </c>
      <c r="AC35" s="10">
        <v>705042.11</v>
      </c>
      <c r="AD35" s="10">
        <v>721990.71</v>
      </c>
      <c r="AE35" s="10">
        <v>771987.74999999988</v>
      </c>
      <c r="AF35" s="10">
        <v>842432.08</v>
      </c>
      <c r="AG35" s="10">
        <v>785273.52999999991</v>
      </c>
      <c r="AH35" s="10">
        <v>789203.84</v>
      </c>
      <c r="AI35" s="10">
        <v>769303.8600000001</v>
      </c>
      <c r="AJ35" s="10">
        <v>785848.7100000002</v>
      </c>
      <c r="AK35" s="10">
        <v>803471.34000000008</v>
      </c>
      <c r="AL35" s="10">
        <v>780672.46000000008</v>
      </c>
      <c r="AM35" s="11">
        <v>814275.07</v>
      </c>
    </row>
    <row r="36" spans="1:39" x14ac:dyDescent="0.2">
      <c r="A36" s="9" t="s">
        <v>32</v>
      </c>
      <c r="B36" s="8">
        <v>80083</v>
      </c>
      <c r="C36" s="8">
        <v>99356</v>
      </c>
      <c r="D36" s="8">
        <v>102698</v>
      </c>
      <c r="E36" s="8">
        <v>104292</v>
      </c>
      <c r="F36" s="8">
        <v>141822</v>
      </c>
      <c r="G36" s="8">
        <v>168278</v>
      </c>
      <c r="H36" s="8">
        <v>167023</v>
      </c>
      <c r="I36" s="8">
        <v>156129</v>
      </c>
      <c r="J36" s="8">
        <v>164070</v>
      </c>
      <c r="K36" s="8">
        <v>171314</v>
      </c>
      <c r="L36" s="8">
        <v>178510</v>
      </c>
      <c r="M36" s="10">
        <v>165099</v>
      </c>
      <c r="N36" s="8">
        <v>176097</v>
      </c>
      <c r="O36" s="10">
        <v>180791</v>
      </c>
      <c r="P36" s="10">
        <v>156427</v>
      </c>
      <c r="Q36" s="10">
        <v>159279</v>
      </c>
      <c r="R36" s="10">
        <v>175367</v>
      </c>
      <c r="S36" s="10">
        <v>171983.44783312973</v>
      </c>
      <c r="T36" s="10">
        <v>222168.79308635162</v>
      </c>
      <c r="U36" s="10">
        <v>251387.28</v>
      </c>
      <c r="V36" s="10">
        <v>220986.62</v>
      </c>
      <c r="W36" s="10">
        <v>224457.18999999997</v>
      </c>
      <c r="X36" s="10">
        <v>186433.51</v>
      </c>
      <c r="Y36" s="10">
        <v>185998.66999999998</v>
      </c>
      <c r="Z36" s="10">
        <v>196787.20000000001</v>
      </c>
      <c r="AA36" s="10">
        <v>187403.78999999998</v>
      </c>
      <c r="AB36" s="10">
        <v>204050.36</v>
      </c>
      <c r="AC36" s="10">
        <v>196713.31</v>
      </c>
      <c r="AD36" s="10">
        <v>195472.39</v>
      </c>
      <c r="AE36" s="10">
        <v>211419.3</v>
      </c>
      <c r="AF36" s="10">
        <v>218492.62999999998</v>
      </c>
      <c r="AG36" s="10">
        <v>208478.72</v>
      </c>
      <c r="AH36" s="10">
        <v>210264.04</v>
      </c>
      <c r="AI36" s="10">
        <v>204454.46000000002</v>
      </c>
      <c r="AJ36" s="10">
        <v>219042.02000000002</v>
      </c>
      <c r="AK36" s="10">
        <v>219978.82</v>
      </c>
      <c r="AL36" s="10">
        <v>228600.95000000004</v>
      </c>
      <c r="AM36" s="11">
        <v>230853.32000000004</v>
      </c>
    </row>
    <row r="37" spans="1:39" x14ac:dyDescent="0.2">
      <c r="A37" s="9" t="s">
        <v>33</v>
      </c>
      <c r="B37" s="8">
        <v>4106102</v>
      </c>
      <c r="C37" s="8">
        <v>4790496</v>
      </c>
      <c r="D37" s="8">
        <v>5084613</v>
      </c>
      <c r="E37" s="8">
        <v>5044270</v>
      </c>
      <c r="F37" s="8">
        <v>4747660</v>
      </c>
      <c r="G37" s="8">
        <v>4636164</v>
      </c>
      <c r="H37" s="8">
        <v>4974093</v>
      </c>
      <c r="I37" s="8">
        <v>5185903</v>
      </c>
      <c r="J37" s="8">
        <v>5484020</v>
      </c>
      <c r="K37" s="8">
        <v>5773745</v>
      </c>
      <c r="L37" s="8">
        <v>5922330</v>
      </c>
      <c r="M37" s="10">
        <v>6181417</v>
      </c>
      <c r="N37" s="8">
        <v>6588411</v>
      </c>
      <c r="O37" s="10">
        <v>6707211</v>
      </c>
      <c r="P37" s="10">
        <v>6936790</v>
      </c>
      <c r="Q37" s="10">
        <v>7236881</v>
      </c>
      <c r="R37" s="10">
        <v>7772377</v>
      </c>
      <c r="S37" s="10">
        <v>8623427.6349379737</v>
      </c>
      <c r="T37" s="10">
        <v>8876010.6631123945</v>
      </c>
      <c r="U37" s="10">
        <v>8999699.7400000002</v>
      </c>
      <c r="V37" s="10">
        <v>9106976.209999999</v>
      </c>
      <c r="W37" s="10">
        <v>8810169.6999999993</v>
      </c>
      <c r="X37" s="10">
        <v>8524325.9100000001</v>
      </c>
      <c r="Y37" s="10">
        <v>8920285.7000000011</v>
      </c>
      <c r="Z37" s="10">
        <v>8904300.3299999982</v>
      </c>
      <c r="AA37" s="10">
        <v>8535465.379999999</v>
      </c>
      <c r="AB37" s="10">
        <v>8380992.3500000006</v>
      </c>
      <c r="AC37" s="10">
        <v>8700224.6199999992</v>
      </c>
      <c r="AD37" s="10">
        <v>8945550.7300000004</v>
      </c>
      <c r="AE37" s="10">
        <v>9450039.339999998</v>
      </c>
      <c r="AF37" s="10">
        <v>9697080.0600000005</v>
      </c>
      <c r="AG37" s="10">
        <v>9866782.870000001</v>
      </c>
      <c r="AH37" s="10">
        <v>9982070.209999999</v>
      </c>
      <c r="AI37" s="10">
        <v>9437501.620000001</v>
      </c>
      <c r="AJ37" s="10">
        <v>9732638.0799999982</v>
      </c>
      <c r="AK37" s="10">
        <v>10598898.119999999</v>
      </c>
      <c r="AL37" s="10">
        <v>11092588</v>
      </c>
      <c r="AM37" s="11">
        <v>11727766.1</v>
      </c>
    </row>
    <row r="38" spans="1:39" x14ac:dyDescent="0.2">
      <c r="A38" s="9" t="s">
        <v>34</v>
      </c>
      <c r="B38" s="8">
        <v>6285421</v>
      </c>
      <c r="C38" s="8">
        <v>6782550</v>
      </c>
      <c r="D38" s="8">
        <v>7513498</v>
      </c>
      <c r="E38" s="8">
        <v>10369382</v>
      </c>
      <c r="F38" s="8">
        <v>11402079</v>
      </c>
      <c r="G38" s="8">
        <v>11172243</v>
      </c>
      <c r="H38" s="8">
        <v>11563545</v>
      </c>
      <c r="I38" s="8">
        <v>12303017</v>
      </c>
      <c r="J38" s="8">
        <v>12325169</v>
      </c>
      <c r="K38" s="8">
        <v>12447107</v>
      </c>
      <c r="L38" s="8">
        <v>13113206</v>
      </c>
      <c r="M38" s="10">
        <v>13243688</v>
      </c>
      <c r="N38" s="8">
        <v>14271362</v>
      </c>
      <c r="O38" s="10">
        <v>15006540</v>
      </c>
      <c r="P38" s="10">
        <v>15535982</v>
      </c>
      <c r="Q38" s="10">
        <v>16077153</v>
      </c>
      <c r="R38" s="10">
        <v>16741443</v>
      </c>
      <c r="S38" s="10">
        <v>17903718.525333267</v>
      </c>
      <c r="T38" s="10">
        <v>19682827.910821602</v>
      </c>
      <c r="U38" s="10">
        <v>20651042.25</v>
      </c>
      <c r="V38" s="10">
        <v>20754041.609999999</v>
      </c>
      <c r="W38" s="10">
        <v>19403520.25</v>
      </c>
      <c r="X38" s="10">
        <v>18482741.050000001</v>
      </c>
      <c r="Y38" s="10">
        <v>18146331.460000001</v>
      </c>
      <c r="Z38" s="10">
        <v>17819546.390000001</v>
      </c>
      <c r="AA38" s="10">
        <v>17712151.919999998</v>
      </c>
      <c r="AB38" s="10">
        <v>17904732.789999999</v>
      </c>
      <c r="AC38" s="10">
        <v>18866331.969999999</v>
      </c>
      <c r="AD38" s="10">
        <v>20309449.619999997</v>
      </c>
      <c r="AE38" s="10">
        <v>21733610.139999997</v>
      </c>
      <c r="AF38" s="10">
        <v>22179152.840000004</v>
      </c>
      <c r="AG38" s="10">
        <v>22681442.25</v>
      </c>
      <c r="AH38" s="10">
        <v>22933637.460000001</v>
      </c>
      <c r="AI38" s="10">
        <v>21591969.27</v>
      </c>
      <c r="AJ38" s="10">
        <v>22455505.249999996</v>
      </c>
      <c r="AK38" s="10">
        <v>24490561.550000001</v>
      </c>
      <c r="AL38" s="10">
        <v>26140982.449999996</v>
      </c>
      <c r="AM38" s="11">
        <v>25320998.579999998</v>
      </c>
    </row>
    <row r="39" spans="1:39" x14ac:dyDescent="0.2">
      <c r="A39" s="9" t="s">
        <v>35</v>
      </c>
      <c r="B39" s="8">
        <v>3876627</v>
      </c>
      <c r="C39" s="8">
        <v>5445357</v>
      </c>
      <c r="D39" s="8">
        <v>6439121</v>
      </c>
      <c r="E39" s="8">
        <v>6565267</v>
      </c>
      <c r="F39" s="8">
        <v>6458062</v>
      </c>
      <c r="G39" s="8">
        <v>6294741</v>
      </c>
      <c r="H39" s="8">
        <v>6520286</v>
      </c>
      <c r="I39" s="8">
        <v>6536695</v>
      </c>
      <c r="J39" s="8">
        <v>6969096</v>
      </c>
      <c r="K39" s="8">
        <v>6883520</v>
      </c>
      <c r="L39" s="8">
        <v>6994508</v>
      </c>
      <c r="M39" s="10">
        <v>6812536</v>
      </c>
      <c r="N39" s="8">
        <v>7185864</v>
      </c>
      <c r="O39" s="10">
        <v>7241186</v>
      </c>
      <c r="P39" s="10">
        <v>7544832</v>
      </c>
      <c r="Q39" s="10">
        <v>7664270</v>
      </c>
      <c r="R39" s="10">
        <v>7606624</v>
      </c>
      <c r="S39" s="10">
        <v>7851816.6335747261</v>
      </c>
      <c r="T39" s="10">
        <v>8075250.1421352047</v>
      </c>
      <c r="U39" s="10">
        <v>8358954.2400000002</v>
      </c>
      <c r="V39" s="10">
        <v>8131453.9500000011</v>
      </c>
      <c r="W39" s="10">
        <v>8058668.6999999993</v>
      </c>
      <c r="X39" s="10">
        <v>7925067.6100000013</v>
      </c>
      <c r="Y39" s="10">
        <v>8052487.3800000008</v>
      </c>
      <c r="Z39" s="10">
        <v>8330458.8199999994</v>
      </c>
      <c r="AA39" s="10">
        <v>8264842.6099999994</v>
      </c>
      <c r="AB39" s="10">
        <v>8142982.7300000004</v>
      </c>
      <c r="AC39" s="10">
        <v>8233373.3300000001</v>
      </c>
      <c r="AD39" s="10">
        <v>8408257.6600000001</v>
      </c>
      <c r="AE39" s="10">
        <v>8643438.9900000002</v>
      </c>
      <c r="AF39" s="10">
        <v>8675928.7899999991</v>
      </c>
      <c r="AG39" s="10">
        <v>8734600.25</v>
      </c>
      <c r="AH39" s="10">
        <v>9002681.1899999995</v>
      </c>
      <c r="AI39" s="10">
        <v>8344490.5800000001</v>
      </c>
      <c r="AJ39" s="10">
        <v>7951712.96</v>
      </c>
      <c r="AK39" s="10">
        <v>8653914.7499999981</v>
      </c>
      <c r="AL39" s="10">
        <v>8303539.1399999997</v>
      </c>
      <c r="AM39" s="11">
        <v>8477864.4899999984</v>
      </c>
    </row>
    <row r="40" spans="1:39" x14ac:dyDescent="0.2">
      <c r="A40" s="9" t="s">
        <v>36</v>
      </c>
      <c r="B40" s="8">
        <v>895406</v>
      </c>
      <c r="C40" s="8">
        <v>1148022</v>
      </c>
      <c r="D40" s="8">
        <v>1189945</v>
      </c>
      <c r="E40" s="8">
        <v>1140403</v>
      </c>
      <c r="F40" s="8">
        <v>1078436</v>
      </c>
      <c r="G40" s="8">
        <v>1138756</v>
      </c>
      <c r="H40" s="8">
        <v>1213959</v>
      </c>
      <c r="I40" s="8">
        <v>1207768</v>
      </c>
      <c r="J40" s="8">
        <v>1312970</v>
      </c>
      <c r="K40" s="8">
        <v>1412036</v>
      </c>
      <c r="L40" s="8">
        <v>1430255</v>
      </c>
      <c r="M40" s="10">
        <v>1448991</v>
      </c>
      <c r="N40" s="8">
        <v>1421064</v>
      </c>
      <c r="O40" s="10">
        <v>1482439</v>
      </c>
      <c r="P40" s="10">
        <v>1395305</v>
      </c>
      <c r="Q40" s="10">
        <v>1402868</v>
      </c>
      <c r="R40" s="10">
        <v>1494052</v>
      </c>
      <c r="S40" s="10">
        <v>1546516.7239298937</v>
      </c>
      <c r="T40" s="10">
        <v>1557886.2053005258</v>
      </c>
      <c r="U40" s="10">
        <v>1457212.17</v>
      </c>
      <c r="V40" s="10">
        <v>1380860.16</v>
      </c>
      <c r="W40" s="10">
        <v>1454274.8400000003</v>
      </c>
      <c r="X40" s="10">
        <v>1303284.46</v>
      </c>
      <c r="Y40" s="10">
        <v>1406979.5999999996</v>
      </c>
      <c r="Z40" s="10">
        <v>1458137.3699999999</v>
      </c>
      <c r="AA40" s="10">
        <v>1419783.2100000002</v>
      </c>
      <c r="AB40" s="10">
        <v>1346838.95</v>
      </c>
      <c r="AC40" s="10">
        <v>1382920.88</v>
      </c>
      <c r="AD40" s="10">
        <v>1404667.22</v>
      </c>
      <c r="AE40" s="10">
        <v>1440021.0199999998</v>
      </c>
      <c r="AF40" s="10">
        <v>1472735.9899999998</v>
      </c>
      <c r="AG40" s="10">
        <v>1508433.99</v>
      </c>
      <c r="AH40" s="10">
        <v>1495149.36</v>
      </c>
      <c r="AI40" s="10">
        <v>1466877.4500000002</v>
      </c>
      <c r="AJ40" s="10">
        <v>1578340.8599999999</v>
      </c>
      <c r="AK40" s="10">
        <v>1625997.54</v>
      </c>
      <c r="AL40" s="10">
        <v>1742222.5400000003</v>
      </c>
      <c r="AM40" s="11">
        <v>1662398.9600000002</v>
      </c>
    </row>
    <row r="41" spans="1:39" x14ac:dyDescent="0.2">
      <c r="A41" s="9" t="s">
        <v>37</v>
      </c>
      <c r="B41" s="8">
        <v>0</v>
      </c>
      <c r="C41" s="8">
        <v>0</v>
      </c>
      <c r="D41" s="8">
        <v>0</v>
      </c>
      <c r="E41" s="8">
        <v>0</v>
      </c>
      <c r="F41" s="8">
        <v>20634</v>
      </c>
      <c r="G41" s="8">
        <v>63377</v>
      </c>
      <c r="H41" s="8">
        <v>103699</v>
      </c>
      <c r="I41" s="8">
        <v>228367</v>
      </c>
      <c r="J41" s="8">
        <v>320573</v>
      </c>
      <c r="K41" s="8">
        <v>334307</v>
      </c>
      <c r="L41" s="8">
        <v>355024</v>
      </c>
      <c r="M41" s="10">
        <v>301197</v>
      </c>
      <c r="N41" s="8">
        <v>301546</v>
      </c>
      <c r="O41" s="10">
        <v>304389</v>
      </c>
      <c r="P41" s="10">
        <v>297602</v>
      </c>
      <c r="Q41" s="10">
        <v>294915</v>
      </c>
      <c r="R41" s="10">
        <v>278059</v>
      </c>
      <c r="S41" s="10">
        <v>290057.45569428784</v>
      </c>
      <c r="T41" s="10">
        <v>312589.9851969225</v>
      </c>
      <c r="U41" s="10">
        <v>350608.19</v>
      </c>
      <c r="V41" s="10">
        <v>363197.29</v>
      </c>
      <c r="W41" s="10">
        <v>346836.28</v>
      </c>
      <c r="X41" s="10">
        <v>294095.03000000003</v>
      </c>
      <c r="Y41" s="10">
        <v>279194.87</v>
      </c>
      <c r="Z41" s="10">
        <v>273631.28999999998</v>
      </c>
      <c r="AA41" s="10">
        <v>256603.82</v>
      </c>
      <c r="AB41" s="10">
        <v>261106.22</v>
      </c>
      <c r="AC41" s="10">
        <v>282159.17</v>
      </c>
      <c r="AD41" s="10">
        <v>300882.93</v>
      </c>
      <c r="AE41" s="10">
        <v>303451.84000000003</v>
      </c>
      <c r="AF41" s="10">
        <v>320793.42</v>
      </c>
      <c r="AG41" s="10">
        <v>330112.44000000006</v>
      </c>
      <c r="AH41" s="10">
        <v>350164.62</v>
      </c>
      <c r="AI41" s="10">
        <v>333262.61</v>
      </c>
      <c r="AJ41" s="10">
        <v>360266.57</v>
      </c>
      <c r="AK41" s="10">
        <v>342182.53</v>
      </c>
      <c r="AL41" s="10">
        <v>344001.69999999995</v>
      </c>
      <c r="AM41" s="11">
        <v>344045.42</v>
      </c>
    </row>
    <row r="42" spans="1:39" x14ac:dyDescent="0.2">
      <c r="A42" s="9" t="s">
        <v>38</v>
      </c>
      <c r="B42" s="8">
        <v>0</v>
      </c>
      <c r="C42" s="8">
        <v>219025</v>
      </c>
      <c r="D42" s="8">
        <v>785736</v>
      </c>
      <c r="E42" s="8">
        <v>888184</v>
      </c>
      <c r="F42" s="8">
        <v>911262</v>
      </c>
      <c r="G42" s="8">
        <v>1020182</v>
      </c>
      <c r="H42" s="8">
        <v>1189411</v>
      </c>
      <c r="I42" s="8">
        <v>1255937</v>
      </c>
      <c r="J42" s="8">
        <v>1255763</v>
      </c>
      <c r="K42" s="8">
        <v>1569855</v>
      </c>
      <c r="L42" s="8">
        <v>1872638</v>
      </c>
      <c r="M42" s="10">
        <v>1697776</v>
      </c>
      <c r="N42" s="8">
        <v>1776732</v>
      </c>
      <c r="O42" s="10">
        <v>1902012</v>
      </c>
      <c r="P42" s="10">
        <v>1824864</v>
      </c>
      <c r="Q42" s="10">
        <v>1772814</v>
      </c>
      <c r="R42" s="10">
        <v>1861479</v>
      </c>
      <c r="S42" s="10">
        <v>1935276.8825336453</v>
      </c>
      <c r="T42" s="10">
        <v>1875543.4140001144</v>
      </c>
      <c r="U42" s="10">
        <v>1809543.83</v>
      </c>
      <c r="V42" s="10">
        <v>1699926.13</v>
      </c>
      <c r="W42" s="10">
        <v>1687828.4</v>
      </c>
      <c r="X42" s="10">
        <v>1752993.77</v>
      </c>
      <c r="Y42" s="10">
        <v>1792205.9699999997</v>
      </c>
      <c r="Z42" s="10">
        <v>1864384.7099999997</v>
      </c>
      <c r="AA42" s="10">
        <v>1753886.5400000005</v>
      </c>
      <c r="AB42" s="10">
        <v>1603837.16</v>
      </c>
      <c r="AC42" s="10">
        <v>1751783.1899999997</v>
      </c>
      <c r="AD42" s="10">
        <v>1709543.61</v>
      </c>
      <c r="AE42" s="10">
        <v>1762944.3299999998</v>
      </c>
      <c r="AF42" s="10">
        <v>1860187.1800000002</v>
      </c>
      <c r="AG42" s="10">
        <v>1900909.5700000003</v>
      </c>
      <c r="AH42" s="10">
        <v>1986538.6000000003</v>
      </c>
      <c r="AI42" s="10">
        <v>1931538.0600000003</v>
      </c>
      <c r="AJ42" s="10">
        <v>1947829.4700000002</v>
      </c>
      <c r="AK42" s="10">
        <v>2031702.32</v>
      </c>
      <c r="AL42" s="10">
        <v>2004361.5199999998</v>
      </c>
      <c r="AM42" s="11">
        <v>2026017.0099999998</v>
      </c>
    </row>
    <row r="43" spans="1:39" x14ac:dyDescent="0.2">
      <c r="A43" s="9" t="s">
        <v>39</v>
      </c>
      <c r="B43" s="8">
        <v>5501029</v>
      </c>
      <c r="C43" s="8">
        <v>5685223</v>
      </c>
      <c r="D43" s="8">
        <v>5937308</v>
      </c>
      <c r="E43" s="8">
        <v>5968520</v>
      </c>
      <c r="F43" s="8">
        <v>6047042</v>
      </c>
      <c r="G43" s="8">
        <v>6079304</v>
      </c>
      <c r="H43" s="8">
        <v>6238878</v>
      </c>
      <c r="I43" s="8">
        <v>6362785</v>
      </c>
      <c r="J43" s="8">
        <v>6584502</v>
      </c>
      <c r="K43" s="8">
        <v>6916697</v>
      </c>
      <c r="L43" s="8">
        <v>7135512</v>
      </c>
      <c r="M43" s="10">
        <v>7029781</v>
      </c>
      <c r="N43" s="8">
        <v>7335537</v>
      </c>
      <c r="O43" s="10">
        <v>7541120</v>
      </c>
      <c r="P43" s="10">
        <v>7743782</v>
      </c>
      <c r="Q43" s="10">
        <v>8284965</v>
      </c>
      <c r="R43" s="10">
        <v>9099031</v>
      </c>
      <c r="S43" s="10">
        <v>9742445.1512534562</v>
      </c>
      <c r="T43" s="10">
        <v>10187111.545173727</v>
      </c>
      <c r="U43" s="10">
        <v>9999502.3099999987</v>
      </c>
      <c r="V43" s="10">
        <v>9859403.709999999</v>
      </c>
      <c r="W43" s="10">
        <v>9475859.4100000001</v>
      </c>
      <c r="X43" s="10">
        <v>9182110.4199999999</v>
      </c>
      <c r="Y43" s="10">
        <v>9448199.0800000019</v>
      </c>
      <c r="Z43" s="10">
        <v>9418397.3400000017</v>
      </c>
      <c r="AA43" s="10">
        <v>9378676.4199999999</v>
      </c>
      <c r="AB43" s="10">
        <v>9251409.7599999998</v>
      </c>
      <c r="AC43" s="10">
        <v>9539009.3499999996</v>
      </c>
      <c r="AD43" s="10">
        <v>10402775.090000002</v>
      </c>
      <c r="AE43" s="10">
        <v>11042984.469999999</v>
      </c>
      <c r="AF43" s="10">
        <v>11424386.629999999</v>
      </c>
      <c r="AG43" s="10">
        <v>11439817.930000002</v>
      </c>
      <c r="AH43" s="10">
        <v>11574060.249999998</v>
      </c>
      <c r="AI43" s="10">
        <v>10955041.829999998</v>
      </c>
      <c r="AJ43" s="10">
        <v>11356463.92</v>
      </c>
      <c r="AK43" s="10">
        <v>12268585.65</v>
      </c>
      <c r="AL43" s="10">
        <v>12838672.699999999</v>
      </c>
      <c r="AM43" s="11">
        <v>12697369.34</v>
      </c>
    </row>
    <row r="44" spans="1:39" x14ac:dyDescent="0.2">
      <c r="A44" s="9" t="s">
        <v>40</v>
      </c>
      <c r="B44" s="8">
        <v>7303921</v>
      </c>
      <c r="C44" s="8">
        <v>7591540</v>
      </c>
      <c r="D44" s="8">
        <v>7952072</v>
      </c>
      <c r="E44" s="8">
        <v>8145997</v>
      </c>
      <c r="F44" s="8">
        <v>8378412</v>
      </c>
      <c r="G44" s="8">
        <v>8675876</v>
      </c>
      <c r="H44" s="8">
        <v>9222302</v>
      </c>
      <c r="I44" s="8">
        <v>9453202</v>
      </c>
      <c r="J44" s="8">
        <v>9457924</v>
      </c>
      <c r="K44" s="8">
        <v>9753761</v>
      </c>
      <c r="L44" s="8">
        <v>10281570</v>
      </c>
      <c r="M44" s="10">
        <v>10471655</v>
      </c>
      <c r="N44" s="8">
        <v>10984435</v>
      </c>
      <c r="O44" s="10">
        <v>11210377</v>
      </c>
      <c r="P44" s="10">
        <v>11697928</v>
      </c>
      <c r="Q44" s="10">
        <v>11851180</v>
      </c>
      <c r="R44" s="10">
        <v>12296384</v>
      </c>
      <c r="S44" s="10">
        <v>12880744.004211295</v>
      </c>
      <c r="T44" s="10">
        <v>13513199.56527151</v>
      </c>
      <c r="U44" s="10">
        <v>14173546.34</v>
      </c>
      <c r="V44" s="10">
        <v>14451005.220000001</v>
      </c>
      <c r="W44" s="10">
        <v>14116689.159999998</v>
      </c>
      <c r="X44" s="10">
        <v>13293518.859999999</v>
      </c>
      <c r="Y44" s="10">
        <v>13147485.909999998</v>
      </c>
      <c r="Z44" s="10">
        <v>12475659.73</v>
      </c>
      <c r="AA44" s="10">
        <v>11923148.66</v>
      </c>
      <c r="AB44" s="10">
        <v>11532187.4</v>
      </c>
      <c r="AC44" s="10">
        <v>11723213.09</v>
      </c>
      <c r="AD44" s="10">
        <v>12140581.34</v>
      </c>
      <c r="AE44" s="10">
        <v>12690703.500000002</v>
      </c>
      <c r="AF44" s="10">
        <v>13099875.970000001</v>
      </c>
      <c r="AG44" s="10">
        <v>13393995.270000003</v>
      </c>
      <c r="AH44" s="10">
        <v>13863944.590000002</v>
      </c>
      <c r="AI44" s="10">
        <v>13464165.57</v>
      </c>
      <c r="AJ44" s="10">
        <v>13942304.569999998</v>
      </c>
      <c r="AK44" s="10">
        <v>14807116.91</v>
      </c>
      <c r="AL44" s="10">
        <v>15040375.27</v>
      </c>
      <c r="AM44" s="11">
        <v>14789932.650000002</v>
      </c>
    </row>
    <row r="45" spans="1:39" x14ac:dyDescent="0.2">
      <c r="A45" s="9" t="s">
        <v>41</v>
      </c>
      <c r="B45" s="8">
        <v>2612550</v>
      </c>
      <c r="C45" s="8">
        <v>3112151</v>
      </c>
      <c r="D45" s="8">
        <v>3181758</v>
      </c>
      <c r="E45" s="8">
        <v>3208793</v>
      </c>
      <c r="F45" s="8">
        <v>3138719</v>
      </c>
      <c r="G45" s="8">
        <v>3122562</v>
      </c>
      <c r="H45" s="8">
        <v>3161020</v>
      </c>
      <c r="I45" s="8">
        <v>3485228</v>
      </c>
      <c r="J45" s="8">
        <v>3715915</v>
      </c>
      <c r="K45" s="8">
        <v>3750258</v>
      </c>
      <c r="L45" s="8">
        <v>3962242</v>
      </c>
      <c r="M45" s="10">
        <v>3934018</v>
      </c>
      <c r="N45" s="8">
        <v>4327154</v>
      </c>
      <c r="O45" s="10">
        <v>4495305</v>
      </c>
      <c r="P45" s="10">
        <v>4511215</v>
      </c>
      <c r="Q45" s="10">
        <v>4849259</v>
      </c>
      <c r="R45" s="10">
        <v>5066552</v>
      </c>
      <c r="S45" s="10">
        <v>5275665.4133089771</v>
      </c>
      <c r="T45" s="10">
        <v>5543610.5519646164</v>
      </c>
      <c r="U45" s="10">
        <v>5545656.8099999996</v>
      </c>
      <c r="V45" s="10">
        <v>5360351.5199999996</v>
      </c>
      <c r="W45" s="10">
        <v>4993872.49</v>
      </c>
      <c r="X45" s="10">
        <v>4785945.1100000003</v>
      </c>
      <c r="Y45" s="10">
        <v>4809220.8500000006</v>
      </c>
      <c r="Z45" s="10">
        <v>4796334.4399999995</v>
      </c>
      <c r="AA45" s="10">
        <v>4664627.6399999997</v>
      </c>
      <c r="AB45" s="10">
        <v>4730617.5299999993</v>
      </c>
      <c r="AC45" s="10">
        <v>4799089.7399999993</v>
      </c>
      <c r="AD45" s="10">
        <v>4909304.33</v>
      </c>
      <c r="AE45" s="10">
        <v>4992220.38</v>
      </c>
      <c r="AF45" s="10">
        <v>5203890.9799999995</v>
      </c>
      <c r="AG45" s="10">
        <v>5334454.9200000009</v>
      </c>
      <c r="AH45" s="10">
        <v>5353771.4000000004</v>
      </c>
      <c r="AI45" s="10">
        <v>5221307.7700000005</v>
      </c>
      <c r="AJ45" s="10">
        <v>5185981.0200000005</v>
      </c>
      <c r="AK45" s="10">
        <v>5628609.2399999993</v>
      </c>
      <c r="AL45" s="10">
        <v>5595104.2199999997</v>
      </c>
      <c r="AM45" s="11">
        <v>5569135.5199999996</v>
      </c>
    </row>
    <row r="46" spans="1:39" x14ac:dyDescent="0.2">
      <c r="A46" s="9" t="s">
        <v>42</v>
      </c>
      <c r="B46" s="8">
        <v>48583682</v>
      </c>
      <c r="C46" s="8">
        <v>47856858</v>
      </c>
      <c r="D46" s="8">
        <v>49819451</v>
      </c>
      <c r="E46" s="8">
        <v>50665128</v>
      </c>
      <c r="F46" s="8">
        <v>50815279</v>
      </c>
      <c r="G46" s="8">
        <v>50071434</v>
      </c>
      <c r="H46" s="8">
        <v>54351311</v>
      </c>
      <c r="I46" s="8">
        <v>53296604</v>
      </c>
      <c r="J46" s="8">
        <v>53100075</v>
      </c>
      <c r="K46" s="8">
        <v>53341081</v>
      </c>
      <c r="L46" s="8">
        <v>56633552</v>
      </c>
      <c r="M46" s="10">
        <v>56767938</v>
      </c>
      <c r="N46" s="8">
        <v>58844877</v>
      </c>
      <c r="O46" s="10">
        <v>60624597</v>
      </c>
      <c r="P46" s="10">
        <v>62278924</v>
      </c>
      <c r="Q46" s="10">
        <v>64053561</v>
      </c>
      <c r="R46" s="10">
        <v>65905706</v>
      </c>
      <c r="S46" s="10">
        <v>68573099.417852372</v>
      </c>
      <c r="T46" s="10">
        <v>70119503.424926117</v>
      </c>
      <c r="U46" s="10">
        <v>71958194.600000009</v>
      </c>
      <c r="V46" s="10">
        <v>71584743.730000004</v>
      </c>
      <c r="W46" s="10">
        <v>68387951.580000013</v>
      </c>
      <c r="X46" s="10">
        <v>64969843.929999992</v>
      </c>
      <c r="Y46" s="10">
        <v>61872165.599999994</v>
      </c>
      <c r="Z46" s="10">
        <v>67681964.100000009</v>
      </c>
      <c r="AA46" s="10">
        <v>64614733.490000002</v>
      </c>
      <c r="AB46" s="10">
        <v>64622215.519999996</v>
      </c>
      <c r="AC46" s="10">
        <v>66196750.019999996</v>
      </c>
      <c r="AD46" s="10">
        <v>68206784.570000008</v>
      </c>
      <c r="AE46" s="10">
        <v>68755832.860000014</v>
      </c>
      <c r="AF46" s="10">
        <v>70621462.090000004</v>
      </c>
      <c r="AG46" s="10">
        <v>70684479.489999995</v>
      </c>
      <c r="AH46" s="10">
        <v>71880018</v>
      </c>
      <c r="AI46" s="10">
        <v>66663988.279999994</v>
      </c>
      <c r="AJ46" s="10">
        <v>64057854.610000007</v>
      </c>
      <c r="AK46" s="10">
        <v>70280532.530000001</v>
      </c>
      <c r="AL46" s="10">
        <v>72141307.760000005</v>
      </c>
      <c r="AM46" s="11">
        <v>51502821.61999999</v>
      </c>
    </row>
    <row r="47" spans="1:39" x14ac:dyDescent="0.2">
      <c r="A47" s="9" t="s">
        <v>43</v>
      </c>
      <c r="B47" s="8">
        <v>2331332</v>
      </c>
      <c r="C47" s="8">
        <v>2608398</v>
      </c>
      <c r="D47" s="8">
        <v>2702004</v>
      </c>
      <c r="E47" s="8">
        <v>2827389</v>
      </c>
      <c r="F47" s="8">
        <v>2698330</v>
      </c>
      <c r="G47" s="8">
        <v>2636022</v>
      </c>
      <c r="H47" s="8">
        <v>3084885</v>
      </c>
      <c r="I47" s="8">
        <v>3220899</v>
      </c>
      <c r="J47" s="8">
        <v>3237386</v>
      </c>
      <c r="K47" s="8">
        <v>3251955</v>
      </c>
      <c r="L47" s="8">
        <v>3396791</v>
      </c>
      <c r="M47" s="10">
        <v>3512228</v>
      </c>
      <c r="N47" s="8">
        <v>3556758</v>
      </c>
      <c r="O47" s="10">
        <v>3559225</v>
      </c>
      <c r="P47" s="10">
        <v>3577697</v>
      </c>
      <c r="Q47" s="10">
        <v>3685387</v>
      </c>
      <c r="R47" s="10">
        <v>3712836</v>
      </c>
      <c r="S47" s="10">
        <v>3882857.7040611031</v>
      </c>
      <c r="T47" s="10">
        <v>3840165.6730905529</v>
      </c>
      <c r="U47" s="10">
        <v>3809149.01</v>
      </c>
      <c r="V47" s="10">
        <v>3640213.91</v>
      </c>
      <c r="W47" s="10">
        <v>3558858.5700000003</v>
      </c>
      <c r="X47" s="10">
        <v>3203467.3</v>
      </c>
      <c r="Y47" s="10">
        <v>3216989.13</v>
      </c>
      <c r="Z47" s="10">
        <v>2954248.7700000005</v>
      </c>
      <c r="AA47" s="10">
        <v>3122536.0799999996</v>
      </c>
      <c r="AB47" s="10">
        <v>2908115.8000000003</v>
      </c>
      <c r="AC47" s="10">
        <v>3096432.1100000003</v>
      </c>
      <c r="AD47" s="10">
        <v>3234013.8400000003</v>
      </c>
      <c r="AE47" s="10">
        <v>3407400.73</v>
      </c>
      <c r="AF47" s="10">
        <v>3399003.9099999997</v>
      </c>
      <c r="AG47" s="10">
        <v>3250972.89</v>
      </c>
      <c r="AH47" s="10">
        <v>3439926.36</v>
      </c>
      <c r="AI47" s="10">
        <v>3183894.4700000007</v>
      </c>
      <c r="AJ47" s="10">
        <v>3486137.2199999997</v>
      </c>
      <c r="AK47" s="10">
        <v>3549490.47</v>
      </c>
      <c r="AL47" s="10">
        <v>3507065.98</v>
      </c>
      <c r="AM47" s="11">
        <v>3238185.54</v>
      </c>
    </row>
    <row r="48" spans="1:39" x14ac:dyDescent="0.2">
      <c r="A48" s="9" t="s">
        <v>44</v>
      </c>
      <c r="B48" s="8">
        <v>580554</v>
      </c>
      <c r="C48" s="8">
        <v>1648056</v>
      </c>
      <c r="D48" s="8">
        <v>2159887</v>
      </c>
      <c r="E48" s="8">
        <v>2256685</v>
      </c>
      <c r="F48" s="8">
        <v>2215254</v>
      </c>
      <c r="G48" s="8">
        <v>2139404</v>
      </c>
      <c r="H48" s="8">
        <v>2167567</v>
      </c>
      <c r="I48" s="8">
        <v>2094332</v>
      </c>
      <c r="J48" s="8">
        <v>2033381</v>
      </c>
      <c r="K48" s="8">
        <v>1915755</v>
      </c>
      <c r="L48" s="8">
        <v>2162570</v>
      </c>
      <c r="M48" s="10">
        <v>2095673</v>
      </c>
      <c r="N48" s="8">
        <v>2043079</v>
      </c>
      <c r="O48" s="10">
        <v>2040425</v>
      </c>
      <c r="P48" s="10">
        <v>2082365</v>
      </c>
      <c r="Q48" s="10">
        <v>2032913</v>
      </c>
      <c r="R48" s="10">
        <v>1941746</v>
      </c>
      <c r="S48" s="10">
        <v>2191888.7007506317</v>
      </c>
      <c r="T48" s="10">
        <v>2313101.245999434</v>
      </c>
      <c r="U48" s="10">
        <v>2287932.5699999998</v>
      </c>
      <c r="V48" s="10">
        <v>2204622.5</v>
      </c>
      <c r="W48" s="10">
        <v>2258334.91</v>
      </c>
      <c r="X48" s="10">
        <v>2528691.9499999997</v>
      </c>
      <c r="Y48" s="10">
        <v>2386210.8499999996</v>
      </c>
      <c r="Z48" s="10">
        <v>2386409.71</v>
      </c>
      <c r="AA48" s="10">
        <v>2238136.34</v>
      </c>
      <c r="AB48" s="10">
        <v>2363518.6300000004</v>
      </c>
      <c r="AC48" s="10">
        <v>2482800.8299999996</v>
      </c>
      <c r="AD48" s="10">
        <v>2580539.4499999997</v>
      </c>
      <c r="AE48" s="10">
        <v>2677859.5400000005</v>
      </c>
      <c r="AF48" s="10">
        <v>2970012.3699999996</v>
      </c>
      <c r="AG48" s="10">
        <v>3014701.0100000007</v>
      </c>
      <c r="AH48" s="10">
        <v>2807628.7600000002</v>
      </c>
      <c r="AI48" s="10">
        <v>2758803.0900000003</v>
      </c>
      <c r="AJ48" s="10">
        <v>2871855.35</v>
      </c>
      <c r="AK48" s="10">
        <v>3044678.36</v>
      </c>
      <c r="AL48" s="10">
        <v>3267284.89</v>
      </c>
      <c r="AM48" s="11">
        <v>3000863.4</v>
      </c>
    </row>
    <row r="49" spans="1:39" x14ac:dyDescent="0.2">
      <c r="A49" s="9" t="s">
        <v>45</v>
      </c>
      <c r="B49" s="8">
        <v>0</v>
      </c>
      <c r="C49" s="8">
        <v>2602217</v>
      </c>
      <c r="D49" s="8">
        <v>3704029</v>
      </c>
      <c r="E49" s="8">
        <v>3753348</v>
      </c>
      <c r="F49" s="8">
        <v>3627576</v>
      </c>
      <c r="G49" s="8">
        <v>4162979</v>
      </c>
      <c r="H49" s="8">
        <v>4184865</v>
      </c>
      <c r="I49" s="8">
        <v>4433107</v>
      </c>
      <c r="J49" s="8">
        <v>4615855</v>
      </c>
      <c r="K49" s="8">
        <v>4731772</v>
      </c>
      <c r="L49" s="8">
        <v>4864491</v>
      </c>
      <c r="M49" s="10">
        <v>4961267</v>
      </c>
      <c r="N49" s="8">
        <v>4906589</v>
      </c>
      <c r="O49" s="10">
        <v>5308714</v>
      </c>
      <c r="P49" s="10">
        <v>5355411</v>
      </c>
      <c r="Q49" s="10">
        <v>5148908</v>
      </c>
      <c r="R49" s="10">
        <v>5498597</v>
      </c>
      <c r="S49" s="10">
        <v>5395920.9748687083</v>
      </c>
      <c r="T49" s="10">
        <v>7018604.2768285619</v>
      </c>
      <c r="U49" s="10">
        <v>6923402.7699999996</v>
      </c>
      <c r="V49" s="10">
        <v>6745554.3999999994</v>
      </c>
      <c r="W49" s="10">
        <v>6412482.4299999997</v>
      </c>
      <c r="X49" s="10">
        <v>5869717.1600000001</v>
      </c>
      <c r="Y49" s="10">
        <v>5879827.1300000008</v>
      </c>
      <c r="Z49" s="10">
        <v>6007559.7899999991</v>
      </c>
      <c r="AA49" s="10">
        <v>6529075.0699999994</v>
      </c>
      <c r="AB49" s="10">
        <v>6502077.9399999995</v>
      </c>
      <c r="AC49" s="10">
        <v>6174715.8099999996</v>
      </c>
      <c r="AD49" s="10">
        <v>6073073.2299999995</v>
      </c>
      <c r="AE49" s="10">
        <v>6297731.6299999999</v>
      </c>
      <c r="AF49" s="10">
        <v>6345089.21</v>
      </c>
      <c r="AG49" s="10">
        <v>6558278.8299999991</v>
      </c>
      <c r="AH49" s="10">
        <v>6704618.0300000003</v>
      </c>
      <c r="AI49" s="10">
        <v>6533176.1000000006</v>
      </c>
      <c r="AJ49" s="10">
        <v>7440058.5300000003</v>
      </c>
      <c r="AK49" s="10">
        <v>7671506.6600000001</v>
      </c>
      <c r="AL49" s="10">
        <v>7540251.6699999999</v>
      </c>
      <c r="AM49" s="11">
        <v>7294996.9500000011</v>
      </c>
    </row>
    <row r="50" spans="1:39" x14ac:dyDescent="0.2">
      <c r="A50" s="9" t="s">
        <v>46</v>
      </c>
      <c r="B50" s="8">
        <v>1286092</v>
      </c>
      <c r="C50" s="8">
        <v>1383664</v>
      </c>
      <c r="D50" s="8">
        <v>1419293</v>
      </c>
      <c r="E50" s="8">
        <v>1428927</v>
      </c>
      <c r="F50" s="8">
        <v>1370416</v>
      </c>
      <c r="G50" s="8">
        <v>1346657</v>
      </c>
      <c r="H50" s="8">
        <v>1530990</v>
      </c>
      <c r="I50" s="8">
        <v>1525718</v>
      </c>
      <c r="J50" s="8">
        <v>1629645</v>
      </c>
      <c r="K50" s="8">
        <v>1714384</v>
      </c>
      <c r="L50" s="8">
        <v>1908033</v>
      </c>
      <c r="M50" s="10">
        <v>2103600</v>
      </c>
      <c r="N50" s="8">
        <v>1901525</v>
      </c>
      <c r="O50" s="10">
        <v>1949348</v>
      </c>
      <c r="P50" s="10">
        <v>1960059</v>
      </c>
      <c r="Q50" s="10">
        <v>2102100</v>
      </c>
      <c r="R50" s="10">
        <v>2131214</v>
      </c>
      <c r="S50" s="10">
        <v>2234192.091381439</v>
      </c>
      <c r="T50" s="10">
        <v>2429265.3770698658</v>
      </c>
      <c r="U50" s="10">
        <v>2454844.5299999998</v>
      </c>
      <c r="V50" s="10">
        <v>2353596.66</v>
      </c>
      <c r="W50" s="10">
        <v>2191091.37</v>
      </c>
      <c r="X50" s="10">
        <v>2069760.33</v>
      </c>
      <c r="Y50" s="10">
        <v>2012390.41</v>
      </c>
      <c r="Z50" s="10">
        <v>1918893.9299999997</v>
      </c>
      <c r="AA50" s="10">
        <v>1857581.04</v>
      </c>
      <c r="AB50" s="10">
        <v>1802998.2300000004</v>
      </c>
      <c r="AC50" s="10">
        <v>1886109.86</v>
      </c>
      <c r="AD50" s="10">
        <v>2003579.0800000003</v>
      </c>
      <c r="AE50" s="10">
        <v>2078515.3400000003</v>
      </c>
      <c r="AF50" s="10">
        <v>2080246.83</v>
      </c>
      <c r="AG50" s="10">
        <v>2128616.44</v>
      </c>
      <c r="AH50" s="10">
        <v>2080468.3300000003</v>
      </c>
      <c r="AI50" s="10">
        <v>2009976.2600000002</v>
      </c>
      <c r="AJ50" s="10">
        <v>2021187.4900000002</v>
      </c>
      <c r="AK50" s="10">
        <v>2291141.71</v>
      </c>
      <c r="AL50" s="10">
        <v>2340634.3699999996</v>
      </c>
      <c r="AM50" s="11">
        <v>2308997.3199999998</v>
      </c>
    </row>
    <row r="51" spans="1:39" x14ac:dyDescent="0.2">
      <c r="A51" s="9" t="s">
        <v>47</v>
      </c>
      <c r="B51" s="8">
        <v>22670439</v>
      </c>
      <c r="C51" s="8">
        <v>23446153</v>
      </c>
      <c r="D51" s="8">
        <v>24848562</v>
      </c>
      <c r="E51" s="8">
        <v>26111660</v>
      </c>
      <c r="F51" s="8">
        <v>26377636</v>
      </c>
      <c r="G51" s="8">
        <v>26160795</v>
      </c>
      <c r="H51" s="8">
        <v>27039868</v>
      </c>
      <c r="I51" s="8">
        <v>27394086</v>
      </c>
      <c r="J51" s="8">
        <v>28047160</v>
      </c>
      <c r="K51" s="8">
        <v>29637347</v>
      </c>
      <c r="L51" s="8">
        <v>31309686</v>
      </c>
      <c r="M51" s="10">
        <v>32218488</v>
      </c>
      <c r="N51" s="8">
        <v>33828135</v>
      </c>
      <c r="O51" s="10">
        <v>34539993</v>
      </c>
      <c r="P51" s="10">
        <v>36957449</v>
      </c>
      <c r="Q51" s="10">
        <v>38395817</v>
      </c>
      <c r="R51" s="10">
        <v>38531141</v>
      </c>
      <c r="S51" s="10">
        <v>40243866.408291295</v>
      </c>
      <c r="T51" s="10">
        <v>42177655.441569179</v>
      </c>
      <c r="U51" s="10">
        <v>42167337.75</v>
      </c>
      <c r="V51" s="10">
        <v>42061091.300000004</v>
      </c>
      <c r="W51" s="10">
        <v>41945891.309999995</v>
      </c>
      <c r="X51" s="10">
        <v>39780134.919999994</v>
      </c>
      <c r="Y51" s="10">
        <v>40159039.700000003</v>
      </c>
      <c r="Z51" s="10">
        <v>39503149.890000001</v>
      </c>
      <c r="AA51" s="10">
        <v>38931545.799999997</v>
      </c>
      <c r="AB51" s="10">
        <v>39569398.749999993</v>
      </c>
      <c r="AC51" s="10">
        <v>43248709.120000005</v>
      </c>
      <c r="AD51" s="10">
        <v>43377041.270000003</v>
      </c>
      <c r="AE51" s="10">
        <v>45700517.290000007</v>
      </c>
      <c r="AF51" s="10">
        <v>47350097.890000001</v>
      </c>
      <c r="AG51" s="10">
        <v>48397090.449999996</v>
      </c>
      <c r="AH51" s="10">
        <v>49634200.870000005</v>
      </c>
      <c r="AI51" s="10">
        <v>45853951.550000004</v>
      </c>
      <c r="AJ51" s="10">
        <v>43318543.719999999</v>
      </c>
      <c r="AK51" s="10">
        <v>48207983.57</v>
      </c>
      <c r="AL51" s="10">
        <v>48869358.830000006</v>
      </c>
      <c r="AM51" s="11">
        <v>49166332.650000006</v>
      </c>
    </row>
    <row r="52" spans="1:39" x14ac:dyDescent="0.2">
      <c r="A52" s="9" t="s">
        <v>48</v>
      </c>
      <c r="B52" s="8">
        <v>3237477</v>
      </c>
      <c r="C52" s="8">
        <v>4016184</v>
      </c>
      <c r="D52" s="8">
        <v>4226793</v>
      </c>
      <c r="E52" s="8">
        <v>4528757</v>
      </c>
      <c r="F52" s="8">
        <v>4587770</v>
      </c>
      <c r="G52" s="8">
        <v>4748514</v>
      </c>
      <c r="H52" s="8">
        <v>5176329</v>
      </c>
      <c r="I52" s="8">
        <v>5309439</v>
      </c>
      <c r="J52" s="8">
        <v>5450835</v>
      </c>
      <c r="K52" s="8">
        <v>5875939</v>
      </c>
      <c r="L52" s="8">
        <v>6190243</v>
      </c>
      <c r="M52" s="10">
        <v>6287953</v>
      </c>
      <c r="N52" s="8">
        <v>6821142</v>
      </c>
      <c r="O52" s="10">
        <v>7140088</v>
      </c>
      <c r="P52" s="10">
        <v>7399572</v>
      </c>
      <c r="Q52" s="10">
        <v>7653524</v>
      </c>
      <c r="R52" s="10">
        <v>8149496</v>
      </c>
      <c r="S52" s="10">
        <v>8906417.4312444143</v>
      </c>
      <c r="T52" s="10">
        <v>10738879.538928073</v>
      </c>
      <c r="U52" s="10">
        <v>11624726.560000002</v>
      </c>
      <c r="V52" s="10">
        <v>11745733.77</v>
      </c>
      <c r="W52" s="10">
        <v>10690770.920000002</v>
      </c>
      <c r="X52" s="10">
        <v>10436282.33</v>
      </c>
      <c r="Y52" s="10">
        <v>10340629.74</v>
      </c>
      <c r="Z52" s="10">
        <v>10182124.920000002</v>
      </c>
      <c r="AA52" s="10">
        <v>10018331.460000003</v>
      </c>
      <c r="AB52" s="10">
        <v>10722893.249999998</v>
      </c>
      <c r="AC52" s="10">
        <v>11553208.789999999</v>
      </c>
      <c r="AD52" s="10">
        <v>11000348.250000002</v>
      </c>
      <c r="AE52" s="10">
        <v>12045069.270000001</v>
      </c>
      <c r="AF52" s="10">
        <v>11669554.400000002</v>
      </c>
      <c r="AG52" s="10">
        <v>12098463.969999999</v>
      </c>
      <c r="AH52" s="10">
        <v>12203920.979999999</v>
      </c>
      <c r="AI52" s="10">
        <v>11305450.780000001</v>
      </c>
      <c r="AJ52" s="10">
        <v>11440337.540000001</v>
      </c>
      <c r="AK52" s="10">
        <v>12728150.190000001</v>
      </c>
      <c r="AL52" s="10">
        <v>13770187.569999998</v>
      </c>
      <c r="AM52" s="11">
        <v>13418289.960000001</v>
      </c>
    </row>
    <row r="53" spans="1:39" x14ac:dyDescent="0.2">
      <c r="A53" s="9" t="s">
        <v>49</v>
      </c>
      <c r="B53" s="8">
        <v>21827635</v>
      </c>
      <c r="C53" s="8">
        <v>24586270</v>
      </c>
      <c r="D53" s="8">
        <v>25082316</v>
      </c>
      <c r="E53" s="8">
        <v>25823602</v>
      </c>
      <c r="F53" s="8">
        <v>25914971</v>
      </c>
      <c r="G53" s="8">
        <v>25694044</v>
      </c>
      <c r="H53" s="8">
        <v>26829742</v>
      </c>
      <c r="I53" s="8">
        <v>27540153</v>
      </c>
      <c r="J53" s="8">
        <v>27533711</v>
      </c>
      <c r="K53" s="8">
        <v>27664587</v>
      </c>
      <c r="L53" s="8">
        <v>28838265</v>
      </c>
      <c r="M53" s="10">
        <v>28851702</v>
      </c>
      <c r="N53" s="8">
        <v>30443195</v>
      </c>
      <c r="O53" s="10">
        <v>31230900</v>
      </c>
      <c r="P53" s="10">
        <v>31850273</v>
      </c>
      <c r="Q53" s="10">
        <v>32643766</v>
      </c>
      <c r="R53" s="10">
        <v>34249358</v>
      </c>
      <c r="S53" s="10">
        <v>35944017.833857492</v>
      </c>
      <c r="T53" s="10">
        <v>37649177.336860843</v>
      </c>
      <c r="U53" s="10">
        <v>38051361.479999997</v>
      </c>
      <c r="V53" s="10">
        <v>37105351.690000005</v>
      </c>
      <c r="W53" s="10">
        <v>35378363.609999999</v>
      </c>
      <c r="X53" s="10">
        <v>34171758.800000004</v>
      </c>
      <c r="Y53" s="10">
        <v>34124379.350000001</v>
      </c>
      <c r="Z53" s="10">
        <v>34198184.859999999</v>
      </c>
      <c r="AA53" s="10">
        <v>34268340.989999995</v>
      </c>
      <c r="AB53" s="10">
        <v>34026635.829999998</v>
      </c>
      <c r="AC53" s="10">
        <v>35232945.409999996</v>
      </c>
      <c r="AD53" s="10">
        <v>36926748.769999996</v>
      </c>
      <c r="AE53" s="10">
        <v>38391813.279999994</v>
      </c>
      <c r="AF53" s="10">
        <v>40039720.860000007</v>
      </c>
      <c r="AG53" s="10">
        <v>40038493.490000002</v>
      </c>
      <c r="AH53" s="10">
        <v>40254850.75</v>
      </c>
      <c r="AI53" s="10">
        <v>37752459.280000001</v>
      </c>
      <c r="AJ53" s="10">
        <v>36937193.919999994</v>
      </c>
      <c r="AK53" s="10">
        <v>39872739.280000001</v>
      </c>
      <c r="AL53" s="10">
        <v>40408326.649999999</v>
      </c>
      <c r="AM53" s="11">
        <v>40200556.260000005</v>
      </c>
    </row>
    <row r="54" spans="1:39" x14ac:dyDescent="0.2">
      <c r="A54" s="9" t="s">
        <v>50</v>
      </c>
      <c r="B54" s="8">
        <v>6332290</v>
      </c>
      <c r="C54" s="8">
        <v>6771920</v>
      </c>
      <c r="D54" s="8">
        <v>6981480</v>
      </c>
      <c r="E54" s="8">
        <v>6998685</v>
      </c>
      <c r="F54" s="8">
        <v>7059210</v>
      </c>
      <c r="G54" s="8">
        <v>7258443</v>
      </c>
      <c r="H54" s="8">
        <v>7675233</v>
      </c>
      <c r="I54" s="8">
        <v>7811937</v>
      </c>
      <c r="J54" s="8">
        <v>8028808</v>
      </c>
      <c r="K54" s="8">
        <v>8688756</v>
      </c>
      <c r="L54" s="8">
        <v>9004433</v>
      </c>
      <c r="M54" s="10">
        <v>9152003</v>
      </c>
      <c r="N54" s="8">
        <v>9586541</v>
      </c>
      <c r="O54" s="10">
        <v>10096746</v>
      </c>
      <c r="P54" s="10">
        <v>10695925</v>
      </c>
      <c r="Q54" s="10">
        <v>11591825</v>
      </c>
      <c r="R54" s="10">
        <v>12181265</v>
      </c>
      <c r="S54" s="10">
        <v>12732111.148103531</v>
      </c>
      <c r="T54" s="10">
        <v>13320974.017553834</v>
      </c>
      <c r="U54" s="10">
        <v>13362668.01</v>
      </c>
      <c r="V54" s="10">
        <v>13321457.33</v>
      </c>
      <c r="W54" s="10">
        <v>12981766.170000002</v>
      </c>
      <c r="X54" s="10">
        <v>12611839.219999999</v>
      </c>
      <c r="Y54" s="10">
        <v>12763181.959999999</v>
      </c>
      <c r="Z54" s="10">
        <v>12462915.140000001</v>
      </c>
      <c r="AA54" s="10">
        <v>12159420.310000002</v>
      </c>
      <c r="AB54" s="10">
        <v>12694505.919999998</v>
      </c>
      <c r="AC54" s="10">
        <v>13445752.709999997</v>
      </c>
      <c r="AD54" s="10">
        <v>13035683.49</v>
      </c>
      <c r="AE54" s="10">
        <v>13168168.710000001</v>
      </c>
      <c r="AF54" s="10">
        <v>13751792.270000001</v>
      </c>
      <c r="AG54" s="10">
        <v>14419497.01</v>
      </c>
      <c r="AH54" s="10">
        <v>14928712.810000001</v>
      </c>
      <c r="AI54" s="10">
        <v>14330983.439999999</v>
      </c>
      <c r="AJ54" s="10">
        <v>15051304.430000002</v>
      </c>
      <c r="AK54" s="10">
        <v>16204466.07</v>
      </c>
      <c r="AL54" s="10">
        <v>16564752.24</v>
      </c>
      <c r="AM54" s="11">
        <v>16678080.27</v>
      </c>
    </row>
    <row r="55" spans="1:39" x14ac:dyDescent="0.2">
      <c r="A55" s="9" t="s">
        <v>51</v>
      </c>
      <c r="B55" s="8">
        <v>14294609</v>
      </c>
      <c r="C55" s="8">
        <v>19200919</v>
      </c>
      <c r="D55" s="8">
        <v>21173222</v>
      </c>
      <c r="E55" s="8">
        <v>21121384</v>
      </c>
      <c r="F55" s="8">
        <v>20670617</v>
      </c>
      <c r="G55" s="8">
        <v>20498703</v>
      </c>
      <c r="H55" s="8">
        <v>20753641</v>
      </c>
      <c r="I55" s="8">
        <v>21366972</v>
      </c>
      <c r="J55" s="8">
        <v>21969645</v>
      </c>
      <c r="K55" s="8">
        <v>22514440</v>
      </c>
      <c r="L55" s="8">
        <v>22930412</v>
      </c>
      <c r="M55" s="10">
        <v>22707263</v>
      </c>
      <c r="N55" s="8">
        <v>23791655</v>
      </c>
      <c r="O55" s="10">
        <v>23505264</v>
      </c>
      <c r="P55" s="10">
        <v>23700374</v>
      </c>
      <c r="Q55" s="10">
        <v>23756525</v>
      </c>
      <c r="R55" s="10">
        <v>24113065</v>
      </c>
      <c r="S55" s="10">
        <v>25023996.270563371</v>
      </c>
      <c r="T55" s="10">
        <v>25798630.262869217</v>
      </c>
      <c r="U55" s="10">
        <v>25918015.250000004</v>
      </c>
      <c r="V55" s="10">
        <v>24916048.440000005</v>
      </c>
      <c r="W55" s="10">
        <v>24408494.370000001</v>
      </c>
      <c r="X55" s="10">
        <v>23010304.130000003</v>
      </c>
      <c r="Y55" s="10">
        <v>23074795.059999995</v>
      </c>
      <c r="Z55" s="10">
        <v>22831897.830000002</v>
      </c>
      <c r="AA55" s="10">
        <v>22695745.709999997</v>
      </c>
      <c r="AB55" s="10">
        <v>22837307.040000003</v>
      </c>
      <c r="AC55" s="10">
        <v>23447094.689999998</v>
      </c>
      <c r="AD55" s="10">
        <v>23880407.649999999</v>
      </c>
      <c r="AE55" s="10">
        <v>24865400.229999997</v>
      </c>
      <c r="AF55" s="10">
        <v>24992305.539999999</v>
      </c>
      <c r="AG55" s="10">
        <v>25001344.41</v>
      </c>
      <c r="AH55" s="10">
        <v>25115299.160000004</v>
      </c>
      <c r="AI55" s="10">
        <v>23481413.390000004</v>
      </c>
      <c r="AJ55" s="10">
        <v>23045226.360000003</v>
      </c>
      <c r="AK55" s="10">
        <v>24128322.739999998</v>
      </c>
      <c r="AL55" s="10">
        <v>24077736.130000003</v>
      </c>
      <c r="AM55" s="11">
        <v>23857192.16</v>
      </c>
    </row>
    <row r="56" spans="1:39" x14ac:dyDescent="0.2">
      <c r="A56" s="9" t="s">
        <v>52</v>
      </c>
      <c r="B56" s="8">
        <v>12894337</v>
      </c>
      <c r="C56" s="8">
        <v>14510905</v>
      </c>
      <c r="D56" s="8">
        <v>15001498</v>
      </c>
      <c r="E56" s="8">
        <v>14975780</v>
      </c>
      <c r="F56" s="8">
        <v>14866603</v>
      </c>
      <c r="G56" s="8">
        <v>14912072</v>
      </c>
      <c r="H56" s="8">
        <v>15895870</v>
      </c>
      <c r="I56" s="8">
        <v>16127464</v>
      </c>
      <c r="J56" s="8">
        <v>17202917</v>
      </c>
      <c r="K56" s="8">
        <v>17158798</v>
      </c>
      <c r="L56" s="8">
        <v>17339254</v>
      </c>
      <c r="M56" s="10">
        <v>17416296</v>
      </c>
      <c r="N56" s="8">
        <v>18220368</v>
      </c>
      <c r="O56" s="10">
        <v>18277407</v>
      </c>
      <c r="P56" s="10">
        <v>18283999</v>
      </c>
      <c r="Q56" s="10">
        <v>18220830</v>
      </c>
      <c r="R56" s="10">
        <v>18642873</v>
      </c>
      <c r="S56" s="10">
        <v>19079724.118281089</v>
      </c>
      <c r="T56" s="10">
        <v>20065442.61630445</v>
      </c>
      <c r="U56" s="10">
        <v>20313819.189999998</v>
      </c>
      <c r="V56" s="10">
        <v>20584054.920000002</v>
      </c>
      <c r="W56" s="10">
        <v>19778807.119999997</v>
      </c>
      <c r="X56" s="10">
        <v>18554563.440000001</v>
      </c>
      <c r="Y56" s="10">
        <v>18414455.649999999</v>
      </c>
      <c r="Z56" s="10">
        <v>18083345.949999999</v>
      </c>
      <c r="AA56" s="10">
        <v>17428887.59</v>
      </c>
      <c r="AB56" s="10">
        <v>17013250.189999998</v>
      </c>
      <c r="AC56" s="10">
        <v>17852738.440000001</v>
      </c>
      <c r="AD56" s="10">
        <v>18803443.029999997</v>
      </c>
      <c r="AE56" s="10">
        <v>19998332.149999999</v>
      </c>
      <c r="AF56" s="10">
        <v>20653586.579999998</v>
      </c>
      <c r="AG56" s="10">
        <v>21601570.199999999</v>
      </c>
      <c r="AH56" s="10">
        <v>22506172.509999998</v>
      </c>
      <c r="AI56" s="10">
        <v>21537882.849999994</v>
      </c>
      <c r="AJ56" s="10">
        <v>22779525.91</v>
      </c>
      <c r="AK56" s="10">
        <v>24376131.549999997</v>
      </c>
      <c r="AL56" s="10">
        <v>25069047.780000001</v>
      </c>
      <c r="AM56" s="11">
        <v>25364972.870000001</v>
      </c>
    </row>
    <row r="57" spans="1:39" x14ac:dyDescent="0.2">
      <c r="A57" s="9" t="s">
        <v>53</v>
      </c>
      <c r="B57" s="8">
        <v>1241586</v>
      </c>
      <c r="C57" s="8">
        <v>1246499</v>
      </c>
      <c r="D57" s="8">
        <v>1825812</v>
      </c>
      <c r="E57" s="8">
        <v>1910413</v>
      </c>
      <c r="F57" s="8">
        <v>1947546</v>
      </c>
      <c r="G57" s="8">
        <v>1899491</v>
      </c>
      <c r="H57" s="8">
        <v>2114418</v>
      </c>
      <c r="I57" s="8">
        <v>2151599</v>
      </c>
      <c r="J57" s="8">
        <v>2224935</v>
      </c>
      <c r="K57" s="8">
        <v>2242550</v>
      </c>
      <c r="L57" s="8">
        <v>2357806</v>
      </c>
      <c r="M57" s="10">
        <v>2258571</v>
      </c>
      <c r="N57" s="8">
        <v>2433869</v>
      </c>
      <c r="O57" s="10">
        <v>2332157</v>
      </c>
      <c r="P57" s="10">
        <v>2275771</v>
      </c>
      <c r="Q57" s="10">
        <v>2226113</v>
      </c>
      <c r="R57" s="10">
        <v>2384590</v>
      </c>
      <c r="S57" s="10">
        <v>2511542.0547016147</v>
      </c>
      <c r="T57" s="10">
        <v>2545482.193513032</v>
      </c>
      <c r="U57" s="10">
        <v>2527925.0099999998</v>
      </c>
      <c r="V57" s="10">
        <v>2494108.77</v>
      </c>
      <c r="W57" s="10">
        <v>2481150.04</v>
      </c>
      <c r="X57" s="10">
        <v>2313871.6</v>
      </c>
      <c r="Y57" s="10">
        <v>2310419.86</v>
      </c>
      <c r="Z57" s="10">
        <v>2110362.34</v>
      </c>
      <c r="AA57" s="10">
        <v>1914360.76</v>
      </c>
      <c r="AB57" s="10">
        <v>1917714.9400000002</v>
      </c>
      <c r="AC57" s="10">
        <v>2051376.75</v>
      </c>
      <c r="AD57" s="10">
        <v>2108726.7799999998</v>
      </c>
      <c r="AE57" s="10">
        <v>2297852.8099999996</v>
      </c>
      <c r="AF57" s="10">
        <v>2362944.25</v>
      </c>
      <c r="AG57" s="10">
        <v>2371372.44</v>
      </c>
      <c r="AH57" s="10">
        <v>2441782.6999999997</v>
      </c>
      <c r="AI57" s="10">
        <v>2356876.36</v>
      </c>
      <c r="AJ57" s="10">
        <v>2402641.8199999998</v>
      </c>
      <c r="AK57" s="10">
        <v>2449603.7300000004</v>
      </c>
      <c r="AL57" s="10">
        <v>2538435.36</v>
      </c>
      <c r="AM57" s="11">
        <v>2442798.15</v>
      </c>
    </row>
    <row r="58" spans="1:39" x14ac:dyDescent="0.2">
      <c r="A58" s="26" t="s">
        <v>73</v>
      </c>
      <c r="B58" s="8">
        <v>3130008</v>
      </c>
      <c r="C58" s="8">
        <v>3609086</v>
      </c>
      <c r="D58" s="8">
        <v>3749641</v>
      </c>
      <c r="E58" s="8">
        <v>3683539</v>
      </c>
      <c r="F58" s="8">
        <v>3532537</v>
      </c>
      <c r="G58" s="8">
        <v>3706961</v>
      </c>
      <c r="H58" s="8">
        <v>3976712</v>
      </c>
      <c r="I58" s="8">
        <v>4217159</v>
      </c>
      <c r="J58" s="8">
        <v>4432017</v>
      </c>
      <c r="K58" s="8">
        <v>4606497</v>
      </c>
      <c r="L58" s="8">
        <v>4806629</v>
      </c>
      <c r="M58" s="10">
        <v>4904749</v>
      </c>
      <c r="N58" s="8">
        <v>5138017</v>
      </c>
      <c r="O58" s="10">
        <v>5541025</v>
      </c>
      <c r="P58" s="10">
        <v>5546139</v>
      </c>
      <c r="Q58" s="10">
        <v>5592583</v>
      </c>
      <c r="R58" s="10">
        <v>5952709</v>
      </c>
      <c r="S58" s="10">
        <v>6599450.66049287</v>
      </c>
      <c r="T58" s="10">
        <v>7255493.6204326972</v>
      </c>
      <c r="U58" s="10">
        <v>7043617.9899999993</v>
      </c>
      <c r="V58" s="10">
        <v>7126988.5700000003</v>
      </c>
      <c r="W58" s="10">
        <v>7052166.8299999991</v>
      </c>
      <c r="X58" s="10">
        <v>6732054.3499999996</v>
      </c>
      <c r="Y58" s="10">
        <v>7234642.8100000005</v>
      </c>
      <c r="Z58" s="10">
        <v>7296624.5700000003</v>
      </c>
      <c r="AA58" s="10">
        <v>7158894.3499999996</v>
      </c>
      <c r="AB58" s="10">
        <v>7063441.5600000005</v>
      </c>
      <c r="AC58" s="10">
        <v>7332969.4999999991</v>
      </c>
      <c r="AD58" s="10">
        <v>7533081.4300000006</v>
      </c>
      <c r="AE58" s="10">
        <v>7966870.4899999993</v>
      </c>
      <c r="AF58" s="10">
        <v>8406216.5800000001</v>
      </c>
      <c r="AG58" s="10">
        <v>8797690.3699999992</v>
      </c>
      <c r="AH58" s="10">
        <v>8879375.129999999</v>
      </c>
      <c r="AI58" s="10">
        <v>8477547.209999999</v>
      </c>
      <c r="AJ58" s="10">
        <v>8860941.6500000004</v>
      </c>
      <c r="AK58" s="10">
        <v>9028673.0999999996</v>
      </c>
      <c r="AL58" s="10">
        <v>9423951.0899999999</v>
      </c>
      <c r="AM58" s="11">
        <v>10429867.34</v>
      </c>
    </row>
    <row r="59" spans="1:39" x14ac:dyDescent="0.2">
      <c r="A59" s="26" t="s">
        <v>74</v>
      </c>
      <c r="B59" s="8">
        <v>3033649</v>
      </c>
      <c r="C59" s="8">
        <v>4296084</v>
      </c>
      <c r="D59" s="8">
        <v>5057983</v>
      </c>
      <c r="E59" s="8">
        <v>5094378</v>
      </c>
      <c r="F59" s="8">
        <v>5042614</v>
      </c>
      <c r="G59" s="8">
        <v>5235041</v>
      </c>
      <c r="H59" s="8">
        <v>5524395</v>
      </c>
      <c r="I59" s="8">
        <v>5595393</v>
      </c>
      <c r="J59" s="8">
        <v>5715896</v>
      </c>
      <c r="K59" s="8">
        <v>6012058</v>
      </c>
      <c r="L59" s="8">
        <v>6284430</v>
      </c>
      <c r="M59" s="10">
        <v>6473098</v>
      </c>
      <c r="N59" s="8">
        <v>6792399</v>
      </c>
      <c r="O59" s="10">
        <v>6785948</v>
      </c>
      <c r="P59" s="10">
        <v>7036389</v>
      </c>
      <c r="Q59" s="10">
        <v>6913524</v>
      </c>
      <c r="R59" s="10">
        <v>7317304</v>
      </c>
      <c r="S59" s="10">
        <v>7741002.3658811916</v>
      </c>
      <c r="T59" s="10">
        <v>8699066.7355817128</v>
      </c>
      <c r="U59" s="10">
        <v>9111512.7200000007</v>
      </c>
      <c r="V59" s="10">
        <v>8805511.0599999987</v>
      </c>
      <c r="W59" s="10">
        <v>8598073.4500000011</v>
      </c>
      <c r="X59" s="10">
        <v>8230695.209999999</v>
      </c>
      <c r="Y59" s="10">
        <v>8257304.1800000006</v>
      </c>
      <c r="Z59" s="10">
        <v>8126481.0599999996</v>
      </c>
      <c r="AA59" s="10">
        <v>7917715.3499999996</v>
      </c>
      <c r="AB59" s="10">
        <v>7890791.8099999996</v>
      </c>
      <c r="AC59" s="10">
        <v>8116269.1999999993</v>
      </c>
      <c r="AD59" s="10">
        <v>8444286.0399999991</v>
      </c>
      <c r="AE59" s="10">
        <v>9050599.1799999997</v>
      </c>
      <c r="AF59" s="10">
        <v>9231607.7000000011</v>
      </c>
      <c r="AG59" s="10">
        <v>9538092.2700000014</v>
      </c>
      <c r="AH59" s="10">
        <v>9948799.2699999996</v>
      </c>
      <c r="AI59" s="10">
        <v>9490768.0199999977</v>
      </c>
      <c r="AJ59" s="10">
        <v>9729062</v>
      </c>
      <c r="AK59" s="10">
        <v>10597886.6</v>
      </c>
      <c r="AL59" s="10">
        <v>11132448.35</v>
      </c>
      <c r="AM59" s="11">
        <v>11049772.67</v>
      </c>
    </row>
    <row r="60" spans="1:39" x14ac:dyDescent="0.2">
      <c r="A60" s="9" t="s">
        <v>54</v>
      </c>
      <c r="B60" s="8">
        <v>1586015</v>
      </c>
      <c r="C60" s="8">
        <v>2231435</v>
      </c>
      <c r="D60" s="8">
        <v>2381538</v>
      </c>
      <c r="E60" s="8">
        <v>2482439</v>
      </c>
      <c r="F60" s="8">
        <v>2482146</v>
      </c>
      <c r="G60" s="8">
        <v>2573816</v>
      </c>
      <c r="H60" s="8">
        <v>2689669</v>
      </c>
      <c r="I60" s="8">
        <v>3186979</v>
      </c>
      <c r="J60" s="8">
        <v>3283948</v>
      </c>
      <c r="K60" s="8">
        <v>3427556</v>
      </c>
      <c r="L60" s="8">
        <v>3461216</v>
      </c>
      <c r="M60" s="10">
        <v>3559591</v>
      </c>
      <c r="N60" s="8">
        <v>3648070</v>
      </c>
      <c r="O60" s="10">
        <v>3722386</v>
      </c>
      <c r="P60" s="10">
        <v>3608474</v>
      </c>
      <c r="Q60" s="10">
        <v>3700551</v>
      </c>
      <c r="R60" s="10">
        <v>3941691</v>
      </c>
      <c r="S60" s="10">
        <v>4251331.9525622847</v>
      </c>
      <c r="T60" s="10">
        <v>4745234.694086697</v>
      </c>
      <c r="U60" s="10">
        <v>4733692.91</v>
      </c>
      <c r="V60" s="10">
        <v>4672476.8600000003</v>
      </c>
      <c r="W60" s="10">
        <v>4566298.7</v>
      </c>
      <c r="X60" s="10">
        <v>4266773.5600000005</v>
      </c>
      <c r="Y60" s="10">
        <v>4419300.87</v>
      </c>
      <c r="Z60" s="10">
        <v>4297922.37</v>
      </c>
      <c r="AA60" s="10">
        <v>4407211.0200000005</v>
      </c>
      <c r="AB60" s="10">
        <v>4426418.42</v>
      </c>
      <c r="AC60" s="10">
        <v>4459224.4000000004</v>
      </c>
      <c r="AD60" s="10">
        <v>4637574.0900000008</v>
      </c>
      <c r="AE60" s="10">
        <v>5104996.1899999995</v>
      </c>
      <c r="AF60" s="10">
        <v>4909026.16</v>
      </c>
      <c r="AG60" s="10">
        <v>4941071.08</v>
      </c>
      <c r="AH60" s="10">
        <v>5034971.8899999997</v>
      </c>
      <c r="AI60" s="10">
        <v>4733140.8100000005</v>
      </c>
      <c r="AJ60" s="10">
        <v>5028075.3599999994</v>
      </c>
      <c r="AK60" s="10">
        <v>5121307.5999999996</v>
      </c>
      <c r="AL60" s="10">
        <v>5216333.5600000005</v>
      </c>
      <c r="AM60" s="11">
        <v>5526387.2599999998</v>
      </c>
    </row>
    <row r="61" spans="1:39" x14ac:dyDescent="0.2">
      <c r="A61" s="9" t="s">
        <v>55</v>
      </c>
      <c r="B61" s="8">
        <v>6773380</v>
      </c>
      <c r="C61" s="8">
        <v>7668702</v>
      </c>
      <c r="D61" s="8">
        <v>7878146</v>
      </c>
      <c r="E61" s="8">
        <v>7893847</v>
      </c>
      <c r="F61" s="8">
        <v>7963950</v>
      </c>
      <c r="G61" s="8">
        <v>7863088</v>
      </c>
      <c r="H61" s="8">
        <v>8089055</v>
      </c>
      <c r="I61" s="8">
        <v>8080387</v>
      </c>
      <c r="J61" s="8">
        <v>8306075</v>
      </c>
      <c r="K61" s="8">
        <v>8313492</v>
      </c>
      <c r="L61" s="8">
        <v>8847278</v>
      </c>
      <c r="M61" s="10">
        <v>8951822</v>
      </c>
      <c r="N61" s="8">
        <v>9575965</v>
      </c>
      <c r="O61" s="10">
        <v>9892985</v>
      </c>
      <c r="P61" s="10">
        <v>10134133</v>
      </c>
      <c r="Q61" s="10">
        <v>10146838</v>
      </c>
      <c r="R61" s="10">
        <v>10080405</v>
      </c>
      <c r="S61" s="10">
        <v>10266331.679047439</v>
      </c>
      <c r="T61" s="10">
        <v>10944450.676437575</v>
      </c>
      <c r="U61" s="10">
        <v>11195556.279999997</v>
      </c>
      <c r="V61" s="10">
        <v>11171281.09</v>
      </c>
      <c r="W61" s="10">
        <v>10363633.110000001</v>
      </c>
      <c r="X61" s="10">
        <v>9718570.0399999991</v>
      </c>
      <c r="Y61" s="10">
        <v>9749631.4099999983</v>
      </c>
      <c r="Z61" s="10">
        <v>9740008.459999999</v>
      </c>
      <c r="AA61" s="10">
        <v>9441364.7800000012</v>
      </c>
      <c r="AB61" s="10">
        <v>9316528.1199999992</v>
      </c>
      <c r="AC61" s="10">
        <v>9659092.5699999984</v>
      </c>
      <c r="AD61" s="10">
        <v>9883002.6799999997</v>
      </c>
      <c r="AE61" s="10">
        <v>10276012.300000001</v>
      </c>
      <c r="AF61" s="10">
        <v>10478025.970000001</v>
      </c>
      <c r="AG61" s="10">
        <v>10980807.01</v>
      </c>
      <c r="AH61" s="10">
        <v>11173994.460000003</v>
      </c>
      <c r="AI61" s="10">
        <v>10579242.850000001</v>
      </c>
      <c r="AJ61" s="10">
        <v>11068422.08</v>
      </c>
      <c r="AK61" s="10">
        <v>11699409.610000001</v>
      </c>
      <c r="AL61" s="10">
        <v>12091118.75</v>
      </c>
      <c r="AM61" s="11">
        <v>12270552.25</v>
      </c>
    </row>
    <row r="62" spans="1:39" x14ac:dyDescent="0.2">
      <c r="A62" s="9" t="s">
        <v>56</v>
      </c>
      <c r="B62" s="8">
        <v>6802170</v>
      </c>
      <c r="C62" s="8">
        <v>6931212</v>
      </c>
      <c r="D62" s="8">
        <v>7417356</v>
      </c>
      <c r="E62" s="8">
        <v>7517712</v>
      </c>
      <c r="F62" s="8">
        <v>7539819</v>
      </c>
      <c r="G62" s="8">
        <v>7498402</v>
      </c>
      <c r="H62" s="8">
        <v>8139331</v>
      </c>
      <c r="I62" s="8">
        <v>8386160</v>
      </c>
      <c r="J62" s="8">
        <v>8587314</v>
      </c>
      <c r="K62" s="8">
        <v>9170705</v>
      </c>
      <c r="L62" s="8">
        <v>9291944</v>
      </c>
      <c r="M62" s="10">
        <v>9325387</v>
      </c>
      <c r="N62" s="8">
        <v>10197385</v>
      </c>
      <c r="O62" s="10">
        <v>10922160</v>
      </c>
      <c r="P62" s="10">
        <v>10633551</v>
      </c>
      <c r="Q62" s="10">
        <v>11210036</v>
      </c>
      <c r="R62" s="10">
        <v>11468745</v>
      </c>
      <c r="S62" s="10">
        <v>12520650.122958897</v>
      </c>
      <c r="T62" s="10">
        <v>13476138.299414083</v>
      </c>
      <c r="U62" s="10">
        <v>13679522.219999999</v>
      </c>
      <c r="V62" s="10">
        <v>13664667.949999999</v>
      </c>
      <c r="W62" s="10">
        <v>13283754.870000001</v>
      </c>
      <c r="X62" s="10">
        <v>12632195.670000002</v>
      </c>
      <c r="Y62" s="10">
        <v>12492957.530000001</v>
      </c>
      <c r="Z62" s="10">
        <v>12306530.420000002</v>
      </c>
      <c r="AA62" s="10">
        <v>11893854.34</v>
      </c>
      <c r="AB62" s="10">
        <v>11765019.930000002</v>
      </c>
      <c r="AC62" s="10">
        <v>12495717.57</v>
      </c>
      <c r="AD62" s="10">
        <v>12617719.83</v>
      </c>
      <c r="AE62" s="10">
        <v>13160535.199999999</v>
      </c>
      <c r="AF62" s="10">
        <v>13618484.689999998</v>
      </c>
      <c r="AG62" s="10">
        <v>13703051.48</v>
      </c>
      <c r="AH62" s="10">
        <v>13790938.050000001</v>
      </c>
      <c r="AI62" s="10">
        <v>12580591.299999999</v>
      </c>
      <c r="AJ62" s="10">
        <v>11787348.489999998</v>
      </c>
      <c r="AK62" s="10">
        <v>12678775.620000001</v>
      </c>
      <c r="AL62" s="10">
        <v>12824523.51</v>
      </c>
      <c r="AM62" s="11">
        <v>12979588.120000001</v>
      </c>
    </row>
    <row r="63" spans="1:39" x14ac:dyDescent="0.2">
      <c r="A63" s="9" t="s">
        <v>57</v>
      </c>
      <c r="B63" s="8">
        <v>1065207</v>
      </c>
      <c r="C63" s="8">
        <v>1899762</v>
      </c>
      <c r="D63" s="8">
        <v>2283536</v>
      </c>
      <c r="E63" s="8">
        <v>2153059</v>
      </c>
      <c r="F63" s="8">
        <v>1902742</v>
      </c>
      <c r="G63" s="8">
        <v>2374772</v>
      </c>
      <c r="H63" s="8">
        <v>3109149</v>
      </c>
      <c r="I63" s="8">
        <v>3000025</v>
      </c>
      <c r="J63" s="8">
        <v>2920619</v>
      </c>
      <c r="K63" s="8">
        <v>3102875</v>
      </c>
      <c r="L63" s="8">
        <v>3330986</v>
      </c>
      <c r="M63" s="10">
        <v>3492294</v>
      </c>
      <c r="N63" s="8">
        <v>3924507</v>
      </c>
      <c r="O63" s="10">
        <v>4265023</v>
      </c>
      <c r="P63" s="10">
        <v>4197907</v>
      </c>
      <c r="Q63" s="10">
        <v>4120215</v>
      </c>
      <c r="R63" s="10">
        <v>4349860</v>
      </c>
      <c r="S63" s="10">
        <v>4423079.9312653029</v>
      </c>
      <c r="T63" s="10">
        <v>4556235.5738784093</v>
      </c>
      <c r="U63" s="10">
        <v>4852036.08</v>
      </c>
      <c r="V63" s="10">
        <v>4787475.4400000004</v>
      </c>
      <c r="W63" s="10">
        <v>4664406.57</v>
      </c>
      <c r="X63" s="10">
        <v>4463241.419999999</v>
      </c>
      <c r="Y63" s="10">
        <v>4481690.5200000005</v>
      </c>
      <c r="Z63" s="10">
        <v>4529692.3699999992</v>
      </c>
      <c r="AA63" s="10">
        <v>4615974.12</v>
      </c>
      <c r="AB63" s="10">
        <v>4567683.0200000014</v>
      </c>
      <c r="AC63" s="10">
        <v>5063792.66</v>
      </c>
      <c r="AD63" s="10">
        <v>5146774.57</v>
      </c>
      <c r="AE63" s="10">
        <v>5293028.2399999993</v>
      </c>
      <c r="AF63" s="10">
        <v>5427035.8499999996</v>
      </c>
      <c r="AG63" s="10">
        <v>5979469.8600000003</v>
      </c>
      <c r="AH63" s="10">
        <v>6269350.2500000009</v>
      </c>
      <c r="AI63" s="10">
        <v>5948222.7300000004</v>
      </c>
      <c r="AJ63" s="10">
        <v>6018859.6399999997</v>
      </c>
      <c r="AK63" s="10">
        <v>6572983.7000000002</v>
      </c>
      <c r="AL63" s="10">
        <v>6547447.6299999999</v>
      </c>
      <c r="AM63" s="11">
        <v>6392279.2899999991</v>
      </c>
    </row>
    <row r="64" spans="1:39" x14ac:dyDescent="0.2">
      <c r="A64" s="9" t="s">
        <v>58</v>
      </c>
      <c r="B64" s="8">
        <v>733434</v>
      </c>
      <c r="C64" s="8">
        <v>740348</v>
      </c>
      <c r="D64" s="8">
        <v>844275</v>
      </c>
      <c r="E64" s="8">
        <v>1393585</v>
      </c>
      <c r="F64" s="8">
        <v>1430480</v>
      </c>
      <c r="G64" s="8">
        <v>1499155</v>
      </c>
      <c r="H64" s="8">
        <v>1438025</v>
      </c>
      <c r="I64" s="8">
        <v>1413901</v>
      </c>
      <c r="J64" s="8">
        <v>1457521</v>
      </c>
      <c r="K64" s="8">
        <v>1621402</v>
      </c>
      <c r="L64" s="8">
        <v>1568232</v>
      </c>
      <c r="M64" s="10">
        <v>1661218</v>
      </c>
      <c r="N64" s="8">
        <v>1783046</v>
      </c>
      <c r="O64" s="10">
        <v>1803346</v>
      </c>
      <c r="P64" s="10">
        <v>1763158</v>
      </c>
      <c r="Q64" s="10">
        <v>1794413</v>
      </c>
      <c r="R64" s="10">
        <v>2000335</v>
      </c>
      <c r="S64" s="10">
        <v>1933412.435595301</v>
      </c>
      <c r="T64" s="10">
        <v>1979507.7452456001</v>
      </c>
      <c r="U64" s="10">
        <v>1990819.19</v>
      </c>
      <c r="V64" s="10">
        <v>1887528.09</v>
      </c>
      <c r="W64" s="10">
        <v>1877010.56</v>
      </c>
      <c r="X64" s="10">
        <v>1841964.98</v>
      </c>
      <c r="Y64" s="10">
        <v>1601778.4400000002</v>
      </c>
      <c r="Z64" s="10">
        <v>1737245.69</v>
      </c>
      <c r="AA64" s="10">
        <v>1639856.9200000002</v>
      </c>
      <c r="AB64" s="10">
        <v>1582117.05</v>
      </c>
      <c r="AC64" s="10">
        <v>1610443.7999999996</v>
      </c>
      <c r="AD64" s="10">
        <v>1751268.05</v>
      </c>
      <c r="AE64" s="10">
        <v>1806721.8899999997</v>
      </c>
      <c r="AF64" s="10">
        <v>1907844.6400000001</v>
      </c>
      <c r="AG64" s="10">
        <v>2034417.4299999997</v>
      </c>
      <c r="AH64" s="10">
        <v>2068477.3000000003</v>
      </c>
      <c r="AI64" s="10">
        <v>2041616.2899999998</v>
      </c>
      <c r="AJ64" s="10">
        <v>2199045.7799999998</v>
      </c>
      <c r="AK64" s="10">
        <v>2162306.08</v>
      </c>
      <c r="AL64" s="10">
        <v>2173037.2999999998</v>
      </c>
      <c r="AM64" s="11">
        <v>2262524.42</v>
      </c>
    </row>
    <row r="65" spans="1:39" x14ac:dyDescent="0.2">
      <c r="A65" s="9" t="s">
        <v>59</v>
      </c>
      <c r="B65" s="8">
        <v>618465</v>
      </c>
      <c r="C65" s="8">
        <v>548260</v>
      </c>
      <c r="D65" s="8">
        <v>692923</v>
      </c>
      <c r="E65" s="8">
        <v>702394</v>
      </c>
      <c r="F65" s="8">
        <v>660406</v>
      </c>
      <c r="G65" s="8">
        <v>723679</v>
      </c>
      <c r="H65" s="8">
        <v>753280</v>
      </c>
      <c r="I65" s="8">
        <v>762098</v>
      </c>
      <c r="J65" s="8">
        <v>822573</v>
      </c>
      <c r="K65" s="8">
        <v>881105</v>
      </c>
      <c r="L65" s="8">
        <v>868329</v>
      </c>
      <c r="M65" s="10">
        <v>819395</v>
      </c>
      <c r="N65" s="8">
        <v>836561</v>
      </c>
      <c r="O65" s="10">
        <v>889169</v>
      </c>
      <c r="P65" s="10">
        <v>856376</v>
      </c>
      <c r="Q65" s="10">
        <v>937892</v>
      </c>
      <c r="R65" s="10">
        <v>1069657</v>
      </c>
      <c r="S65" s="10">
        <v>1105216.1876246335</v>
      </c>
      <c r="T65" s="10">
        <v>1220367.7829175692</v>
      </c>
      <c r="U65" s="10">
        <v>1258231.8</v>
      </c>
      <c r="V65" s="10">
        <v>1320665.29</v>
      </c>
      <c r="W65" s="10">
        <v>1246487.94</v>
      </c>
      <c r="X65" s="10">
        <v>1060396.42</v>
      </c>
      <c r="Y65" s="10">
        <v>1075520.72</v>
      </c>
      <c r="Z65" s="10">
        <v>1048068.47</v>
      </c>
      <c r="AA65" s="10">
        <v>977419.46</v>
      </c>
      <c r="AB65" s="10">
        <v>981660.27</v>
      </c>
      <c r="AC65" s="10">
        <v>1002306.22</v>
      </c>
      <c r="AD65" s="10">
        <v>1073259.48</v>
      </c>
      <c r="AE65" s="10">
        <v>1103194.3500000001</v>
      </c>
      <c r="AF65" s="10">
        <v>1109452.2</v>
      </c>
      <c r="AG65" s="10">
        <v>1160473.9099999999</v>
      </c>
      <c r="AH65" s="10">
        <v>1163133.8999999999</v>
      </c>
      <c r="AI65" s="10">
        <v>1122915</v>
      </c>
      <c r="AJ65" s="10">
        <v>1147453.9000000001</v>
      </c>
      <c r="AK65" s="10">
        <v>1160461.43</v>
      </c>
      <c r="AL65" s="10">
        <v>1171508.3700000001</v>
      </c>
      <c r="AM65" s="11">
        <v>1209188.73</v>
      </c>
    </row>
    <row r="66" spans="1:39" x14ac:dyDescent="0.2">
      <c r="A66" s="9" t="s">
        <v>60</v>
      </c>
      <c r="B66" s="8">
        <v>323432</v>
      </c>
      <c r="C66" s="8">
        <v>358205</v>
      </c>
      <c r="D66" s="8">
        <v>383347</v>
      </c>
      <c r="E66" s="8">
        <v>450716</v>
      </c>
      <c r="F66" s="8">
        <v>405943</v>
      </c>
      <c r="G66" s="8">
        <v>381870</v>
      </c>
      <c r="H66" s="8">
        <v>383363</v>
      </c>
      <c r="I66" s="8">
        <v>381508</v>
      </c>
      <c r="J66" s="8">
        <v>354106</v>
      </c>
      <c r="K66" s="8">
        <v>354700</v>
      </c>
      <c r="L66" s="8">
        <v>362566</v>
      </c>
      <c r="M66" s="10">
        <v>365152</v>
      </c>
      <c r="N66" s="8">
        <v>381584</v>
      </c>
      <c r="O66" s="10">
        <v>389237</v>
      </c>
      <c r="P66" s="10">
        <v>357158</v>
      </c>
      <c r="Q66" s="10">
        <v>354414</v>
      </c>
      <c r="R66" s="10">
        <v>355254</v>
      </c>
      <c r="S66" s="10">
        <v>363515.93472673954</v>
      </c>
      <c r="T66" s="10">
        <v>397819.55799507257</v>
      </c>
      <c r="U66" s="10">
        <v>410566.68</v>
      </c>
      <c r="V66" s="10">
        <v>404060.62</v>
      </c>
      <c r="W66" s="10">
        <v>392474.82000000007</v>
      </c>
      <c r="X66" s="10">
        <v>371337.98</v>
      </c>
      <c r="Y66" s="10">
        <v>385098.52</v>
      </c>
      <c r="Z66" s="10">
        <v>385596.50999999995</v>
      </c>
      <c r="AA66" s="10">
        <v>381508.16</v>
      </c>
      <c r="AB66" s="10">
        <v>365895.56</v>
      </c>
      <c r="AC66" s="10">
        <v>385625.82999999996</v>
      </c>
      <c r="AD66" s="10">
        <v>396499.63999999996</v>
      </c>
      <c r="AE66" s="10">
        <v>413982.71999999991</v>
      </c>
      <c r="AF66" s="10">
        <v>476528.64999999997</v>
      </c>
      <c r="AG66" s="10">
        <v>500574.34999999992</v>
      </c>
      <c r="AH66" s="10">
        <v>473125.12</v>
      </c>
      <c r="AI66" s="10">
        <v>460736.26</v>
      </c>
      <c r="AJ66" s="10">
        <v>475446.12</v>
      </c>
      <c r="AK66" s="10">
        <v>472249.45000000007</v>
      </c>
      <c r="AL66" s="10">
        <v>477145.32000000007</v>
      </c>
      <c r="AM66" s="11">
        <v>484012.37</v>
      </c>
    </row>
    <row r="67" spans="1:39" x14ac:dyDescent="0.2">
      <c r="A67" s="9" t="s">
        <v>61</v>
      </c>
      <c r="B67" s="8">
        <v>9951120</v>
      </c>
      <c r="C67" s="8">
        <v>10331241</v>
      </c>
      <c r="D67" s="8">
        <v>11255802</v>
      </c>
      <c r="E67" s="8">
        <v>10407572</v>
      </c>
      <c r="F67" s="8">
        <v>10898354</v>
      </c>
      <c r="G67" s="8">
        <v>11051116</v>
      </c>
      <c r="H67" s="8">
        <v>11794862</v>
      </c>
      <c r="I67" s="8">
        <v>11682507</v>
      </c>
      <c r="J67" s="8">
        <v>11965453</v>
      </c>
      <c r="K67" s="8">
        <v>12701986</v>
      </c>
      <c r="L67" s="8">
        <v>13179482</v>
      </c>
      <c r="M67" s="10">
        <v>15818587</v>
      </c>
      <c r="N67" s="8">
        <v>13751163</v>
      </c>
      <c r="O67" s="10">
        <v>13794224</v>
      </c>
      <c r="P67" s="10">
        <v>13785793</v>
      </c>
      <c r="Q67" s="10">
        <v>13232749</v>
      </c>
      <c r="R67" s="10">
        <v>13646924</v>
      </c>
      <c r="S67" s="10">
        <v>14338020.502120601</v>
      </c>
      <c r="T67" s="10">
        <v>14831654.131066766</v>
      </c>
      <c r="U67" s="10">
        <v>14793512.220000001</v>
      </c>
      <c r="V67" s="10">
        <v>14712930.210000001</v>
      </c>
      <c r="W67" s="10">
        <v>14685977.49</v>
      </c>
      <c r="X67" s="10">
        <v>13626791.52</v>
      </c>
      <c r="Y67" s="10">
        <v>14025271.25</v>
      </c>
      <c r="Z67" s="10">
        <v>13736274.460000003</v>
      </c>
      <c r="AA67" s="10">
        <v>13679408.99</v>
      </c>
      <c r="AB67" s="10">
        <v>13512620.179999998</v>
      </c>
      <c r="AC67" s="10">
        <v>13649476.49</v>
      </c>
      <c r="AD67" s="10">
        <v>14062273.689999998</v>
      </c>
      <c r="AE67" s="10">
        <v>15037671.029999999</v>
      </c>
      <c r="AF67" s="10">
        <v>15626537.840000002</v>
      </c>
      <c r="AG67" s="10">
        <v>15987411.74</v>
      </c>
      <c r="AH67" s="10">
        <v>16297582.320000002</v>
      </c>
      <c r="AI67" s="10">
        <v>15449027.570000002</v>
      </c>
      <c r="AJ67" s="10">
        <v>15801232.509999998</v>
      </c>
      <c r="AK67" s="10">
        <v>16056596.18</v>
      </c>
      <c r="AL67" s="10">
        <v>16192835.820000002</v>
      </c>
      <c r="AM67" s="11">
        <v>17675776.689999998</v>
      </c>
    </row>
    <row r="68" spans="1:39" x14ac:dyDescent="0.2">
      <c r="A68" s="9" t="s">
        <v>62</v>
      </c>
      <c r="B68" s="8">
        <v>262372</v>
      </c>
      <c r="C68" s="8">
        <v>281633</v>
      </c>
      <c r="D68" s="8">
        <v>288771</v>
      </c>
      <c r="E68" s="8">
        <v>305035</v>
      </c>
      <c r="F68" s="8">
        <v>309348</v>
      </c>
      <c r="G68" s="8">
        <v>324391</v>
      </c>
      <c r="H68" s="8">
        <v>351486</v>
      </c>
      <c r="I68" s="8">
        <v>492913</v>
      </c>
      <c r="J68" s="8">
        <v>555112</v>
      </c>
      <c r="K68" s="8">
        <v>641062</v>
      </c>
      <c r="L68" s="8">
        <v>705843</v>
      </c>
      <c r="M68" s="10">
        <v>768835</v>
      </c>
      <c r="N68" s="8">
        <v>756217</v>
      </c>
      <c r="O68" s="10">
        <v>741880</v>
      </c>
      <c r="P68" s="10">
        <v>717292</v>
      </c>
      <c r="Q68" s="10">
        <v>717357</v>
      </c>
      <c r="R68" s="10">
        <v>739248</v>
      </c>
      <c r="S68" s="10">
        <v>777158.59997338697</v>
      </c>
      <c r="T68" s="10">
        <v>754065.23525100038</v>
      </c>
      <c r="U68" s="10">
        <v>772691.24</v>
      </c>
      <c r="V68" s="10">
        <v>871187.29</v>
      </c>
      <c r="W68" s="10">
        <v>795047.53999999992</v>
      </c>
      <c r="X68" s="10">
        <v>734442.72999999986</v>
      </c>
      <c r="Y68" s="10">
        <v>720481.60999999987</v>
      </c>
      <c r="Z68" s="10">
        <v>671038.87999999989</v>
      </c>
      <c r="AA68" s="10">
        <v>660011.30999999994</v>
      </c>
      <c r="AB68" s="10">
        <v>673673.45</v>
      </c>
      <c r="AC68" s="10">
        <v>685130.83000000007</v>
      </c>
      <c r="AD68" s="10">
        <v>706523.98</v>
      </c>
      <c r="AE68" s="10">
        <v>744496.82999999984</v>
      </c>
      <c r="AF68" s="10">
        <v>814420.34</v>
      </c>
      <c r="AG68" s="10">
        <v>836088.00999999978</v>
      </c>
      <c r="AH68" s="10">
        <v>885381.14</v>
      </c>
      <c r="AI68" s="10">
        <v>846589.50999999989</v>
      </c>
      <c r="AJ68" s="10">
        <v>902759.47999999986</v>
      </c>
      <c r="AK68" s="10">
        <v>905600.27</v>
      </c>
      <c r="AL68" s="10">
        <v>931616.55999999982</v>
      </c>
      <c r="AM68" s="11">
        <v>1044528.2799999999</v>
      </c>
    </row>
    <row r="69" spans="1:39" x14ac:dyDescent="0.2">
      <c r="A69" s="9" t="s">
        <v>63</v>
      </c>
      <c r="B69" s="8">
        <v>0</v>
      </c>
      <c r="C69" s="8">
        <v>711816</v>
      </c>
      <c r="D69" s="8">
        <v>1083673</v>
      </c>
      <c r="E69" s="8">
        <v>1045023</v>
      </c>
      <c r="F69" s="8">
        <v>1032141</v>
      </c>
      <c r="G69" s="8">
        <v>1117105</v>
      </c>
      <c r="H69" s="8">
        <v>1220534</v>
      </c>
      <c r="I69" s="8">
        <v>1261997</v>
      </c>
      <c r="J69" s="8">
        <v>1313495</v>
      </c>
      <c r="K69" s="8">
        <v>1432321</v>
      </c>
      <c r="L69" s="8">
        <v>1694967</v>
      </c>
      <c r="M69" s="10">
        <v>1987947</v>
      </c>
      <c r="N69" s="8">
        <v>2173644</v>
      </c>
      <c r="O69" s="10">
        <v>2434255</v>
      </c>
      <c r="P69" s="10">
        <v>2341176</v>
      </c>
      <c r="Q69" s="10">
        <v>2353122</v>
      </c>
      <c r="R69" s="10">
        <v>2509772</v>
      </c>
      <c r="S69" s="10">
        <v>2695934.632476388</v>
      </c>
      <c r="T69" s="10">
        <v>2933664.3051256104</v>
      </c>
      <c r="U69" s="10">
        <v>2987100.48</v>
      </c>
      <c r="V69" s="10">
        <v>3050120.52</v>
      </c>
      <c r="W69" s="10">
        <v>2911971.64</v>
      </c>
      <c r="X69" s="10">
        <v>2550990.56</v>
      </c>
      <c r="Y69" s="10">
        <v>2595602.6</v>
      </c>
      <c r="Z69" s="10">
        <v>2332324.9699999997</v>
      </c>
      <c r="AA69" s="10">
        <v>1858292.0999999999</v>
      </c>
      <c r="AB69" s="10">
        <v>1976769.4700000002</v>
      </c>
      <c r="AC69" s="10">
        <v>2376296.67</v>
      </c>
      <c r="AD69" s="10">
        <v>2968438.4299999997</v>
      </c>
      <c r="AE69" s="10">
        <v>3518813.6099999994</v>
      </c>
      <c r="AF69" s="10">
        <v>3691224.11</v>
      </c>
      <c r="AG69" s="10">
        <v>3723265.5300000003</v>
      </c>
      <c r="AH69" s="10">
        <v>4089917.1100000003</v>
      </c>
      <c r="AI69" s="10">
        <v>3803618.0200000005</v>
      </c>
      <c r="AJ69" s="10">
        <v>4105181.2600000007</v>
      </c>
      <c r="AK69" s="10">
        <v>4340303.129999999</v>
      </c>
      <c r="AL69" s="10">
        <v>4398179.09</v>
      </c>
      <c r="AM69" s="11">
        <v>4373590.88</v>
      </c>
    </row>
    <row r="70" spans="1:39" x14ac:dyDescent="0.2">
      <c r="A70" s="9" t="s">
        <v>64</v>
      </c>
      <c r="B70" s="8">
        <v>348531</v>
      </c>
      <c r="C70" s="8">
        <v>320372</v>
      </c>
      <c r="D70" s="8">
        <v>365621</v>
      </c>
      <c r="E70" s="8">
        <v>429219</v>
      </c>
      <c r="F70" s="8">
        <v>528626</v>
      </c>
      <c r="G70" s="8">
        <v>576979</v>
      </c>
      <c r="H70" s="8">
        <v>595876</v>
      </c>
      <c r="I70" s="8">
        <v>620707</v>
      </c>
      <c r="J70" s="8">
        <v>660211</v>
      </c>
      <c r="K70" s="8">
        <v>696755</v>
      </c>
      <c r="L70" s="8">
        <v>714765</v>
      </c>
      <c r="M70" s="10">
        <v>764026</v>
      </c>
      <c r="N70" s="8">
        <v>744581</v>
      </c>
      <c r="O70" s="10">
        <v>753761</v>
      </c>
      <c r="P70" s="10">
        <v>821474</v>
      </c>
      <c r="Q70" s="10">
        <v>879671</v>
      </c>
      <c r="R70" s="10">
        <v>869932</v>
      </c>
      <c r="S70" s="10">
        <v>914682.27959118551</v>
      </c>
      <c r="T70" s="10">
        <v>892220.05215099</v>
      </c>
      <c r="U70" s="10">
        <v>859178.57</v>
      </c>
      <c r="V70" s="10">
        <v>798123.67</v>
      </c>
      <c r="W70" s="10">
        <v>741688.48</v>
      </c>
      <c r="X70" s="10">
        <v>745154.82</v>
      </c>
      <c r="Y70" s="10">
        <v>761975.58000000007</v>
      </c>
      <c r="Z70" s="10">
        <v>738947.92999999993</v>
      </c>
      <c r="AA70" s="10">
        <v>702014.0199999999</v>
      </c>
      <c r="AB70" s="10">
        <v>702192.55999999994</v>
      </c>
      <c r="AC70" s="10">
        <v>717024.49000000011</v>
      </c>
      <c r="AD70" s="10">
        <v>764688.69000000006</v>
      </c>
      <c r="AE70" s="10">
        <v>822512.08</v>
      </c>
      <c r="AF70" s="10">
        <v>844614.09</v>
      </c>
      <c r="AG70" s="10">
        <v>825777.22</v>
      </c>
      <c r="AH70" s="10">
        <v>861756.35</v>
      </c>
      <c r="AI70" s="10">
        <v>792398.03</v>
      </c>
      <c r="AJ70" s="10">
        <v>835681.02</v>
      </c>
      <c r="AK70" s="10">
        <v>859367.74</v>
      </c>
      <c r="AL70" s="10">
        <v>829261.82000000007</v>
      </c>
      <c r="AM70" s="11">
        <v>842980.77</v>
      </c>
    </row>
    <row r="71" spans="1:39" x14ac:dyDescent="0.2">
      <c r="A71" s="14" t="s">
        <v>70</v>
      </c>
      <c r="B71" s="15">
        <f t="shared" ref="B71:U71" si="0">SUM(B4:B70)</f>
        <v>327331727</v>
      </c>
      <c r="C71" s="15">
        <f t="shared" si="0"/>
        <v>366705667</v>
      </c>
      <c r="D71" s="15">
        <f t="shared" si="0"/>
        <v>391313112</v>
      </c>
      <c r="E71" s="15">
        <f t="shared" si="0"/>
        <v>401476996</v>
      </c>
      <c r="F71" s="15">
        <f t="shared" si="0"/>
        <v>401941954</v>
      </c>
      <c r="G71" s="15">
        <f t="shared" si="0"/>
        <v>405038373</v>
      </c>
      <c r="H71" s="15">
        <f t="shared" si="0"/>
        <v>426835674</v>
      </c>
      <c r="I71" s="15">
        <f t="shared" si="0"/>
        <v>436213277</v>
      </c>
      <c r="J71" s="15">
        <f t="shared" si="0"/>
        <v>446477382</v>
      </c>
      <c r="K71" s="15">
        <f t="shared" si="0"/>
        <v>459307927</v>
      </c>
      <c r="L71" s="15">
        <f t="shared" si="0"/>
        <v>480541347</v>
      </c>
      <c r="M71" s="15">
        <f t="shared" si="0"/>
        <v>487237759</v>
      </c>
      <c r="N71" s="15">
        <f t="shared" si="0"/>
        <v>506868392</v>
      </c>
      <c r="O71" s="15">
        <f t="shared" si="0"/>
        <v>521915849</v>
      </c>
      <c r="P71" s="15">
        <f t="shared" si="0"/>
        <v>533159835</v>
      </c>
      <c r="Q71" s="15">
        <f t="shared" si="0"/>
        <v>546334692</v>
      </c>
      <c r="R71" s="15">
        <f t="shared" si="0"/>
        <v>563047102</v>
      </c>
      <c r="S71" s="15">
        <f t="shared" si="0"/>
        <v>589045459.03838837</v>
      </c>
      <c r="T71" s="23">
        <f t="shared" si="0"/>
        <v>616977100.80088997</v>
      </c>
      <c r="U71" s="23">
        <f t="shared" si="0"/>
        <v>625943647.48000002</v>
      </c>
      <c r="V71" s="23">
        <f t="shared" ref="V71:AJ71" si="1">SUM(V4:V70)</f>
        <v>621823710.23000014</v>
      </c>
      <c r="W71" s="23">
        <f t="shared" si="1"/>
        <v>601171009.75000024</v>
      </c>
      <c r="X71" s="23">
        <f t="shared" si="1"/>
        <v>573889929.93000007</v>
      </c>
      <c r="Y71" s="23">
        <f t="shared" si="1"/>
        <v>572695195.35000014</v>
      </c>
      <c r="Z71" s="23">
        <f t="shared" si="1"/>
        <v>573574955.45000005</v>
      </c>
      <c r="AA71" s="23">
        <f t="shared" si="1"/>
        <v>564071074.34999979</v>
      </c>
      <c r="AB71" s="23">
        <f t="shared" si="1"/>
        <v>560137242.02999985</v>
      </c>
      <c r="AC71" s="23">
        <f t="shared" si="1"/>
        <v>581327348.33000016</v>
      </c>
      <c r="AD71" s="23">
        <f t="shared" si="1"/>
        <v>599635699.75999987</v>
      </c>
      <c r="AE71" s="23">
        <f t="shared" si="1"/>
        <v>628680042.72000003</v>
      </c>
      <c r="AF71" s="23">
        <f t="shared" si="1"/>
        <v>646151923.76000035</v>
      </c>
      <c r="AG71" s="23">
        <f t="shared" si="1"/>
        <v>655403921.68999994</v>
      </c>
      <c r="AH71" s="23">
        <f t="shared" si="1"/>
        <v>669599292.23000002</v>
      </c>
      <c r="AI71" s="23">
        <f t="shared" si="1"/>
        <v>631306133.99704421</v>
      </c>
      <c r="AJ71" s="23">
        <f t="shared" si="1"/>
        <v>632936814.35000014</v>
      </c>
      <c r="AK71" s="28">
        <f>SUM(AK4:AK70)</f>
        <v>678637784.00000012</v>
      </c>
      <c r="AL71" s="23">
        <f>SUM(AL4:AL70)</f>
        <v>691954281.88999999</v>
      </c>
      <c r="AM71" s="21">
        <f>SUM(AM4:AM70)</f>
        <v>670820754.65999973</v>
      </c>
    </row>
    <row r="72" spans="1:39" x14ac:dyDescent="0.2">
      <c r="A72" s="14" t="s">
        <v>71</v>
      </c>
      <c r="B72" s="16" t="s">
        <v>72</v>
      </c>
      <c r="C72" s="17">
        <f>(C71-B71)/B71</f>
        <v>0.12028757603444899</v>
      </c>
      <c r="D72" s="17">
        <f t="shared" ref="D72:S72" si="2">(D71-C71)/C71</f>
        <v>6.7104076141806662E-2</v>
      </c>
      <c r="E72" s="17">
        <f t="shared" si="2"/>
        <v>2.5973788478623736E-2</v>
      </c>
      <c r="F72" s="17">
        <f t="shared" si="2"/>
        <v>1.1581186584349156E-3</v>
      </c>
      <c r="G72" s="17">
        <f t="shared" si="2"/>
        <v>7.7036471788660306E-3</v>
      </c>
      <c r="H72" s="17">
        <f t="shared" si="2"/>
        <v>5.3815397387052016E-2</v>
      </c>
      <c r="I72" s="17">
        <f t="shared" si="2"/>
        <v>2.1970054452383939E-2</v>
      </c>
      <c r="J72" s="17">
        <f t="shared" si="2"/>
        <v>2.3530015112309385E-2</v>
      </c>
      <c r="K72" s="17">
        <f t="shared" si="2"/>
        <v>2.8737278790082137E-2</v>
      </c>
      <c r="L72" s="17">
        <f t="shared" si="2"/>
        <v>4.6229160769524449E-2</v>
      </c>
      <c r="M72" s="17">
        <f t="shared" si="2"/>
        <v>1.3935142192873572E-2</v>
      </c>
      <c r="N72" s="17">
        <f t="shared" si="2"/>
        <v>4.0289638143582385E-2</v>
      </c>
      <c r="O72" s="17">
        <f t="shared" si="2"/>
        <v>2.9687108601555885E-2</v>
      </c>
      <c r="P72" s="17">
        <f t="shared" si="2"/>
        <v>2.1543676095569193E-2</v>
      </c>
      <c r="Q72" s="17">
        <f t="shared" si="2"/>
        <v>2.4710895560990636E-2</v>
      </c>
      <c r="R72" s="17">
        <f t="shared" si="2"/>
        <v>3.0590058154315414E-2</v>
      </c>
      <c r="S72" s="17">
        <f t="shared" si="2"/>
        <v>4.6174390998620876E-2</v>
      </c>
      <c r="T72" s="24">
        <f t="shared" ref="T72:Y72" si="3">(T71-S71)/S71</f>
        <v>4.7418482451421932E-2</v>
      </c>
      <c r="U72" s="24">
        <f t="shared" si="3"/>
        <v>1.4533029941420342E-2</v>
      </c>
      <c r="V72" s="24">
        <f t="shared" si="3"/>
        <v>-6.5819619171572788E-3</v>
      </c>
      <c r="W72" s="24">
        <f t="shared" si="3"/>
        <v>-3.321311191617457E-2</v>
      </c>
      <c r="X72" s="24">
        <f t="shared" si="3"/>
        <v>-4.5379899192652576E-2</v>
      </c>
      <c r="Y72" s="24">
        <f t="shared" si="3"/>
        <v>-2.0818183377876152E-3</v>
      </c>
      <c r="Z72" s="24">
        <f t="shared" ref="Z72:AE72" si="4">(Z71-Y71)/Y71</f>
        <v>1.5361751017698745E-3</v>
      </c>
      <c r="AA72" s="24">
        <f t="shared" si="4"/>
        <v>-1.6569553830229497E-2</v>
      </c>
      <c r="AB72" s="24">
        <f t="shared" si="4"/>
        <v>-6.9740011478749116E-3</v>
      </c>
      <c r="AC72" s="24">
        <f t="shared" si="4"/>
        <v>3.7830204296370296E-2</v>
      </c>
      <c r="AD72" s="24">
        <f t="shared" si="4"/>
        <v>3.1494048030932593E-2</v>
      </c>
      <c r="AE72" s="24">
        <f t="shared" si="4"/>
        <v>4.8436647403790264E-2</v>
      </c>
      <c r="AF72" s="24">
        <f t="shared" ref="AF72:AJ72" si="5">(AF71-AE71)/AE71</f>
        <v>2.7791372165096553E-2</v>
      </c>
      <c r="AG72" s="24">
        <f t="shared" si="5"/>
        <v>1.431861082477571E-2</v>
      </c>
      <c r="AH72" s="24">
        <f t="shared" si="5"/>
        <v>2.1658964907314608E-2</v>
      </c>
      <c r="AI72" s="24">
        <f t="shared" si="5"/>
        <v>-5.7188170115034312E-2</v>
      </c>
      <c r="AJ72" s="24">
        <f t="shared" si="5"/>
        <v>2.5830263086966494E-3</v>
      </c>
      <c r="AK72" s="24">
        <f>(AK71-AJ71)/AJ71</f>
        <v>7.2204631827164259E-2</v>
      </c>
      <c r="AL72" s="24">
        <f>(AL71-AK71)/AK71</f>
        <v>1.9622393866003583E-2</v>
      </c>
      <c r="AM72" s="22">
        <f>(AM71-AL71)/AL71</f>
        <v>-3.0541797027798225E-2</v>
      </c>
    </row>
    <row r="73" spans="1:39" x14ac:dyDescent="0.2">
      <c r="A73" s="2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3"/>
    </row>
    <row r="74" spans="1:39" x14ac:dyDescent="0.2">
      <c r="A74" s="2" t="s">
        <v>65</v>
      </c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3"/>
    </row>
    <row r="75" spans="1:39" x14ac:dyDescent="0.2">
      <c r="A75" s="12" t="s">
        <v>68</v>
      </c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3"/>
    </row>
    <row r="76" spans="1:39" x14ac:dyDescent="0.2">
      <c r="A76" s="12" t="s">
        <v>66</v>
      </c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3"/>
    </row>
    <row r="77" spans="1:39" x14ac:dyDescent="0.2">
      <c r="A77" s="2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3"/>
    </row>
    <row r="78" spans="1:39" ht="13.5" thickBot="1" x14ac:dyDescent="0.25">
      <c r="A78" s="27" t="s">
        <v>76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4"/>
    </row>
  </sheetData>
  <phoneticPr fontId="0" type="noConversion"/>
  <printOptions horizontalCentered="1"/>
  <pageMargins left="0.25" right="0.25" top="0.5" bottom="0.5" header="0.3" footer="0.3"/>
  <pageSetup paperSize="5" scale="32" fitToHeight="0" orientation="landscape" r:id="rId1"/>
  <headerFooter>
    <oddFooter>&amp;L&amp;16Office of Economic and Demographic Research&amp;R&amp;16March 26, 2025</oddFooter>
  </headerFooter>
  <ignoredErrors>
    <ignoredError sqref="AM71 B71:AL7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E78"/>
  <sheetViews>
    <sheetView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B4" sqref="B4"/>
    </sheetView>
  </sheetViews>
  <sheetFormatPr defaultRowHeight="12.75" x14ac:dyDescent="0.2"/>
  <cols>
    <col min="1" max="1" width="16.7109375" customWidth="1"/>
    <col min="2" max="31" width="13.7109375" customWidth="1"/>
  </cols>
  <sheetData>
    <row r="1" spans="1:31" s="38" customFormat="1" ht="30" x14ac:dyDescent="0.4">
      <c r="A1" s="31" t="s">
        <v>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7"/>
    </row>
    <row r="2" spans="1:31" s="35" customFormat="1" ht="24" thickBot="1" x14ac:dyDescent="0.4">
      <c r="A2" s="32" t="s">
        <v>81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4"/>
    </row>
    <row r="3" spans="1:31" ht="13.5" thickBot="1" x14ac:dyDescent="0.25">
      <c r="A3" s="18" t="s">
        <v>0</v>
      </c>
      <c r="B3" s="19">
        <v>1995</v>
      </c>
      <c r="C3" s="19">
        <v>1996</v>
      </c>
      <c r="D3" s="19">
        <v>1997</v>
      </c>
      <c r="E3" s="19">
        <v>1998</v>
      </c>
      <c r="F3" s="19">
        <v>1999</v>
      </c>
      <c r="G3" s="13">
        <v>2000</v>
      </c>
      <c r="H3" s="13">
        <v>2001</v>
      </c>
      <c r="I3" s="13">
        <v>2002</v>
      </c>
      <c r="J3" s="13">
        <v>2003</v>
      </c>
      <c r="K3" s="13">
        <v>2004</v>
      </c>
      <c r="L3" s="13">
        <v>2005</v>
      </c>
      <c r="M3" s="13">
        <v>2006</v>
      </c>
      <c r="N3" s="13">
        <v>2007</v>
      </c>
      <c r="O3" s="13">
        <v>2008</v>
      </c>
      <c r="P3" s="13">
        <v>2009</v>
      </c>
      <c r="Q3" s="13">
        <v>2010</v>
      </c>
      <c r="R3" s="13">
        <v>2011</v>
      </c>
      <c r="S3" s="13">
        <v>2012</v>
      </c>
      <c r="T3" s="13">
        <v>2013</v>
      </c>
      <c r="U3" s="13">
        <v>2014</v>
      </c>
      <c r="V3" s="13">
        <v>2015</v>
      </c>
      <c r="W3" s="13">
        <v>2016</v>
      </c>
      <c r="X3" s="13">
        <v>2017</v>
      </c>
      <c r="Y3" s="13">
        <v>2018</v>
      </c>
      <c r="Z3" s="13">
        <v>2019</v>
      </c>
      <c r="AA3" s="13">
        <v>2020</v>
      </c>
      <c r="AB3" s="13">
        <v>2021</v>
      </c>
      <c r="AC3" s="13">
        <v>2022</v>
      </c>
      <c r="AD3" s="13">
        <v>2023</v>
      </c>
      <c r="AE3" s="20">
        <v>2024</v>
      </c>
    </row>
    <row r="4" spans="1:31" x14ac:dyDescent="0.2">
      <c r="A4" s="9" t="s">
        <v>1</v>
      </c>
      <c r="B4" s="8">
        <v>0</v>
      </c>
      <c r="C4" s="8">
        <v>0</v>
      </c>
      <c r="D4" s="8">
        <v>0</v>
      </c>
      <c r="E4" s="10">
        <v>0</v>
      </c>
      <c r="F4" s="8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2331214.73</v>
      </c>
      <c r="P4" s="10">
        <v>5752052.54</v>
      </c>
      <c r="Q4" s="10">
        <v>5558493.6499999994</v>
      </c>
      <c r="R4" s="10">
        <v>5444215.4899999993</v>
      </c>
      <c r="S4" s="10">
        <v>5279668.91</v>
      </c>
      <c r="T4" s="10">
        <v>5207071.32</v>
      </c>
      <c r="U4" s="10">
        <v>5414487.7699999996</v>
      </c>
      <c r="V4" s="10">
        <v>5533621.9400000013</v>
      </c>
      <c r="W4" s="10">
        <v>6044582.7000000002</v>
      </c>
      <c r="X4" s="10">
        <v>6239643.3200000003</v>
      </c>
      <c r="Y4" s="10">
        <v>6142414.4899999993</v>
      </c>
      <c r="Z4" s="10">
        <v>6325340.6300000008</v>
      </c>
      <c r="AA4" s="10">
        <v>5957973.0199999996</v>
      </c>
      <c r="AB4" s="10">
        <v>5939026.5699999984</v>
      </c>
      <c r="AC4" s="10">
        <v>6500917.9900000002</v>
      </c>
      <c r="AD4" s="10">
        <v>6306232.1399999997</v>
      </c>
      <c r="AE4" s="11">
        <v>6454163.5300000003</v>
      </c>
    </row>
    <row r="5" spans="1:31" x14ac:dyDescent="0.2">
      <c r="A5" s="9" t="s">
        <v>2</v>
      </c>
      <c r="B5" s="8">
        <v>0</v>
      </c>
      <c r="C5" s="8">
        <v>0</v>
      </c>
      <c r="D5" s="8">
        <v>0</v>
      </c>
      <c r="E5" s="10">
        <v>0</v>
      </c>
      <c r="F5" s="8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10">
        <v>0</v>
      </c>
      <c r="AB5" s="10">
        <v>0</v>
      </c>
      <c r="AC5" s="10">
        <v>0</v>
      </c>
      <c r="AD5" s="10">
        <v>0</v>
      </c>
      <c r="AE5" s="11">
        <v>0</v>
      </c>
    </row>
    <row r="6" spans="1:31" x14ac:dyDescent="0.2">
      <c r="A6" s="9" t="s">
        <v>3</v>
      </c>
      <c r="B6" s="8">
        <v>0</v>
      </c>
      <c r="C6" s="8">
        <v>0</v>
      </c>
      <c r="D6" s="8">
        <v>0</v>
      </c>
      <c r="E6" s="10">
        <v>0</v>
      </c>
      <c r="F6" s="8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v>0</v>
      </c>
      <c r="AA6" s="10">
        <v>0</v>
      </c>
      <c r="AB6" s="10">
        <v>0</v>
      </c>
      <c r="AC6" s="10">
        <v>0</v>
      </c>
      <c r="AD6" s="10">
        <v>0</v>
      </c>
      <c r="AE6" s="11">
        <v>0</v>
      </c>
    </row>
    <row r="7" spans="1:31" x14ac:dyDescent="0.2">
      <c r="A7" s="9" t="s">
        <v>4</v>
      </c>
      <c r="B7" s="8">
        <v>0</v>
      </c>
      <c r="C7" s="8">
        <v>0</v>
      </c>
      <c r="D7" s="8">
        <v>0</v>
      </c>
      <c r="E7" s="10">
        <v>0</v>
      </c>
      <c r="F7" s="8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296314.2</v>
      </c>
      <c r="AA7" s="10">
        <v>678373.57000000007</v>
      </c>
      <c r="AB7" s="10">
        <v>671422.09</v>
      </c>
      <c r="AC7" s="10">
        <v>662260.14</v>
      </c>
      <c r="AD7" s="10">
        <v>644877.38</v>
      </c>
      <c r="AE7" s="11">
        <v>663872.37</v>
      </c>
    </row>
    <row r="8" spans="1:31" x14ac:dyDescent="0.2">
      <c r="A8" s="9" t="s">
        <v>5</v>
      </c>
      <c r="B8" s="8">
        <v>0</v>
      </c>
      <c r="C8" s="8">
        <v>0</v>
      </c>
      <c r="D8" s="8">
        <v>0</v>
      </c>
      <c r="E8" s="10">
        <v>0</v>
      </c>
      <c r="F8" s="8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0">
        <v>0</v>
      </c>
      <c r="AD8" s="10">
        <v>0</v>
      </c>
      <c r="AE8" s="11">
        <v>0</v>
      </c>
    </row>
    <row r="9" spans="1:31" x14ac:dyDescent="0.2">
      <c r="A9" s="9" t="s">
        <v>6</v>
      </c>
      <c r="B9" s="8">
        <v>19175709</v>
      </c>
      <c r="C9" s="8">
        <v>19841727</v>
      </c>
      <c r="D9" s="8">
        <v>20723574</v>
      </c>
      <c r="E9" s="10">
        <v>20772734</v>
      </c>
      <c r="F9" s="8">
        <v>24877799</v>
      </c>
      <c r="G9" s="10">
        <v>29691323</v>
      </c>
      <c r="H9" s="10">
        <v>33579844</v>
      </c>
      <c r="I9" s="10">
        <v>38606759</v>
      </c>
      <c r="J9" s="10">
        <v>38905675</v>
      </c>
      <c r="K9" s="10">
        <v>40366463.182132006</v>
      </c>
      <c r="L9" s="10">
        <v>40326612.190895714</v>
      </c>
      <c r="M9" s="10">
        <v>40508064.109999999</v>
      </c>
      <c r="N9" s="10">
        <v>40489980.169999994</v>
      </c>
      <c r="O9" s="10">
        <v>40558370.340000004</v>
      </c>
      <c r="P9" s="10">
        <v>39513112.549999997</v>
      </c>
      <c r="Q9" s="10">
        <v>38483933.569999993</v>
      </c>
      <c r="R9" s="10">
        <v>39406036.18</v>
      </c>
      <c r="S9" s="10">
        <v>38038458.31000001</v>
      </c>
      <c r="T9" s="10">
        <v>37889537.119999997</v>
      </c>
      <c r="U9" s="10">
        <v>39655172.109999999</v>
      </c>
      <c r="V9" s="10">
        <v>39576180.43</v>
      </c>
      <c r="W9" s="10">
        <v>40856645.670000002</v>
      </c>
      <c r="X9" s="10">
        <v>42481093.119999997</v>
      </c>
      <c r="Y9" s="10">
        <v>42359947.129999995</v>
      </c>
      <c r="Z9" s="10">
        <v>42807097.010000005</v>
      </c>
      <c r="AA9" s="10">
        <v>39507010.030000001</v>
      </c>
      <c r="AB9" s="10">
        <v>37605555.929999992</v>
      </c>
      <c r="AC9" s="10">
        <v>41608565.75</v>
      </c>
      <c r="AD9" s="10">
        <v>42087045.849999994</v>
      </c>
      <c r="AE9" s="11">
        <v>40958774.040000007</v>
      </c>
    </row>
    <row r="10" spans="1:31" x14ac:dyDescent="0.2">
      <c r="A10" s="9" t="s">
        <v>7</v>
      </c>
      <c r="B10" s="8">
        <v>0</v>
      </c>
      <c r="C10" s="8">
        <v>0</v>
      </c>
      <c r="D10" s="8">
        <v>0</v>
      </c>
      <c r="E10" s="10">
        <v>0</v>
      </c>
      <c r="F10" s="8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1">
        <v>0</v>
      </c>
    </row>
    <row r="11" spans="1:31" x14ac:dyDescent="0.2">
      <c r="A11" s="9" t="s">
        <v>8</v>
      </c>
      <c r="B11" s="8">
        <v>0</v>
      </c>
      <c r="C11" s="8">
        <v>0</v>
      </c>
      <c r="D11" s="8">
        <v>0</v>
      </c>
      <c r="E11" s="10">
        <v>337059</v>
      </c>
      <c r="F11" s="8">
        <v>1420682</v>
      </c>
      <c r="G11" s="10">
        <v>2894814</v>
      </c>
      <c r="H11" s="10">
        <v>3802430</v>
      </c>
      <c r="I11" s="10">
        <v>4033258</v>
      </c>
      <c r="J11" s="10">
        <v>4137239</v>
      </c>
      <c r="K11" s="10">
        <v>4203748.2128447965</v>
      </c>
      <c r="L11" s="10">
        <v>4058204.2931580273</v>
      </c>
      <c r="M11" s="10">
        <v>4131642.98</v>
      </c>
      <c r="N11" s="10">
        <v>3935440.2</v>
      </c>
      <c r="O11" s="10">
        <v>3970914.82</v>
      </c>
      <c r="P11" s="10">
        <v>3895419.0100000002</v>
      </c>
      <c r="Q11" s="10">
        <v>3955011.53</v>
      </c>
      <c r="R11" s="10">
        <v>3825994.12</v>
      </c>
      <c r="S11" s="10">
        <v>3961052.7399999993</v>
      </c>
      <c r="T11" s="10">
        <v>3957471.3999999994</v>
      </c>
      <c r="U11" s="10">
        <v>4202261.1400000006</v>
      </c>
      <c r="V11" s="10">
        <v>4294757.5599999996</v>
      </c>
      <c r="W11" s="10">
        <v>4423925.7299999986</v>
      </c>
      <c r="X11" s="10">
        <v>4495404.83</v>
      </c>
      <c r="Y11" s="10">
        <v>4479105.7</v>
      </c>
      <c r="Z11" s="10">
        <v>4430048.7300000004</v>
      </c>
      <c r="AA11" s="10">
        <v>4310911.5200000005</v>
      </c>
      <c r="AB11" s="10">
        <v>4406739.51</v>
      </c>
      <c r="AC11" s="10">
        <v>4793033.7700000005</v>
      </c>
      <c r="AD11" s="10">
        <v>4726648.99</v>
      </c>
      <c r="AE11" s="11">
        <v>4647812.3099999996</v>
      </c>
    </row>
    <row r="12" spans="1:31" x14ac:dyDescent="0.2">
      <c r="A12" s="9" t="s">
        <v>9</v>
      </c>
      <c r="B12" s="8">
        <v>0</v>
      </c>
      <c r="C12" s="8">
        <v>0</v>
      </c>
      <c r="D12" s="8">
        <v>0</v>
      </c>
      <c r="E12" s="10">
        <v>0</v>
      </c>
      <c r="F12" s="8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1135145.94</v>
      </c>
      <c r="N12" s="10">
        <v>2578088.3199999998</v>
      </c>
      <c r="O12" s="10">
        <v>2531406.87</v>
      </c>
      <c r="P12" s="10">
        <v>2505988.66</v>
      </c>
      <c r="Q12" s="10">
        <v>2543555.5099999998</v>
      </c>
      <c r="R12" s="10">
        <v>2532112.7799999993</v>
      </c>
      <c r="S12" s="10">
        <v>2492875.64</v>
      </c>
      <c r="T12" s="10">
        <v>2433005.6399999997</v>
      </c>
      <c r="U12" s="10">
        <v>2537896.9599999995</v>
      </c>
      <c r="V12" s="10">
        <v>2587187.3199999998</v>
      </c>
      <c r="W12" s="10">
        <v>2715844.6300000004</v>
      </c>
      <c r="X12" s="10">
        <v>2788328.2600000002</v>
      </c>
      <c r="Y12" s="10">
        <v>2823806.92</v>
      </c>
      <c r="Z12" s="10">
        <v>2830511.06</v>
      </c>
      <c r="AA12" s="10">
        <v>2784327.7</v>
      </c>
      <c r="AB12" s="10">
        <v>2865095.06</v>
      </c>
      <c r="AC12" s="10">
        <v>2957220.76</v>
      </c>
      <c r="AD12" s="10">
        <v>2999330.26</v>
      </c>
      <c r="AE12" s="11">
        <v>3071503.61</v>
      </c>
    </row>
    <row r="13" spans="1:31" x14ac:dyDescent="0.2">
      <c r="A13" s="9" t="s">
        <v>10</v>
      </c>
      <c r="B13" s="8">
        <v>0</v>
      </c>
      <c r="C13" s="8">
        <v>0</v>
      </c>
      <c r="D13" s="8">
        <v>0</v>
      </c>
      <c r="E13" s="10">
        <v>0</v>
      </c>
      <c r="F13" s="8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1632557.95</v>
      </c>
      <c r="Z13" s="10">
        <v>3993898.1799999997</v>
      </c>
      <c r="AA13" s="10">
        <v>3731574.3</v>
      </c>
      <c r="AB13" s="10">
        <v>3669133.1500000004</v>
      </c>
      <c r="AC13" s="10">
        <v>3716920.77</v>
      </c>
      <c r="AD13" s="10">
        <v>3913680.8</v>
      </c>
      <c r="AE13" s="11">
        <v>3859755.04</v>
      </c>
    </row>
    <row r="14" spans="1:31" x14ac:dyDescent="0.2">
      <c r="A14" s="9" t="s">
        <v>11</v>
      </c>
      <c r="B14" s="8">
        <v>4599849</v>
      </c>
      <c r="C14" s="8">
        <v>4825633</v>
      </c>
      <c r="D14" s="8">
        <v>5048233</v>
      </c>
      <c r="E14" s="10">
        <v>5145999</v>
      </c>
      <c r="F14" s="8">
        <v>5388113</v>
      </c>
      <c r="G14" s="10">
        <v>5706242</v>
      </c>
      <c r="H14" s="10">
        <v>5995831</v>
      </c>
      <c r="I14" s="10">
        <v>6506001</v>
      </c>
      <c r="J14" s="10">
        <v>6670047</v>
      </c>
      <c r="K14" s="10">
        <v>7033082.9588541668</v>
      </c>
      <c r="L14" s="10">
        <v>7244748.6281619547</v>
      </c>
      <c r="M14" s="10">
        <v>7160602.4399999995</v>
      </c>
      <c r="N14" s="10">
        <v>7010050.9100000001</v>
      </c>
      <c r="O14" s="10">
        <v>6560205.1499999994</v>
      </c>
      <c r="P14" s="10">
        <v>6419614.8100000005</v>
      </c>
      <c r="Q14" s="10">
        <v>6430433.2599999998</v>
      </c>
      <c r="R14" s="10">
        <v>6469455.7000000002</v>
      </c>
      <c r="S14" s="10">
        <v>6515972.3100000005</v>
      </c>
      <c r="T14" s="10">
        <v>6202080.4000000004</v>
      </c>
      <c r="U14" s="10">
        <v>6405652.54</v>
      </c>
      <c r="V14" s="10">
        <v>6592412.3599999994</v>
      </c>
      <c r="W14" s="10">
        <v>6977207.8400000008</v>
      </c>
      <c r="X14" s="10">
        <v>7555124.7400000002</v>
      </c>
      <c r="Y14" s="10">
        <v>7853317.1800000006</v>
      </c>
      <c r="Z14" s="10">
        <v>7849331.5099999998</v>
      </c>
      <c r="AA14" s="10">
        <v>7476404.9299999997</v>
      </c>
      <c r="AB14" s="10">
        <v>7751741.5700000003</v>
      </c>
      <c r="AC14" s="10">
        <v>8543132.1099999994</v>
      </c>
      <c r="AD14" s="10">
        <v>8655286.6699999999</v>
      </c>
      <c r="AE14" s="11">
        <v>8873594.6999999993</v>
      </c>
    </row>
    <row r="15" spans="1:31" x14ac:dyDescent="0.2">
      <c r="A15" s="9" t="s">
        <v>12</v>
      </c>
      <c r="B15" s="8">
        <v>0</v>
      </c>
      <c r="C15" s="8">
        <v>0</v>
      </c>
      <c r="D15" s="8">
        <v>0</v>
      </c>
      <c r="E15" s="10">
        <v>0</v>
      </c>
      <c r="F15" s="8">
        <v>0</v>
      </c>
      <c r="G15" s="10">
        <v>0</v>
      </c>
      <c r="H15" s="10">
        <v>899483</v>
      </c>
      <c r="I15" s="10">
        <v>2135991</v>
      </c>
      <c r="J15" s="10">
        <v>2211608</v>
      </c>
      <c r="K15" s="10">
        <v>2246544.0359231215</v>
      </c>
      <c r="L15" s="10">
        <v>2226790.88117358</v>
      </c>
      <c r="M15" s="10">
        <v>1263663.81</v>
      </c>
      <c r="N15" s="10">
        <v>5758.77</v>
      </c>
      <c r="O15" s="10">
        <v>16.220000000000002</v>
      </c>
      <c r="P15" s="10">
        <v>0</v>
      </c>
      <c r="Q15" s="10">
        <v>0</v>
      </c>
      <c r="R15" s="10">
        <v>1.6900000000000002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1">
        <v>0</v>
      </c>
    </row>
    <row r="16" spans="1:31" x14ac:dyDescent="0.2">
      <c r="A16" s="9" t="s">
        <v>75</v>
      </c>
      <c r="B16" s="8">
        <v>507879</v>
      </c>
      <c r="C16" s="8">
        <v>506491</v>
      </c>
      <c r="D16" s="8">
        <v>476328</v>
      </c>
      <c r="E16" s="10">
        <v>440230</v>
      </c>
      <c r="F16" s="8">
        <v>448348</v>
      </c>
      <c r="G16" s="10">
        <v>466019</v>
      </c>
      <c r="H16" s="10">
        <v>483297</v>
      </c>
      <c r="I16" s="10">
        <v>464735</v>
      </c>
      <c r="J16" s="10">
        <v>477440</v>
      </c>
      <c r="K16" s="10">
        <v>553552.0828157923</v>
      </c>
      <c r="L16" s="10">
        <v>593120.87103566085</v>
      </c>
      <c r="M16" s="10">
        <v>605112.07999999996</v>
      </c>
      <c r="N16" s="10">
        <v>594604.87</v>
      </c>
      <c r="O16" s="10">
        <v>585322.06999999995</v>
      </c>
      <c r="P16" s="10">
        <v>555096.29</v>
      </c>
      <c r="Q16" s="10">
        <v>504597.85</v>
      </c>
      <c r="R16" s="10">
        <v>512273.17</v>
      </c>
      <c r="S16" s="10">
        <v>513603.79000000004</v>
      </c>
      <c r="T16" s="10">
        <v>534091.85</v>
      </c>
      <c r="U16" s="10">
        <v>546400.94999999995</v>
      </c>
      <c r="V16" s="10">
        <v>550920.92000000004</v>
      </c>
      <c r="W16" s="10">
        <v>584647</v>
      </c>
      <c r="X16" s="10">
        <v>590803.75</v>
      </c>
      <c r="Y16" s="10">
        <v>588163.17000000004</v>
      </c>
      <c r="Z16" s="10">
        <v>654970.88</v>
      </c>
      <c r="AA16" s="10">
        <v>592207.68999999994</v>
      </c>
      <c r="AB16" s="10">
        <v>574017.59000000008</v>
      </c>
      <c r="AC16" s="10">
        <v>567485.70000000007</v>
      </c>
      <c r="AD16" s="10">
        <v>583107.28999999992</v>
      </c>
      <c r="AE16" s="11">
        <v>664873.82999999996</v>
      </c>
    </row>
    <row r="17" spans="1:31" x14ac:dyDescent="0.2">
      <c r="A17" s="9" t="s">
        <v>13</v>
      </c>
      <c r="B17" s="8">
        <v>0</v>
      </c>
      <c r="C17" s="8">
        <v>0</v>
      </c>
      <c r="D17" s="8">
        <v>0</v>
      </c>
      <c r="E17" s="10">
        <v>0</v>
      </c>
      <c r="F17" s="8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E17" s="11">
        <v>0</v>
      </c>
    </row>
    <row r="18" spans="1:31" x14ac:dyDescent="0.2">
      <c r="A18" s="9" t="s">
        <v>14</v>
      </c>
      <c r="B18" s="8">
        <v>0</v>
      </c>
      <c r="C18" s="8">
        <v>0</v>
      </c>
      <c r="D18" s="8">
        <v>0</v>
      </c>
      <c r="E18" s="10">
        <v>0</v>
      </c>
      <c r="F18" s="8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0.01</v>
      </c>
      <c r="AC18" s="10">
        <v>9785968.1899999995</v>
      </c>
      <c r="AD18" s="10">
        <v>23537209.629999995</v>
      </c>
      <c r="AE18" s="11">
        <v>23590624.029999997</v>
      </c>
    </row>
    <row r="19" spans="1:31" x14ac:dyDescent="0.2">
      <c r="A19" s="9" t="s">
        <v>15</v>
      </c>
      <c r="B19" s="8">
        <v>0</v>
      </c>
      <c r="C19" s="8">
        <v>0</v>
      </c>
      <c r="D19" s="8">
        <v>0</v>
      </c>
      <c r="E19" s="10">
        <v>0</v>
      </c>
      <c r="F19" s="8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2051800.01</v>
      </c>
      <c r="V19" s="10">
        <v>5108602.97</v>
      </c>
      <c r="W19" s="10">
        <v>5261386.3899999997</v>
      </c>
      <c r="X19" s="10">
        <v>5340720.3900000006</v>
      </c>
      <c r="Y19" s="10">
        <v>5328851.0599999996</v>
      </c>
      <c r="Z19" s="10">
        <v>5345750.7</v>
      </c>
      <c r="AA19" s="10">
        <v>5205794.25</v>
      </c>
      <c r="AB19" s="10">
        <v>5219178.540000001</v>
      </c>
      <c r="AC19" s="10">
        <v>5584521.25</v>
      </c>
      <c r="AD19" s="10">
        <v>5650936.7000000002</v>
      </c>
      <c r="AE19" s="11">
        <v>5608961.4799999995</v>
      </c>
    </row>
    <row r="20" spans="1:31" x14ac:dyDescent="0.2">
      <c r="A20" s="9" t="s">
        <v>16</v>
      </c>
      <c r="B20" s="8">
        <v>0</v>
      </c>
      <c r="C20" s="8">
        <v>0</v>
      </c>
      <c r="D20" s="8">
        <v>0</v>
      </c>
      <c r="E20" s="10">
        <v>0</v>
      </c>
      <c r="F20" s="8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1">
        <v>0</v>
      </c>
    </row>
    <row r="21" spans="1:31" x14ac:dyDescent="0.2">
      <c r="A21" s="9" t="s">
        <v>17</v>
      </c>
      <c r="B21" s="8">
        <v>0</v>
      </c>
      <c r="C21" s="8">
        <v>0</v>
      </c>
      <c r="D21" s="8">
        <v>0</v>
      </c>
      <c r="E21" s="10">
        <v>0</v>
      </c>
      <c r="F21" s="8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1">
        <v>0</v>
      </c>
    </row>
    <row r="22" spans="1:31" x14ac:dyDescent="0.2">
      <c r="A22" s="9" t="s">
        <v>18</v>
      </c>
      <c r="B22" s="8">
        <v>0</v>
      </c>
      <c r="C22" s="8">
        <v>0</v>
      </c>
      <c r="D22" s="8">
        <v>0</v>
      </c>
      <c r="E22" s="10">
        <v>0</v>
      </c>
      <c r="F22" s="8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1">
        <v>0</v>
      </c>
    </row>
    <row r="23" spans="1:31" x14ac:dyDescent="0.2">
      <c r="A23" s="9" t="s">
        <v>19</v>
      </c>
      <c r="B23" s="8">
        <v>0</v>
      </c>
      <c r="C23" s="8">
        <v>0</v>
      </c>
      <c r="D23" s="8">
        <v>0</v>
      </c>
      <c r="E23" s="10">
        <v>0</v>
      </c>
      <c r="F23" s="8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1">
        <v>0</v>
      </c>
    </row>
    <row r="24" spans="1:31" x14ac:dyDescent="0.2">
      <c r="A24" s="9" t="s">
        <v>20</v>
      </c>
      <c r="B24" s="8">
        <v>0</v>
      </c>
      <c r="C24" s="8">
        <v>0</v>
      </c>
      <c r="D24" s="8">
        <v>0</v>
      </c>
      <c r="E24" s="10">
        <v>0</v>
      </c>
      <c r="F24" s="8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1">
        <v>0</v>
      </c>
    </row>
    <row r="25" spans="1:31" x14ac:dyDescent="0.2">
      <c r="A25" s="9" t="s">
        <v>21</v>
      </c>
      <c r="B25" s="8">
        <v>0</v>
      </c>
      <c r="C25" s="8">
        <v>0</v>
      </c>
      <c r="D25" s="8">
        <v>0</v>
      </c>
      <c r="E25" s="10">
        <v>0</v>
      </c>
      <c r="F25" s="8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1">
        <v>0</v>
      </c>
    </row>
    <row r="26" spans="1:31" x14ac:dyDescent="0.2">
      <c r="A26" s="9" t="s">
        <v>22</v>
      </c>
      <c r="B26" s="8">
        <v>0</v>
      </c>
      <c r="C26" s="8">
        <v>0</v>
      </c>
      <c r="D26" s="8">
        <v>0</v>
      </c>
      <c r="E26" s="10">
        <v>0</v>
      </c>
      <c r="F26" s="8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1">
        <v>0</v>
      </c>
    </row>
    <row r="27" spans="1:31" x14ac:dyDescent="0.2">
      <c r="A27" s="9" t="s">
        <v>23</v>
      </c>
      <c r="B27" s="8">
        <v>0</v>
      </c>
      <c r="C27" s="8">
        <v>0</v>
      </c>
      <c r="D27" s="8">
        <v>0</v>
      </c>
      <c r="E27" s="10">
        <v>0</v>
      </c>
      <c r="F27" s="8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320098.19</v>
      </c>
      <c r="N27" s="10">
        <v>676264.52</v>
      </c>
      <c r="O27" s="10">
        <v>641980.59000000008</v>
      </c>
      <c r="P27" s="10">
        <v>686822.62</v>
      </c>
      <c r="Q27" s="10">
        <v>566424.93000000005</v>
      </c>
      <c r="R27" s="10">
        <v>530749.65</v>
      </c>
      <c r="S27" s="10">
        <v>518994.27</v>
      </c>
      <c r="T27" s="10">
        <v>527505.01</v>
      </c>
      <c r="U27" s="10">
        <v>549421.53</v>
      </c>
      <c r="V27" s="10">
        <v>544380.06999999995</v>
      </c>
      <c r="W27" s="10">
        <v>572313.29</v>
      </c>
      <c r="X27" s="10">
        <v>576774.91</v>
      </c>
      <c r="Y27" s="10">
        <v>582237.02000000014</v>
      </c>
      <c r="Z27" s="10">
        <v>580698.37000000011</v>
      </c>
      <c r="AA27" s="10">
        <v>595197.37</v>
      </c>
      <c r="AB27" s="10">
        <v>613087.29</v>
      </c>
      <c r="AC27" s="10">
        <v>637835.55999999994</v>
      </c>
      <c r="AD27" s="10">
        <v>653666.16</v>
      </c>
      <c r="AE27" s="11">
        <v>636684.34999999986</v>
      </c>
    </row>
    <row r="28" spans="1:31" x14ac:dyDescent="0.2">
      <c r="A28" s="9" t="s">
        <v>24</v>
      </c>
      <c r="B28" s="8">
        <v>0</v>
      </c>
      <c r="C28" s="8">
        <v>0</v>
      </c>
      <c r="D28" s="8">
        <v>0</v>
      </c>
      <c r="E28" s="10">
        <v>0</v>
      </c>
      <c r="F28" s="8">
        <v>0</v>
      </c>
      <c r="G28" s="10">
        <v>0</v>
      </c>
      <c r="H28" s="10">
        <v>0</v>
      </c>
      <c r="I28" s="10">
        <v>0</v>
      </c>
      <c r="J28" s="10">
        <v>0</v>
      </c>
      <c r="K28" s="10">
        <v>172446.45861690506</v>
      </c>
      <c r="L28" s="10">
        <v>362965.92019605095</v>
      </c>
      <c r="M28" s="10">
        <v>373174.74</v>
      </c>
      <c r="N28" s="10">
        <v>385671.69</v>
      </c>
      <c r="O28" s="10">
        <v>344869.42000000004</v>
      </c>
      <c r="P28" s="10">
        <v>312216.5</v>
      </c>
      <c r="Q28" s="10">
        <v>332193.93999999994</v>
      </c>
      <c r="R28" s="10">
        <v>317135.84999999998</v>
      </c>
      <c r="S28" s="10">
        <v>313071.19000000006</v>
      </c>
      <c r="T28" s="10">
        <v>301268.45999999996</v>
      </c>
      <c r="U28" s="10">
        <v>311257.35000000003</v>
      </c>
      <c r="V28" s="10">
        <v>305862.14</v>
      </c>
      <c r="W28" s="10">
        <v>310985.08</v>
      </c>
      <c r="X28" s="10">
        <v>339661.27999999997</v>
      </c>
      <c r="Y28" s="10">
        <v>339544.68999999994</v>
      </c>
      <c r="Z28" s="10">
        <v>347698.99000000005</v>
      </c>
      <c r="AA28" s="10">
        <v>342981.26</v>
      </c>
      <c r="AB28" s="10">
        <v>372081.04000000004</v>
      </c>
      <c r="AC28" s="10">
        <v>389761.87</v>
      </c>
      <c r="AD28" s="10">
        <v>415806.76</v>
      </c>
      <c r="AE28" s="11">
        <v>427548.87</v>
      </c>
    </row>
    <row r="29" spans="1:31" x14ac:dyDescent="0.2">
      <c r="A29" s="9" t="s">
        <v>25</v>
      </c>
      <c r="B29" s="8">
        <v>0</v>
      </c>
      <c r="C29" s="8">
        <v>0</v>
      </c>
      <c r="D29" s="8">
        <v>0</v>
      </c>
      <c r="E29" s="10">
        <v>476425</v>
      </c>
      <c r="F29" s="8">
        <v>1140621</v>
      </c>
      <c r="G29" s="10">
        <v>1133484</v>
      </c>
      <c r="H29" s="10">
        <v>1131485</v>
      </c>
      <c r="I29" s="10">
        <v>1091009</v>
      </c>
      <c r="J29" s="10">
        <v>1154668</v>
      </c>
      <c r="K29" s="10">
        <v>1252471.4427568563</v>
      </c>
      <c r="L29" s="10">
        <v>1392115.9599295994</v>
      </c>
      <c r="M29" s="10">
        <v>1413203.9</v>
      </c>
      <c r="N29" s="10">
        <v>1516469.33</v>
      </c>
      <c r="O29" s="10">
        <v>1521497.91</v>
      </c>
      <c r="P29" s="10">
        <v>1483335.46</v>
      </c>
      <c r="Q29" s="10">
        <v>1480168.5599999996</v>
      </c>
      <c r="R29" s="10">
        <v>1481962.61</v>
      </c>
      <c r="S29" s="10">
        <v>1391030.07</v>
      </c>
      <c r="T29" s="10">
        <v>1340834.9100000001</v>
      </c>
      <c r="U29" s="10">
        <v>1333071.3800000001</v>
      </c>
      <c r="V29" s="10">
        <v>1336608.98</v>
      </c>
      <c r="W29" s="10">
        <v>2317917.1999999997</v>
      </c>
      <c r="X29" s="10">
        <v>3682040.69</v>
      </c>
      <c r="Y29" s="10">
        <v>3742990.3399999994</v>
      </c>
      <c r="Z29" s="10">
        <v>3785086.71</v>
      </c>
      <c r="AA29" s="10">
        <v>3581525.8999999994</v>
      </c>
      <c r="AB29" s="10">
        <v>3660604.99</v>
      </c>
      <c r="AC29" s="10">
        <v>3771288.84</v>
      </c>
      <c r="AD29" s="10">
        <v>3938131.01</v>
      </c>
      <c r="AE29" s="11">
        <v>4051434.95</v>
      </c>
    </row>
    <row r="30" spans="1:31" x14ac:dyDescent="0.2">
      <c r="A30" s="9" t="s">
        <v>26</v>
      </c>
      <c r="B30" s="8">
        <v>1070869</v>
      </c>
      <c r="C30" s="8">
        <v>1065499</v>
      </c>
      <c r="D30" s="8">
        <v>1078763</v>
      </c>
      <c r="E30" s="10">
        <v>1068116</v>
      </c>
      <c r="F30" s="8">
        <v>1114606</v>
      </c>
      <c r="G30" s="10">
        <v>1072057</v>
      </c>
      <c r="H30" s="10">
        <v>1101543</v>
      </c>
      <c r="I30" s="10">
        <v>1099863</v>
      </c>
      <c r="J30" s="10">
        <v>1120585</v>
      </c>
      <c r="K30" s="10">
        <v>1518470.9566866511</v>
      </c>
      <c r="L30" s="10">
        <v>1957610.5643260889</v>
      </c>
      <c r="M30" s="10">
        <v>1893964.76</v>
      </c>
      <c r="N30" s="10">
        <v>1877856.39</v>
      </c>
      <c r="O30" s="10">
        <v>1946552.36</v>
      </c>
      <c r="P30" s="10">
        <v>2004368.5</v>
      </c>
      <c r="Q30" s="10">
        <v>2022137.3499999999</v>
      </c>
      <c r="R30" s="10">
        <v>2017437.35</v>
      </c>
      <c r="S30" s="10">
        <v>2059605.0000000002</v>
      </c>
      <c r="T30" s="10">
        <v>2092478.02</v>
      </c>
      <c r="U30" s="10">
        <v>2068498.9800000004</v>
      </c>
      <c r="V30" s="10">
        <v>2063430.73</v>
      </c>
      <c r="W30" s="10">
        <v>2093662.3900000001</v>
      </c>
      <c r="X30" s="10">
        <v>2132970.7000000002</v>
      </c>
      <c r="Y30" s="10">
        <v>2131079.2399999998</v>
      </c>
      <c r="Z30" s="10">
        <v>2108378.37</v>
      </c>
      <c r="AA30" s="10">
        <v>2006089.3399999999</v>
      </c>
      <c r="AB30" s="10">
        <v>2097333.02</v>
      </c>
      <c r="AC30" s="10">
        <v>2199761.2999999998</v>
      </c>
      <c r="AD30" s="10">
        <v>2266105.8099999996</v>
      </c>
      <c r="AE30" s="11">
        <v>2212963.7199999997</v>
      </c>
    </row>
    <row r="31" spans="1:31" x14ac:dyDescent="0.2">
      <c r="A31" s="9" t="s">
        <v>27</v>
      </c>
      <c r="B31" s="8">
        <v>0</v>
      </c>
      <c r="C31" s="8">
        <v>0</v>
      </c>
      <c r="D31" s="8">
        <v>0</v>
      </c>
      <c r="E31" s="10">
        <v>0</v>
      </c>
      <c r="F31" s="8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1">
        <v>0</v>
      </c>
    </row>
    <row r="32" spans="1:31" x14ac:dyDescent="0.2">
      <c r="A32" s="9" t="s">
        <v>28</v>
      </c>
      <c r="B32" s="8">
        <v>0</v>
      </c>
      <c r="C32" s="8">
        <v>0</v>
      </c>
      <c r="D32" s="8">
        <v>0</v>
      </c>
      <c r="E32" s="10">
        <v>0</v>
      </c>
      <c r="F32" s="8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1">
        <v>0</v>
      </c>
    </row>
    <row r="33" spans="1:31" x14ac:dyDescent="0.2">
      <c r="A33" s="9" t="s">
        <v>29</v>
      </c>
      <c r="B33" s="8">
        <v>0</v>
      </c>
      <c r="C33" s="8">
        <v>0</v>
      </c>
      <c r="D33" s="8">
        <v>0</v>
      </c>
      <c r="E33" s="10">
        <v>0</v>
      </c>
      <c r="F33" s="8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1">
        <v>0</v>
      </c>
    </row>
    <row r="34" spans="1:31" x14ac:dyDescent="0.2">
      <c r="A34" s="9" t="s">
        <v>30</v>
      </c>
      <c r="B34" s="8">
        <v>0</v>
      </c>
      <c r="C34" s="8">
        <v>0</v>
      </c>
      <c r="D34" s="8">
        <v>0</v>
      </c>
      <c r="E34" s="10">
        <v>0</v>
      </c>
      <c r="F34" s="8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1">
        <v>0</v>
      </c>
    </row>
    <row r="35" spans="1:31" x14ac:dyDescent="0.2">
      <c r="A35" s="9" t="s">
        <v>31</v>
      </c>
      <c r="B35" s="8">
        <v>0</v>
      </c>
      <c r="C35" s="8">
        <v>0</v>
      </c>
      <c r="D35" s="8">
        <v>0</v>
      </c>
      <c r="E35" s="10">
        <v>0</v>
      </c>
      <c r="F35" s="8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170408.96000000002</v>
      </c>
      <c r="Z35" s="10">
        <v>420601.12999999989</v>
      </c>
      <c r="AA35" s="10">
        <v>407665.11000000004</v>
      </c>
      <c r="AB35" s="10">
        <v>422146.51999999996</v>
      </c>
      <c r="AC35" s="10">
        <v>431838.23</v>
      </c>
      <c r="AD35" s="10">
        <v>423223.27999999997</v>
      </c>
      <c r="AE35" s="11">
        <v>441864.84</v>
      </c>
    </row>
    <row r="36" spans="1:31" x14ac:dyDescent="0.2">
      <c r="A36" s="9" t="s">
        <v>32</v>
      </c>
      <c r="B36" s="8">
        <v>0</v>
      </c>
      <c r="C36" s="8">
        <v>0</v>
      </c>
      <c r="D36" s="8">
        <v>0</v>
      </c>
      <c r="E36" s="10">
        <v>0</v>
      </c>
      <c r="F36" s="8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1">
        <v>0</v>
      </c>
    </row>
    <row r="37" spans="1:31" x14ac:dyDescent="0.2">
      <c r="A37" s="9" t="s">
        <v>33</v>
      </c>
      <c r="B37" s="8">
        <v>0</v>
      </c>
      <c r="C37" s="8">
        <v>0</v>
      </c>
      <c r="D37" s="8">
        <v>0</v>
      </c>
      <c r="E37" s="10">
        <v>0</v>
      </c>
      <c r="F37" s="8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1">
        <v>0</v>
      </c>
    </row>
    <row r="38" spans="1:31" x14ac:dyDescent="0.2">
      <c r="A38" s="9" t="s">
        <v>34</v>
      </c>
      <c r="B38" s="8">
        <v>9129714</v>
      </c>
      <c r="C38" s="8">
        <v>9230820</v>
      </c>
      <c r="D38" s="8">
        <v>9661967</v>
      </c>
      <c r="E38" s="10">
        <v>9834506</v>
      </c>
      <c r="F38" s="8">
        <v>10647445</v>
      </c>
      <c r="G38" s="10">
        <v>10945432</v>
      </c>
      <c r="H38" s="10">
        <v>11447182</v>
      </c>
      <c r="I38" s="10">
        <v>11856705</v>
      </c>
      <c r="J38" s="10">
        <v>12361711</v>
      </c>
      <c r="K38" s="10">
        <v>13217305.487765707</v>
      </c>
      <c r="L38" s="10">
        <v>14304092.400808267</v>
      </c>
      <c r="M38" s="10">
        <v>14806330.579999998</v>
      </c>
      <c r="N38" s="10">
        <v>15109986.109999999</v>
      </c>
      <c r="O38" s="10">
        <v>14310636.949999999</v>
      </c>
      <c r="P38" s="10">
        <v>13849772.060000001</v>
      </c>
      <c r="Q38" s="10">
        <v>13463160.01</v>
      </c>
      <c r="R38" s="10">
        <v>13347340.869999999</v>
      </c>
      <c r="S38" s="10">
        <v>13272478.230000002</v>
      </c>
      <c r="T38" s="10">
        <v>13441289.15</v>
      </c>
      <c r="U38" s="10">
        <v>14280946.999999996</v>
      </c>
      <c r="V38" s="10">
        <v>15134776.790000001</v>
      </c>
      <c r="W38" s="10">
        <v>16177353.24</v>
      </c>
      <c r="X38" s="10">
        <v>16526487.770000001</v>
      </c>
      <c r="Y38" s="10">
        <v>16741809.400000002</v>
      </c>
      <c r="Z38" s="10">
        <v>16922169.670000002</v>
      </c>
      <c r="AA38" s="10">
        <v>16037317.649999999</v>
      </c>
      <c r="AB38" s="10">
        <v>16524252.1</v>
      </c>
      <c r="AC38" s="10">
        <v>17821595.93</v>
      </c>
      <c r="AD38" s="10">
        <v>19177874.899999999</v>
      </c>
      <c r="AE38" s="11">
        <v>18516257.940000001</v>
      </c>
    </row>
    <row r="39" spans="1:31" x14ac:dyDescent="0.2">
      <c r="A39" s="9" t="s">
        <v>35</v>
      </c>
      <c r="B39" s="8">
        <v>0</v>
      </c>
      <c r="C39" s="8">
        <v>0</v>
      </c>
      <c r="D39" s="8">
        <v>0</v>
      </c>
      <c r="E39" s="10">
        <v>0</v>
      </c>
      <c r="F39" s="8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2599550.09</v>
      </c>
      <c r="V39" s="10">
        <v>6318874.6100000003</v>
      </c>
      <c r="W39" s="10">
        <v>6528606.3600000013</v>
      </c>
      <c r="X39" s="10">
        <v>6575172.0100000007</v>
      </c>
      <c r="Y39" s="10">
        <v>6538438.1999999993</v>
      </c>
      <c r="Z39" s="10">
        <v>6777627.4799999986</v>
      </c>
      <c r="AA39" s="10">
        <v>6154646.8300000001</v>
      </c>
      <c r="AB39" s="10">
        <v>5855125.29</v>
      </c>
      <c r="AC39" s="10">
        <v>6409378.370000001</v>
      </c>
      <c r="AD39" s="10">
        <v>6142357.0099999998</v>
      </c>
      <c r="AE39" s="11">
        <v>6225464.2199999997</v>
      </c>
    </row>
    <row r="40" spans="1:31" x14ac:dyDescent="0.2">
      <c r="A40" s="9" t="s">
        <v>36</v>
      </c>
      <c r="B40" s="8">
        <v>0</v>
      </c>
      <c r="C40" s="8">
        <v>0</v>
      </c>
      <c r="D40" s="8">
        <v>0</v>
      </c>
      <c r="E40" s="10">
        <v>0</v>
      </c>
      <c r="F40" s="8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420600.01</v>
      </c>
      <c r="Z40" s="10">
        <v>995410.92999999993</v>
      </c>
      <c r="AA40" s="10">
        <v>1000016.79</v>
      </c>
      <c r="AB40" s="10">
        <v>1069554.45</v>
      </c>
      <c r="AC40" s="10">
        <v>1085124.5899999999</v>
      </c>
      <c r="AD40" s="10">
        <v>1166289.26</v>
      </c>
      <c r="AE40" s="11">
        <v>1109256.43</v>
      </c>
    </row>
    <row r="41" spans="1:31" x14ac:dyDescent="0.2">
      <c r="A41" s="9" t="s">
        <v>37</v>
      </c>
      <c r="B41" s="8">
        <v>0</v>
      </c>
      <c r="C41" s="8">
        <v>0</v>
      </c>
      <c r="D41" s="8">
        <v>0</v>
      </c>
      <c r="E41" s="10">
        <v>0</v>
      </c>
      <c r="F41" s="8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1">
        <v>0</v>
      </c>
    </row>
    <row r="42" spans="1:31" x14ac:dyDescent="0.2">
      <c r="A42" s="9" t="s">
        <v>38</v>
      </c>
      <c r="B42" s="8">
        <v>0</v>
      </c>
      <c r="C42" s="8">
        <v>0</v>
      </c>
      <c r="D42" s="8">
        <v>0</v>
      </c>
      <c r="E42" s="10">
        <v>0</v>
      </c>
      <c r="F42" s="8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242384.77</v>
      </c>
      <c r="V42" s="10">
        <v>572075.14</v>
      </c>
      <c r="W42" s="10">
        <v>605761.88</v>
      </c>
      <c r="X42" s="10">
        <v>665231.87</v>
      </c>
      <c r="Y42" s="10">
        <v>585832.87</v>
      </c>
      <c r="Z42" s="10">
        <v>638134.43000000005</v>
      </c>
      <c r="AA42" s="10">
        <v>609830.16</v>
      </c>
      <c r="AB42" s="10">
        <v>652808.87</v>
      </c>
      <c r="AC42" s="10">
        <v>730420.68</v>
      </c>
      <c r="AD42" s="10">
        <v>682423.88</v>
      </c>
      <c r="AE42" s="11">
        <v>684069.19</v>
      </c>
    </row>
    <row r="43" spans="1:31" x14ac:dyDescent="0.2">
      <c r="A43" s="9" t="s">
        <v>39</v>
      </c>
      <c r="B43" s="8">
        <v>0</v>
      </c>
      <c r="C43" s="8">
        <v>0</v>
      </c>
      <c r="D43" s="8">
        <v>0</v>
      </c>
      <c r="E43" s="10">
        <v>0</v>
      </c>
      <c r="F43" s="8">
        <v>0</v>
      </c>
      <c r="G43" s="10">
        <v>0</v>
      </c>
      <c r="H43" s="10">
        <v>0</v>
      </c>
      <c r="I43" s="10">
        <v>0</v>
      </c>
      <c r="J43" s="10">
        <v>-12272</v>
      </c>
      <c r="K43" s="10">
        <v>0</v>
      </c>
      <c r="L43" s="10">
        <v>0</v>
      </c>
      <c r="M43" s="10">
        <v>0</v>
      </c>
      <c r="N43" s="10">
        <v>3018284.51</v>
      </c>
      <c r="O43" s="10">
        <v>6836512.6400000006</v>
      </c>
      <c r="P43" s="10">
        <v>6827671.370000001</v>
      </c>
      <c r="Q43" s="10">
        <v>6968223.7199999988</v>
      </c>
      <c r="R43" s="10">
        <v>6998718.3800000008</v>
      </c>
      <c r="S43" s="10">
        <v>6996554.6099999994</v>
      </c>
      <c r="T43" s="10">
        <v>6922175.3399999999</v>
      </c>
      <c r="U43" s="10">
        <v>7193033.9299999997</v>
      </c>
      <c r="V43" s="10">
        <v>7746572.2299999995</v>
      </c>
      <c r="W43" s="10">
        <v>8221860.5800000001</v>
      </c>
      <c r="X43" s="10">
        <v>8517810.9800000004</v>
      </c>
      <c r="Y43" s="10">
        <v>8354199.1399999997</v>
      </c>
      <c r="Z43" s="10">
        <v>8459229.3399999999</v>
      </c>
      <c r="AA43" s="10">
        <v>8181222.6099999994</v>
      </c>
      <c r="AB43" s="10">
        <v>8303714.6900000004</v>
      </c>
      <c r="AC43" s="10">
        <v>8883136.0499999989</v>
      </c>
      <c r="AD43" s="10">
        <v>9269704.9399999995</v>
      </c>
      <c r="AE43" s="11">
        <v>9177222.7200000007</v>
      </c>
    </row>
    <row r="44" spans="1:31" x14ac:dyDescent="0.2">
      <c r="A44" s="9" t="s">
        <v>40</v>
      </c>
      <c r="B44" s="8">
        <v>0</v>
      </c>
      <c r="C44" s="8">
        <v>0</v>
      </c>
      <c r="D44" s="8">
        <v>0</v>
      </c>
      <c r="E44" s="10">
        <v>0</v>
      </c>
      <c r="F44" s="8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3714188.4899999998</v>
      </c>
      <c r="R44" s="10">
        <v>8323739.6399999987</v>
      </c>
      <c r="S44" s="10">
        <v>7924446.1799999997</v>
      </c>
      <c r="T44" s="10">
        <v>7728799.5199999996</v>
      </c>
      <c r="U44" s="10">
        <v>7964733.21</v>
      </c>
      <c r="V44" s="10">
        <v>8094746</v>
      </c>
      <c r="W44" s="10">
        <v>8464437.540000001</v>
      </c>
      <c r="X44" s="10">
        <v>8756846.6699999999</v>
      </c>
      <c r="Y44" s="10">
        <v>8715558.5</v>
      </c>
      <c r="Z44" s="10">
        <v>9077625.0899999999</v>
      </c>
      <c r="AA44" s="10">
        <v>8951892.3900000006</v>
      </c>
      <c r="AB44" s="10">
        <v>9056867.4800000004</v>
      </c>
      <c r="AC44" s="10">
        <v>9658345.6500000004</v>
      </c>
      <c r="AD44" s="10">
        <v>9669408.9500000011</v>
      </c>
      <c r="AE44" s="11">
        <v>9445640.6799999997</v>
      </c>
    </row>
    <row r="45" spans="1:31" x14ac:dyDescent="0.2">
      <c r="A45" s="9" t="s">
        <v>41</v>
      </c>
      <c r="B45" s="8">
        <v>0</v>
      </c>
      <c r="C45" s="8">
        <v>877301</v>
      </c>
      <c r="D45" s="8">
        <v>1205634</v>
      </c>
      <c r="E45" s="10">
        <v>1195261</v>
      </c>
      <c r="F45" s="8">
        <v>1304409</v>
      </c>
      <c r="G45" s="10">
        <v>1354905</v>
      </c>
      <c r="H45" s="10">
        <v>1355840</v>
      </c>
      <c r="I45" s="10">
        <v>1335752</v>
      </c>
      <c r="J45" s="10">
        <v>2521751</v>
      </c>
      <c r="K45" s="10">
        <v>3940245.445884306</v>
      </c>
      <c r="L45" s="10">
        <v>4034822.4579504831</v>
      </c>
      <c r="M45" s="10">
        <v>3984260.84</v>
      </c>
      <c r="N45" s="10">
        <v>3880414.55</v>
      </c>
      <c r="O45" s="10">
        <v>3736596.86</v>
      </c>
      <c r="P45" s="10">
        <v>3649304.23</v>
      </c>
      <c r="Q45" s="10">
        <v>3620977.91</v>
      </c>
      <c r="R45" s="10">
        <v>3626478.45</v>
      </c>
      <c r="S45" s="10">
        <v>3536691.6800000006</v>
      </c>
      <c r="T45" s="10">
        <v>3551693.4</v>
      </c>
      <c r="U45" s="10">
        <v>3689819.7700000005</v>
      </c>
      <c r="V45" s="10">
        <v>3696593.61</v>
      </c>
      <c r="W45" s="10">
        <v>3697882.4200000004</v>
      </c>
      <c r="X45" s="10">
        <v>3901665.11</v>
      </c>
      <c r="Y45" s="10">
        <v>3945978.08</v>
      </c>
      <c r="Z45" s="10">
        <v>3938388.4900000012</v>
      </c>
      <c r="AA45" s="10">
        <v>3987572.6900000004</v>
      </c>
      <c r="AB45" s="10">
        <v>3828559.54</v>
      </c>
      <c r="AC45" s="10">
        <v>4125779.8999999994</v>
      </c>
      <c r="AD45" s="10">
        <v>4087164.6699999995</v>
      </c>
      <c r="AE45" s="11">
        <v>4091254.7500000009</v>
      </c>
    </row>
    <row r="46" spans="1:31" x14ac:dyDescent="0.2">
      <c r="A46" s="9" t="s">
        <v>42</v>
      </c>
      <c r="B46" s="8">
        <v>40172541</v>
      </c>
      <c r="C46" s="8">
        <v>40179235</v>
      </c>
      <c r="D46" s="8">
        <v>29570274</v>
      </c>
      <c r="E46" s="10">
        <v>29443401</v>
      </c>
      <c r="F46" s="8">
        <v>26030378</v>
      </c>
      <c r="G46" s="10">
        <v>26714046</v>
      </c>
      <c r="H46" s="10">
        <v>27448111</v>
      </c>
      <c r="I46" s="10">
        <v>28360366</v>
      </c>
      <c r="J46" s="10">
        <v>29033449</v>
      </c>
      <c r="K46" s="10">
        <v>29965005.370421007</v>
      </c>
      <c r="L46" s="10">
        <v>30147216.276334908</v>
      </c>
      <c r="M46" s="10">
        <v>30234139.589999996</v>
      </c>
      <c r="N46" s="10">
        <v>30277326.429999996</v>
      </c>
      <c r="O46" s="10">
        <v>30275860.279999997</v>
      </c>
      <c r="P46" s="10">
        <v>28901715.469999999</v>
      </c>
      <c r="Q46" s="10">
        <v>27214850.43</v>
      </c>
      <c r="R46" s="10">
        <v>30441169.949999996</v>
      </c>
      <c r="S46" s="10">
        <v>28886206.070000008</v>
      </c>
      <c r="T46" s="10">
        <v>29084102.050000001</v>
      </c>
      <c r="U46" s="10">
        <v>30289532.169999998</v>
      </c>
      <c r="V46" s="10">
        <v>30261372.400000002</v>
      </c>
      <c r="W46" s="10">
        <v>30714814.229999997</v>
      </c>
      <c r="X46" s="10">
        <v>31751806.879999995</v>
      </c>
      <c r="Y46" s="10">
        <v>31292994.190000001</v>
      </c>
      <c r="Z46" s="10">
        <v>31880785.309999999</v>
      </c>
      <c r="AA46" s="10">
        <v>29099725.180000003</v>
      </c>
      <c r="AB46" s="10">
        <v>28030096.190000001</v>
      </c>
      <c r="AC46" s="10">
        <v>30828117.060000002</v>
      </c>
      <c r="AD46" s="10">
        <v>31374902.190000001</v>
      </c>
      <c r="AE46" s="11">
        <v>31264190.450000003</v>
      </c>
    </row>
    <row r="47" spans="1:31" x14ac:dyDescent="0.2">
      <c r="A47" s="9" t="s">
        <v>43</v>
      </c>
      <c r="B47" s="8">
        <v>0</v>
      </c>
      <c r="C47" s="8">
        <v>0</v>
      </c>
      <c r="D47" s="8">
        <v>0</v>
      </c>
      <c r="E47" s="10">
        <v>0</v>
      </c>
      <c r="F47" s="8">
        <v>0</v>
      </c>
      <c r="G47" s="10">
        <v>0</v>
      </c>
      <c r="H47" s="10">
        <v>0</v>
      </c>
      <c r="I47" s="10">
        <v>124595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598471.57000000007</v>
      </c>
      <c r="R47" s="10">
        <v>1390500.12</v>
      </c>
      <c r="S47" s="10">
        <v>1468535.8199999998</v>
      </c>
      <c r="T47" s="10">
        <v>1347386.99</v>
      </c>
      <c r="U47" s="10">
        <v>1467207.54</v>
      </c>
      <c r="V47" s="10">
        <v>1497467.3</v>
      </c>
      <c r="W47" s="10">
        <v>1573705.0000000002</v>
      </c>
      <c r="X47" s="10">
        <v>1580931.97</v>
      </c>
      <c r="Y47" s="10">
        <v>1492565.87</v>
      </c>
      <c r="Z47" s="10">
        <v>1587356.1199999999</v>
      </c>
      <c r="AA47" s="10">
        <v>1459361.73</v>
      </c>
      <c r="AB47" s="10">
        <v>2100605.02</v>
      </c>
      <c r="AC47" s="10">
        <v>2723535.14</v>
      </c>
      <c r="AD47" s="10">
        <v>2696777.21</v>
      </c>
      <c r="AE47" s="11">
        <v>2484996.2700000005</v>
      </c>
    </row>
    <row r="48" spans="1:31" x14ac:dyDescent="0.2">
      <c r="A48" s="9" t="s">
        <v>44</v>
      </c>
      <c r="B48" s="8">
        <v>0</v>
      </c>
      <c r="C48" s="8">
        <v>0</v>
      </c>
      <c r="D48" s="8">
        <v>0</v>
      </c>
      <c r="E48" s="10">
        <v>0</v>
      </c>
      <c r="F48" s="8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604939.12</v>
      </c>
      <c r="N48" s="10">
        <v>1413148.48</v>
      </c>
      <c r="O48" s="10">
        <v>808654.58</v>
      </c>
      <c r="P48" s="10">
        <v>98147.520000000004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758075.65</v>
      </c>
      <c r="AA48" s="10">
        <v>1648629.6199999999</v>
      </c>
      <c r="AB48" s="10">
        <v>1943306.6600000001</v>
      </c>
      <c r="AC48" s="10">
        <v>2056230.87</v>
      </c>
      <c r="AD48" s="10">
        <v>2244278.8099999996</v>
      </c>
      <c r="AE48" s="11">
        <v>2003004.9499999997</v>
      </c>
    </row>
    <row r="49" spans="1:31" x14ac:dyDescent="0.2">
      <c r="A49" s="9" t="s">
        <v>45</v>
      </c>
      <c r="B49" s="8">
        <v>0</v>
      </c>
      <c r="C49" s="8">
        <v>0</v>
      </c>
      <c r="D49" s="8">
        <v>0</v>
      </c>
      <c r="E49" s="10">
        <v>0</v>
      </c>
      <c r="F49" s="8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1142591.3799999999</v>
      </c>
      <c r="V49" s="10">
        <v>2800367.93</v>
      </c>
      <c r="W49" s="10">
        <v>2880747.1300000004</v>
      </c>
      <c r="X49" s="10">
        <v>2904973.25</v>
      </c>
      <c r="Y49" s="10">
        <v>3002122.58</v>
      </c>
      <c r="Z49" s="10">
        <v>3073651.6700000004</v>
      </c>
      <c r="AA49" s="10">
        <v>3053094.52</v>
      </c>
      <c r="AB49" s="10">
        <v>3177133.83</v>
      </c>
      <c r="AC49" s="10">
        <v>3505889.02</v>
      </c>
      <c r="AD49" s="10">
        <v>3328931.1799999997</v>
      </c>
      <c r="AE49" s="11">
        <v>3300725.0100000002</v>
      </c>
    </row>
    <row r="50" spans="1:31" x14ac:dyDescent="0.2">
      <c r="A50" s="9" t="s">
        <v>46</v>
      </c>
      <c r="B50" s="8">
        <v>0</v>
      </c>
      <c r="C50" s="8">
        <v>0</v>
      </c>
      <c r="D50" s="8">
        <v>0</v>
      </c>
      <c r="E50" s="10">
        <v>0</v>
      </c>
      <c r="F50" s="8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583588.55999999994</v>
      </c>
      <c r="P50" s="10">
        <v>1361933.1199999999</v>
      </c>
      <c r="Q50" s="10">
        <v>1307687.3999999999</v>
      </c>
      <c r="R50" s="10">
        <v>1238352.32</v>
      </c>
      <c r="S50" s="10">
        <v>1204761.07</v>
      </c>
      <c r="T50" s="10">
        <v>1182570.2599999998</v>
      </c>
      <c r="U50" s="10">
        <v>1247390.8500000001</v>
      </c>
      <c r="V50" s="10">
        <v>1297026.3899999999</v>
      </c>
      <c r="W50" s="10">
        <v>1306100.77</v>
      </c>
      <c r="X50" s="10">
        <v>1329323.25</v>
      </c>
      <c r="Y50" s="10">
        <v>1343480.3999999997</v>
      </c>
      <c r="Z50" s="10">
        <v>1299684.07</v>
      </c>
      <c r="AA50" s="10">
        <v>1229342.5899999999</v>
      </c>
      <c r="AB50" s="10">
        <v>1254339.42</v>
      </c>
      <c r="AC50" s="10">
        <v>1419056.3699999999</v>
      </c>
      <c r="AD50" s="10">
        <v>1424684.48</v>
      </c>
      <c r="AE50" s="11">
        <v>1418421.8099999998</v>
      </c>
    </row>
    <row r="51" spans="1:31" x14ac:dyDescent="0.2">
      <c r="A51" s="9" t="s">
        <v>47</v>
      </c>
      <c r="B51" s="8">
        <v>0</v>
      </c>
      <c r="C51" s="8">
        <v>0</v>
      </c>
      <c r="D51" s="8">
        <v>0</v>
      </c>
      <c r="E51" s="10">
        <v>0</v>
      </c>
      <c r="F51" s="8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1">
        <v>0</v>
      </c>
    </row>
    <row r="52" spans="1:31" x14ac:dyDescent="0.2">
      <c r="A52" s="9" t="s">
        <v>48</v>
      </c>
      <c r="B52" s="8">
        <v>0</v>
      </c>
      <c r="C52" s="8">
        <v>0</v>
      </c>
      <c r="D52" s="8">
        <v>0</v>
      </c>
      <c r="E52" s="10">
        <v>0</v>
      </c>
      <c r="F52" s="8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3762810.94</v>
      </c>
      <c r="X52" s="10">
        <v>9032494.3800000008</v>
      </c>
      <c r="Y52" s="10">
        <v>9256119.4100000001</v>
      </c>
      <c r="Z52" s="10">
        <v>9322416.4700000025</v>
      </c>
      <c r="AA52" s="10">
        <v>8677319.9199999999</v>
      </c>
      <c r="AB52" s="10">
        <v>8683212.4199999999</v>
      </c>
      <c r="AC52" s="10">
        <v>9621577.1899999995</v>
      </c>
      <c r="AD52" s="10">
        <v>10440861.190000001</v>
      </c>
      <c r="AE52" s="11">
        <v>10151315.869999999</v>
      </c>
    </row>
    <row r="53" spans="1:31" x14ac:dyDescent="0.2">
      <c r="A53" s="9" t="s">
        <v>49</v>
      </c>
      <c r="B53" s="8">
        <v>20866300</v>
      </c>
      <c r="C53" s="8">
        <v>21006990</v>
      </c>
      <c r="D53" s="8">
        <v>21743623</v>
      </c>
      <c r="E53" s="10">
        <v>21746943</v>
      </c>
      <c r="F53" s="8">
        <v>22820416</v>
      </c>
      <c r="G53" s="10">
        <v>21736026</v>
      </c>
      <c r="H53" s="10">
        <v>23787729</v>
      </c>
      <c r="I53" s="10">
        <v>24439427</v>
      </c>
      <c r="J53" s="10">
        <v>25597069</v>
      </c>
      <c r="K53" s="10">
        <v>26703607.125341106</v>
      </c>
      <c r="L53" s="10">
        <v>27321688.623531863</v>
      </c>
      <c r="M53" s="10">
        <v>27169653.02</v>
      </c>
      <c r="N53" s="10">
        <v>26787027.990000002</v>
      </c>
      <c r="O53" s="10">
        <v>26366381.630000003</v>
      </c>
      <c r="P53" s="10">
        <v>25757065.329999998</v>
      </c>
      <c r="Q53" s="10">
        <v>25445288.75</v>
      </c>
      <c r="R53" s="10">
        <v>25639266.310000002</v>
      </c>
      <c r="S53" s="10">
        <v>25826045.629999999</v>
      </c>
      <c r="T53" s="10">
        <v>25526612.66</v>
      </c>
      <c r="U53" s="10">
        <v>27024034.339999996</v>
      </c>
      <c r="V53" s="10">
        <v>27745271.98</v>
      </c>
      <c r="W53" s="10">
        <v>28616152.920000002</v>
      </c>
      <c r="X53" s="10">
        <v>29993895.440000001</v>
      </c>
      <c r="Y53" s="10">
        <v>29701542.649999995</v>
      </c>
      <c r="Z53" s="10">
        <v>29959455.580000006</v>
      </c>
      <c r="AA53" s="10">
        <v>27736560.689999998</v>
      </c>
      <c r="AB53" s="10">
        <v>27031973.25</v>
      </c>
      <c r="AC53" s="10">
        <v>29205749.660000004</v>
      </c>
      <c r="AD53" s="10">
        <v>29388720.590000004</v>
      </c>
      <c r="AE53" s="11">
        <v>29216769.780000001</v>
      </c>
    </row>
    <row r="54" spans="1:31" x14ac:dyDescent="0.2">
      <c r="A54" s="9" t="s">
        <v>50</v>
      </c>
      <c r="B54" s="8">
        <v>0</v>
      </c>
      <c r="C54" s="8">
        <v>0</v>
      </c>
      <c r="D54" s="8">
        <v>0</v>
      </c>
      <c r="E54" s="10">
        <v>0</v>
      </c>
      <c r="F54" s="8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4133175.46</v>
      </c>
      <c r="W54" s="10">
        <v>9852415.6799999997</v>
      </c>
      <c r="X54" s="10">
        <v>10221214.549999997</v>
      </c>
      <c r="Y54" s="10">
        <v>10553503.189999999</v>
      </c>
      <c r="Z54" s="10">
        <v>10976499.470000001</v>
      </c>
      <c r="AA54" s="10">
        <v>10643177.860000001</v>
      </c>
      <c r="AB54" s="10">
        <v>11035338.140000001</v>
      </c>
      <c r="AC54" s="10">
        <v>11823690.459999999</v>
      </c>
      <c r="AD54" s="10">
        <v>12002884.439999999</v>
      </c>
      <c r="AE54" s="11">
        <v>12057825.299999999</v>
      </c>
    </row>
    <row r="55" spans="1:31" x14ac:dyDescent="0.2">
      <c r="A55" s="9" t="s">
        <v>51</v>
      </c>
      <c r="B55" s="8">
        <v>0</v>
      </c>
      <c r="C55" s="8">
        <v>0</v>
      </c>
      <c r="D55" s="8">
        <v>0</v>
      </c>
      <c r="E55" s="10">
        <v>0</v>
      </c>
      <c r="F55" s="8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2.0000000000000462E-2</v>
      </c>
      <c r="AE55" s="11">
        <v>0</v>
      </c>
    </row>
    <row r="56" spans="1:31" x14ac:dyDescent="0.2">
      <c r="A56" s="9" t="s">
        <v>52</v>
      </c>
      <c r="B56" s="8">
        <v>0</v>
      </c>
      <c r="C56" s="8">
        <v>0</v>
      </c>
      <c r="D56" s="8">
        <v>0</v>
      </c>
      <c r="E56" s="10">
        <v>0</v>
      </c>
      <c r="F56" s="8">
        <v>0</v>
      </c>
      <c r="G56" s="10">
        <v>5174589</v>
      </c>
      <c r="H56" s="10">
        <v>12140091</v>
      </c>
      <c r="I56" s="10">
        <v>11895409</v>
      </c>
      <c r="J56" s="10">
        <v>11891742</v>
      </c>
      <c r="K56" s="10">
        <v>12614812.382054506</v>
      </c>
      <c r="L56" s="10">
        <v>11907933.20832788</v>
      </c>
      <c r="M56" s="10">
        <v>11843058.75</v>
      </c>
      <c r="N56" s="10">
        <v>12218045.610000001</v>
      </c>
      <c r="O56" s="10">
        <v>12034822.600000001</v>
      </c>
      <c r="P56" s="10">
        <v>11732320.279999999</v>
      </c>
      <c r="Q56" s="10">
        <v>11644188.520000001</v>
      </c>
      <c r="R56" s="10">
        <v>11397210.75</v>
      </c>
      <c r="S56" s="10">
        <v>11093737</v>
      </c>
      <c r="T56" s="10">
        <v>10963007.409999998</v>
      </c>
      <c r="U56" s="10">
        <v>11520773.98</v>
      </c>
      <c r="V56" s="10">
        <v>11970859.840000002</v>
      </c>
      <c r="W56" s="10">
        <v>12740967.800000001</v>
      </c>
      <c r="X56" s="10">
        <v>13247832.969999999</v>
      </c>
      <c r="Y56" s="10">
        <v>13616019.960000001</v>
      </c>
      <c r="Z56" s="10">
        <v>14362176.389999999</v>
      </c>
      <c r="AA56" s="10">
        <v>14073803.470000001</v>
      </c>
      <c r="AB56" s="10">
        <v>14580649.279999997</v>
      </c>
      <c r="AC56" s="10">
        <v>15627018.279999999</v>
      </c>
      <c r="AD56" s="10">
        <v>16012328.439999999</v>
      </c>
      <c r="AE56" s="11">
        <v>16351818.499999998</v>
      </c>
    </row>
    <row r="57" spans="1:31" x14ac:dyDescent="0.2">
      <c r="A57" s="9" t="s">
        <v>53</v>
      </c>
      <c r="B57" s="8">
        <v>0</v>
      </c>
      <c r="C57" s="8">
        <v>0</v>
      </c>
      <c r="D57" s="8">
        <v>0</v>
      </c>
      <c r="E57" s="10">
        <v>0</v>
      </c>
      <c r="F57" s="8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655870.15</v>
      </c>
      <c r="R57" s="10">
        <v>1444149.15</v>
      </c>
      <c r="S57" s="10">
        <v>1294218.01</v>
      </c>
      <c r="T57" s="10">
        <v>1321370.1000000001</v>
      </c>
      <c r="U57" s="10">
        <v>1439736.6</v>
      </c>
      <c r="V57" s="10">
        <v>1447298.75</v>
      </c>
      <c r="W57" s="10">
        <v>1603207.1400000001</v>
      </c>
      <c r="X57" s="10">
        <v>1645026.4999999998</v>
      </c>
      <c r="Y57" s="10">
        <v>1613342.7799999998</v>
      </c>
      <c r="Z57" s="10">
        <v>1686321.6199999999</v>
      </c>
      <c r="AA57" s="10">
        <v>1662276.2699999998</v>
      </c>
      <c r="AB57" s="10">
        <v>1643537.2200000002</v>
      </c>
      <c r="AC57" s="10">
        <v>1666496.7600000002</v>
      </c>
      <c r="AD57" s="10">
        <v>1787559.78</v>
      </c>
      <c r="AE57" s="11">
        <v>1693752.68</v>
      </c>
    </row>
    <row r="58" spans="1:31" x14ac:dyDescent="0.2">
      <c r="A58" s="25" t="s">
        <v>73</v>
      </c>
      <c r="B58" s="8">
        <v>0</v>
      </c>
      <c r="C58" s="8">
        <v>0</v>
      </c>
      <c r="D58" s="8">
        <v>0</v>
      </c>
      <c r="E58" s="10">
        <v>0</v>
      </c>
      <c r="F58" s="8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1">
        <v>0</v>
      </c>
    </row>
    <row r="59" spans="1:31" x14ac:dyDescent="0.2">
      <c r="A59" s="25" t="s">
        <v>74</v>
      </c>
      <c r="B59" s="8">
        <v>0</v>
      </c>
      <c r="C59" s="8">
        <v>0</v>
      </c>
      <c r="D59" s="8">
        <v>0</v>
      </c>
      <c r="E59" s="10">
        <v>781871</v>
      </c>
      <c r="F59" s="8">
        <v>1891186</v>
      </c>
      <c r="G59" s="10">
        <v>3059593</v>
      </c>
      <c r="H59" s="10">
        <v>4836732</v>
      </c>
      <c r="I59" s="10">
        <v>4755594</v>
      </c>
      <c r="J59" s="10">
        <v>5068343</v>
      </c>
      <c r="K59" s="10">
        <v>5341923.4629742214</v>
      </c>
      <c r="L59" s="10">
        <v>5857054.4569914537</v>
      </c>
      <c r="M59" s="10">
        <v>6109972.2300000004</v>
      </c>
      <c r="N59" s="10">
        <v>6052390.6300000008</v>
      </c>
      <c r="O59" s="10">
        <v>5920247.419999999</v>
      </c>
      <c r="P59" s="10">
        <v>5932913.2700000005</v>
      </c>
      <c r="Q59" s="10">
        <v>5855781.8399999999</v>
      </c>
      <c r="R59" s="10">
        <v>5771077.5800000001</v>
      </c>
      <c r="S59" s="10">
        <v>5696418.7300000014</v>
      </c>
      <c r="T59" s="10">
        <v>5632632.1799999997</v>
      </c>
      <c r="U59" s="10">
        <v>5957148.0599999996</v>
      </c>
      <c r="V59" s="10">
        <v>6070945.3499999996</v>
      </c>
      <c r="W59" s="10">
        <v>6559854.1399999997</v>
      </c>
      <c r="X59" s="10">
        <v>6668779.2699999986</v>
      </c>
      <c r="Y59" s="10">
        <v>6784769.3600000003</v>
      </c>
      <c r="Z59" s="10">
        <v>7107283.0700000003</v>
      </c>
      <c r="AA59" s="10">
        <v>6666823.2999999998</v>
      </c>
      <c r="AB59" s="10">
        <v>6795634.04</v>
      </c>
      <c r="AC59" s="10">
        <v>7489085.4000000013</v>
      </c>
      <c r="AD59" s="10">
        <v>7836285.6799999997</v>
      </c>
      <c r="AE59" s="11">
        <v>7759773.7199999988</v>
      </c>
    </row>
    <row r="60" spans="1:31" x14ac:dyDescent="0.2">
      <c r="A60" s="9" t="s">
        <v>54</v>
      </c>
      <c r="B60" s="8">
        <v>0</v>
      </c>
      <c r="C60" s="8">
        <v>0</v>
      </c>
      <c r="D60" s="8">
        <v>0</v>
      </c>
      <c r="E60" s="10">
        <v>0</v>
      </c>
      <c r="F60" s="8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1419985.74</v>
      </c>
      <c r="X60" s="10">
        <v>3546905.6300000008</v>
      </c>
      <c r="Y60" s="10">
        <v>3540919.2800000003</v>
      </c>
      <c r="Z60" s="10">
        <v>3651226.4899999998</v>
      </c>
      <c r="AA60" s="10">
        <v>3514263.78</v>
      </c>
      <c r="AB60" s="10">
        <v>3593485.4</v>
      </c>
      <c r="AC60" s="10">
        <v>3772661.7199999997</v>
      </c>
      <c r="AD60" s="10">
        <v>3687061.97</v>
      </c>
      <c r="AE60" s="11">
        <v>4028764.7999999993</v>
      </c>
    </row>
    <row r="61" spans="1:31" x14ac:dyDescent="0.2">
      <c r="A61" s="9" t="s">
        <v>55</v>
      </c>
      <c r="B61" s="8">
        <v>0</v>
      </c>
      <c r="C61" s="8">
        <v>0</v>
      </c>
      <c r="D61" s="8">
        <v>0</v>
      </c>
      <c r="E61" s="10">
        <v>0</v>
      </c>
      <c r="F61" s="8">
        <v>0</v>
      </c>
      <c r="G61" s="10">
        <v>0</v>
      </c>
      <c r="H61" s="10">
        <v>3301495</v>
      </c>
      <c r="I61" s="10">
        <v>7706813</v>
      </c>
      <c r="J61" s="10">
        <v>7614972</v>
      </c>
      <c r="K61" s="10">
        <v>7721687.7222326128</v>
      </c>
      <c r="L61" s="10">
        <v>8076974.8124085572</v>
      </c>
      <c r="M61" s="10">
        <v>8179615.7000000011</v>
      </c>
      <c r="N61" s="10">
        <v>8199236.5099999998</v>
      </c>
      <c r="O61" s="10">
        <v>7762501.8699999992</v>
      </c>
      <c r="P61" s="10">
        <v>7425036.4299999988</v>
      </c>
      <c r="Q61" s="10">
        <v>7383782.2899999991</v>
      </c>
      <c r="R61" s="10">
        <v>7362674.2000000002</v>
      </c>
      <c r="S61" s="10">
        <v>7193334.6100000013</v>
      </c>
      <c r="T61" s="10">
        <v>7138364.6699999999</v>
      </c>
      <c r="U61" s="10">
        <v>7482608.5300000003</v>
      </c>
      <c r="V61" s="10">
        <v>7494143.2300000004</v>
      </c>
      <c r="W61" s="10">
        <v>7787443.9900000002</v>
      </c>
      <c r="X61" s="10">
        <v>7975679.290000001</v>
      </c>
      <c r="Y61" s="10">
        <v>8264427.3800000008</v>
      </c>
      <c r="Z61" s="10">
        <v>8439465.379999999</v>
      </c>
      <c r="AA61" s="10">
        <v>7958445.5</v>
      </c>
      <c r="AB61" s="10">
        <v>8190376.6500000004</v>
      </c>
      <c r="AC61" s="10">
        <v>8624451.6699999999</v>
      </c>
      <c r="AD61" s="10">
        <v>8858423.9699999988</v>
      </c>
      <c r="AE61" s="11">
        <v>9104047.75</v>
      </c>
    </row>
    <row r="62" spans="1:31" x14ac:dyDescent="0.2">
      <c r="A62" s="9" t="s">
        <v>56</v>
      </c>
      <c r="B62" s="8">
        <v>0</v>
      </c>
      <c r="C62" s="8">
        <v>0</v>
      </c>
      <c r="D62" s="8">
        <v>0</v>
      </c>
      <c r="E62" s="10">
        <v>0</v>
      </c>
      <c r="F62" s="8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1">
        <v>0</v>
      </c>
    </row>
    <row r="63" spans="1:31" x14ac:dyDescent="0.2">
      <c r="A63" s="9" t="s">
        <v>57</v>
      </c>
      <c r="B63" s="8">
        <v>0</v>
      </c>
      <c r="C63" s="8">
        <v>0</v>
      </c>
      <c r="D63" s="8">
        <v>0</v>
      </c>
      <c r="E63" s="10">
        <v>0</v>
      </c>
      <c r="F63" s="8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1">
        <v>0</v>
      </c>
    </row>
    <row r="64" spans="1:31" x14ac:dyDescent="0.2">
      <c r="A64" s="9" t="s">
        <v>58</v>
      </c>
      <c r="B64" s="8">
        <v>0</v>
      </c>
      <c r="C64" s="8">
        <v>0</v>
      </c>
      <c r="D64" s="8">
        <v>0</v>
      </c>
      <c r="E64" s="10">
        <v>0</v>
      </c>
      <c r="F64" s="8">
        <v>0</v>
      </c>
      <c r="G64" s="10">
        <v>0</v>
      </c>
      <c r="H64" s="10">
        <v>0</v>
      </c>
      <c r="I64" s="10">
        <v>0</v>
      </c>
      <c r="J64" s="10">
        <v>491280</v>
      </c>
      <c r="K64" s="10">
        <v>1168444.907928721</v>
      </c>
      <c r="L64" s="10">
        <v>1193262.9663695546</v>
      </c>
      <c r="M64" s="10">
        <v>1153227.3</v>
      </c>
      <c r="N64" s="10">
        <v>1133312.1100000001</v>
      </c>
      <c r="O64" s="10">
        <v>1119159.1600000001</v>
      </c>
      <c r="P64" s="10">
        <v>1173885.56</v>
      </c>
      <c r="Q64" s="10">
        <v>901906.25999999989</v>
      </c>
      <c r="R64" s="10">
        <v>1084655.6499999999</v>
      </c>
      <c r="S64" s="10">
        <v>1025303.17</v>
      </c>
      <c r="T64" s="10">
        <v>1008631.7000000001</v>
      </c>
      <c r="U64" s="10">
        <v>1022383.74</v>
      </c>
      <c r="V64" s="10">
        <v>1102508.6100000001</v>
      </c>
      <c r="W64" s="10">
        <v>1108262.27</v>
      </c>
      <c r="X64" s="10">
        <v>1212774.3399999999</v>
      </c>
      <c r="Y64" s="10">
        <v>1246674.22</v>
      </c>
      <c r="Z64" s="10">
        <v>1290167.07</v>
      </c>
      <c r="AA64" s="10">
        <v>1299580.97</v>
      </c>
      <c r="AB64" s="10">
        <v>1405485.4400000002</v>
      </c>
      <c r="AC64" s="10">
        <v>1344258.5</v>
      </c>
      <c r="AD64" s="10">
        <v>1332724.3599999999</v>
      </c>
      <c r="AE64" s="11">
        <v>1415400.2799999998</v>
      </c>
    </row>
    <row r="65" spans="1:31" x14ac:dyDescent="0.2">
      <c r="A65" s="9" t="s">
        <v>59</v>
      </c>
      <c r="B65" s="8">
        <v>0</v>
      </c>
      <c r="C65" s="8">
        <v>0</v>
      </c>
      <c r="D65" s="8">
        <v>0</v>
      </c>
      <c r="E65" s="10">
        <v>0</v>
      </c>
      <c r="F65" s="8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0">
        <v>0</v>
      </c>
      <c r="AD65" s="10">
        <v>0</v>
      </c>
      <c r="AE65" s="11">
        <v>0</v>
      </c>
    </row>
    <row r="66" spans="1:31" x14ac:dyDescent="0.2">
      <c r="A66" s="9" t="s">
        <v>60</v>
      </c>
      <c r="B66" s="8">
        <v>0</v>
      </c>
      <c r="C66" s="8">
        <v>0</v>
      </c>
      <c r="D66" s="8">
        <v>0</v>
      </c>
      <c r="E66" s="10">
        <v>0</v>
      </c>
      <c r="F66" s="8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1">
        <v>0</v>
      </c>
    </row>
    <row r="67" spans="1:31" x14ac:dyDescent="0.2">
      <c r="A67" s="9" t="s">
        <v>61</v>
      </c>
      <c r="B67" s="8">
        <v>0</v>
      </c>
      <c r="C67" s="8">
        <v>0</v>
      </c>
      <c r="D67" s="8">
        <v>0</v>
      </c>
      <c r="E67" s="10">
        <v>0</v>
      </c>
      <c r="F67" s="8">
        <v>0</v>
      </c>
      <c r="G67" s="10">
        <v>4336185</v>
      </c>
      <c r="H67" s="10">
        <v>10341018</v>
      </c>
      <c r="I67" s="10">
        <v>9880773</v>
      </c>
      <c r="J67" s="10">
        <v>10173814</v>
      </c>
      <c r="K67" s="10">
        <v>10626978.715027938</v>
      </c>
      <c r="L67" s="10">
        <v>10703109.151799243</v>
      </c>
      <c r="M67" s="10">
        <v>10557662.279999999</v>
      </c>
      <c r="N67" s="10">
        <v>10656324.92</v>
      </c>
      <c r="O67" s="10">
        <v>10615202.040000001</v>
      </c>
      <c r="P67" s="10">
        <v>10250671.150000002</v>
      </c>
      <c r="Q67" s="10">
        <v>10561734.41</v>
      </c>
      <c r="R67" s="10">
        <v>10339128.060000001</v>
      </c>
      <c r="S67" s="10">
        <v>10317632.870000001</v>
      </c>
      <c r="T67" s="10">
        <v>10205199.75</v>
      </c>
      <c r="U67" s="10">
        <v>10440556.470000001</v>
      </c>
      <c r="V67" s="10">
        <v>10530358.57</v>
      </c>
      <c r="W67" s="10">
        <v>11287026.580000002</v>
      </c>
      <c r="X67" s="10">
        <v>11700052.709999999</v>
      </c>
      <c r="Y67" s="10">
        <v>11890620.000000002</v>
      </c>
      <c r="Z67" s="10">
        <v>12098955.139999999</v>
      </c>
      <c r="AA67" s="10">
        <v>11526127.52</v>
      </c>
      <c r="AB67" s="10">
        <v>11710393.809999999</v>
      </c>
      <c r="AC67" s="10">
        <v>11745444.940000001</v>
      </c>
      <c r="AD67" s="10">
        <v>11807110.960000001</v>
      </c>
      <c r="AE67" s="11">
        <v>13038072.679999998</v>
      </c>
    </row>
    <row r="68" spans="1:31" x14ac:dyDescent="0.2">
      <c r="A68" s="9" t="s">
        <v>62</v>
      </c>
      <c r="B68" s="8">
        <v>0</v>
      </c>
      <c r="C68" s="8">
        <v>0</v>
      </c>
      <c r="D68" s="8">
        <v>0</v>
      </c>
      <c r="E68" s="10">
        <v>0</v>
      </c>
      <c r="F68" s="8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1">
        <v>0</v>
      </c>
    </row>
    <row r="69" spans="1:31" x14ac:dyDescent="0.2">
      <c r="A69" s="9" t="s">
        <v>63</v>
      </c>
      <c r="B69" s="8">
        <v>0</v>
      </c>
      <c r="C69" s="8">
        <v>0</v>
      </c>
      <c r="D69" s="8">
        <v>0</v>
      </c>
      <c r="E69" s="10">
        <v>0</v>
      </c>
      <c r="F69" s="8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v>0</v>
      </c>
      <c r="AB69" s="10">
        <v>0</v>
      </c>
      <c r="AC69" s="10">
        <v>0</v>
      </c>
      <c r="AD69" s="10">
        <v>0</v>
      </c>
      <c r="AE69" s="11">
        <v>0</v>
      </c>
    </row>
    <row r="70" spans="1:31" x14ac:dyDescent="0.2">
      <c r="A70" s="9" t="s">
        <v>64</v>
      </c>
      <c r="B70" s="8">
        <v>0</v>
      </c>
      <c r="C70" s="8">
        <v>0</v>
      </c>
      <c r="D70" s="8">
        <v>0</v>
      </c>
      <c r="E70" s="10">
        <v>0</v>
      </c>
      <c r="F70" s="8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10">
        <v>0</v>
      </c>
      <c r="AB70" s="10">
        <v>0</v>
      </c>
      <c r="AC70" s="10">
        <v>0</v>
      </c>
      <c r="AD70" s="10">
        <v>0</v>
      </c>
      <c r="AE70" s="11">
        <v>0</v>
      </c>
    </row>
    <row r="71" spans="1:31" x14ac:dyDescent="0.2">
      <c r="A71" s="14" t="s">
        <v>70</v>
      </c>
      <c r="B71" s="15">
        <f t="shared" ref="B71:M71" si="0">SUM(B4:B70)</f>
        <v>95522861</v>
      </c>
      <c r="C71" s="15">
        <f t="shared" si="0"/>
        <v>97533696</v>
      </c>
      <c r="D71" s="15">
        <f t="shared" si="0"/>
        <v>89508396</v>
      </c>
      <c r="E71" s="15">
        <f t="shared" si="0"/>
        <v>91242545</v>
      </c>
      <c r="F71" s="15">
        <f t="shared" si="0"/>
        <v>97084003</v>
      </c>
      <c r="G71" s="15">
        <f t="shared" si="0"/>
        <v>114284715</v>
      </c>
      <c r="H71" s="15">
        <f t="shared" si="0"/>
        <v>141652111</v>
      </c>
      <c r="I71" s="15">
        <f t="shared" si="0"/>
        <v>154293050</v>
      </c>
      <c r="J71" s="15">
        <f t="shared" si="0"/>
        <v>159419121</v>
      </c>
      <c r="K71" s="15">
        <f t="shared" si="0"/>
        <v>168646789.9502604</v>
      </c>
      <c r="L71" s="23">
        <f t="shared" si="0"/>
        <v>171708323.66339892</v>
      </c>
      <c r="M71" s="23">
        <f t="shared" si="0"/>
        <v>173447532.35999998</v>
      </c>
      <c r="N71" s="23">
        <f t="shared" ref="N71:S71" si="1">SUM(N4:N70)</f>
        <v>177815683.02000001</v>
      </c>
      <c r="O71" s="23">
        <f t="shared" si="1"/>
        <v>181362515.06999996</v>
      </c>
      <c r="P71" s="23">
        <f t="shared" si="1"/>
        <v>180088462.73000002</v>
      </c>
      <c r="Q71" s="23">
        <f t="shared" si="1"/>
        <v>181213061.89999998</v>
      </c>
      <c r="R71" s="23">
        <f t="shared" si="1"/>
        <v>190941836.02000001</v>
      </c>
      <c r="S71" s="23">
        <f t="shared" si="1"/>
        <v>186820695.91000003</v>
      </c>
      <c r="T71" s="23">
        <f t="shared" ref="T71:AB71" si="2">SUM(T4:T70)</f>
        <v>185539179.30999997</v>
      </c>
      <c r="U71" s="23">
        <f t="shared" si="2"/>
        <v>200080353.14999998</v>
      </c>
      <c r="V71" s="23">
        <f t="shared" si="2"/>
        <v>216408399.61000001</v>
      </c>
      <c r="W71" s="23">
        <f t="shared" si="2"/>
        <v>237068514.27000004</v>
      </c>
      <c r="X71" s="23">
        <f t="shared" si="2"/>
        <v>253977470.83000001</v>
      </c>
      <c r="Y71" s="23">
        <f t="shared" si="2"/>
        <v>257075941.32000005</v>
      </c>
      <c r="Z71" s="23">
        <f t="shared" si="2"/>
        <v>266077831.39999998</v>
      </c>
      <c r="AA71" s="23">
        <f t="shared" si="2"/>
        <v>252349068.03000006</v>
      </c>
      <c r="AB71" s="23">
        <f t="shared" si="2"/>
        <v>252333612.07000002</v>
      </c>
      <c r="AC71" s="28">
        <f>SUM(AC4:AC70)</f>
        <v>282317556.44000006</v>
      </c>
      <c r="AD71" s="23">
        <f>SUM(AD4:AD70)</f>
        <v>301220047.60999995</v>
      </c>
      <c r="AE71" s="21">
        <f>SUM(AE4:AE70)</f>
        <v>300702477.45000005</v>
      </c>
    </row>
    <row r="72" spans="1:31" x14ac:dyDescent="0.2">
      <c r="A72" s="14" t="s">
        <v>71</v>
      </c>
      <c r="B72" s="16" t="s">
        <v>72</v>
      </c>
      <c r="C72" s="17">
        <f>(C71-B71)/B71</f>
        <v>2.1050824681643487E-2</v>
      </c>
      <c r="D72" s="17">
        <f t="shared" ref="D72:K72" si="3">(D71-C71)/C71</f>
        <v>-8.22823324566722E-2</v>
      </c>
      <c r="E72" s="17">
        <f t="shared" si="3"/>
        <v>1.937414899044778E-2</v>
      </c>
      <c r="F72" s="17">
        <f t="shared" si="3"/>
        <v>6.4021208527228174E-2</v>
      </c>
      <c r="G72" s="17">
        <f t="shared" si="3"/>
        <v>0.17717349376292199</v>
      </c>
      <c r="H72" s="17">
        <f t="shared" si="3"/>
        <v>0.23946680883790977</v>
      </c>
      <c r="I72" s="17">
        <f t="shared" si="3"/>
        <v>8.923932662041302E-2</v>
      </c>
      <c r="J72" s="17">
        <f t="shared" si="3"/>
        <v>3.3222954630814545E-2</v>
      </c>
      <c r="K72" s="17">
        <f t="shared" si="3"/>
        <v>5.7883075081441457E-2</v>
      </c>
      <c r="L72" s="24">
        <f t="shared" ref="L72:Q72" si="4">(L71-K71)/K71</f>
        <v>1.8153524973949814E-2</v>
      </c>
      <c r="M72" s="24">
        <f t="shared" si="4"/>
        <v>1.012885490636113E-2</v>
      </c>
      <c r="N72" s="24">
        <f t="shared" si="4"/>
        <v>2.5184276769840041E-2</v>
      </c>
      <c r="O72" s="24">
        <f t="shared" si="4"/>
        <v>1.9946677310802886E-2</v>
      </c>
      <c r="P72" s="24">
        <f t="shared" si="4"/>
        <v>-7.0248934268925508E-3</v>
      </c>
      <c r="Q72" s="24">
        <f t="shared" si="4"/>
        <v>6.2447041467949401E-3</v>
      </c>
      <c r="R72" s="24">
        <f t="shared" ref="R72:W72" si="5">(R71-Q71)/Q71</f>
        <v>5.3686936349923435E-2</v>
      </c>
      <c r="S72" s="24">
        <f t="shared" si="5"/>
        <v>-2.1583222388038208E-2</v>
      </c>
      <c r="T72" s="24">
        <f t="shared" si="5"/>
        <v>-6.859607249388569E-3</v>
      </c>
      <c r="U72" s="24">
        <f t="shared" si="5"/>
        <v>7.8372524304985328E-2</v>
      </c>
      <c r="V72" s="24">
        <f t="shared" si="5"/>
        <v>8.1607445223564376E-2</v>
      </c>
      <c r="W72" s="24">
        <f t="shared" si="5"/>
        <v>9.5468173588606597E-2</v>
      </c>
      <c r="X72" s="24">
        <f t="shared" ref="X72:AB72" si="6">(X71-W71)/W71</f>
        <v>7.132518888924308E-2</v>
      </c>
      <c r="Y72" s="24">
        <f t="shared" si="6"/>
        <v>1.2199784807188677E-2</v>
      </c>
      <c r="Z72" s="24">
        <f t="shared" si="6"/>
        <v>3.5016462582138926E-2</v>
      </c>
      <c r="AA72" s="24">
        <f t="shared" si="6"/>
        <v>-5.1596795184944207E-2</v>
      </c>
      <c r="AB72" s="24">
        <f t="shared" si="6"/>
        <v>-6.1248333987113011E-5</v>
      </c>
      <c r="AC72" s="24">
        <f>(AC71-AB71)/AB71</f>
        <v>0.11882659675827162</v>
      </c>
      <c r="AD72" s="24">
        <f>(AD71-AC71)/AC71</f>
        <v>6.695471372152223E-2</v>
      </c>
      <c r="AE72" s="22">
        <f>(AE71-AD71)/AD71</f>
        <v>-1.7182460600033602E-3</v>
      </c>
    </row>
    <row r="73" spans="1:31" x14ac:dyDescent="0.2">
      <c r="A73" s="2"/>
      <c r="B73" s="7"/>
      <c r="C73" s="7"/>
      <c r="D73" s="7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30"/>
    </row>
    <row r="74" spans="1:31" x14ac:dyDescent="0.2">
      <c r="A74" s="2" t="s">
        <v>65</v>
      </c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3"/>
    </row>
    <row r="75" spans="1:31" x14ac:dyDescent="0.2">
      <c r="A75" s="12" t="s">
        <v>69</v>
      </c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3"/>
    </row>
    <row r="76" spans="1:31" x14ac:dyDescent="0.2">
      <c r="A76" s="12" t="s">
        <v>66</v>
      </c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3"/>
    </row>
    <row r="77" spans="1:31" x14ac:dyDescent="0.2">
      <c r="A77" s="2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3"/>
    </row>
    <row r="78" spans="1:31" ht="13.5" thickBot="1" x14ac:dyDescent="0.25">
      <c r="A78" s="27" t="s">
        <v>76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4"/>
    </row>
  </sheetData>
  <phoneticPr fontId="5" type="noConversion"/>
  <printOptions horizontalCentered="1"/>
  <pageMargins left="0.25" right="0.25" top="0.5" bottom="0.5" header="0.3" footer="0.3"/>
  <pageSetup paperSize="5" scale="41" fitToHeight="0" orientation="landscape" r:id="rId1"/>
  <headerFooter>
    <oddFooter>&amp;L&amp;14Office of Economic and Demographic Research&amp;R&amp;14March 26, 2025</oddFooter>
  </headerFooter>
  <ignoredErrors>
    <ignoredError sqref="AE71 B71:AD71" formulaRange="1"/>
  </ignoredErrors>
</worksheet>
</file>

<file path=docMetadata/LabelInfo.xml><?xml version="1.0" encoding="utf-8"?>
<clbl:labelList xmlns:clbl="http://schemas.microsoft.com/office/2020/mipLabelMetadata">
  <clbl:label id="{0505bbe3-9726-451b-8f6f-c7a729eae470}" enabled="0" method="" siteId="{0505bbe3-9726-451b-8f6f-c7a729eae47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Ninth-Cent Fuel Tax</vt:lpstr>
      <vt:lpstr>1-6 Cents Local Fuel Tax</vt:lpstr>
      <vt:lpstr>1-5 Cents Local Fuel Tax</vt:lpstr>
      <vt:lpstr>'1-5 Cents Local Fuel Tax'!Print_Area</vt:lpstr>
      <vt:lpstr>'1-6 Cents Local Fuel Tax'!Print_Area</vt:lpstr>
      <vt:lpstr>'Ninth-Cent Fuel Tax'!Print_Area</vt:lpstr>
      <vt:lpstr>'1-5 Cents Local Fuel Tax'!Print_Titles</vt:lpstr>
      <vt:lpstr>'1-6 Cents Local Fuel Tax'!Print_Titles</vt:lpstr>
      <vt:lpstr>'Ninth-Cent Fuel Tax'!Print_Titles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Florida</dc:creator>
  <cp:lastModifiedBy>O'Cain, Steve</cp:lastModifiedBy>
  <cp:lastPrinted>2025-03-26T17:25:53Z</cp:lastPrinted>
  <dcterms:created xsi:type="dcterms:W3CDTF">2001-09-24T20:59:31Z</dcterms:created>
  <dcterms:modified xsi:type="dcterms:W3CDTF">2025-03-26T17:27:50Z</dcterms:modified>
</cp:coreProperties>
</file>