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Revenue Data/legislative/state shared/"/>
    </mc:Choice>
  </mc:AlternateContent>
  <xr:revisionPtr revIDLastSave="108" documentId="11_C0D8115970791805BD4AB671DEB3C8F7EF7374AB" xr6:coauthVersionLast="47" xr6:coauthVersionMax="47" xr10:uidLastSave="{C1705446-460D-4A75-AD60-6E6F5A7DF933}"/>
  <bookViews>
    <workbookView xWindow="-120" yWindow="-120" windowWidth="29040" windowHeight="15720" tabRatio="880" xr2:uid="{00000000-000D-0000-FFFF-FFFF00000000}"/>
  </bookViews>
  <sheets>
    <sheet name="Ordinary-Counties" sheetId="1" r:id="rId1"/>
    <sheet name="Ordinary-County Medicaid Adjust" sheetId="7" r:id="rId2"/>
    <sheet name="Ordinary-Municipalities" sheetId="4" r:id="rId3"/>
    <sheet name="Emergency-Counties" sheetId="2" r:id="rId4"/>
    <sheet name="Supplemental-Counties" sheetId="5" r:id="rId5"/>
    <sheet name="Fiscally Constrained-Counties" sheetId="6" r:id="rId6"/>
  </sheets>
  <definedNames>
    <definedName name="_xlnm.Print_Area" localSheetId="3">'Emergency-Counties'!$A$1:$AM$75</definedName>
    <definedName name="_xlnm.Print_Area" localSheetId="5">'Fiscally Constrained-Counties'!$A$1:$S$75</definedName>
    <definedName name="_xlnm.Print_Area" localSheetId="0">'Ordinary-Counties'!$A$1:$AM$75</definedName>
    <definedName name="_xlnm.Print_Area" localSheetId="1">'Ordinary-County Medicaid Adjust'!$A$1:$N$76</definedName>
    <definedName name="_xlnm.Print_Area" localSheetId="2">'Ordinary-Municipalities'!$A$1:$AM$75</definedName>
    <definedName name="_xlnm.Print_Area" localSheetId="4">'Supplemental-Counties'!$A$1:$AM$75</definedName>
    <definedName name="_xlnm.Print_Titles" localSheetId="3">'Emergency-Counties'!$1:$4</definedName>
    <definedName name="_xlnm.Print_Titles" localSheetId="5">'Fiscally Constrained-Counties'!$1:$4</definedName>
    <definedName name="_xlnm.Print_Titles" localSheetId="0">'Ordinary-Counties'!$1:$4</definedName>
    <definedName name="_xlnm.Print_Titles" localSheetId="1">'Ordinary-County Medicaid Adjust'!$1:$4</definedName>
    <definedName name="_xlnm.Print_Titles" localSheetId="2">'Ordinary-Municipalities'!$1:$4</definedName>
    <definedName name="_xlnm.Print_Titles" localSheetId="4">'Supplemental-Counties'!$1:$4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3" i="6" l="1"/>
  <c r="R72" i="6"/>
  <c r="AL73" i="5"/>
  <c r="AL72" i="5"/>
  <c r="AL73" i="2"/>
  <c r="AL72" i="2"/>
  <c r="AL73" i="4"/>
  <c r="AL72" i="4"/>
  <c r="AM72" i="4"/>
  <c r="AM73" i="4" s="1"/>
  <c r="M72" i="7"/>
  <c r="AL73" i="1"/>
  <c r="AL72" i="1"/>
  <c r="Q72" i="6" l="1"/>
  <c r="AK72" i="5"/>
  <c r="AK72" i="2"/>
  <c r="AK72" i="4"/>
  <c r="L72" i="7"/>
  <c r="AK72" i="1"/>
  <c r="P72" i="6" l="1"/>
  <c r="AJ72" i="5"/>
  <c r="AJ72" i="2"/>
  <c r="AJ72" i="4"/>
  <c r="AK73" i="4" s="1"/>
  <c r="K72" i="7"/>
  <c r="AJ72" i="1"/>
  <c r="O72" i="6"/>
  <c r="AI72" i="5"/>
  <c r="AI72" i="2"/>
  <c r="AI72" i="4"/>
  <c r="J72" i="7"/>
  <c r="AI72" i="1"/>
  <c r="N72" i="6"/>
  <c r="AH72" i="5"/>
  <c r="AH72" i="2"/>
  <c r="AH73" i="2" s="1"/>
  <c r="AH72" i="4"/>
  <c r="I72" i="7"/>
  <c r="AH72" i="1"/>
  <c r="M72" i="6"/>
  <c r="AG72" i="5"/>
  <c r="AG72" i="2"/>
  <c r="AG72" i="4"/>
  <c r="H72" i="7"/>
  <c r="AG72" i="1"/>
  <c r="L72" i="6"/>
  <c r="AF72" i="5"/>
  <c r="AF72" i="2"/>
  <c r="AF72" i="4"/>
  <c r="G72" i="7"/>
  <c r="AF72" i="1"/>
  <c r="K72" i="6"/>
  <c r="AE72" i="5"/>
  <c r="AE72" i="2"/>
  <c r="AE72" i="4"/>
  <c r="AE73" i="4" s="1"/>
  <c r="F72" i="7"/>
  <c r="AE72" i="1"/>
  <c r="J72" i="6"/>
  <c r="AD72" i="5"/>
  <c r="AD72" i="2"/>
  <c r="AD72" i="4"/>
  <c r="E72" i="7"/>
  <c r="AD72" i="1"/>
  <c r="I72" i="6"/>
  <c r="AC72" i="5"/>
  <c r="AC72" i="2"/>
  <c r="AC72" i="4"/>
  <c r="D72" i="7"/>
  <c r="AC72" i="1"/>
  <c r="AD73" i="1" s="1"/>
  <c r="H72" i="6"/>
  <c r="AB72" i="5"/>
  <c r="AB72" i="2"/>
  <c r="AB72" i="4"/>
  <c r="C72" i="7"/>
  <c r="AB72" i="1"/>
  <c r="AC73" i="1" s="1"/>
  <c r="N72" i="7"/>
  <c r="B72" i="7"/>
  <c r="G72" i="6"/>
  <c r="AA72" i="5"/>
  <c r="AA72" i="2"/>
  <c r="AA73" i="2" s="1"/>
  <c r="AA72" i="4"/>
  <c r="AA72" i="1"/>
  <c r="F72" i="6"/>
  <c r="Z72" i="5"/>
  <c r="Z72" i="2"/>
  <c r="Z72" i="4"/>
  <c r="Z72" i="1"/>
  <c r="E72" i="6"/>
  <c r="Y72" i="5"/>
  <c r="Y72" i="2"/>
  <c r="Y72" i="4"/>
  <c r="Y72" i="1"/>
  <c r="D72" i="6"/>
  <c r="X72" i="5"/>
  <c r="X72" i="2"/>
  <c r="X72" i="4"/>
  <c r="Y73" i="4" s="1"/>
  <c r="X72" i="1"/>
  <c r="C72" i="6"/>
  <c r="W72" i="5"/>
  <c r="W73" i="5" s="1"/>
  <c r="W72" i="2"/>
  <c r="W72" i="4"/>
  <c r="W72" i="1"/>
  <c r="W73" i="1" s="1"/>
  <c r="B72" i="6"/>
  <c r="V72" i="5"/>
  <c r="V72" i="2"/>
  <c r="V73" i="2" s="1"/>
  <c r="V72" i="4"/>
  <c r="V72" i="1"/>
  <c r="V73" i="1" s="1"/>
  <c r="AM72" i="5"/>
  <c r="AM73" i="5" s="1"/>
  <c r="U72" i="5"/>
  <c r="AM72" i="2"/>
  <c r="AM73" i="2" s="1"/>
  <c r="U72" i="2"/>
  <c r="U72" i="4"/>
  <c r="S72" i="6"/>
  <c r="S73" i="6" s="1"/>
  <c r="U72" i="1"/>
  <c r="T72" i="5"/>
  <c r="T72" i="2"/>
  <c r="T72" i="4"/>
  <c r="U73" i="4" s="1"/>
  <c r="AM72" i="1"/>
  <c r="AM73" i="1" s="1"/>
  <c r="T72" i="1"/>
  <c r="C72" i="5"/>
  <c r="D72" i="5"/>
  <c r="E72" i="5"/>
  <c r="E73" i="5"/>
  <c r="F72" i="5"/>
  <c r="G72" i="5"/>
  <c r="G73" i="5" s="1"/>
  <c r="H72" i="5"/>
  <c r="I72" i="5"/>
  <c r="J72" i="5"/>
  <c r="J73" i="5" s="1"/>
  <c r="K72" i="5"/>
  <c r="K73" i="5" s="1"/>
  <c r="L72" i="5"/>
  <c r="L73" i="5" s="1"/>
  <c r="M72" i="5"/>
  <c r="N72" i="5"/>
  <c r="O72" i="5"/>
  <c r="O73" i="5" s="1"/>
  <c r="P72" i="5"/>
  <c r="P73" i="5"/>
  <c r="Q72" i="5"/>
  <c r="Q73" i="5"/>
  <c r="R72" i="5"/>
  <c r="R73" i="5" s="1"/>
  <c r="S72" i="5"/>
  <c r="S73" i="5" s="1"/>
  <c r="B72" i="5"/>
  <c r="C72" i="2"/>
  <c r="D72" i="2"/>
  <c r="D73" i="2" s="1"/>
  <c r="E72" i="2"/>
  <c r="F72" i="2"/>
  <c r="F73" i="2" s="1"/>
  <c r="G72" i="2"/>
  <c r="H72" i="2"/>
  <c r="I72" i="2"/>
  <c r="J72" i="2"/>
  <c r="K72" i="2"/>
  <c r="K73" i="2" s="1"/>
  <c r="L72" i="2"/>
  <c r="L73" i="2" s="1"/>
  <c r="M72" i="2"/>
  <c r="M73" i="2"/>
  <c r="N72" i="2"/>
  <c r="N73" i="2" s="1"/>
  <c r="O72" i="2"/>
  <c r="O73" i="2" s="1"/>
  <c r="P72" i="2"/>
  <c r="Q72" i="2"/>
  <c r="R72" i="2"/>
  <c r="R73" i="2" s="1"/>
  <c r="S72" i="2"/>
  <c r="S73" i="2"/>
  <c r="B72" i="2"/>
  <c r="D72" i="4"/>
  <c r="E72" i="4"/>
  <c r="F72" i="4"/>
  <c r="G72" i="4"/>
  <c r="G73" i="4" s="1"/>
  <c r="H72" i="4"/>
  <c r="I72" i="4"/>
  <c r="J72" i="4"/>
  <c r="J73" i="4" s="1"/>
  <c r="K72" i="4"/>
  <c r="K73" i="4" s="1"/>
  <c r="L72" i="4"/>
  <c r="L73" i="4" s="1"/>
  <c r="M72" i="4"/>
  <c r="N72" i="4"/>
  <c r="O72" i="4"/>
  <c r="O73" i="4" s="1"/>
  <c r="P72" i="4"/>
  <c r="P73" i="4" s="1"/>
  <c r="Q72" i="4"/>
  <c r="Q73" i="4"/>
  <c r="R72" i="4"/>
  <c r="R73" i="4"/>
  <c r="S72" i="4"/>
  <c r="S73" i="4" s="1"/>
  <c r="C72" i="4"/>
  <c r="B72" i="4"/>
  <c r="C72" i="1"/>
  <c r="C73" i="1" s="1"/>
  <c r="D72" i="1"/>
  <c r="E72" i="1"/>
  <c r="E73" i="1"/>
  <c r="F72" i="1"/>
  <c r="F73" i="1"/>
  <c r="G72" i="1"/>
  <c r="H72" i="1"/>
  <c r="H73" i="1" s="1"/>
  <c r="I72" i="1"/>
  <c r="J72" i="1"/>
  <c r="J73" i="1"/>
  <c r="K72" i="1"/>
  <c r="K73" i="1" s="1"/>
  <c r="L72" i="1"/>
  <c r="L73" i="1" s="1"/>
  <c r="M72" i="1"/>
  <c r="M73" i="1" s="1"/>
  <c r="N72" i="1"/>
  <c r="O72" i="1"/>
  <c r="O73" i="1" s="1"/>
  <c r="P72" i="1"/>
  <c r="Q72" i="1"/>
  <c r="R72" i="1"/>
  <c r="S72" i="1"/>
  <c r="B72" i="1"/>
  <c r="N73" i="6" l="1"/>
  <c r="K73" i="6"/>
  <c r="H73" i="6"/>
  <c r="AE73" i="5"/>
  <c r="Y73" i="5"/>
  <c r="AC73" i="5"/>
  <c r="Z73" i="5"/>
  <c r="C73" i="5"/>
  <c r="I73" i="5"/>
  <c r="AB73" i="5"/>
  <c r="V73" i="5"/>
  <c r="D73" i="5"/>
  <c r="G73" i="2"/>
  <c r="T73" i="2"/>
  <c r="AB73" i="2"/>
  <c r="J73" i="2"/>
  <c r="AC73" i="2"/>
  <c r="N73" i="4"/>
  <c r="AI73" i="4"/>
  <c r="I73" i="4"/>
  <c r="AC73" i="4"/>
  <c r="AF73" i="4"/>
  <c r="X73" i="4"/>
  <c r="AB73" i="4"/>
  <c r="AF73" i="1"/>
  <c r="AI73" i="1"/>
  <c r="Z73" i="1"/>
  <c r="S73" i="1"/>
  <c r="AE73" i="1"/>
  <c r="AB73" i="1"/>
  <c r="P73" i="1"/>
  <c r="AA73" i="1"/>
  <c r="I73" i="6"/>
  <c r="N73" i="5"/>
  <c r="U73" i="2"/>
  <c r="X73" i="5"/>
  <c r="AJ73" i="4"/>
  <c r="AI73" i="2"/>
  <c r="T73" i="5"/>
  <c r="AF73" i="2"/>
  <c r="AF73" i="5"/>
  <c r="AD73" i="4"/>
  <c r="Y73" i="1"/>
  <c r="AD73" i="5"/>
  <c r="AG73" i="2"/>
  <c r="AJ73" i="5"/>
  <c r="C73" i="2"/>
  <c r="Q73" i="2"/>
  <c r="F73" i="6"/>
  <c r="AI73" i="5"/>
  <c r="AA73" i="5"/>
  <c r="X73" i="2"/>
  <c r="Z73" i="4"/>
  <c r="AG73" i="5"/>
  <c r="P73" i="6"/>
  <c r="AG73" i="4"/>
  <c r="Z73" i="2"/>
  <c r="AK73" i="5"/>
  <c r="AJ73" i="1"/>
  <c r="D73" i="6"/>
  <c r="AJ73" i="2"/>
  <c r="AK73" i="2"/>
  <c r="I73" i="2"/>
  <c r="AH73" i="1"/>
  <c r="R73" i="1"/>
  <c r="W73" i="2"/>
  <c r="X73" i="1"/>
  <c r="L73" i="6"/>
  <c r="AG73" i="1"/>
  <c r="AE73" i="2"/>
  <c r="D73" i="1"/>
  <c r="E73" i="4"/>
  <c r="E73" i="2"/>
  <c r="F73" i="5"/>
  <c r="V73" i="4"/>
  <c r="AK73" i="1"/>
  <c r="E73" i="6"/>
  <c r="O73" i="6"/>
  <c r="Q73" i="6"/>
  <c r="C73" i="6"/>
  <c r="J73" i="6"/>
  <c r="G73" i="6"/>
  <c r="C73" i="4"/>
  <c r="H73" i="4"/>
  <c r="W73" i="4"/>
  <c r="D73" i="4"/>
  <c r="M73" i="4"/>
  <c r="T73" i="4"/>
  <c r="U73" i="1"/>
  <c r="Q73" i="1"/>
  <c r="I73" i="1"/>
  <c r="G73" i="1"/>
  <c r="H73" i="5"/>
  <c r="T73" i="1"/>
  <c r="M73" i="6"/>
  <c r="AH73" i="4"/>
  <c r="Y73" i="2"/>
  <c r="H73" i="2"/>
  <c r="N73" i="1"/>
  <c r="F73" i="4"/>
  <c r="P73" i="2"/>
  <c r="M73" i="5"/>
  <c r="U73" i="5"/>
  <c r="AA73" i="4"/>
  <c r="AD73" i="2"/>
  <c r="AH73" i="5"/>
</calcChain>
</file>

<file path=xl/sharedStrings.xml><?xml version="1.0" encoding="utf-8"?>
<sst xmlns="http://schemas.openxmlformats.org/spreadsheetml/2006/main" count="449" uniqueCount="83">
  <si>
    <t>County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</si>
  <si>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</si>
  <si>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</si>
  <si>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</si>
  <si>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</si>
  <si>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</si>
  <si>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</si>
  <si>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</si>
  <si>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</si>
  <si>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</si>
  <si>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</si>
  <si>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</si>
  <si>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</si>
  <si>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</si>
  <si>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</si>
  <si>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</si>
  <si>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</si>
  <si>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</si>
  <si>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</si>
  <si>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</si>
  <si>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</si>
  <si>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</si>
  <si>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</si>
  <si>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</si>
  <si>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</si>
  <si>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</si>
  <si>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</si>
  <si>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</si>
  <si>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</si>
  <si>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</si>
  <si>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</si>
  <si>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</si>
  <si>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</si>
  <si>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</si>
  <si>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</si>
  <si>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</si>
  <si>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</si>
  <si>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</si>
  <si>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</si>
  <si>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</si>
  <si>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</si>
  <si>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</si>
  <si>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</si>
  <si>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</si>
  <si>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</si>
  <si>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</si>
  <si>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</si>
  <si>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</si>
  <si>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</si>
  <si>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</si>
  <si>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</si>
  <si>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</si>
  <si>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</si>
  <si>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</si>
  <si>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</si>
  <si>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</si>
  <si>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</si>
  <si>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</si>
  <si>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</si>
  <si>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</si>
  <si>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</si>
  <si>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</si>
  <si>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</si>
  <si>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</si>
  <si>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</si>
  <si>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Ordinary Distributions to County Governments</t>
  </si>
  <si>
    <t>Ordinary Distributions to Municipal Governments by County</t>
  </si>
  <si>
    <t>Emergency Distributions to Eligible County Governments</t>
  </si>
  <si>
    <t>Supplemental Distributions to Eligible County Governments</t>
  </si>
  <si>
    <t>Local Government Half-Cent Sales Tax Program</t>
  </si>
  <si>
    <t>Statewide Total</t>
  </si>
  <si>
    <t>% Change</t>
  </si>
  <si>
    <t>-</t>
  </si>
  <si>
    <t>Fiscally Constrained Distributions to Eligible County Governments</t>
  </si>
  <si>
    <t>St. Johns</t>
  </si>
  <si>
    <t>St. Lucie</t>
  </si>
  <si>
    <t>DeSoto</t>
  </si>
  <si>
    <t>Section 409.915, F.S. Adjustment to County Governments' Ordinary Distributions</t>
  </si>
  <si>
    <t>Note: The FY 2011-12 adjustment reflects one month only.</t>
  </si>
  <si>
    <t>Data Source: Florida Department of Revenue, Office of Tax Research, Validated Tax Receipts, Form 5.  ( https://floridarevenue.com/DataPortal/Pages/TaxResearch.aspx )</t>
  </si>
  <si>
    <t>State Fiscal Years Ended June 30, 1987 - 2024</t>
  </si>
  <si>
    <t>State Fiscal Years Ended June 30, 2012 - 2024</t>
  </si>
  <si>
    <t>State Fiscal Years Ended June 30, 2007 - 2024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</si>
</sst>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0.0%"/>
  </numFmts>
  <fonts count="14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20"/>
      <name val="Arial"/>
      <family val="2"/>
    </font>
    <font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3" xfId="0" applyBorder="1"/>
    <xf numFmtId="0" fontId="0" fillId="0" borderId="2" xfId="0" applyBorder="1"/>
    <xf numFmtId="0" fontId="1" fillId="0" borderId="4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0" fillId="0" borderId="0" xfId="0" applyBorder="1"/>
    <xf numFmtId="42" fontId="0" fillId="0" borderId="5" xfId="0" applyNumberFormat="1" applyBorder="1"/>
    <xf numFmtId="0" fontId="2" fillId="0" borderId="6" xfId="0" applyFont="1" applyBorder="1"/>
    <xf numFmtId="42" fontId="0" fillId="0" borderId="7" xfId="0" applyNumberFormat="1" applyBorder="1"/>
    <xf numFmtId="0" fontId="3" fillId="2" borderId="9" xfId="0" applyFont="1" applyFill="1" applyBorder="1" applyAlignment="1">
      <alignment horizontal="center"/>
    </xf>
    <xf numFmtId="0" fontId="0" fillId="0" borderId="10" xfId="0" applyBorder="1"/>
    <xf numFmtId="0" fontId="1" fillId="0" borderId="1" xfId="0" applyFont="1" applyBorder="1" applyAlignment="1">
      <alignment horizontal="centerContinuous"/>
    </xf>
    <xf numFmtId="0" fontId="1" fillId="0" borderId="2" xfId="0" applyFont="1" applyBorder="1" applyAlignment="1">
      <alignment horizontal="centerContinuous"/>
    </xf>
    <xf numFmtId="42" fontId="0" fillId="0" borderId="11" xfId="0" applyNumberFormat="1" applyBorder="1"/>
    <xf numFmtId="0" fontId="3" fillId="2" borderId="12" xfId="0" applyFont="1" applyFill="1" applyBorder="1"/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6" xfId="0" applyFont="1" applyFill="1" applyBorder="1"/>
    <xf numFmtId="42" fontId="3" fillId="2" borderId="5" xfId="0" applyNumberFormat="1" applyFont="1" applyFill="1" applyBorder="1" applyAlignment="1">
      <alignment horizontal="right"/>
    </xf>
    <xf numFmtId="164" fontId="3" fillId="2" borderId="5" xfId="0" applyNumberFormat="1" applyFont="1" applyFill="1" applyBorder="1"/>
    <xf numFmtId="42" fontId="3" fillId="2" borderId="5" xfId="0" applyNumberFormat="1" applyFont="1" applyFill="1" applyBorder="1"/>
    <xf numFmtId="42" fontId="3" fillId="2" borderId="15" xfId="0" applyNumberFormat="1" applyFont="1" applyFill="1" applyBorder="1"/>
    <xf numFmtId="164" fontId="3" fillId="2" borderId="15" xfId="0" applyNumberFormat="1" applyFont="1" applyFill="1" applyBorder="1"/>
    <xf numFmtId="42" fontId="3" fillId="2" borderId="15" xfId="0" applyNumberFormat="1" applyFont="1" applyFill="1" applyBorder="1" applyAlignment="1">
      <alignment horizontal="right"/>
    </xf>
    <xf numFmtId="0" fontId="7" fillId="0" borderId="6" xfId="0" applyFont="1" applyBorder="1"/>
    <xf numFmtId="0" fontId="0" fillId="0" borderId="6" xfId="0" applyBorder="1"/>
    <xf numFmtId="0" fontId="2" fillId="0" borderId="3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42" fontId="3" fillId="2" borderId="16" xfId="0" applyNumberFormat="1" applyFont="1" applyFill="1" applyBorder="1"/>
    <xf numFmtId="164" fontId="3" fillId="2" borderId="16" xfId="0" applyNumberFormat="1" applyFont="1" applyFill="1" applyBorder="1"/>
    <xf numFmtId="0" fontId="3" fillId="2" borderId="17" xfId="0" applyFont="1" applyFill="1" applyBorder="1" applyAlignment="1">
      <alignment horizontal="center"/>
    </xf>
    <xf numFmtId="42" fontId="0" fillId="0" borderId="18" xfId="0" applyNumberFormat="1" applyBorder="1"/>
    <xf numFmtId="42" fontId="3" fillId="2" borderId="19" xfId="0" applyNumberFormat="1" applyFont="1" applyFill="1" applyBorder="1"/>
    <xf numFmtId="164" fontId="3" fillId="2" borderId="19" xfId="0" applyNumberFormat="1" applyFont="1" applyFill="1" applyBorder="1"/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2" fillId="0" borderId="20" xfId="0" applyFont="1" applyBorder="1" applyAlignment="1">
      <alignment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2" fillId="0" borderId="20" xfId="0" applyFont="1" applyBorder="1" applyAlignment="1">
      <alignment horizontal="left" wrapText="1"/>
    </xf>
    <xf numFmtId="0" fontId="5" fillId="0" borderId="3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10" fillId="0" borderId="8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12" fillId="0" borderId="8" xfId="0" applyFont="1" applyBorder="1" applyAlignment="1">
      <alignment horizontal="center" wrapText="1"/>
    </xf>
    <xf numFmtId="0" fontId="13" fillId="0" borderId="4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5" fillId="0" borderId="20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8" fillId="0" borderId="22" xfId="0" applyFont="1" applyBorder="1" applyAlignment="1">
      <alignment horizontal="center" wrapText="1"/>
    </xf>
    <xf numFmtId="0" fontId="4" fillId="0" borderId="0" xfId="0" applyFont="1" applyBorder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9" fillId="0" borderId="0" xfId="0" applyFont="1"/>
    <xf numFmtId="0" fontId="10" fillId="0" borderId="4" xfId="0" applyFont="1" applyBorder="1" applyAlignment="1">
      <alignment horizontal="centerContinuous"/>
    </xf>
    <xf numFmtId="0" fontId="10" fillId="0" borderId="1" xfId="0" applyFont="1" applyBorder="1" applyAlignment="1">
      <alignment horizontal="centerContinuous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75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2.75" x14ac:dyDescent="0.2"/>
  <cols>
    <col min="1" max="1" width="15.7109375" customWidth="1"/>
    <col min="2" max="18" width="13.7109375" customWidth="1"/>
    <col min="19" max="23" width="15.7109375" customWidth="1"/>
    <col min="24" max="26" width="14.7109375" customWidth="1"/>
    <col min="27" max="39" width="15.7109375" customWidth="1"/>
  </cols>
  <sheetData>
    <row r="1" spans="1:39" ht="30" x14ac:dyDescent="0.4">
      <c r="A1" s="49" t="s">
        <v>69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13"/>
    </row>
    <row r="2" spans="1:39" ht="23.25" x14ac:dyDescent="0.35">
      <c r="A2" s="50" t="s">
        <v>65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14"/>
    </row>
    <row r="3" spans="1:39" ht="24" thickBot="1" x14ac:dyDescent="0.4">
      <c r="A3" s="50" t="s">
        <v>80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14"/>
    </row>
    <row r="4" spans="1:39" ht="13.5" thickBot="1" x14ac:dyDescent="0.25">
      <c r="A4" s="16" t="s">
        <v>0</v>
      </c>
      <c r="B4" s="17">
        <v>1987</v>
      </c>
      <c r="C4" s="17">
        <v>1988</v>
      </c>
      <c r="D4" s="17">
        <v>1989</v>
      </c>
      <c r="E4" s="17">
        <v>1990</v>
      </c>
      <c r="F4" s="17">
        <v>1991</v>
      </c>
      <c r="G4" s="17">
        <v>1992</v>
      </c>
      <c r="H4" s="17">
        <v>1993</v>
      </c>
      <c r="I4" s="17">
        <v>1994</v>
      </c>
      <c r="J4" s="17">
        <v>1995</v>
      </c>
      <c r="K4" s="17">
        <v>1996</v>
      </c>
      <c r="L4" s="17">
        <v>1997</v>
      </c>
      <c r="M4" s="17">
        <v>1998</v>
      </c>
      <c r="N4" s="17">
        <v>1999</v>
      </c>
      <c r="O4" s="17">
        <v>2000</v>
      </c>
      <c r="P4" s="11">
        <v>2001</v>
      </c>
      <c r="Q4" s="11">
        <v>2002</v>
      </c>
      <c r="R4" s="18">
        <v>2003</v>
      </c>
      <c r="S4" s="11">
        <v>2004</v>
      </c>
      <c r="T4" s="11">
        <v>2005</v>
      </c>
      <c r="U4" s="11">
        <v>2006</v>
      </c>
      <c r="V4" s="11">
        <v>2007</v>
      </c>
      <c r="W4" s="11">
        <v>2008</v>
      </c>
      <c r="X4" s="11">
        <v>2009</v>
      </c>
      <c r="Y4" s="11">
        <v>2010</v>
      </c>
      <c r="Z4" s="11">
        <v>2011</v>
      </c>
      <c r="AA4" s="11">
        <v>2012</v>
      </c>
      <c r="AB4" s="11">
        <v>2013</v>
      </c>
      <c r="AC4" s="11">
        <v>2014</v>
      </c>
      <c r="AD4" s="11">
        <v>2015</v>
      </c>
      <c r="AE4" s="11">
        <v>2016</v>
      </c>
      <c r="AF4" s="11">
        <v>2017</v>
      </c>
      <c r="AG4" s="11">
        <v>2018</v>
      </c>
      <c r="AH4" s="11">
        <v>2019</v>
      </c>
      <c r="AI4" s="18">
        <v>2020</v>
      </c>
      <c r="AJ4" s="11">
        <v>2021</v>
      </c>
      <c r="AK4" s="11">
        <v>2022</v>
      </c>
      <c r="AL4" s="11">
        <v>2023</v>
      </c>
      <c r="AM4" s="33">
        <v>2024</v>
      </c>
    </row>
    <row r="5" spans="1:39" x14ac:dyDescent="0.2">
      <c r="A5" s="9" t="s">
        <v>1</v>
      </c>
      <c r="B5" s="8">
        <v>3605781</v>
      </c>
      <c r="C5" s="8">
        <v>4296584</v>
      </c>
      <c r="D5" s="8">
        <v>4563532</v>
      </c>
      <c r="E5" s="8">
        <v>4736249</v>
      </c>
      <c r="F5" s="8">
        <v>5002382</v>
      </c>
      <c r="G5" s="8">
        <v>5183858</v>
      </c>
      <c r="H5" s="8">
        <v>5698089</v>
      </c>
      <c r="I5" s="8">
        <v>6217269</v>
      </c>
      <c r="J5" s="8">
        <v>6611428</v>
      </c>
      <c r="K5" s="8">
        <v>7267891</v>
      </c>
      <c r="L5" s="8">
        <v>7330392</v>
      </c>
      <c r="M5" s="10">
        <v>7784741</v>
      </c>
      <c r="N5" s="8">
        <v>7995279</v>
      </c>
      <c r="O5" s="8">
        <v>8574934</v>
      </c>
      <c r="P5" s="10">
        <v>8939211</v>
      </c>
      <c r="Q5" s="10">
        <v>9817734</v>
      </c>
      <c r="R5" s="15">
        <v>10244818</v>
      </c>
      <c r="S5" s="10">
        <v>10597752</v>
      </c>
      <c r="T5" s="10">
        <v>10403592.720000001</v>
      </c>
      <c r="U5" s="10">
        <v>11784149.48</v>
      </c>
      <c r="V5" s="10">
        <v>11753483.819999998</v>
      </c>
      <c r="W5" s="10">
        <v>11168336.24</v>
      </c>
      <c r="X5" s="10">
        <v>10238089.16</v>
      </c>
      <c r="Y5" s="10">
        <v>9659642.7299999986</v>
      </c>
      <c r="Z5" s="10">
        <v>9787014.6000000015</v>
      </c>
      <c r="AA5" s="10">
        <v>9632884.7700000014</v>
      </c>
      <c r="AB5" s="10">
        <v>10166045.789999999</v>
      </c>
      <c r="AC5" s="10">
        <v>10533677.289999997</v>
      </c>
      <c r="AD5" s="10">
        <v>11003816.509999998</v>
      </c>
      <c r="AE5" s="10">
        <v>11527233.169999998</v>
      </c>
      <c r="AF5" s="10">
        <v>12226111.25</v>
      </c>
      <c r="AG5" s="10">
        <v>12424213.27</v>
      </c>
      <c r="AH5" s="10">
        <v>13069379.959999997</v>
      </c>
      <c r="AI5" s="15">
        <v>12367036.649999999</v>
      </c>
      <c r="AJ5" s="10">
        <v>13211431.450000001</v>
      </c>
      <c r="AK5" s="10">
        <v>15175573.770000001</v>
      </c>
      <c r="AL5" s="10">
        <v>15922467.029999999</v>
      </c>
      <c r="AM5" s="34">
        <v>15586446.630000001</v>
      </c>
    </row>
    <row r="6" spans="1:39" x14ac:dyDescent="0.2">
      <c r="A6" s="9" t="s">
        <v>2</v>
      </c>
      <c r="B6" s="8">
        <v>160656</v>
      </c>
      <c r="C6" s="8">
        <v>240112</v>
      </c>
      <c r="D6" s="8">
        <v>227072</v>
      </c>
      <c r="E6" s="8">
        <v>252385</v>
      </c>
      <c r="F6" s="8">
        <v>285689</v>
      </c>
      <c r="G6" s="8">
        <v>318089</v>
      </c>
      <c r="H6" s="8">
        <v>288624</v>
      </c>
      <c r="I6" s="8">
        <v>288952</v>
      </c>
      <c r="J6" s="8">
        <v>326177</v>
      </c>
      <c r="K6" s="8">
        <v>364861</v>
      </c>
      <c r="L6" s="8">
        <v>375959</v>
      </c>
      <c r="M6" s="10">
        <v>427244</v>
      </c>
      <c r="N6" s="8">
        <v>486524</v>
      </c>
      <c r="O6" s="8">
        <v>470176</v>
      </c>
      <c r="P6" s="10">
        <v>460231</v>
      </c>
      <c r="Q6" s="10">
        <v>554623</v>
      </c>
      <c r="R6" s="15">
        <v>559309</v>
      </c>
      <c r="S6" s="10">
        <v>582484</v>
      </c>
      <c r="T6" s="10">
        <v>597167.28</v>
      </c>
      <c r="U6" s="10">
        <v>644686.28</v>
      </c>
      <c r="V6" s="10">
        <v>663918.13</v>
      </c>
      <c r="W6" s="10">
        <v>718636.02000000014</v>
      </c>
      <c r="X6" s="10">
        <v>679383.73</v>
      </c>
      <c r="Y6" s="10">
        <v>632875.62999999989</v>
      </c>
      <c r="Z6" s="10">
        <v>664916.43000000005</v>
      </c>
      <c r="AA6" s="10">
        <v>669537.29</v>
      </c>
      <c r="AB6" s="10">
        <v>679638.69</v>
      </c>
      <c r="AC6" s="10">
        <v>704148.27</v>
      </c>
      <c r="AD6" s="10">
        <v>751096.23</v>
      </c>
      <c r="AE6" s="10">
        <v>809713.54000000015</v>
      </c>
      <c r="AF6" s="10">
        <v>854286.2</v>
      </c>
      <c r="AG6" s="10">
        <v>901209.49999999988</v>
      </c>
      <c r="AH6" s="10">
        <v>950373.80999999994</v>
      </c>
      <c r="AI6" s="15">
        <v>970248.10000000009</v>
      </c>
      <c r="AJ6" s="10">
        <v>1105590.4300000002</v>
      </c>
      <c r="AK6" s="10">
        <v>1217293.6400000001</v>
      </c>
      <c r="AL6" s="10">
        <v>1237490.7999999998</v>
      </c>
      <c r="AM6" s="34">
        <v>1249983.55</v>
      </c>
    </row>
    <row r="7" spans="1:39" x14ac:dyDescent="0.2">
      <c r="A7" s="9" t="s">
        <v>3</v>
      </c>
      <c r="B7" s="8">
        <v>2979491</v>
      </c>
      <c r="C7" s="8">
        <v>3438410</v>
      </c>
      <c r="D7" s="8">
        <v>3730546</v>
      </c>
      <c r="E7" s="8">
        <v>3787915</v>
      </c>
      <c r="F7" s="8">
        <v>4030275</v>
      </c>
      <c r="G7" s="8">
        <v>4425864</v>
      </c>
      <c r="H7" s="8">
        <v>4583287</v>
      </c>
      <c r="I7" s="8">
        <v>5390286</v>
      </c>
      <c r="J7" s="8">
        <v>5654282</v>
      </c>
      <c r="K7" s="8">
        <v>6069042</v>
      </c>
      <c r="L7" s="8">
        <v>6253915</v>
      </c>
      <c r="M7" s="10">
        <v>6610424</v>
      </c>
      <c r="N7" s="8">
        <v>7203193</v>
      </c>
      <c r="O7" s="8">
        <v>7570459</v>
      </c>
      <c r="P7" s="10">
        <v>7598116</v>
      </c>
      <c r="Q7" s="10">
        <v>7815575</v>
      </c>
      <c r="R7" s="15">
        <v>8204756</v>
      </c>
      <c r="S7" s="10">
        <v>9076524</v>
      </c>
      <c r="T7" s="10">
        <v>9240999.709999999</v>
      </c>
      <c r="U7" s="10">
        <v>9988948.0500000007</v>
      </c>
      <c r="V7" s="10">
        <v>10050492.229999999</v>
      </c>
      <c r="W7" s="10">
        <v>9578373.7100000009</v>
      </c>
      <c r="X7" s="10">
        <v>9216877.2300000004</v>
      </c>
      <c r="Y7" s="10">
        <v>9061954.2999999989</v>
      </c>
      <c r="Z7" s="10">
        <v>9335450.8100000005</v>
      </c>
      <c r="AA7" s="10">
        <v>9751592.7100000009</v>
      </c>
      <c r="AB7" s="10">
        <v>10165159.75</v>
      </c>
      <c r="AC7" s="10">
        <v>10963388.710000001</v>
      </c>
      <c r="AD7" s="10">
        <v>11670771.560000001</v>
      </c>
      <c r="AE7" s="10">
        <v>12302014.810000001</v>
      </c>
      <c r="AF7" s="10">
        <v>13102752.209999999</v>
      </c>
      <c r="AG7" s="10">
        <v>13274000.549999999</v>
      </c>
      <c r="AH7" s="10">
        <v>14594505.800000001</v>
      </c>
      <c r="AI7" s="15">
        <v>14416103.119999999</v>
      </c>
      <c r="AJ7" s="10">
        <v>16457305.900000002</v>
      </c>
      <c r="AK7" s="10">
        <v>19662058.099999998</v>
      </c>
      <c r="AL7" s="10">
        <v>20305141.619999997</v>
      </c>
      <c r="AM7" s="34">
        <v>20175982.739999998</v>
      </c>
    </row>
    <row r="8" spans="1:39" x14ac:dyDescent="0.2">
      <c r="A8" s="9" t="s">
        <v>4</v>
      </c>
      <c r="B8" s="8">
        <v>293536</v>
      </c>
      <c r="C8" s="8">
        <v>394400</v>
      </c>
      <c r="D8" s="8">
        <v>395451</v>
      </c>
      <c r="E8" s="8">
        <v>403315</v>
      </c>
      <c r="F8" s="8">
        <v>426669</v>
      </c>
      <c r="G8" s="8">
        <v>464146</v>
      </c>
      <c r="H8" s="8">
        <v>518019</v>
      </c>
      <c r="I8" s="8">
        <v>480241</v>
      </c>
      <c r="J8" s="8">
        <v>556081</v>
      </c>
      <c r="K8" s="8">
        <v>631665</v>
      </c>
      <c r="L8" s="8">
        <v>655613</v>
      </c>
      <c r="M8" s="10">
        <v>663855</v>
      </c>
      <c r="N8" s="8">
        <v>698177</v>
      </c>
      <c r="O8" s="8">
        <v>719625</v>
      </c>
      <c r="P8" s="10">
        <v>737958</v>
      </c>
      <c r="Q8" s="10">
        <v>747456</v>
      </c>
      <c r="R8" s="15">
        <v>745508</v>
      </c>
      <c r="S8" s="10">
        <v>851311</v>
      </c>
      <c r="T8" s="10">
        <v>830526.03</v>
      </c>
      <c r="U8" s="10">
        <v>957508.01</v>
      </c>
      <c r="V8" s="10">
        <v>1010556.13</v>
      </c>
      <c r="W8" s="10">
        <v>1003178.4100000001</v>
      </c>
      <c r="X8" s="10">
        <v>947077.72999999986</v>
      </c>
      <c r="Y8" s="10">
        <v>787706.79</v>
      </c>
      <c r="Z8" s="10">
        <v>829516.28</v>
      </c>
      <c r="AA8" s="10">
        <v>809802.82000000007</v>
      </c>
      <c r="AB8" s="10">
        <v>848202.51</v>
      </c>
      <c r="AC8" s="10">
        <v>908487.57</v>
      </c>
      <c r="AD8" s="10">
        <v>977806.59999999986</v>
      </c>
      <c r="AE8" s="10">
        <v>1113102.3</v>
      </c>
      <c r="AF8" s="10">
        <v>1107378.3099999998</v>
      </c>
      <c r="AG8" s="10">
        <v>1130732.47</v>
      </c>
      <c r="AH8" s="10">
        <v>1177975.28</v>
      </c>
      <c r="AI8" s="15">
        <v>1224970.3</v>
      </c>
      <c r="AJ8" s="10">
        <v>1555828.5599999998</v>
      </c>
      <c r="AK8" s="10">
        <v>1686567.43</v>
      </c>
      <c r="AL8" s="10">
        <v>1825428.5699999998</v>
      </c>
      <c r="AM8" s="34">
        <v>1767318.5100000002</v>
      </c>
    </row>
    <row r="9" spans="1:39" x14ac:dyDescent="0.2">
      <c r="A9" s="9" t="s">
        <v>5</v>
      </c>
      <c r="B9" s="8">
        <v>6985925</v>
      </c>
      <c r="C9" s="8">
        <v>8503942</v>
      </c>
      <c r="D9" s="8">
        <v>9815384</v>
      </c>
      <c r="E9" s="8">
        <v>10205323</v>
      </c>
      <c r="F9" s="8">
        <v>10216793</v>
      </c>
      <c r="G9" s="8">
        <v>10446804</v>
      </c>
      <c r="H9" s="8">
        <v>11269367</v>
      </c>
      <c r="I9" s="8">
        <v>11959864</v>
      </c>
      <c r="J9" s="8">
        <v>12607192</v>
      </c>
      <c r="K9" s="8">
        <v>13031017</v>
      </c>
      <c r="L9" s="8">
        <v>13645012</v>
      </c>
      <c r="M9" s="10">
        <v>14663379</v>
      </c>
      <c r="N9" s="8">
        <v>15706873</v>
      </c>
      <c r="O9" s="8">
        <v>16644397</v>
      </c>
      <c r="P9" s="10">
        <v>17956359</v>
      </c>
      <c r="Q9" s="10">
        <v>19162304</v>
      </c>
      <c r="R9" s="15">
        <v>20277922</v>
      </c>
      <c r="S9" s="10">
        <v>21712903</v>
      </c>
      <c r="T9" s="10">
        <v>23169730.09</v>
      </c>
      <c r="U9" s="10">
        <v>24857470.449999999</v>
      </c>
      <c r="V9" s="10">
        <v>23517507.050000001</v>
      </c>
      <c r="W9" s="10">
        <v>21308558.689999994</v>
      </c>
      <c r="X9" s="10">
        <v>19669467.32</v>
      </c>
      <c r="Y9" s="10">
        <v>19270078.460000001</v>
      </c>
      <c r="Z9" s="10">
        <v>19336848.110000003</v>
      </c>
      <c r="AA9" s="10">
        <v>19306028.02</v>
      </c>
      <c r="AB9" s="10">
        <v>20454791.98</v>
      </c>
      <c r="AC9" s="10">
        <v>21378660.749999996</v>
      </c>
      <c r="AD9" s="10">
        <v>22704963.990000002</v>
      </c>
      <c r="AE9" s="10">
        <v>23880802.399999999</v>
      </c>
      <c r="AF9" s="10">
        <v>25622217.170000002</v>
      </c>
      <c r="AG9" s="10">
        <v>27327222.890000001</v>
      </c>
      <c r="AH9" s="10">
        <v>27745207.75</v>
      </c>
      <c r="AI9" s="15">
        <v>27070392.75</v>
      </c>
      <c r="AJ9" s="10">
        <v>28812840.169999998</v>
      </c>
      <c r="AK9" s="10">
        <v>33478777.190000001</v>
      </c>
      <c r="AL9" s="10">
        <v>35767701.260000005</v>
      </c>
      <c r="AM9" s="34">
        <v>35693203.589999996</v>
      </c>
    </row>
    <row r="10" spans="1:39" x14ac:dyDescent="0.2">
      <c r="A10" s="9" t="s">
        <v>6</v>
      </c>
      <c r="B10" s="8">
        <v>25027737</v>
      </c>
      <c r="C10" s="8">
        <v>27026539</v>
      </c>
      <c r="D10" s="8">
        <v>30704287</v>
      </c>
      <c r="E10" s="8">
        <v>33520235</v>
      </c>
      <c r="F10" s="8">
        <v>33454897</v>
      </c>
      <c r="G10" s="8">
        <v>34051822</v>
      </c>
      <c r="H10" s="8">
        <v>39416449</v>
      </c>
      <c r="I10" s="8">
        <v>41790132</v>
      </c>
      <c r="J10" s="8">
        <v>45379784</v>
      </c>
      <c r="K10" s="8">
        <v>47257940</v>
      </c>
      <c r="L10" s="8">
        <v>48645479</v>
      </c>
      <c r="M10" s="10">
        <v>50790371</v>
      </c>
      <c r="N10" s="8">
        <v>53259959</v>
      </c>
      <c r="O10" s="8">
        <v>57289984</v>
      </c>
      <c r="P10" s="10">
        <v>60676057</v>
      </c>
      <c r="Q10" s="10">
        <v>62995395</v>
      </c>
      <c r="R10" s="15">
        <v>65521588</v>
      </c>
      <c r="S10" s="10">
        <v>67038870</v>
      </c>
      <c r="T10" s="10">
        <v>68412933.50999999</v>
      </c>
      <c r="U10" s="10">
        <v>73705419.929999992</v>
      </c>
      <c r="V10" s="10">
        <v>73202338.330000013</v>
      </c>
      <c r="W10" s="10">
        <v>67403350.109999999</v>
      </c>
      <c r="X10" s="10">
        <v>61666832.889999993</v>
      </c>
      <c r="Y10" s="10">
        <v>59005117.600000001</v>
      </c>
      <c r="Z10" s="10">
        <v>61084482.920000002</v>
      </c>
      <c r="AA10" s="10">
        <v>62131997.290000007</v>
      </c>
      <c r="AB10" s="10">
        <v>67184702.679999992</v>
      </c>
      <c r="AC10" s="10">
        <v>71499912.439999998</v>
      </c>
      <c r="AD10" s="10">
        <v>75582483.760000005</v>
      </c>
      <c r="AE10" s="10">
        <v>78768528.620000005</v>
      </c>
      <c r="AF10" s="10">
        <v>80498491.5</v>
      </c>
      <c r="AG10" s="10">
        <v>83791999.599999994</v>
      </c>
      <c r="AH10" s="10">
        <v>86026004.760000005</v>
      </c>
      <c r="AI10" s="15">
        <v>81212226.769999996</v>
      </c>
      <c r="AJ10" s="10">
        <v>83063234.810000002</v>
      </c>
      <c r="AK10" s="10">
        <v>104006521.85000001</v>
      </c>
      <c r="AL10" s="10">
        <v>109831143.97000001</v>
      </c>
      <c r="AM10" s="34">
        <v>107664770.45</v>
      </c>
    </row>
    <row r="11" spans="1:39" x14ac:dyDescent="0.2">
      <c r="A11" s="9" t="s">
        <v>7</v>
      </c>
      <c r="B11" s="8">
        <v>126947</v>
      </c>
      <c r="C11" s="8">
        <v>149969</v>
      </c>
      <c r="D11" s="8">
        <v>151121</v>
      </c>
      <c r="E11" s="8">
        <v>164169</v>
      </c>
      <c r="F11" s="8">
        <v>179886</v>
      </c>
      <c r="G11" s="8">
        <v>193116</v>
      </c>
      <c r="H11" s="8">
        <v>201293</v>
      </c>
      <c r="I11" s="8">
        <v>199454</v>
      </c>
      <c r="J11" s="8">
        <v>229689</v>
      </c>
      <c r="K11" s="8">
        <v>293189</v>
      </c>
      <c r="L11" s="8">
        <v>296877</v>
      </c>
      <c r="M11" s="10">
        <v>237045</v>
      </c>
      <c r="N11" s="8">
        <v>270433</v>
      </c>
      <c r="O11" s="8">
        <v>273912</v>
      </c>
      <c r="P11" s="10">
        <v>241600</v>
      </c>
      <c r="Q11" s="10">
        <v>258219</v>
      </c>
      <c r="R11" s="15">
        <v>259485</v>
      </c>
      <c r="S11" s="10">
        <v>259353</v>
      </c>
      <c r="T11" s="10">
        <v>274481.69</v>
      </c>
      <c r="U11" s="10">
        <v>300510.24</v>
      </c>
      <c r="V11" s="10">
        <v>296966.25</v>
      </c>
      <c r="W11" s="10">
        <v>273401.62</v>
      </c>
      <c r="X11" s="10">
        <v>278552.13</v>
      </c>
      <c r="Y11" s="10">
        <v>273001.51</v>
      </c>
      <c r="Z11" s="10">
        <v>279073.24</v>
      </c>
      <c r="AA11" s="10">
        <v>262181.13</v>
      </c>
      <c r="AB11" s="10">
        <v>275434.58999999997</v>
      </c>
      <c r="AC11" s="10">
        <v>279406.58999999997</v>
      </c>
      <c r="AD11" s="10">
        <v>297414.27</v>
      </c>
      <c r="AE11" s="10">
        <v>292711.28000000003</v>
      </c>
      <c r="AF11" s="10">
        <v>311657.05000000005</v>
      </c>
      <c r="AG11" s="10">
        <v>313432.2</v>
      </c>
      <c r="AH11" s="10">
        <v>354308.00999999995</v>
      </c>
      <c r="AI11" s="15">
        <v>340820.69</v>
      </c>
      <c r="AJ11" s="10">
        <v>361144.54</v>
      </c>
      <c r="AK11" s="10">
        <v>381364.3</v>
      </c>
      <c r="AL11" s="10">
        <v>378498.61</v>
      </c>
      <c r="AM11" s="34">
        <v>390205.54000000004</v>
      </c>
    </row>
    <row r="12" spans="1:39" x14ac:dyDescent="0.2">
      <c r="A12" s="9" t="s">
        <v>8</v>
      </c>
      <c r="B12" s="8">
        <v>2557060</v>
      </c>
      <c r="C12" s="8">
        <v>3096003</v>
      </c>
      <c r="D12" s="8">
        <v>3865371</v>
      </c>
      <c r="E12" s="8">
        <v>4420903</v>
      </c>
      <c r="F12" s="8">
        <v>4508172</v>
      </c>
      <c r="G12" s="8">
        <v>4631523</v>
      </c>
      <c r="H12" s="8">
        <v>5164393</v>
      </c>
      <c r="I12" s="8">
        <v>5591925</v>
      </c>
      <c r="J12" s="8">
        <v>5853690</v>
      </c>
      <c r="K12" s="8">
        <v>6046302</v>
      </c>
      <c r="L12" s="8">
        <v>6453690</v>
      </c>
      <c r="M12" s="10">
        <v>6838146</v>
      </c>
      <c r="N12" s="8">
        <v>7344934</v>
      </c>
      <c r="O12" s="8">
        <v>8112352</v>
      </c>
      <c r="P12" s="10">
        <v>8624915</v>
      </c>
      <c r="Q12" s="10">
        <v>9126991</v>
      </c>
      <c r="R12" s="15">
        <v>9581264</v>
      </c>
      <c r="S12" s="10">
        <v>10824431</v>
      </c>
      <c r="T12" s="10">
        <v>11952285.49</v>
      </c>
      <c r="U12" s="10">
        <v>12909993.190000001</v>
      </c>
      <c r="V12" s="10">
        <v>12594544.109999999</v>
      </c>
      <c r="W12" s="10">
        <v>10796293.390000001</v>
      </c>
      <c r="X12" s="10">
        <v>9365867.1699999981</v>
      </c>
      <c r="Y12" s="10">
        <v>9201338.4100000001</v>
      </c>
      <c r="Z12" s="10">
        <v>9503220.0399999991</v>
      </c>
      <c r="AA12" s="10">
        <v>9674898.620000001</v>
      </c>
      <c r="AB12" s="10">
        <v>10131034.5</v>
      </c>
      <c r="AC12" s="10">
        <v>10953335.729999999</v>
      </c>
      <c r="AD12" s="10">
        <v>11712990.119999999</v>
      </c>
      <c r="AE12" s="10">
        <v>12696053.380000001</v>
      </c>
      <c r="AF12" s="10">
        <v>14164424.940000001</v>
      </c>
      <c r="AG12" s="10">
        <v>14641311.690000001</v>
      </c>
      <c r="AH12" s="10">
        <v>15148828.25</v>
      </c>
      <c r="AI12" s="15">
        <v>14473249.639999999</v>
      </c>
      <c r="AJ12" s="10">
        <v>16305968.09</v>
      </c>
      <c r="AK12" s="10">
        <v>19561821.129999999</v>
      </c>
      <c r="AL12" s="10">
        <v>21437692.259999998</v>
      </c>
      <c r="AM12" s="34">
        <v>22196667.989999998</v>
      </c>
    </row>
    <row r="13" spans="1:39" x14ac:dyDescent="0.2">
      <c r="A13" s="9" t="s">
        <v>9</v>
      </c>
      <c r="B13" s="8">
        <v>1809353</v>
      </c>
      <c r="C13" s="8">
        <v>2255986</v>
      </c>
      <c r="D13" s="8">
        <v>2565930</v>
      </c>
      <c r="E13" s="8">
        <v>2687959</v>
      </c>
      <c r="F13" s="8">
        <v>2980355</v>
      </c>
      <c r="G13" s="8">
        <v>3027918</v>
      </c>
      <c r="H13" s="8">
        <v>3282446</v>
      </c>
      <c r="I13" s="8">
        <v>3712136</v>
      </c>
      <c r="J13" s="8">
        <v>3573165</v>
      </c>
      <c r="K13" s="8">
        <v>3709366</v>
      </c>
      <c r="L13" s="8">
        <v>3979834</v>
      </c>
      <c r="M13" s="10">
        <v>4272493</v>
      </c>
      <c r="N13" s="8">
        <v>4697338</v>
      </c>
      <c r="O13" s="8">
        <v>4956959</v>
      </c>
      <c r="P13" s="10">
        <v>5295613</v>
      </c>
      <c r="Q13" s="10">
        <v>5768343</v>
      </c>
      <c r="R13" s="15">
        <v>5945004</v>
      </c>
      <c r="S13" s="10">
        <v>6715230</v>
      </c>
      <c r="T13" s="10">
        <v>6911109.29</v>
      </c>
      <c r="U13" s="10">
        <v>7589033.8299999991</v>
      </c>
      <c r="V13" s="10">
        <v>7327913.21</v>
      </c>
      <c r="W13" s="10">
        <v>6771052.9299999997</v>
      </c>
      <c r="X13" s="10">
        <v>6255042.54</v>
      </c>
      <c r="Y13" s="10">
        <v>6193244.2800000003</v>
      </c>
      <c r="Z13" s="10">
        <v>6204998.79</v>
      </c>
      <c r="AA13" s="10">
        <v>6094403.4400000013</v>
      </c>
      <c r="AB13" s="10">
        <v>6270947.8399999999</v>
      </c>
      <c r="AC13" s="10">
        <v>6587604.6300000008</v>
      </c>
      <c r="AD13" s="10">
        <v>7397103.5099999998</v>
      </c>
      <c r="AE13" s="10">
        <v>7938144.4699999997</v>
      </c>
      <c r="AF13" s="10">
        <v>8361773.2800000003</v>
      </c>
      <c r="AG13" s="10">
        <v>8693642.1899999995</v>
      </c>
      <c r="AH13" s="10">
        <v>9148588.4199999999</v>
      </c>
      <c r="AI13" s="15">
        <v>9008505.9800000004</v>
      </c>
      <c r="AJ13" s="10">
        <v>10211588.530000001</v>
      </c>
      <c r="AK13" s="10">
        <v>11165269.760000002</v>
      </c>
      <c r="AL13" s="10">
        <v>11764027.430000002</v>
      </c>
      <c r="AM13" s="34">
        <v>11671083.759999998</v>
      </c>
    </row>
    <row r="14" spans="1:39" x14ac:dyDescent="0.2">
      <c r="A14" s="9" t="s">
        <v>10</v>
      </c>
      <c r="B14" s="8">
        <v>2452256</v>
      </c>
      <c r="C14" s="8">
        <v>2906112</v>
      </c>
      <c r="D14" s="8">
        <v>3002276</v>
      </c>
      <c r="E14" s="8">
        <v>3534785</v>
      </c>
      <c r="F14" s="8">
        <v>3551202</v>
      </c>
      <c r="G14" s="8">
        <v>3599403</v>
      </c>
      <c r="H14" s="8">
        <v>4017767</v>
      </c>
      <c r="I14" s="8">
        <v>4395498</v>
      </c>
      <c r="J14" s="8">
        <v>4764899</v>
      </c>
      <c r="K14" s="8">
        <v>5157000</v>
      </c>
      <c r="L14" s="8">
        <v>5369719</v>
      </c>
      <c r="M14" s="10">
        <v>5980458</v>
      </c>
      <c r="N14" s="8">
        <v>6257199</v>
      </c>
      <c r="O14" s="8">
        <v>6640905</v>
      </c>
      <c r="P14" s="10">
        <v>7001524</v>
      </c>
      <c r="Q14" s="10">
        <v>7687775</v>
      </c>
      <c r="R14" s="15">
        <v>8134891</v>
      </c>
      <c r="S14" s="10">
        <v>8710748</v>
      </c>
      <c r="T14" s="10">
        <v>8920722.1900000013</v>
      </c>
      <c r="U14" s="10">
        <v>9792297.5600000005</v>
      </c>
      <c r="V14" s="10">
        <v>9893805.9900000021</v>
      </c>
      <c r="W14" s="10">
        <v>9384589.0600000005</v>
      </c>
      <c r="X14" s="10">
        <v>8623817.2899999991</v>
      </c>
      <c r="Y14" s="10">
        <v>8100403.5599999987</v>
      </c>
      <c r="Z14" s="10">
        <v>8103706.2200000007</v>
      </c>
      <c r="AA14" s="10">
        <v>8160725.4800000014</v>
      </c>
      <c r="AB14" s="10">
        <v>8581349.5600000005</v>
      </c>
      <c r="AC14" s="10">
        <v>8893884.5899999999</v>
      </c>
      <c r="AD14" s="10">
        <v>9394622.3899999987</v>
      </c>
      <c r="AE14" s="10">
        <v>10123758.350000001</v>
      </c>
      <c r="AF14" s="10">
        <v>10404884.030000001</v>
      </c>
      <c r="AG14" s="10">
        <v>11043398.27</v>
      </c>
      <c r="AH14" s="10">
        <v>11247917.969999999</v>
      </c>
      <c r="AI14" s="15">
        <v>11487232.199999999</v>
      </c>
      <c r="AJ14" s="10">
        <v>12880337.059999999</v>
      </c>
      <c r="AK14" s="10">
        <v>13863323.99</v>
      </c>
      <c r="AL14" s="10">
        <v>14735802.579999998</v>
      </c>
      <c r="AM14" s="34">
        <v>15102526.129999999</v>
      </c>
    </row>
    <row r="15" spans="1:39" x14ac:dyDescent="0.2">
      <c r="A15" s="9" t="s">
        <v>11</v>
      </c>
      <c r="B15" s="8">
        <v>5950759</v>
      </c>
      <c r="C15" s="8">
        <v>7452494</v>
      </c>
      <c r="D15" s="8">
        <v>9261170</v>
      </c>
      <c r="E15" s="8">
        <v>9929299</v>
      </c>
      <c r="F15" s="8">
        <v>10178823</v>
      </c>
      <c r="G15" s="8">
        <v>10833038</v>
      </c>
      <c r="H15" s="8">
        <v>12332990</v>
      </c>
      <c r="I15" s="8">
        <v>13400554</v>
      </c>
      <c r="J15" s="8">
        <v>14539462</v>
      </c>
      <c r="K15" s="8">
        <v>16356556</v>
      </c>
      <c r="L15" s="8">
        <v>17850391</v>
      </c>
      <c r="M15" s="10">
        <v>18654892</v>
      </c>
      <c r="N15" s="8">
        <v>20063225</v>
      </c>
      <c r="O15" s="8">
        <v>23275856</v>
      </c>
      <c r="P15" s="10">
        <v>25195185</v>
      </c>
      <c r="Q15" s="10">
        <v>26591232</v>
      </c>
      <c r="R15" s="15">
        <v>27601258</v>
      </c>
      <c r="S15" s="10">
        <v>30774081</v>
      </c>
      <c r="T15" s="10">
        <v>32118477.060000002</v>
      </c>
      <c r="U15" s="10">
        <v>34709913.639999993</v>
      </c>
      <c r="V15" s="10">
        <v>33872915.600000001</v>
      </c>
      <c r="W15" s="10">
        <v>30387988.270000003</v>
      </c>
      <c r="X15" s="10">
        <v>27626236.749999996</v>
      </c>
      <c r="Y15" s="10">
        <v>26849970.740000002</v>
      </c>
      <c r="Z15" s="10">
        <v>28057654.940000001</v>
      </c>
      <c r="AA15" s="10">
        <v>29356571.639999997</v>
      </c>
      <c r="AB15" s="10">
        <v>31312015.210000001</v>
      </c>
      <c r="AC15" s="10">
        <v>34751333.170000002</v>
      </c>
      <c r="AD15" s="10">
        <v>38067139.810000002</v>
      </c>
      <c r="AE15" s="10">
        <v>39995884.190000005</v>
      </c>
      <c r="AF15" s="10">
        <v>41455720.850000001</v>
      </c>
      <c r="AG15" s="10">
        <v>43145385.879999995</v>
      </c>
      <c r="AH15" s="10">
        <v>45953166.849999994</v>
      </c>
      <c r="AI15" s="15">
        <v>44984092.829999998</v>
      </c>
      <c r="AJ15" s="10">
        <v>50480372.150000006</v>
      </c>
      <c r="AK15" s="10">
        <v>63661815.280000001</v>
      </c>
      <c r="AL15" s="10">
        <v>67636994.159999996</v>
      </c>
      <c r="AM15" s="34">
        <v>67021228.710000008</v>
      </c>
    </row>
    <row r="16" spans="1:39" x14ac:dyDescent="0.2">
      <c r="A16" s="9" t="s">
        <v>12</v>
      </c>
      <c r="B16" s="8">
        <v>979069</v>
      </c>
      <c r="C16" s="8">
        <v>1231019</v>
      </c>
      <c r="D16" s="8">
        <v>1415070</v>
      </c>
      <c r="E16" s="8">
        <v>1417141</v>
      </c>
      <c r="F16" s="8">
        <v>1439607</v>
      </c>
      <c r="G16" s="8">
        <v>1511542</v>
      </c>
      <c r="H16" s="8">
        <v>1581857</v>
      </c>
      <c r="I16" s="8">
        <v>1843536</v>
      </c>
      <c r="J16" s="8">
        <v>2062080</v>
      </c>
      <c r="K16" s="8">
        <v>2292415</v>
      </c>
      <c r="L16" s="8">
        <v>2411180</v>
      </c>
      <c r="M16" s="10">
        <v>2627632</v>
      </c>
      <c r="N16" s="8">
        <v>2704603</v>
      </c>
      <c r="O16" s="8">
        <v>2821847</v>
      </c>
      <c r="P16" s="10">
        <v>2890153</v>
      </c>
      <c r="Q16" s="10">
        <v>3053983</v>
      </c>
      <c r="R16" s="15">
        <v>3276027</v>
      </c>
      <c r="S16" s="10">
        <v>3531070</v>
      </c>
      <c r="T16" s="10">
        <v>3844210.36</v>
      </c>
      <c r="U16" s="10">
        <v>4130205.76</v>
      </c>
      <c r="V16" s="10">
        <v>4213975.4400000004</v>
      </c>
      <c r="W16" s="10">
        <v>3968555.62</v>
      </c>
      <c r="X16" s="10">
        <v>3380605.7600000002</v>
      </c>
      <c r="Y16" s="10">
        <v>2993338.3000000003</v>
      </c>
      <c r="Z16" s="10">
        <v>3152872.17</v>
      </c>
      <c r="AA16" s="10">
        <v>3210024.4000000004</v>
      </c>
      <c r="AB16" s="10">
        <v>3389879.55</v>
      </c>
      <c r="AC16" s="10">
        <v>3681106.8300000005</v>
      </c>
      <c r="AD16" s="10">
        <v>3932699.76</v>
      </c>
      <c r="AE16" s="10">
        <v>4422929.8099999996</v>
      </c>
      <c r="AF16" s="10">
        <v>4488941.2399999993</v>
      </c>
      <c r="AG16" s="10">
        <v>4764572.7700000005</v>
      </c>
      <c r="AH16" s="10">
        <v>5150653.8</v>
      </c>
      <c r="AI16" s="15">
        <v>5386248.1799999997</v>
      </c>
      <c r="AJ16" s="10">
        <v>6030490.4600000009</v>
      </c>
      <c r="AK16" s="10">
        <v>6941510.5199999996</v>
      </c>
      <c r="AL16" s="10">
        <v>7514610.290000001</v>
      </c>
      <c r="AM16" s="34">
        <v>7167288.8800000018</v>
      </c>
    </row>
    <row r="17" spans="1:39" x14ac:dyDescent="0.2">
      <c r="A17" s="9" t="s">
        <v>76</v>
      </c>
      <c r="B17" s="8">
        <v>324883</v>
      </c>
      <c r="C17" s="8">
        <v>424117</v>
      </c>
      <c r="D17" s="8">
        <v>486335</v>
      </c>
      <c r="E17" s="8">
        <v>481578</v>
      </c>
      <c r="F17" s="8">
        <v>514697</v>
      </c>
      <c r="G17" s="8">
        <v>524895</v>
      </c>
      <c r="H17" s="8">
        <v>585018</v>
      </c>
      <c r="I17" s="8">
        <v>597582</v>
      </c>
      <c r="J17" s="8">
        <v>642332</v>
      </c>
      <c r="K17" s="8">
        <v>773963</v>
      </c>
      <c r="L17" s="8">
        <v>715379</v>
      </c>
      <c r="M17" s="10">
        <v>791838</v>
      </c>
      <c r="N17" s="8">
        <v>901967</v>
      </c>
      <c r="O17" s="8">
        <v>914369</v>
      </c>
      <c r="P17" s="10">
        <v>1035276</v>
      </c>
      <c r="Q17" s="10">
        <v>1033159</v>
      </c>
      <c r="R17" s="15">
        <v>1044348</v>
      </c>
      <c r="S17" s="10">
        <v>1159045</v>
      </c>
      <c r="T17" s="10">
        <v>1231267.55</v>
      </c>
      <c r="U17" s="10">
        <v>1298851.97</v>
      </c>
      <c r="V17" s="10">
        <v>1226499.6499999999</v>
      </c>
      <c r="W17" s="10">
        <v>1017756.0900000001</v>
      </c>
      <c r="X17" s="10">
        <v>896291.72999999986</v>
      </c>
      <c r="Y17" s="10">
        <v>865994.93</v>
      </c>
      <c r="Z17" s="10">
        <v>880708.59000000008</v>
      </c>
      <c r="AA17" s="10">
        <v>876800.09</v>
      </c>
      <c r="AB17" s="10">
        <v>920226.17999999982</v>
      </c>
      <c r="AC17" s="10">
        <v>968596.05999999994</v>
      </c>
      <c r="AD17" s="10">
        <v>1018975.13</v>
      </c>
      <c r="AE17" s="10">
        <v>1099101.9800000002</v>
      </c>
      <c r="AF17" s="10">
        <v>1127365.9099999999</v>
      </c>
      <c r="AG17" s="10">
        <v>1192011.4200000002</v>
      </c>
      <c r="AH17" s="10">
        <v>1225245.0199999998</v>
      </c>
      <c r="AI17" s="15">
        <v>1198720.9000000001</v>
      </c>
      <c r="AJ17" s="10">
        <v>1339940.6199999999</v>
      </c>
      <c r="AK17" s="10">
        <v>1528637.5799999996</v>
      </c>
      <c r="AL17" s="10">
        <v>1793596.4600000004</v>
      </c>
      <c r="AM17" s="34">
        <v>1874405.87</v>
      </c>
    </row>
    <row r="18" spans="1:39" x14ac:dyDescent="0.2">
      <c r="A18" s="9" t="s">
        <v>13</v>
      </c>
      <c r="B18" s="8">
        <v>146632</v>
      </c>
      <c r="C18" s="8">
        <v>153659</v>
      </c>
      <c r="D18" s="8">
        <v>142643</v>
      </c>
      <c r="E18" s="8">
        <v>149719</v>
      </c>
      <c r="F18" s="8">
        <v>148810</v>
      </c>
      <c r="G18" s="8">
        <v>157956</v>
      </c>
      <c r="H18" s="8">
        <v>176359</v>
      </c>
      <c r="I18" s="8">
        <v>181330</v>
      </c>
      <c r="J18" s="8">
        <v>179567</v>
      </c>
      <c r="K18" s="8">
        <v>210312</v>
      </c>
      <c r="L18" s="8">
        <v>202650</v>
      </c>
      <c r="M18" s="10">
        <v>219690</v>
      </c>
      <c r="N18" s="8">
        <v>228830</v>
      </c>
      <c r="O18" s="8">
        <v>254476</v>
      </c>
      <c r="P18" s="10">
        <v>273254</v>
      </c>
      <c r="Q18" s="10">
        <v>508578</v>
      </c>
      <c r="R18" s="15">
        <v>311373</v>
      </c>
      <c r="S18" s="10">
        <v>325788</v>
      </c>
      <c r="T18" s="10">
        <v>392924.31</v>
      </c>
      <c r="U18" s="10">
        <v>390036.19</v>
      </c>
      <c r="V18" s="10">
        <v>392994.24</v>
      </c>
      <c r="W18" s="10">
        <v>354787.8000000001</v>
      </c>
      <c r="X18" s="10">
        <v>321708.84000000003</v>
      </c>
      <c r="Y18" s="10">
        <v>310568.75</v>
      </c>
      <c r="Z18" s="10">
        <v>295545.13</v>
      </c>
      <c r="AA18" s="10">
        <v>308465.12</v>
      </c>
      <c r="AB18" s="10">
        <v>312008.58999999997</v>
      </c>
      <c r="AC18" s="10">
        <v>355148.78</v>
      </c>
      <c r="AD18" s="10">
        <v>341008.74999999994</v>
      </c>
      <c r="AE18" s="10">
        <v>350735.52999999997</v>
      </c>
      <c r="AF18" s="10">
        <v>375634.70999999996</v>
      </c>
      <c r="AG18" s="10">
        <v>395823.97</v>
      </c>
      <c r="AH18" s="10">
        <v>428557.05000000005</v>
      </c>
      <c r="AI18" s="15">
        <v>364609.25</v>
      </c>
      <c r="AJ18" s="10">
        <v>430491.44999999995</v>
      </c>
      <c r="AK18" s="10">
        <v>449045.19</v>
      </c>
      <c r="AL18" s="10">
        <v>537549.88</v>
      </c>
      <c r="AM18" s="34">
        <v>578638.39</v>
      </c>
    </row>
    <row r="19" spans="1:39" x14ac:dyDescent="0.2">
      <c r="A19" s="9" t="s">
        <v>14</v>
      </c>
      <c r="B19" s="8">
        <v>28859641</v>
      </c>
      <c r="C19" s="8">
        <v>34023691</v>
      </c>
      <c r="D19" s="8">
        <v>35573123</v>
      </c>
      <c r="E19" s="8">
        <v>34765517</v>
      </c>
      <c r="F19" s="8">
        <v>35910349</v>
      </c>
      <c r="G19" s="8">
        <v>37087073</v>
      </c>
      <c r="H19" s="8">
        <v>40241732</v>
      </c>
      <c r="I19" s="8">
        <v>43697787</v>
      </c>
      <c r="J19" s="8">
        <v>47785852</v>
      </c>
      <c r="K19" s="8">
        <v>51526058</v>
      </c>
      <c r="L19" s="8">
        <v>52381281</v>
      </c>
      <c r="M19" s="10">
        <v>56773240</v>
      </c>
      <c r="N19" s="8">
        <v>60708446</v>
      </c>
      <c r="O19" s="8">
        <v>66560746</v>
      </c>
      <c r="P19" s="10">
        <v>67107084</v>
      </c>
      <c r="Q19" s="10">
        <v>70208369</v>
      </c>
      <c r="R19" s="15">
        <v>72600226</v>
      </c>
      <c r="S19" s="10">
        <v>77134284</v>
      </c>
      <c r="T19" s="10">
        <v>77697721.650000006</v>
      </c>
      <c r="U19" s="10">
        <v>85669998.399999991</v>
      </c>
      <c r="V19" s="10">
        <v>86214065.879999995</v>
      </c>
      <c r="W19" s="10">
        <v>80364443.359999999</v>
      </c>
      <c r="X19" s="10">
        <v>73016618.420000002</v>
      </c>
      <c r="Y19" s="10">
        <v>67959349.950000003</v>
      </c>
      <c r="Z19" s="10">
        <v>70150319.279999986</v>
      </c>
      <c r="AA19" s="10">
        <v>71458331.069999993</v>
      </c>
      <c r="AB19" s="10">
        <v>75294853.270000011</v>
      </c>
      <c r="AC19" s="10">
        <v>79630246.460000008</v>
      </c>
      <c r="AD19" s="10">
        <v>84623873.560000017</v>
      </c>
      <c r="AE19" s="10">
        <v>88887460.950000018</v>
      </c>
      <c r="AF19" s="10">
        <v>92230103.289999992</v>
      </c>
      <c r="AG19" s="10">
        <v>96800169.600000009</v>
      </c>
      <c r="AH19" s="10">
        <v>101022887.47</v>
      </c>
      <c r="AI19" s="15">
        <v>98786074.890000001</v>
      </c>
      <c r="AJ19" s="10">
        <v>107213327.81</v>
      </c>
      <c r="AK19" s="10">
        <v>124811650.46999998</v>
      </c>
      <c r="AL19" s="10">
        <v>132549408.55</v>
      </c>
      <c r="AM19" s="34">
        <v>130602548.09</v>
      </c>
    </row>
    <row r="20" spans="1:39" x14ac:dyDescent="0.2">
      <c r="A20" s="9" t="s">
        <v>15</v>
      </c>
      <c r="B20" s="8">
        <v>7476245</v>
      </c>
      <c r="C20" s="8">
        <v>8536600</v>
      </c>
      <c r="D20" s="8">
        <v>9290485</v>
      </c>
      <c r="E20" s="8">
        <v>9657986</v>
      </c>
      <c r="F20" s="8">
        <v>9721080</v>
      </c>
      <c r="G20" s="8">
        <v>10260393</v>
      </c>
      <c r="H20" s="8">
        <v>10994487</v>
      </c>
      <c r="I20" s="8">
        <v>11994632</v>
      </c>
      <c r="J20" s="8">
        <v>12839137</v>
      </c>
      <c r="K20" s="8">
        <v>14329860</v>
      </c>
      <c r="L20" s="8">
        <v>14639387</v>
      </c>
      <c r="M20" s="10">
        <v>15386723</v>
      </c>
      <c r="N20" s="8">
        <v>16116920</v>
      </c>
      <c r="O20" s="8">
        <v>16965903</v>
      </c>
      <c r="P20" s="10">
        <v>16626922</v>
      </c>
      <c r="Q20" s="10">
        <v>17761199</v>
      </c>
      <c r="R20" s="15">
        <v>18503788</v>
      </c>
      <c r="S20" s="10">
        <v>19669738</v>
      </c>
      <c r="T20" s="10">
        <v>21441637.169999998</v>
      </c>
      <c r="U20" s="10">
        <v>22627451.690000001</v>
      </c>
      <c r="V20" s="10">
        <v>21658629.390000001</v>
      </c>
      <c r="W20" s="10">
        <v>20169445.939999998</v>
      </c>
      <c r="X20" s="10">
        <v>18759270.279999997</v>
      </c>
      <c r="Y20" s="10">
        <v>18213940.879999999</v>
      </c>
      <c r="Z20" s="10">
        <v>19100348.009999998</v>
      </c>
      <c r="AA20" s="10">
        <v>19601117.359999996</v>
      </c>
      <c r="AB20" s="10">
        <v>20301024.050000001</v>
      </c>
      <c r="AC20" s="10">
        <v>21074625.869999997</v>
      </c>
      <c r="AD20" s="10">
        <v>22431094.540000003</v>
      </c>
      <c r="AE20" s="10">
        <v>23075617.859999999</v>
      </c>
      <c r="AF20" s="10">
        <v>23828787.600000001</v>
      </c>
      <c r="AG20" s="10">
        <v>25330550.649999995</v>
      </c>
      <c r="AH20" s="10">
        <v>26991891.16</v>
      </c>
      <c r="AI20" s="15">
        <v>26847085.220000003</v>
      </c>
      <c r="AJ20" s="10">
        <v>30187174.169999994</v>
      </c>
      <c r="AK20" s="10">
        <v>34953260.259999998</v>
      </c>
      <c r="AL20" s="10">
        <v>36025721.640000001</v>
      </c>
      <c r="AM20" s="34">
        <v>35413312.030000001</v>
      </c>
    </row>
    <row r="21" spans="1:39" x14ac:dyDescent="0.2">
      <c r="A21" s="9" t="s">
        <v>16</v>
      </c>
      <c r="B21" s="8">
        <v>373812</v>
      </c>
      <c r="C21" s="8">
        <v>532876</v>
      </c>
      <c r="D21" s="8">
        <v>643397</v>
      </c>
      <c r="E21" s="8">
        <v>675806</v>
      </c>
      <c r="F21" s="8">
        <v>718318</v>
      </c>
      <c r="G21" s="8">
        <v>756612</v>
      </c>
      <c r="H21" s="8">
        <v>857082</v>
      </c>
      <c r="I21" s="8">
        <v>952852</v>
      </c>
      <c r="J21" s="8">
        <v>1086580</v>
      </c>
      <c r="K21" s="8">
        <v>1186641</v>
      </c>
      <c r="L21" s="8">
        <v>1214148</v>
      </c>
      <c r="M21" s="10">
        <v>1347599</v>
      </c>
      <c r="N21" s="8">
        <v>1478805</v>
      </c>
      <c r="O21" s="8">
        <v>1392689</v>
      </c>
      <c r="P21" s="10">
        <v>1094482</v>
      </c>
      <c r="Q21" s="10">
        <v>1183755</v>
      </c>
      <c r="R21" s="15">
        <v>1313702</v>
      </c>
      <c r="S21" s="10">
        <v>1572989</v>
      </c>
      <c r="T21" s="10">
        <v>1890797.7</v>
      </c>
      <c r="U21" s="10">
        <v>2119695.23</v>
      </c>
      <c r="V21" s="10">
        <v>1989302.01</v>
      </c>
      <c r="W21" s="10">
        <v>1826452.3599999999</v>
      </c>
      <c r="X21" s="10">
        <v>1775417.88</v>
      </c>
      <c r="Y21" s="10">
        <v>1705878.9400000002</v>
      </c>
      <c r="Z21" s="10">
        <v>1750816.4299999997</v>
      </c>
      <c r="AA21" s="10">
        <v>1845996.8699999999</v>
      </c>
      <c r="AB21" s="10">
        <v>1933103.2999999998</v>
      </c>
      <c r="AC21" s="10">
        <v>2079716.69</v>
      </c>
      <c r="AD21" s="10">
        <v>2203095.98</v>
      </c>
      <c r="AE21" s="10">
        <v>2377418.41</v>
      </c>
      <c r="AF21" s="10">
        <v>2477379.0299999998</v>
      </c>
      <c r="AG21" s="10">
        <v>2618661.8300000005</v>
      </c>
      <c r="AH21" s="10">
        <v>2737529.6900000004</v>
      </c>
      <c r="AI21" s="15">
        <v>2695289.6599999997</v>
      </c>
      <c r="AJ21" s="10">
        <v>3153222.59</v>
      </c>
      <c r="AK21" s="10">
        <v>3751849.53</v>
      </c>
      <c r="AL21" s="10">
        <v>4037230.54</v>
      </c>
      <c r="AM21" s="34">
        <v>3996277.8299999996</v>
      </c>
    </row>
    <row r="22" spans="1:39" x14ac:dyDescent="0.2">
      <c r="A22" s="9" t="s">
        <v>17</v>
      </c>
      <c r="B22" s="8">
        <v>116090</v>
      </c>
      <c r="C22" s="8">
        <v>121043</v>
      </c>
      <c r="D22" s="8">
        <v>120337</v>
      </c>
      <c r="E22" s="8">
        <v>150850</v>
      </c>
      <c r="F22" s="8">
        <v>162838</v>
      </c>
      <c r="G22" s="8">
        <v>180081</v>
      </c>
      <c r="H22" s="8">
        <v>192223</v>
      </c>
      <c r="I22" s="8">
        <v>209778</v>
      </c>
      <c r="J22" s="8">
        <v>241335</v>
      </c>
      <c r="K22" s="8">
        <v>266397</v>
      </c>
      <c r="L22" s="8">
        <v>261665</v>
      </c>
      <c r="M22" s="10">
        <v>298013</v>
      </c>
      <c r="N22" s="8">
        <v>329182</v>
      </c>
      <c r="O22" s="8">
        <v>377617</v>
      </c>
      <c r="P22" s="10">
        <v>418090</v>
      </c>
      <c r="Q22" s="10">
        <v>482147</v>
      </c>
      <c r="R22" s="15">
        <v>525795</v>
      </c>
      <c r="S22" s="10">
        <v>570743</v>
      </c>
      <c r="T22" s="10">
        <v>604086.57999999996</v>
      </c>
      <c r="U22" s="10">
        <v>592224.81000000006</v>
      </c>
      <c r="V22" s="10">
        <v>575529.04</v>
      </c>
      <c r="W22" s="10">
        <v>557711.54</v>
      </c>
      <c r="X22" s="10">
        <v>537972.84000000008</v>
      </c>
      <c r="Y22" s="10">
        <v>495240.64</v>
      </c>
      <c r="Z22" s="10">
        <v>527045.84</v>
      </c>
      <c r="AA22" s="10">
        <v>543787.96999999986</v>
      </c>
      <c r="AB22" s="10">
        <v>557967.46</v>
      </c>
      <c r="AC22" s="10">
        <v>578267.22</v>
      </c>
      <c r="AD22" s="10">
        <v>632913.72</v>
      </c>
      <c r="AE22" s="10">
        <v>692891.76</v>
      </c>
      <c r="AF22" s="10">
        <v>706522.59000000008</v>
      </c>
      <c r="AG22" s="10">
        <v>744072.48999999987</v>
      </c>
      <c r="AH22" s="10">
        <v>748443.99</v>
      </c>
      <c r="AI22" s="15">
        <v>760888.95</v>
      </c>
      <c r="AJ22" s="10">
        <v>926752.98</v>
      </c>
      <c r="AK22" s="10">
        <v>1096926.6200000001</v>
      </c>
      <c r="AL22" s="10">
        <v>1144326.3799999999</v>
      </c>
      <c r="AM22" s="34">
        <v>1080594.2300000002</v>
      </c>
    </row>
    <row r="23" spans="1:39" x14ac:dyDescent="0.2">
      <c r="A23" s="9" t="s">
        <v>18</v>
      </c>
      <c r="B23" s="8">
        <v>546315</v>
      </c>
      <c r="C23" s="8">
        <v>630898</v>
      </c>
      <c r="D23" s="8">
        <v>560989</v>
      </c>
      <c r="E23" s="8">
        <v>660161</v>
      </c>
      <c r="F23" s="8">
        <v>554947</v>
      </c>
      <c r="G23" s="8">
        <v>583692</v>
      </c>
      <c r="H23" s="8">
        <v>608076</v>
      </c>
      <c r="I23" s="8">
        <v>644125</v>
      </c>
      <c r="J23" s="8">
        <v>723423</v>
      </c>
      <c r="K23" s="8">
        <v>756542</v>
      </c>
      <c r="L23" s="8">
        <v>706799</v>
      </c>
      <c r="M23" s="10">
        <v>816253</v>
      </c>
      <c r="N23" s="8">
        <v>877475</v>
      </c>
      <c r="O23" s="8">
        <v>911458</v>
      </c>
      <c r="P23" s="10">
        <v>903461</v>
      </c>
      <c r="Q23" s="10">
        <v>1000349</v>
      </c>
      <c r="R23" s="15">
        <v>1065608</v>
      </c>
      <c r="S23" s="10">
        <v>1115476</v>
      </c>
      <c r="T23" s="10">
        <v>1195547.8500000001</v>
      </c>
      <c r="U23" s="10">
        <v>1241625.04</v>
      </c>
      <c r="V23" s="10">
        <v>1284824.3799999999</v>
      </c>
      <c r="W23" s="10">
        <v>1333811.9500000002</v>
      </c>
      <c r="X23" s="10">
        <v>1210557.1199999999</v>
      </c>
      <c r="Y23" s="10">
        <v>1119456.7800000003</v>
      </c>
      <c r="Z23" s="10">
        <v>1098433.7</v>
      </c>
      <c r="AA23" s="10">
        <v>1041995.0999999999</v>
      </c>
      <c r="AB23" s="10">
        <v>1106408.9599999997</v>
      </c>
      <c r="AC23" s="10">
        <v>1147360.3799999999</v>
      </c>
      <c r="AD23" s="10">
        <v>1200191.6800000002</v>
      </c>
      <c r="AE23" s="10">
        <v>1271202.3799999999</v>
      </c>
      <c r="AF23" s="10">
        <v>1370135.1700000002</v>
      </c>
      <c r="AG23" s="10">
        <v>1370463.06</v>
      </c>
      <c r="AH23" s="10">
        <v>1558674.7300000002</v>
      </c>
      <c r="AI23" s="15">
        <v>1517976.5500000003</v>
      </c>
      <c r="AJ23" s="10">
        <v>1677668.11</v>
      </c>
      <c r="AK23" s="10">
        <v>1951205.28</v>
      </c>
      <c r="AL23" s="10">
        <v>2058656.14</v>
      </c>
      <c r="AM23" s="34">
        <v>1927625.4999999998</v>
      </c>
    </row>
    <row r="24" spans="1:39" x14ac:dyDescent="0.2">
      <c r="A24" s="9" t="s">
        <v>19</v>
      </c>
      <c r="B24" s="8">
        <v>73771</v>
      </c>
      <c r="C24" s="8">
        <v>91962</v>
      </c>
      <c r="D24" s="8">
        <v>89642</v>
      </c>
      <c r="E24" s="8">
        <v>109935</v>
      </c>
      <c r="F24" s="8">
        <v>117203</v>
      </c>
      <c r="G24" s="8">
        <v>128354</v>
      </c>
      <c r="H24" s="8">
        <v>132602</v>
      </c>
      <c r="I24" s="8">
        <v>126440</v>
      </c>
      <c r="J24" s="8">
        <v>140643</v>
      </c>
      <c r="K24" s="8">
        <v>155689</v>
      </c>
      <c r="L24" s="8">
        <v>170832</v>
      </c>
      <c r="M24" s="10">
        <v>172739</v>
      </c>
      <c r="N24" s="8">
        <v>195064</v>
      </c>
      <c r="O24" s="8">
        <v>210312</v>
      </c>
      <c r="P24" s="10">
        <v>239276</v>
      </c>
      <c r="Q24" s="10">
        <v>257267</v>
      </c>
      <c r="R24" s="15">
        <v>246039</v>
      </c>
      <c r="S24" s="10">
        <v>257831</v>
      </c>
      <c r="T24" s="10">
        <v>271002.5</v>
      </c>
      <c r="U24" s="10">
        <v>320823.09999999998</v>
      </c>
      <c r="V24" s="10">
        <v>323264.24</v>
      </c>
      <c r="W24" s="10">
        <v>286030.57</v>
      </c>
      <c r="X24" s="10">
        <v>313634.61000000004</v>
      </c>
      <c r="Y24" s="10">
        <v>254307.79</v>
      </c>
      <c r="Z24" s="10">
        <v>261304.12999999998</v>
      </c>
      <c r="AA24" s="10">
        <v>242879.73</v>
      </c>
      <c r="AB24" s="10">
        <v>254480.72000000003</v>
      </c>
      <c r="AC24" s="10">
        <v>281498.3</v>
      </c>
      <c r="AD24" s="10">
        <v>311624.91000000003</v>
      </c>
      <c r="AE24" s="10">
        <v>350279.03</v>
      </c>
      <c r="AF24" s="10">
        <v>355027.6</v>
      </c>
      <c r="AG24" s="10">
        <v>360875.62</v>
      </c>
      <c r="AH24" s="10">
        <v>394857.47</v>
      </c>
      <c r="AI24" s="15">
        <v>378077.01</v>
      </c>
      <c r="AJ24" s="10">
        <v>545962.46</v>
      </c>
      <c r="AK24" s="10">
        <v>617853.88</v>
      </c>
      <c r="AL24" s="10">
        <v>569473.32999999996</v>
      </c>
      <c r="AM24" s="34">
        <v>561780.09000000008</v>
      </c>
    </row>
    <row r="25" spans="1:39" x14ac:dyDescent="0.2">
      <c r="A25" s="9" t="s">
        <v>20</v>
      </c>
      <c r="B25" s="8">
        <v>73982</v>
      </c>
      <c r="C25" s="8">
        <v>80682</v>
      </c>
      <c r="D25" s="8">
        <v>130294</v>
      </c>
      <c r="E25" s="8">
        <v>106969</v>
      </c>
      <c r="F25" s="8">
        <v>119505</v>
      </c>
      <c r="G25" s="8">
        <v>108445</v>
      </c>
      <c r="H25" s="8">
        <v>92743</v>
      </c>
      <c r="I25" s="8">
        <v>75454</v>
      </c>
      <c r="J25" s="8">
        <v>82713</v>
      </c>
      <c r="K25" s="8">
        <v>101017</v>
      </c>
      <c r="L25" s="8">
        <v>111908</v>
      </c>
      <c r="M25" s="10">
        <v>92564</v>
      </c>
      <c r="N25" s="8">
        <v>102481</v>
      </c>
      <c r="O25" s="8">
        <v>104991</v>
      </c>
      <c r="P25" s="10">
        <v>138934</v>
      </c>
      <c r="Q25" s="10">
        <v>132076</v>
      </c>
      <c r="R25" s="15">
        <v>143553</v>
      </c>
      <c r="S25" s="10">
        <v>152250</v>
      </c>
      <c r="T25" s="10">
        <v>160723.4</v>
      </c>
      <c r="U25" s="10">
        <v>171180.58</v>
      </c>
      <c r="V25" s="10">
        <v>178989.48</v>
      </c>
      <c r="W25" s="10">
        <v>165614.84999999998</v>
      </c>
      <c r="X25" s="10">
        <v>138210.83000000002</v>
      </c>
      <c r="Y25" s="10">
        <v>132725.41</v>
      </c>
      <c r="Z25" s="10">
        <v>125585.01</v>
      </c>
      <c r="AA25" s="10">
        <v>126389.04000000001</v>
      </c>
      <c r="AB25" s="10">
        <v>149668.75</v>
      </c>
      <c r="AC25" s="10">
        <v>202712.30000000002</v>
      </c>
      <c r="AD25" s="10">
        <v>192482.55</v>
      </c>
      <c r="AE25" s="10">
        <v>220200.96999999997</v>
      </c>
      <c r="AF25" s="10">
        <v>232991.01</v>
      </c>
      <c r="AG25" s="10">
        <v>251999.28999999998</v>
      </c>
      <c r="AH25" s="10">
        <v>269682.26</v>
      </c>
      <c r="AI25" s="15">
        <v>308885.88</v>
      </c>
      <c r="AJ25" s="10">
        <v>292868.87</v>
      </c>
      <c r="AK25" s="10">
        <v>376551.75</v>
      </c>
      <c r="AL25" s="10">
        <v>425690.37</v>
      </c>
      <c r="AM25" s="34">
        <v>361775.71</v>
      </c>
    </row>
    <row r="26" spans="1:39" x14ac:dyDescent="0.2">
      <c r="A26" s="9" t="s">
        <v>21</v>
      </c>
      <c r="B26" s="8">
        <v>196315</v>
      </c>
      <c r="C26" s="8">
        <v>238630</v>
      </c>
      <c r="D26" s="8">
        <v>294680</v>
      </c>
      <c r="E26" s="8">
        <v>285727</v>
      </c>
      <c r="F26" s="8">
        <v>286913</v>
      </c>
      <c r="G26" s="8">
        <v>302105</v>
      </c>
      <c r="H26" s="8">
        <v>255847</v>
      </c>
      <c r="I26" s="8">
        <v>216657</v>
      </c>
      <c r="J26" s="8">
        <v>272173</v>
      </c>
      <c r="K26" s="8">
        <v>284000</v>
      </c>
      <c r="L26" s="8">
        <v>281244</v>
      </c>
      <c r="M26" s="10">
        <v>262740</v>
      </c>
      <c r="N26" s="8">
        <v>246286</v>
      </c>
      <c r="O26" s="8">
        <v>298315</v>
      </c>
      <c r="P26" s="10">
        <v>248269</v>
      </c>
      <c r="Q26" s="10">
        <v>313221</v>
      </c>
      <c r="R26" s="15">
        <v>321293</v>
      </c>
      <c r="S26" s="10">
        <v>349960</v>
      </c>
      <c r="T26" s="10">
        <v>385341.73</v>
      </c>
      <c r="U26" s="10">
        <v>399096.26</v>
      </c>
      <c r="V26" s="10">
        <v>372836.59</v>
      </c>
      <c r="W26" s="10">
        <v>358015.64999999997</v>
      </c>
      <c r="X26" s="10">
        <v>353623.60000000003</v>
      </c>
      <c r="Y26" s="10">
        <v>360443.08999999997</v>
      </c>
      <c r="Z26" s="10">
        <v>383090.91000000003</v>
      </c>
      <c r="AA26" s="10">
        <v>394543.58</v>
      </c>
      <c r="AB26" s="10">
        <v>423787.78</v>
      </c>
      <c r="AC26" s="10">
        <v>461357.59</v>
      </c>
      <c r="AD26" s="10">
        <v>490777.93999999994</v>
      </c>
      <c r="AE26" s="10">
        <v>537040.23</v>
      </c>
      <c r="AF26" s="10">
        <v>583088.25</v>
      </c>
      <c r="AG26" s="10">
        <v>638607.84</v>
      </c>
      <c r="AH26" s="10">
        <v>736042.27</v>
      </c>
      <c r="AI26" s="15">
        <v>673485.54</v>
      </c>
      <c r="AJ26" s="10">
        <v>870927.59999999986</v>
      </c>
      <c r="AK26" s="10">
        <v>1019103.3799999999</v>
      </c>
      <c r="AL26" s="10">
        <v>1138762.8999999999</v>
      </c>
      <c r="AM26" s="34">
        <v>1193125.3299999998</v>
      </c>
    </row>
    <row r="27" spans="1:39" x14ac:dyDescent="0.2">
      <c r="A27" s="9" t="s">
        <v>22</v>
      </c>
      <c r="B27" s="8">
        <v>332705</v>
      </c>
      <c r="C27" s="8">
        <v>393938</v>
      </c>
      <c r="D27" s="8">
        <v>333520</v>
      </c>
      <c r="E27" s="8">
        <v>385347</v>
      </c>
      <c r="F27" s="8">
        <v>367628</v>
      </c>
      <c r="G27" s="8">
        <v>396857</v>
      </c>
      <c r="H27" s="8">
        <v>366631</v>
      </c>
      <c r="I27" s="8">
        <v>287698</v>
      </c>
      <c r="J27" s="8">
        <v>378343</v>
      </c>
      <c r="K27" s="8">
        <v>424921</v>
      </c>
      <c r="L27" s="8">
        <v>437578</v>
      </c>
      <c r="M27" s="10">
        <v>442657</v>
      </c>
      <c r="N27" s="8">
        <v>401816</v>
      </c>
      <c r="O27" s="8">
        <v>357415</v>
      </c>
      <c r="P27" s="10">
        <v>247494</v>
      </c>
      <c r="Q27" s="10">
        <v>264189</v>
      </c>
      <c r="R27" s="15">
        <v>265310</v>
      </c>
      <c r="S27" s="10">
        <v>285061</v>
      </c>
      <c r="T27" s="10">
        <v>263452.53000000003</v>
      </c>
      <c r="U27" s="10">
        <v>292610.48</v>
      </c>
      <c r="V27" s="10">
        <v>349784.51</v>
      </c>
      <c r="W27" s="10">
        <v>317348.12000000005</v>
      </c>
      <c r="X27" s="10">
        <v>266122.49</v>
      </c>
      <c r="Y27" s="10">
        <v>288287.96999999997</v>
      </c>
      <c r="Z27" s="10">
        <v>285490.77</v>
      </c>
      <c r="AA27" s="10">
        <v>330785.31000000006</v>
      </c>
      <c r="AB27" s="10">
        <v>348618.92</v>
      </c>
      <c r="AC27" s="10">
        <v>311798.61000000004</v>
      </c>
      <c r="AD27" s="10">
        <v>351806.56000000006</v>
      </c>
      <c r="AE27" s="10">
        <v>364096.38</v>
      </c>
      <c r="AF27" s="10">
        <v>388590.04</v>
      </c>
      <c r="AG27" s="10">
        <v>442578.62</v>
      </c>
      <c r="AH27" s="10">
        <v>505644.33</v>
      </c>
      <c r="AI27" s="15">
        <v>422770.80000000005</v>
      </c>
      <c r="AJ27" s="10">
        <v>445514.68999999994</v>
      </c>
      <c r="AK27" s="10">
        <v>473143.61</v>
      </c>
      <c r="AL27" s="10">
        <v>484111.08</v>
      </c>
      <c r="AM27" s="34">
        <v>422307.51</v>
      </c>
    </row>
    <row r="28" spans="1:39" x14ac:dyDescent="0.2">
      <c r="A28" s="9" t="s">
        <v>23</v>
      </c>
      <c r="B28" s="8">
        <v>311999</v>
      </c>
      <c r="C28" s="8">
        <v>480033</v>
      </c>
      <c r="D28" s="8">
        <v>396761</v>
      </c>
      <c r="E28" s="8">
        <v>379760</v>
      </c>
      <c r="F28" s="8">
        <v>417226</v>
      </c>
      <c r="G28" s="8">
        <v>463931</v>
      </c>
      <c r="H28" s="8">
        <v>435537</v>
      </c>
      <c r="I28" s="8">
        <v>438803</v>
      </c>
      <c r="J28" s="8">
        <v>603224</v>
      </c>
      <c r="K28" s="8">
        <v>584659</v>
      </c>
      <c r="L28" s="8">
        <v>541254</v>
      </c>
      <c r="M28" s="10">
        <v>554311</v>
      </c>
      <c r="N28" s="8">
        <v>598890</v>
      </c>
      <c r="O28" s="8">
        <v>621857</v>
      </c>
      <c r="P28" s="10">
        <v>627445</v>
      </c>
      <c r="Q28" s="10">
        <v>533812</v>
      </c>
      <c r="R28" s="15">
        <v>598377</v>
      </c>
      <c r="S28" s="10">
        <v>654131</v>
      </c>
      <c r="T28" s="10">
        <v>675853.6</v>
      </c>
      <c r="U28" s="10">
        <v>753750.71</v>
      </c>
      <c r="V28" s="10">
        <v>711547.61</v>
      </c>
      <c r="W28" s="10">
        <v>670600.51000000013</v>
      </c>
      <c r="X28" s="10">
        <v>605927.80999999994</v>
      </c>
      <c r="Y28" s="10">
        <v>549593.55999999994</v>
      </c>
      <c r="Z28" s="10">
        <v>565424.73</v>
      </c>
      <c r="AA28" s="10">
        <v>553145.18999999994</v>
      </c>
      <c r="AB28" s="10">
        <v>576113.43000000005</v>
      </c>
      <c r="AC28" s="10">
        <v>634060.93999999994</v>
      </c>
      <c r="AD28" s="10">
        <v>626255.34</v>
      </c>
      <c r="AE28" s="10">
        <v>633392.49</v>
      </c>
      <c r="AF28" s="10">
        <v>657617.73</v>
      </c>
      <c r="AG28" s="10">
        <v>685906.71</v>
      </c>
      <c r="AH28" s="10">
        <v>723142.01000000013</v>
      </c>
      <c r="AI28" s="15">
        <v>694139.71</v>
      </c>
      <c r="AJ28" s="10">
        <v>785073.42999999993</v>
      </c>
      <c r="AK28" s="10">
        <v>905757.82</v>
      </c>
      <c r="AL28" s="10">
        <v>985612.81999999983</v>
      </c>
      <c r="AM28" s="34">
        <v>991833.26000000013</v>
      </c>
    </row>
    <row r="29" spans="1:39" x14ac:dyDescent="0.2">
      <c r="A29" s="9" t="s">
        <v>24</v>
      </c>
      <c r="B29" s="8">
        <v>423117</v>
      </c>
      <c r="C29" s="8">
        <v>532494</v>
      </c>
      <c r="D29" s="8">
        <v>640176</v>
      </c>
      <c r="E29" s="8">
        <v>597984</v>
      </c>
      <c r="F29" s="8">
        <v>681408</v>
      </c>
      <c r="G29" s="8">
        <v>641550</v>
      </c>
      <c r="H29" s="8">
        <v>698054</v>
      </c>
      <c r="I29" s="8">
        <v>706228</v>
      </c>
      <c r="J29" s="8">
        <v>770403</v>
      </c>
      <c r="K29" s="8">
        <v>879605</v>
      </c>
      <c r="L29" s="8">
        <v>927730</v>
      </c>
      <c r="M29" s="10">
        <v>989741</v>
      </c>
      <c r="N29" s="8">
        <v>1065960</v>
      </c>
      <c r="O29" s="8">
        <v>1246786</v>
      </c>
      <c r="P29" s="10">
        <v>1285388</v>
      </c>
      <c r="Q29" s="10">
        <v>1314120</v>
      </c>
      <c r="R29" s="15">
        <v>1356581</v>
      </c>
      <c r="S29" s="10">
        <v>1436154</v>
      </c>
      <c r="T29" s="10">
        <v>1491814.29</v>
      </c>
      <c r="U29" s="10">
        <v>1809375.35</v>
      </c>
      <c r="V29" s="10">
        <v>1711704.56</v>
      </c>
      <c r="W29" s="10">
        <v>1350044.8900000004</v>
      </c>
      <c r="X29" s="10">
        <v>1172426.6500000001</v>
      </c>
      <c r="Y29" s="10">
        <v>1115662.68</v>
      </c>
      <c r="Z29" s="10">
        <v>1108417.5900000001</v>
      </c>
      <c r="AA29" s="10">
        <v>1126420.6000000001</v>
      </c>
      <c r="AB29" s="10">
        <v>1168991.1100000001</v>
      </c>
      <c r="AC29" s="10">
        <v>1241885</v>
      </c>
      <c r="AD29" s="10">
        <v>1233520.8900000001</v>
      </c>
      <c r="AE29" s="10">
        <v>1449714.31</v>
      </c>
      <c r="AF29" s="10">
        <v>1531283.95</v>
      </c>
      <c r="AG29" s="10">
        <v>1601567.2799999998</v>
      </c>
      <c r="AH29" s="10">
        <v>1579642.99</v>
      </c>
      <c r="AI29" s="15">
        <v>1517840.3399999999</v>
      </c>
      <c r="AJ29" s="10">
        <v>1749794.5499999998</v>
      </c>
      <c r="AK29" s="10">
        <v>2022742.01</v>
      </c>
      <c r="AL29" s="10">
        <v>2252261.2599999998</v>
      </c>
      <c r="AM29" s="34">
        <v>2272766.83</v>
      </c>
    </row>
    <row r="30" spans="1:39" x14ac:dyDescent="0.2">
      <c r="A30" s="9" t="s">
        <v>25</v>
      </c>
      <c r="B30" s="8">
        <v>1797770</v>
      </c>
      <c r="C30" s="8">
        <v>2194135</v>
      </c>
      <c r="D30" s="8">
        <v>2478627</v>
      </c>
      <c r="E30" s="8">
        <v>2864485</v>
      </c>
      <c r="F30" s="8">
        <v>2379692</v>
      </c>
      <c r="G30" s="8">
        <v>2681658</v>
      </c>
      <c r="H30" s="8">
        <v>2972702</v>
      </c>
      <c r="I30" s="8">
        <v>3323091</v>
      </c>
      <c r="J30" s="8">
        <v>3510747</v>
      </c>
      <c r="K30" s="8">
        <v>3781030</v>
      </c>
      <c r="L30" s="8">
        <v>4019105</v>
      </c>
      <c r="M30" s="10">
        <v>4391517</v>
      </c>
      <c r="N30" s="8">
        <v>4719328</v>
      </c>
      <c r="O30" s="8">
        <v>5004958</v>
      </c>
      <c r="P30" s="10">
        <v>5181177</v>
      </c>
      <c r="Q30" s="10">
        <v>5796842</v>
      </c>
      <c r="R30" s="15">
        <v>6331669</v>
      </c>
      <c r="S30" s="10">
        <v>6945323</v>
      </c>
      <c r="T30" s="10">
        <v>7467932.2600000007</v>
      </c>
      <c r="U30" s="10">
        <v>8518927.4600000009</v>
      </c>
      <c r="V30" s="10">
        <v>8412215.9900000002</v>
      </c>
      <c r="W30" s="10">
        <v>7808364.7300000004</v>
      </c>
      <c r="X30" s="10">
        <v>7236314.4299999997</v>
      </c>
      <c r="Y30" s="10">
        <v>7105902.8099999996</v>
      </c>
      <c r="Z30" s="10">
        <v>7259693.2300000004</v>
      </c>
      <c r="AA30" s="10">
        <v>7270707.6199999992</v>
      </c>
      <c r="AB30" s="10">
        <v>7511432.5299999993</v>
      </c>
      <c r="AC30" s="10">
        <v>7874744.4199999999</v>
      </c>
      <c r="AD30" s="10">
        <v>8399506.1800000016</v>
      </c>
      <c r="AE30" s="10">
        <v>8985802.8099999987</v>
      </c>
      <c r="AF30" s="10">
        <v>9228046.5800000001</v>
      </c>
      <c r="AG30" s="10">
        <v>9651339.6400000006</v>
      </c>
      <c r="AH30" s="10">
        <v>10016930.32</v>
      </c>
      <c r="AI30" s="15">
        <v>10099857.24</v>
      </c>
      <c r="AJ30" s="10">
        <v>11528288.57</v>
      </c>
      <c r="AK30" s="10">
        <v>13226368.1</v>
      </c>
      <c r="AL30" s="10">
        <v>14024830.52</v>
      </c>
      <c r="AM30" s="34">
        <v>14084216.609999998</v>
      </c>
    </row>
    <row r="31" spans="1:39" x14ac:dyDescent="0.2">
      <c r="A31" s="9" t="s">
        <v>26</v>
      </c>
      <c r="B31" s="8">
        <v>1315618</v>
      </c>
      <c r="C31" s="8">
        <v>1610203</v>
      </c>
      <c r="D31" s="8">
        <v>1834136</v>
      </c>
      <c r="E31" s="8">
        <v>1950471</v>
      </c>
      <c r="F31" s="8">
        <v>1984192</v>
      </c>
      <c r="G31" s="8">
        <v>2163700</v>
      </c>
      <c r="H31" s="8">
        <v>2342773</v>
      </c>
      <c r="I31" s="8">
        <v>2503503</v>
      </c>
      <c r="J31" s="8">
        <v>2629977</v>
      </c>
      <c r="K31" s="8">
        <v>2741276</v>
      </c>
      <c r="L31" s="8">
        <v>2791189</v>
      </c>
      <c r="M31" s="10">
        <v>2844595</v>
      </c>
      <c r="N31" s="8">
        <v>3075173</v>
      </c>
      <c r="O31" s="8">
        <v>3329389</v>
      </c>
      <c r="P31" s="10">
        <v>3532194</v>
      </c>
      <c r="Q31" s="10">
        <v>3911331</v>
      </c>
      <c r="R31" s="15">
        <v>4023241</v>
      </c>
      <c r="S31" s="10">
        <v>4591105</v>
      </c>
      <c r="T31" s="10">
        <v>4750274.2</v>
      </c>
      <c r="U31" s="10">
        <v>5152365.5599999996</v>
      </c>
      <c r="V31" s="10">
        <v>5062033.43</v>
      </c>
      <c r="W31" s="10">
        <v>4508589.1099999994</v>
      </c>
      <c r="X31" s="10">
        <v>3964418.0500000003</v>
      </c>
      <c r="Y31" s="10">
        <v>3785498.9000000004</v>
      </c>
      <c r="Z31" s="10">
        <v>3825867.1399999997</v>
      </c>
      <c r="AA31" s="10">
        <v>3825463.2499999995</v>
      </c>
      <c r="AB31" s="10">
        <v>3911357.15</v>
      </c>
      <c r="AC31" s="10">
        <v>4074382.69</v>
      </c>
      <c r="AD31" s="10">
        <v>4319704.0999999996</v>
      </c>
      <c r="AE31" s="10">
        <v>4564165.26</v>
      </c>
      <c r="AF31" s="10">
        <v>4632770.8000000007</v>
      </c>
      <c r="AG31" s="10">
        <v>4959622.0199999996</v>
      </c>
      <c r="AH31" s="10">
        <v>5058266.1100000003</v>
      </c>
      <c r="AI31" s="15">
        <v>4943224.7300000004</v>
      </c>
      <c r="AJ31" s="10">
        <v>5618202.21</v>
      </c>
      <c r="AK31" s="10">
        <v>6301151.5199999996</v>
      </c>
      <c r="AL31" s="10">
        <v>6842084.870000001</v>
      </c>
      <c r="AM31" s="34">
        <v>6823698.1800000016</v>
      </c>
    </row>
    <row r="32" spans="1:39" x14ac:dyDescent="0.2">
      <c r="A32" s="9" t="s">
        <v>27</v>
      </c>
      <c r="B32" s="8">
        <v>26437976</v>
      </c>
      <c r="C32" s="8">
        <v>31953092</v>
      </c>
      <c r="D32" s="8">
        <v>34731692</v>
      </c>
      <c r="E32" s="8">
        <v>35413098</v>
      </c>
      <c r="F32" s="8">
        <v>35649847</v>
      </c>
      <c r="G32" s="8">
        <v>37191854</v>
      </c>
      <c r="H32" s="8">
        <v>39897003</v>
      </c>
      <c r="I32" s="8">
        <v>43947089</v>
      </c>
      <c r="J32" s="8">
        <v>47524049</v>
      </c>
      <c r="K32" s="8">
        <v>51081967</v>
      </c>
      <c r="L32" s="8">
        <v>53726326</v>
      </c>
      <c r="M32" s="10">
        <v>58882665</v>
      </c>
      <c r="N32" s="8">
        <v>63668236</v>
      </c>
      <c r="O32" s="8">
        <v>68417378</v>
      </c>
      <c r="P32" s="10">
        <v>70320541</v>
      </c>
      <c r="Q32" s="10">
        <v>73101131</v>
      </c>
      <c r="R32" s="15">
        <v>75838878</v>
      </c>
      <c r="S32" s="10">
        <v>81920868</v>
      </c>
      <c r="T32" s="10">
        <v>85690353.099999979</v>
      </c>
      <c r="U32" s="10">
        <v>94109754.480000004</v>
      </c>
      <c r="V32" s="10">
        <v>93515378.290000021</v>
      </c>
      <c r="W32" s="10">
        <v>85592974.770000011</v>
      </c>
      <c r="X32" s="10">
        <v>78058311.080000013</v>
      </c>
      <c r="Y32" s="10">
        <v>73216563.189999998</v>
      </c>
      <c r="Z32" s="10">
        <v>75491927.730000004</v>
      </c>
      <c r="AA32" s="10">
        <v>79060745.289999992</v>
      </c>
      <c r="AB32" s="10">
        <v>82863048.559999987</v>
      </c>
      <c r="AC32" s="10">
        <v>87605845.790000007</v>
      </c>
      <c r="AD32" s="10">
        <v>92692939.5</v>
      </c>
      <c r="AE32" s="10">
        <v>99745518.260000005</v>
      </c>
      <c r="AF32" s="10">
        <v>103240446.75</v>
      </c>
      <c r="AG32" s="10">
        <v>107663904.83000001</v>
      </c>
      <c r="AH32" s="10">
        <v>112734632.20999998</v>
      </c>
      <c r="AI32" s="15">
        <v>111048241.32000001</v>
      </c>
      <c r="AJ32" s="10">
        <v>119373629.47</v>
      </c>
      <c r="AK32" s="10">
        <v>144983641.09999999</v>
      </c>
      <c r="AL32" s="10">
        <v>158015754.58000001</v>
      </c>
      <c r="AM32" s="34">
        <v>154743557.58000001</v>
      </c>
    </row>
    <row r="33" spans="1:39" x14ac:dyDescent="0.2">
      <c r="A33" s="9" t="s">
        <v>28</v>
      </c>
      <c r="B33" s="8">
        <v>161003</v>
      </c>
      <c r="C33" s="8">
        <v>164510</v>
      </c>
      <c r="D33" s="8">
        <v>204927</v>
      </c>
      <c r="E33" s="8">
        <v>235373</v>
      </c>
      <c r="F33" s="8">
        <v>215933</v>
      </c>
      <c r="G33" s="8">
        <v>231503</v>
      </c>
      <c r="H33" s="8">
        <v>232104</v>
      </c>
      <c r="I33" s="8">
        <v>224728</v>
      </c>
      <c r="J33" s="8">
        <v>301344</v>
      </c>
      <c r="K33" s="8">
        <v>294137</v>
      </c>
      <c r="L33" s="8">
        <v>287977</v>
      </c>
      <c r="M33" s="10">
        <v>291745</v>
      </c>
      <c r="N33" s="8">
        <v>322313</v>
      </c>
      <c r="O33" s="8">
        <v>323299</v>
      </c>
      <c r="P33" s="10">
        <v>317685</v>
      </c>
      <c r="Q33" s="10">
        <v>321003</v>
      </c>
      <c r="R33" s="15">
        <v>335324</v>
      </c>
      <c r="S33" s="10">
        <v>370000</v>
      </c>
      <c r="T33" s="10">
        <v>381959.11</v>
      </c>
      <c r="U33" s="10">
        <v>424806.3</v>
      </c>
      <c r="V33" s="10">
        <v>419289.51</v>
      </c>
      <c r="W33" s="10">
        <v>439417.42999999993</v>
      </c>
      <c r="X33" s="10">
        <v>335902.6</v>
      </c>
      <c r="Y33" s="10">
        <v>323998.83999999997</v>
      </c>
      <c r="Z33" s="10">
        <v>323355.86</v>
      </c>
      <c r="AA33" s="10">
        <v>310398.43</v>
      </c>
      <c r="AB33" s="10">
        <v>324049.47000000003</v>
      </c>
      <c r="AC33" s="10">
        <v>333742.99</v>
      </c>
      <c r="AD33" s="10">
        <v>344988.04000000004</v>
      </c>
      <c r="AE33" s="10">
        <v>352243.68000000005</v>
      </c>
      <c r="AF33" s="10">
        <v>374419.64</v>
      </c>
      <c r="AG33" s="10">
        <v>377763.15</v>
      </c>
      <c r="AH33" s="10">
        <v>401950.87</v>
      </c>
      <c r="AI33" s="15">
        <v>468825.82999999996</v>
      </c>
      <c r="AJ33" s="10">
        <v>503264.90999999992</v>
      </c>
      <c r="AK33" s="10">
        <v>580874.31000000017</v>
      </c>
      <c r="AL33" s="10">
        <v>613401.37</v>
      </c>
      <c r="AM33" s="34">
        <v>583089.01</v>
      </c>
    </row>
    <row r="34" spans="1:39" x14ac:dyDescent="0.2">
      <c r="A34" s="9" t="s">
        <v>29</v>
      </c>
      <c r="B34" s="8">
        <v>2176561</v>
      </c>
      <c r="C34" s="8">
        <v>2752181</v>
      </c>
      <c r="D34" s="8">
        <v>3233795</v>
      </c>
      <c r="E34" s="8">
        <v>3141214</v>
      </c>
      <c r="F34" s="8">
        <v>3094745</v>
      </c>
      <c r="G34" s="8">
        <v>3099691</v>
      </c>
      <c r="H34" s="8">
        <v>3271036</v>
      </c>
      <c r="I34" s="8">
        <v>3436691</v>
      </c>
      <c r="J34" s="8">
        <v>3761704</v>
      </c>
      <c r="K34" s="8">
        <v>4219404</v>
      </c>
      <c r="L34" s="8">
        <v>4639000</v>
      </c>
      <c r="M34" s="10">
        <v>5287377</v>
      </c>
      <c r="N34" s="8">
        <v>5739635</v>
      </c>
      <c r="O34" s="8">
        <v>6113453</v>
      </c>
      <c r="P34" s="10">
        <v>6462474</v>
      </c>
      <c r="Q34" s="10">
        <v>6819123</v>
      </c>
      <c r="R34" s="15">
        <v>6964620</v>
      </c>
      <c r="S34" s="10">
        <v>7619097</v>
      </c>
      <c r="T34" s="10">
        <v>7656799.2000000002</v>
      </c>
      <c r="U34" s="10">
        <v>8904096.5399999991</v>
      </c>
      <c r="V34" s="10">
        <v>8417391.6199999992</v>
      </c>
      <c r="W34" s="10">
        <v>7681003.4700000007</v>
      </c>
      <c r="X34" s="10">
        <v>7111070.7199999997</v>
      </c>
      <c r="Y34" s="10">
        <v>6957693.1600000011</v>
      </c>
      <c r="Z34" s="10">
        <v>7026218.9300000006</v>
      </c>
      <c r="AA34" s="10">
        <v>7254034.040000001</v>
      </c>
      <c r="AB34" s="10">
        <v>7646425.1599999983</v>
      </c>
      <c r="AC34" s="10">
        <v>8083575.9500000002</v>
      </c>
      <c r="AD34" s="10">
        <v>8542729.3000000007</v>
      </c>
      <c r="AE34" s="10">
        <v>8959511.0999999996</v>
      </c>
      <c r="AF34" s="10">
        <v>9264807.290000001</v>
      </c>
      <c r="AG34" s="10">
        <v>9813205.790000001</v>
      </c>
      <c r="AH34" s="10">
        <v>10120794.27</v>
      </c>
      <c r="AI34" s="15">
        <v>10017386.670000002</v>
      </c>
      <c r="AJ34" s="10">
        <v>11332443.5</v>
      </c>
      <c r="AK34" s="10">
        <v>13047525.710000001</v>
      </c>
      <c r="AL34" s="10">
        <v>13783837.089999996</v>
      </c>
      <c r="AM34" s="34">
        <v>14011064.540000001</v>
      </c>
    </row>
    <row r="35" spans="1:39" x14ac:dyDescent="0.2">
      <c r="A35" s="9" t="s">
        <v>30</v>
      </c>
      <c r="B35" s="8">
        <v>608380</v>
      </c>
      <c r="C35" s="8">
        <v>786172</v>
      </c>
      <c r="D35" s="8">
        <v>845034</v>
      </c>
      <c r="E35" s="8">
        <v>870817</v>
      </c>
      <c r="F35" s="8">
        <v>926250</v>
      </c>
      <c r="G35" s="8">
        <v>1017140</v>
      </c>
      <c r="H35" s="8">
        <v>1139579</v>
      </c>
      <c r="I35" s="8">
        <v>1198114</v>
      </c>
      <c r="J35" s="8">
        <v>1236103</v>
      </c>
      <c r="K35" s="8">
        <v>1282955</v>
      </c>
      <c r="L35" s="8">
        <v>1331314</v>
      </c>
      <c r="M35" s="10">
        <v>1306558</v>
      </c>
      <c r="N35" s="8">
        <v>1318151</v>
      </c>
      <c r="O35" s="8">
        <v>1406109</v>
      </c>
      <c r="P35" s="10">
        <v>1376290</v>
      </c>
      <c r="Q35" s="10">
        <v>1499355</v>
      </c>
      <c r="R35" s="15">
        <v>1552999</v>
      </c>
      <c r="S35" s="10">
        <v>1618171</v>
      </c>
      <c r="T35" s="10">
        <v>1619794.24</v>
      </c>
      <c r="U35" s="10">
        <v>1841395.83</v>
      </c>
      <c r="V35" s="10">
        <v>1819067.4</v>
      </c>
      <c r="W35" s="10">
        <v>1852287.22</v>
      </c>
      <c r="X35" s="10">
        <v>1660961.18</v>
      </c>
      <c r="Y35" s="10">
        <v>1623365.2100000002</v>
      </c>
      <c r="Z35" s="10">
        <v>1593154.4199999997</v>
      </c>
      <c r="AA35" s="10">
        <v>1559665.65</v>
      </c>
      <c r="AB35" s="10">
        <v>1619059.37</v>
      </c>
      <c r="AC35" s="10">
        <v>1730292.7699999998</v>
      </c>
      <c r="AD35" s="10">
        <v>1721861.3800000004</v>
      </c>
      <c r="AE35" s="10">
        <v>1825844.87</v>
      </c>
      <c r="AF35" s="10">
        <v>1846636.3599999999</v>
      </c>
      <c r="AG35" s="10">
        <v>1874939.86</v>
      </c>
      <c r="AH35" s="10">
        <v>2198272.56</v>
      </c>
      <c r="AI35" s="15">
        <v>2212606.08</v>
      </c>
      <c r="AJ35" s="10">
        <v>2247560.2199999997</v>
      </c>
      <c r="AK35" s="10">
        <v>2388815.4999999995</v>
      </c>
      <c r="AL35" s="10">
        <v>2572673.84</v>
      </c>
      <c r="AM35" s="34">
        <v>2608752.63</v>
      </c>
    </row>
    <row r="36" spans="1:39" x14ac:dyDescent="0.2">
      <c r="A36" s="9" t="s">
        <v>31</v>
      </c>
      <c r="B36" s="8">
        <v>109214</v>
      </c>
      <c r="C36" s="8">
        <v>140585</v>
      </c>
      <c r="D36" s="8">
        <v>141911</v>
      </c>
      <c r="E36" s="8">
        <v>172183</v>
      </c>
      <c r="F36" s="8">
        <v>173546</v>
      </c>
      <c r="G36" s="8">
        <v>198479</v>
      </c>
      <c r="H36" s="8">
        <v>203729</v>
      </c>
      <c r="I36" s="8">
        <v>204142</v>
      </c>
      <c r="J36" s="8">
        <v>212995</v>
      </c>
      <c r="K36" s="8">
        <v>261470</v>
      </c>
      <c r="L36" s="8">
        <v>216976</v>
      </c>
      <c r="M36" s="10">
        <v>253271</v>
      </c>
      <c r="N36" s="8">
        <v>308732</v>
      </c>
      <c r="O36" s="8">
        <v>356438</v>
      </c>
      <c r="P36" s="10">
        <v>332737</v>
      </c>
      <c r="Q36" s="10">
        <v>404283</v>
      </c>
      <c r="R36" s="15">
        <v>465635</v>
      </c>
      <c r="S36" s="10">
        <v>475504</v>
      </c>
      <c r="T36" s="10">
        <v>357171.61</v>
      </c>
      <c r="U36" s="10">
        <v>506613.47</v>
      </c>
      <c r="V36" s="10">
        <v>632177.07999999996</v>
      </c>
      <c r="W36" s="10">
        <v>577063.09</v>
      </c>
      <c r="X36" s="10">
        <v>660363.75</v>
      </c>
      <c r="Y36" s="10">
        <v>637899.56000000006</v>
      </c>
      <c r="Z36" s="10">
        <v>635038.70000000007</v>
      </c>
      <c r="AA36" s="10">
        <v>728156.50000000012</v>
      </c>
      <c r="AB36" s="10">
        <v>886065</v>
      </c>
      <c r="AC36" s="10">
        <v>958711.72</v>
      </c>
      <c r="AD36" s="10">
        <v>1058843.3599999999</v>
      </c>
      <c r="AE36" s="10">
        <v>1068327.95</v>
      </c>
      <c r="AF36" s="10">
        <v>1210431.7</v>
      </c>
      <c r="AG36" s="10">
        <v>1316564.0800000003</v>
      </c>
      <c r="AH36" s="10">
        <v>1152713.6499999999</v>
      </c>
      <c r="AI36" s="15">
        <v>1292409.4999999998</v>
      </c>
      <c r="AJ36" s="10">
        <v>1772383.91</v>
      </c>
      <c r="AK36" s="10">
        <v>2014656.3199999998</v>
      </c>
      <c r="AL36" s="10">
        <v>2418161.0499999998</v>
      </c>
      <c r="AM36" s="34">
        <v>2228816.0599999996</v>
      </c>
    </row>
    <row r="37" spans="1:39" x14ac:dyDescent="0.2">
      <c r="A37" s="9" t="s">
        <v>32</v>
      </c>
      <c r="B37" s="8">
        <v>31524</v>
      </c>
      <c r="C37" s="8">
        <v>47282</v>
      </c>
      <c r="D37" s="8">
        <v>47148</v>
      </c>
      <c r="E37" s="8">
        <v>70097</v>
      </c>
      <c r="F37" s="8">
        <v>73657</v>
      </c>
      <c r="G37" s="8">
        <v>75597</v>
      </c>
      <c r="H37" s="8">
        <v>72572</v>
      </c>
      <c r="I37" s="8">
        <v>50561</v>
      </c>
      <c r="J37" s="8">
        <v>54792</v>
      </c>
      <c r="K37" s="8">
        <v>72580</v>
      </c>
      <c r="L37" s="8">
        <v>66027</v>
      </c>
      <c r="M37" s="10">
        <v>72868</v>
      </c>
      <c r="N37" s="8">
        <v>86804</v>
      </c>
      <c r="O37" s="8">
        <v>96786</v>
      </c>
      <c r="P37" s="10">
        <v>90253</v>
      </c>
      <c r="Q37" s="10">
        <v>165714</v>
      </c>
      <c r="R37" s="15">
        <v>108395</v>
      </c>
      <c r="S37" s="10">
        <v>123009</v>
      </c>
      <c r="T37" s="10">
        <v>113406.57</v>
      </c>
      <c r="U37" s="10">
        <v>137286.67000000001</v>
      </c>
      <c r="V37" s="10">
        <v>135005.67000000001</v>
      </c>
      <c r="W37" s="10">
        <v>141233.01</v>
      </c>
      <c r="X37" s="10">
        <v>112691.45999999999</v>
      </c>
      <c r="Y37" s="10">
        <v>110115.40000000002</v>
      </c>
      <c r="Z37" s="10">
        <v>110435.76999999999</v>
      </c>
      <c r="AA37" s="10">
        <v>106188.56000000001</v>
      </c>
      <c r="AB37" s="10">
        <v>113478.20999999999</v>
      </c>
      <c r="AC37" s="10">
        <v>120561.41999999998</v>
      </c>
      <c r="AD37" s="10">
        <v>141746.32999999999</v>
      </c>
      <c r="AE37" s="10">
        <v>144525.16999999998</v>
      </c>
      <c r="AF37" s="10">
        <v>150365.12</v>
      </c>
      <c r="AG37" s="10">
        <v>146451.79999999999</v>
      </c>
      <c r="AH37" s="10">
        <v>143519.57999999999</v>
      </c>
      <c r="AI37" s="15">
        <v>151189.18</v>
      </c>
      <c r="AJ37" s="10">
        <v>179038.88999999998</v>
      </c>
      <c r="AK37" s="10">
        <v>200800.05</v>
      </c>
      <c r="AL37" s="10">
        <v>208643.54</v>
      </c>
      <c r="AM37" s="34">
        <v>240710.74</v>
      </c>
    </row>
    <row r="38" spans="1:39" x14ac:dyDescent="0.2">
      <c r="A38" s="9" t="s">
        <v>33</v>
      </c>
      <c r="B38" s="8">
        <v>2892670</v>
      </c>
      <c r="C38" s="8">
        <v>3491444</v>
      </c>
      <c r="D38" s="8">
        <v>3820239</v>
      </c>
      <c r="E38" s="8">
        <v>3775667</v>
      </c>
      <c r="F38" s="8">
        <v>3818105</v>
      </c>
      <c r="G38" s="8">
        <v>3916040</v>
      </c>
      <c r="H38" s="8">
        <v>4217523</v>
      </c>
      <c r="I38" s="8">
        <v>4679417</v>
      </c>
      <c r="J38" s="8">
        <v>5180536</v>
      </c>
      <c r="K38" s="8">
        <v>5321469</v>
      </c>
      <c r="L38" s="8">
        <v>5763447</v>
      </c>
      <c r="M38" s="10">
        <v>6244100</v>
      </c>
      <c r="N38" s="8">
        <v>6873372</v>
      </c>
      <c r="O38" s="8">
        <v>7703390</v>
      </c>
      <c r="P38" s="10">
        <v>8092120</v>
      </c>
      <c r="Q38" s="10">
        <v>8751691</v>
      </c>
      <c r="R38" s="15">
        <v>9426417</v>
      </c>
      <c r="S38" s="10">
        <v>10969708</v>
      </c>
      <c r="T38" s="10">
        <v>11198041.65</v>
      </c>
      <c r="U38" s="10">
        <v>13961727.6</v>
      </c>
      <c r="V38" s="10">
        <v>13172297.970000001</v>
      </c>
      <c r="W38" s="10">
        <v>12247672.82</v>
      </c>
      <c r="X38" s="10">
        <v>11108430.300000003</v>
      </c>
      <c r="Y38" s="10">
        <v>10882432.73</v>
      </c>
      <c r="Z38" s="10">
        <v>11195025.900000002</v>
      </c>
      <c r="AA38" s="10">
        <v>11028448.469999999</v>
      </c>
      <c r="AB38" s="10">
        <v>11731100.720000001</v>
      </c>
      <c r="AC38" s="10">
        <v>12895032.42</v>
      </c>
      <c r="AD38" s="10">
        <v>13803343.779999999</v>
      </c>
      <c r="AE38" s="10">
        <v>14800560.489999998</v>
      </c>
      <c r="AF38" s="10">
        <v>15409250.980000002</v>
      </c>
      <c r="AG38" s="10">
        <v>16500172.33</v>
      </c>
      <c r="AH38" s="10">
        <v>16862849.909999996</v>
      </c>
      <c r="AI38" s="15">
        <v>16760864.440000001</v>
      </c>
      <c r="AJ38" s="10">
        <v>18775377.859999999</v>
      </c>
      <c r="AK38" s="10">
        <v>21956698.900000002</v>
      </c>
      <c r="AL38" s="10">
        <v>24202022.080000002</v>
      </c>
      <c r="AM38" s="34">
        <v>24555590.609999999</v>
      </c>
    </row>
    <row r="39" spans="1:39" x14ac:dyDescent="0.2">
      <c r="A39" s="9" t="s">
        <v>34</v>
      </c>
      <c r="B39" s="8">
        <v>10399984</v>
      </c>
      <c r="C39" s="8">
        <v>12881449</v>
      </c>
      <c r="D39" s="8">
        <v>15200139</v>
      </c>
      <c r="E39" s="8">
        <v>15599424</v>
      </c>
      <c r="F39" s="8">
        <v>15551974</v>
      </c>
      <c r="G39" s="8">
        <v>15103358</v>
      </c>
      <c r="H39" s="8">
        <v>16244088</v>
      </c>
      <c r="I39" s="8">
        <v>17877034</v>
      </c>
      <c r="J39" s="8">
        <v>19154598</v>
      </c>
      <c r="K39" s="8">
        <v>19406718</v>
      </c>
      <c r="L39" s="8">
        <v>21180652</v>
      </c>
      <c r="M39" s="10">
        <v>22615158</v>
      </c>
      <c r="N39" s="8">
        <v>24936054</v>
      </c>
      <c r="O39" s="8">
        <v>27699493</v>
      </c>
      <c r="P39" s="10">
        <v>29309143</v>
      </c>
      <c r="Q39" s="10">
        <v>30769484</v>
      </c>
      <c r="R39" s="15">
        <v>32082115</v>
      </c>
      <c r="S39" s="10">
        <v>36725921</v>
      </c>
      <c r="T39" s="10">
        <v>37298065.810000002</v>
      </c>
      <c r="U39" s="10">
        <v>44830683.979999997</v>
      </c>
      <c r="V39" s="10">
        <v>44465915.989999995</v>
      </c>
      <c r="W39" s="10">
        <v>37575785.859999999</v>
      </c>
      <c r="X39" s="10">
        <v>33422546.599999998</v>
      </c>
      <c r="Y39" s="10">
        <v>31762040.039999999</v>
      </c>
      <c r="Z39" s="10">
        <v>32962717.25</v>
      </c>
      <c r="AA39" s="10">
        <v>35500202.980000004</v>
      </c>
      <c r="AB39" s="10">
        <v>37689445.440000005</v>
      </c>
      <c r="AC39" s="10">
        <v>41077086.809999995</v>
      </c>
      <c r="AD39" s="10">
        <v>44655874.159999996</v>
      </c>
      <c r="AE39" s="10">
        <v>45815688.68</v>
      </c>
      <c r="AF39" s="10">
        <v>47027641.790000007</v>
      </c>
      <c r="AG39" s="10">
        <v>49593630.11999999</v>
      </c>
      <c r="AH39" s="10">
        <v>51313438.489999995</v>
      </c>
      <c r="AI39" s="15">
        <v>50041732.089999996</v>
      </c>
      <c r="AJ39" s="10">
        <v>55630384.670000002</v>
      </c>
      <c r="AK39" s="10">
        <v>69154214.890000001</v>
      </c>
      <c r="AL39" s="10">
        <v>73670411.829999998</v>
      </c>
      <c r="AM39" s="34">
        <v>72525794.170000002</v>
      </c>
    </row>
    <row r="40" spans="1:39" x14ac:dyDescent="0.2">
      <c r="A40" s="9" t="s">
        <v>35</v>
      </c>
      <c r="B40" s="8">
        <v>3693395</v>
      </c>
      <c r="C40" s="8">
        <v>4549518</v>
      </c>
      <c r="D40" s="8">
        <v>5107915</v>
      </c>
      <c r="E40" s="8">
        <v>5229010</v>
      </c>
      <c r="F40" s="8">
        <v>5400477</v>
      </c>
      <c r="G40" s="8">
        <v>5689353</v>
      </c>
      <c r="H40" s="8">
        <v>6321769</v>
      </c>
      <c r="I40" s="8">
        <v>7018984</v>
      </c>
      <c r="J40" s="8">
        <v>7600962</v>
      </c>
      <c r="K40" s="8">
        <v>8132150</v>
      </c>
      <c r="L40" s="8">
        <v>8350981</v>
      </c>
      <c r="M40" s="10">
        <v>8614391</v>
      </c>
      <c r="N40" s="8">
        <v>9136281</v>
      </c>
      <c r="O40" s="8">
        <v>9966048</v>
      </c>
      <c r="P40" s="10">
        <v>10158821</v>
      </c>
      <c r="Q40" s="10">
        <v>10580714</v>
      </c>
      <c r="R40" s="15">
        <v>11151900</v>
      </c>
      <c r="S40" s="10">
        <v>11809266</v>
      </c>
      <c r="T40" s="10">
        <v>11739580.98</v>
      </c>
      <c r="U40" s="10">
        <v>12364517.33</v>
      </c>
      <c r="V40" s="10">
        <v>12291768.140000001</v>
      </c>
      <c r="W40" s="10">
        <v>11844345.199999999</v>
      </c>
      <c r="X40" s="10">
        <v>10851117.189999999</v>
      </c>
      <c r="Y40" s="10">
        <v>10296629.18</v>
      </c>
      <c r="Z40" s="10">
        <v>10470996.420000002</v>
      </c>
      <c r="AA40" s="10">
        <v>10407065.09</v>
      </c>
      <c r="AB40" s="10">
        <v>10643074.73</v>
      </c>
      <c r="AC40" s="10">
        <v>11203359.419999998</v>
      </c>
      <c r="AD40" s="10">
        <v>11650472.329999998</v>
      </c>
      <c r="AE40" s="10">
        <v>12143442.470000003</v>
      </c>
      <c r="AF40" s="10">
        <v>12357747.25</v>
      </c>
      <c r="AG40" s="10">
        <v>12667467.270000001</v>
      </c>
      <c r="AH40" s="10">
        <v>13261218.310000001</v>
      </c>
      <c r="AI40" s="15">
        <v>12815840.109999999</v>
      </c>
      <c r="AJ40" s="10">
        <v>13184550.959999997</v>
      </c>
      <c r="AK40" s="10">
        <v>15197262.779999999</v>
      </c>
      <c r="AL40" s="10">
        <v>15734146.319999998</v>
      </c>
      <c r="AM40" s="34">
        <v>15810099.760000002</v>
      </c>
    </row>
    <row r="41" spans="1:39" x14ac:dyDescent="0.2">
      <c r="A41" s="9" t="s">
        <v>36</v>
      </c>
      <c r="B41" s="8">
        <v>301442</v>
      </c>
      <c r="C41" s="8">
        <v>384339</v>
      </c>
      <c r="D41" s="8">
        <v>419017</v>
      </c>
      <c r="E41" s="8">
        <v>467579</v>
      </c>
      <c r="F41" s="8">
        <v>479511</v>
      </c>
      <c r="G41" s="8">
        <v>518279</v>
      </c>
      <c r="H41" s="8">
        <v>565365</v>
      </c>
      <c r="I41" s="8">
        <v>629629</v>
      </c>
      <c r="J41" s="8">
        <v>661776</v>
      </c>
      <c r="K41" s="8">
        <v>778946</v>
      </c>
      <c r="L41" s="8">
        <v>865476</v>
      </c>
      <c r="M41" s="10">
        <v>968310</v>
      </c>
      <c r="N41" s="8">
        <v>1023585</v>
      </c>
      <c r="O41" s="8">
        <v>1115752</v>
      </c>
      <c r="P41" s="10">
        <v>1101043</v>
      </c>
      <c r="Q41" s="10">
        <v>1174267</v>
      </c>
      <c r="R41" s="15">
        <v>1210896</v>
      </c>
      <c r="S41" s="10">
        <v>1372908</v>
      </c>
      <c r="T41" s="10">
        <v>1368931</v>
      </c>
      <c r="U41" s="10">
        <v>1497598.29</v>
      </c>
      <c r="V41" s="10">
        <v>1468231.61</v>
      </c>
      <c r="W41" s="10">
        <v>1398682.99</v>
      </c>
      <c r="X41" s="10">
        <v>1263260.83</v>
      </c>
      <c r="Y41" s="10">
        <v>1216061.95</v>
      </c>
      <c r="Z41" s="10">
        <v>1210665.95</v>
      </c>
      <c r="AA41" s="10">
        <v>1220475.24</v>
      </c>
      <c r="AB41" s="10">
        <v>1256785.1700000002</v>
      </c>
      <c r="AC41" s="10">
        <v>1296960.23</v>
      </c>
      <c r="AD41" s="10">
        <v>1395181.29</v>
      </c>
      <c r="AE41" s="10">
        <v>1467636.4800000002</v>
      </c>
      <c r="AF41" s="10">
        <v>1547037.44</v>
      </c>
      <c r="AG41" s="10">
        <v>1611548.98</v>
      </c>
      <c r="AH41" s="10">
        <v>1691867.9200000002</v>
      </c>
      <c r="AI41" s="15">
        <v>1657265.1700000004</v>
      </c>
      <c r="AJ41" s="10">
        <v>2023336.89</v>
      </c>
      <c r="AK41" s="10">
        <v>2590699.42</v>
      </c>
      <c r="AL41" s="10">
        <v>2746213.82</v>
      </c>
      <c r="AM41" s="34">
        <v>2784495.58</v>
      </c>
    </row>
    <row r="42" spans="1:39" x14ac:dyDescent="0.2">
      <c r="A42" s="9" t="s">
        <v>37</v>
      </c>
      <c r="B42" s="8">
        <v>32995</v>
      </c>
      <c r="C42" s="8">
        <v>46957</v>
      </c>
      <c r="D42" s="8">
        <v>46526</v>
      </c>
      <c r="E42" s="8">
        <v>66972</v>
      </c>
      <c r="F42" s="8">
        <v>86581</v>
      </c>
      <c r="G42" s="8">
        <v>89546</v>
      </c>
      <c r="H42" s="8">
        <v>87014</v>
      </c>
      <c r="I42" s="8">
        <v>68263</v>
      </c>
      <c r="J42" s="8">
        <v>78067</v>
      </c>
      <c r="K42" s="8">
        <v>113350</v>
      </c>
      <c r="L42" s="8">
        <v>95629</v>
      </c>
      <c r="M42" s="10">
        <v>104960</v>
      </c>
      <c r="N42" s="8">
        <v>99268</v>
      </c>
      <c r="O42" s="8">
        <v>100129</v>
      </c>
      <c r="P42" s="10">
        <v>101705</v>
      </c>
      <c r="Q42" s="10">
        <v>126052</v>
      </c>
      <c r="R42" s="15">
        <v>119195</v>
      </c>
      <c r="S42" s="10">
        <v>124254</v>
      </c>
      <c r="T42" s="10">
        <v>123933</v>
      </c>
      <c r="U42" s="10">
        <v>177333.22</v>
      </c>
      <c r="V42" s="10">
        <v>152117.67000000001</v>
      </c>
      <c r="W42" s="10">
        <v>137805.87999999998</v>
      </c>
      <c r="X42" s="10">
        <v>133374.62</v>
      </c>
      <c r="Y42" s="10">
        <v>123688.96000000001</v>
      </c>
      <c r="Z42" s="10">
        <v>127996.12</v>
      </c>
      <c r="AA42" s="10">
        <v>116538.57</v>
      </c>
      <c r="AB42" s="10">
        <v>124674.47</v>
      </c>
      <c r="AC42" s="10">
        <v>135984.42000000001</v>
      </c>
      <c r="AD42" s="10">
        <v>124795.1</v>
      </c>
      <c r="AE42" s="10">
        <v>126497.48000000001</v>
      </c>
      <c r="AF42" s="10">
        <v>131141.41999999998</v>
      </c>
      <c r="AG42" s="10">
        <v>129733.04000000001</v>
      </c>
      <c r="AH42" s="10">
        <v>142514.44</v>
      </c>
      <c r="AI42" s="15">
        <v>151988.6</v>
      </c>
      <c r="AJ42" s="10">
        <v>170007.55</v>
      </c>
      <c r="AK42" s="10">
        <v>218102.24000000002</v>
      </c>
      <c r="AL42" s="10">
        <v>210156.56</v>
      </c>
      <c r="AM42" s="34">
        <v>185831.10999999996</v>
      </c>
    </row>
    <row r="43" spans="1:39" x14ac:dyDescent="0.2">
      <c r="A43" s="9" t="s">
        <v>38</v>
      </c>
      <c r="B43" s="8">
        <v>174623</v>
      </c>
      <c r="C43" s="8">
        <v>232776</v>
      </c>
      <c r="D43" s="8">
        <v>188887</v>
      </c>
      <c r="E43" s="8">
        <v>253181</v>
      </c>
      <c r="F43" s="8">
        <v>241052</v>
      </c>
      <c r="G43" s="8">
        <v>251203</v>
      </c>
      <c r="H43" s="8">
        <v>260005</v>
      </c>
      <c r="I43" s="8">
        <v>251302</v>
      </c>
      <c r="J43" s="8">
        <v>247821</v>
      </c>
      <c r="K43" s="8">
        <v>316271</v>
      </c>
      <c r="L43" s="8">
        <v>299600</v>
      </c>
      <c r="M43" s="10">
        <v>309455</v>
      </c>
      <c r="N43" s="8">
        <v>333928</v>
      </c>
      <c r="O43" s="8">
        <v>363626</v>
      </c>
      <c r="P43" s="10">
        <v>381541</v>
      </c>
      <c r="Q43" s="10">
        <v>398250</v>
      </c>
      <c r="R43" s="15">
        <v>372525</v>
      </c>
      <c r="S43" s="10">
        <v>391576</v>
      </c>
      <c r="T43" s="10">
        <v>391444.47999999998</v>
      </c>
      <c r="U43" s="10">
        <v>457995.24</v>
      </c>
      <c r="V43" s="10">
        <v>434283.95</v>
      </c>
      <c r="W43" s="10">
        <v>413779.57</v>
      </c>
      <c r="X43" s="10">
        <v>399574.04</v>
      </c>
      <c r="Y43" s="10">
        <v>376279.23000000004</v>
      </c>
      <c r="Z43" s="10">
        <v>383941.60000000003</v>
      </c>
      <c r="AA43" s="10">
        <v>429529.95</v>
      </c>
      <c r="AB43" s="10">
        <v>415433.72</v>
      </c>
      <c r="AC43" s="10">
        <v>431461.15</v>
      </c>
      <c r="AD43" s="10">
        <v>421827.01000000007</v>
      </c>
      <c r="AE43" s="10">
        <v>426916.56999999995</v>
      </c>
      <c r="AF43" s="10">
        <v>434288.19000000006</v>
      </c>
      <c r="AG43" s="10">
        <v>447037.9</v>
      </c>
      <c r="AH43" s="10">
        <v>454128.35000000009</v>
      </c>
      <c r="AI43" s="15">
        <v>438381.98000000004</v>
      </c>
      <c r="AJ43" s="10">
        <v>503891.48</v>
      </c>
      <c r="AK43" s="10">
        <v>569830.34000000008</v>
      </c>
      <c r="AL43" s="10">
        <v>580422.91999999993</v>
      </c>
      <c r="AM43" s="34">
        <v>607266.44999999995</v>
      </c>
    </row>
    <row r="44" spans="1:39" x14ac:dyDescent="0.2">
      <c r="A44" s="9" t="s">
        <v>39</v>
      </c>
      <c r="B44" s="8">
        <v>5131295</v>
      </c>
      <c r="C44" s="8">
        <v>5723623</v>
      </c>
      <c r="D44" s="8">
        <v>7316639</v>
      </c>
      <c r="E44" s="8">
        <v>7518956</v>
      </c>
      <c r="F44" s="8">
        <v>7181143</v>
      </c>
      <c r="G44" s="8">
        <v>7587918</v>
      </c>
      <c r="H44" s="8">
        <v>8121665</v>
      </c>
      <c r="I44" s="8">
        <v>9080313</v>
      </c>
      <c r="J44" s="8">
        <v>9541895</v>
      </c>
      <c r="K44" s="8">
        <v>10080546</v>
      </c>
      <c r="L44" s="8">
        <v>10567302</v>
      </c>
      <c r="M44" s="10">
        <v>11211354</v>
      </c>
      <c r="N44" s="8">
        <v>11952394</v>
      </c>
      <c r="O44" s="8">
        <v>13000725</v>
      </c>
      <c r="P44" s="10">
        <v>14058098</v>
      </c>
      <c r="Q44" s="10">
        <v>15622639</v>
      </c>
      <c r="R44" s="15">
        <v>16417125</v>
      </c>
      <c r="S44" s="10">
        <v>17847599</v>
      </c>
      <c r="T44" s="10">
        <v>16888741.300000001</v>
      </c>
      <c r="U44" s="10">
        <v>20106206.740000002</v>
      </c>
      <c r="V44" s="10">
        <v>19696907.09</v>
      </c>
      <c r="W44" s="10">
        <v>18035032.789999999</v>
      </c>
      <c r="X44" s="10">
        <v>16855180.380000003</v>
      </c>
      <c r="Y44" s="10">
        <v>16169227.52</v>
      </c>
      <c r="Z44" s="10">
        <v>17338332.380000003</v>
      </c>
      <c r="AA44" s="10">
        <v>18414774.950000003</v>
      </c>
      <c r="AB44" s="10">
        <v>19750728.390000001</v>
      </c>
      <c r="AC44" s="10">
        <v>21372442.770000003</v>
      </c>
      <c r="AD44" s="10">
        <v>22753020.619999997</v>
      </c>
      <c r="AE44" s="10">
        <v>24044955.430000003</v>
      </c>
      <c r="AF44" s="10">
        <v>24986505.760000002</v>
      </c>
      <c r="AG44" s="10">
        <v>26227973.229999997</v>
      </c>
      <c r="AH44" s="10">
        <v>26575787.420000002</v>
      </c>
      <c r="AI44" s="15">
        <v>26578522.170000002</v>
      </c>
      <c r="AJ44" s="10">
        <v>30505067.339999996</v>
      </c>
      <c r="AK44" s="10">
        <v>36694033.32</v>
      </c>
      <c r="AL44" s="10">
        <v>40664511.259999998</v>
      </c>
      <c r="AM44" s="34">
        <v>41346925.329999998</v>
      </c>
    </row>
    <row r="45" spans="1:39" x14ac:dyDescent="0.2">
      <c r="A45" s="9" t="s">
        <v>40</v>
      </c>
      <c r="B45" s="8">
        <v>5144606</v>
      </c>
      <c r="C45" s="8">
        <v>6092463</v>
      </c>
      <c r="D45" s="8">
        <v>6772975</v>
      </c>
      <c r="E45" s="8">
        <v>6949336</v>
      </c>
      <c r="F45" s="8">
        <v>6536329</v>
      </c>
      <c r="G45" s="8">
        <v>6857163</v>
      </c>
      <c r="H45" s="8">
        <v>7557425</v>
      </c>
      <c r="I45" s="8">
        <v>8637225</v>
      </c>
      <c r="J45" s="8">
        <v>9631432</v>
      </c>
      <c r="K45" s="8">
        <v>10102310</v>
      </c>
      <c r="L45" s="8">
        <v>10617216</v>
      </c>
      <c r="M45" s="10">
        <v>11601965</v>
      </c>
      <c r="N45" s="8">
        <v>12942466</v>
      </c>
      <c r="O45" s="8">
        <v>13527203</v>
      </c>
      <c r="P45" s="10">
        <v>14113886</v>
      </c>
      <c r="Q45" s="10">
        <v>14862821</v>
      </c>
      <c r="R45" s="15">
        <v>15803976</v>
      </c>
      <c r="S45" s="10">
        <v>17708055</v>
      </c>
      <c r="T45" s="10">
        <v>19063756.830000002</v>
      </c>
      <c r="U45" s="10">
        <v>21796504.139999997</v>
      </c>
      <c r="V45" s="10">
        <v>21620345.940000001</v>
      </c>
      <c r="W45" s="10">
        <v>18835227.68</v>
      </c>
      <c r="X45" s="10">
        <v>16753146.540000003</v>
      </c>
      <c r="Y45" s="10">
        <v>15717542.85</v>
      </c>
      <c r="Z45" s="10">
        <v>15830418.32</v>
      </c>
      <c r="AA45" s="10">
        <v>16053981.329999998</v>
      </c>
      <c r="AB45" s="10">
        <v>16823317.779999997</v>
      </c>
      <c r="AC45" s="10">
        <v>18066885.809999999</v>
      </c>
      <c r="AD45" s="10">
        <v>19091354.640000001</v>
      </c>
      <c r="AE45" s="10">
        <v>20328525.670000002</v>
      </c>
      <c r="AF45" s="10">
        <v>21017033.300000001</v>
      </c>
      <c r="AG45" s="10">
        <v>22226032.48</v>
      </c>
      <c r="AH45" s="10">
        <v>23234329.710000001</v>
      </c>
      <c r="AI45" s="15">
        <v>23698793.720000003</v>
      </c>
      <c r="AJ45" s="10">
        <v>27576894.340000004</v>
      </c>
      <c r="AK45" s="10">
        <v>32330017.740000002</v>
      </c>
      <c r="AL45" s="10">
        <v>34737063.439999998</v>
      </c>
      <c r="AM45" s="34">
        <v>34791446.43</v>
      </c>
    </row>
    <row r="46" spans="1:39" x14ac:dyDescent="0.2">
      <c r="A46" s="9" t="s">
        <v>41</v>
      </c>
      <c r="B46" s="8">
        <v>3413859</v>
      </c>
      <c r="C46" s="8">
        <v>4433957</v>
      </c>
      <c r="D46" s="8">
        <v>5497913</v>
      </c>
      <c r="E46" s="8">
        <v>5703337</v>
      </c>
      <c r="F46" s="8">
        <v>5465682</v>
      </c>
      <c r="G46" s="8">
        <v>5556407</v>
      </c>
      <c r="H46" s="8">
        <v>5922625</v>
      </c>
      <c r="I46" s="8">
        <v>6717001</v>
      </c>
      <c r="J46" s="8">
        <v>7129082</v>
      </c>
      <c r="K46" s="8">
        <v>7546019</v>
      </c>
      <c r="L46" s="8">
        <v>7780652</v>
      </c>
      <c r="M46" s="10">
        <v>8302801</v>
      </c>
      <c r="N46" s="8">
        <v>9246599</v>
      </c>
      <c r="O46" s="8">
        <v>9886031</v>
      </c>
      <c r="P46" s="10">
        <v>10444495</v>
      </c>
      <c r="Q46" s="10">
        <v>11170725</v>
      </c>
      <c r="R46" s="15">
        <v>12014437</v>
      </c>
      <c r="S46" s="10">
        <v>13372527</v>
      </c>
      <c r="T46" s="10">
        <v>14258715.92</v>
      </c>
      <c r="U46" s="10">
        <v>15415357.539999999</v>
      </c>
      <c r="V46" s="10">
        <v>14709421.150000002</v>
      </c>
      <c r="W46" s="10">
        <v>12927040.860000003</v>
      </c>
      <c r="X46" s="10">
        <v>11454574.179999998</v>
      </c>
      <c r="Y46" s="10">
        <v>11059546.590000002</v>
      </c>
      <c r="Z46" s="10">
        <v>11166854.49</v>
      </c>
      <c r="AA46" s="10">
        <v>11657582.640000001</v>
      </c>
      <c r="AB46" s="10">
        <v>12133436.110000001</v>
      </c>
      <c r="AC46" s="10">
        <v>13106994.150000002</v>
      </c>
      <c r="AD46" s="10">
        <v>14043763.810000002</v>
      </c>
      <c r="AE46" s="10">
        <v>14855986.789999999</v>
      </c>
      <c r="AF46" s="10">
        <v>15238371.930000003</v>
      </c>
      <c r="AG46" s="10">
        <v>15977043.510000004</v>
      </c>
      <c r="AH46" s="10">
        <v>15886612.050000001</v>
      </c>
      <c r="AI46" s="15">
        <v>15604904.820000002</v>
      </c>
      <c r="AJ46" s="10">
        <v>18043378.379999999</v>
      </c>
      <c r="AK46" s="10">
        <v>20782040.439999998</v>
      </c>
      <c r="AL46" s="10">
        <v>21687277.66</v>
      </c>
      <c r="AM46" s="34">
        <v>21571092.660000004</v>
      </c>
    </row>
    <row r="47" spans="1:39" x14ac:dyDescent="0.2">
      <c r="A47" s="9" t="s">
        <v>42</v>
      </c>
      <c r="B47" s="8">
        <v>48220396</v>
      </c>
      <c r="C47" s="8">
        <v>58351430</v>
      </c>
      <c r="D47" s="8">
        <v>64968763</v>
      </c>
      <c r="E47" s="8">
        <v>64425967</v>
      </c>
      <c r="F47" s="8">
        <v>65706325</v>
      </c>
      <c r="G47" s="8">
        <v>66124194</v>
      </c>
      <c r="H47" s="8">
        <v>77706606</v>
      </c>
      <c r="I47" s="8">
        <v>78739442</v>
      </c>
      <c r="J47" s="8">
        <v>79121953</v>
      </c>
      <c r="K47" s="8">
        <v>83291134</v>
      </c>
      <c r="L47" s="8">
        <v>84755276</v>
      </c>
      <c r="M47" s="10">
        <v>89874313</v>
      </c>
      <c r="N47" s="8">
        <v>94094658</v>
      </c>
      <c r="O47" s="8">
        <v>101380451</v>
      </c>
      <c r="P47" s="10">
        <v>106187640</v>
      </c>
      <c r="Q47" s="10">
        <v>109154904</v>
      </c>
      <c r="R47" s="15">
        <v>112371505</v>
      </c>
      <c r="S47" s="10">
        <v>113493517</v>
      </c>
      <c r="T47" s="10">
        <v>115629414.30000001</v>
      </c>
      <c r="U47" s="10">
        <v>128858460.73</v>
      </c>
      <c r="V47" s="10">
        <v>133247526.64000002</v>
      </c>
      <c r="W47" s="10">
        <v>126928723.19</v>
      </c>
      <c r="X47" s="10">
        <v>116629297.76000001</v>
      </c>
      <c r="Y47" s="10">
        <v>109688465.14999998</v>
      </c>
      <c r="Z47" s="10">
        <v>119448364.16999999</v>
      </c>
      <c r="AA47" s="10">
        <v>129352334.20999999</v>
      </c>
      <c r="AB47" s="10">
        <v>136811900.15000001</v>
      </c>
      <c r="AC47" s="10">
        <v>145218441.69999999</v>
      </c>
      <c r="AD47" s="10">
        <v>153551689.18000001</v>
      </c>
      <c r="AE47" s="10">
        <v>161047096.44</v>
      </c>
      <c r="AF47" s="10">
        <v>163011430.82000002</v>
      </c>
      <c r="AG47" s="10">
        <v>170445277.13999999</v>
      </c>
      <c r="AH47" s="10">
        <v>175447404.74000001</v>
      </c>
      <c r="AI47" s="15">
        <v>165240205.42000002</v>
      </c>
      <c r="AJ47" s="10">
        <v>162293538.86000001</v>
      </c>
      <c r="AK47" s="10">
        <v>220764875.47</v>
      </c>
      <c r="AL47" s="10">
        <v>236356151.84999996</v>
      </c>
      <c r="AM47" s="34">
        <v>233887207.88</v>
      </c>
    </row>
    <row r="48" spans="1:39" x14ac:dyDescent="0.2">
      <c r="A48" s="9" t="s">
        <v>43</v>
      </c>
      <c r="B48" s="8">
        <v>2994651</v>
      </c>
      <c r="C48" s="8">
        <v>3558896</v>
      </c>
      <c r="D48" s="8">
        <v>4328568</v>
      </c>
      <c r="E48" s="8">
        <v>4142585</v>
      </c>
      <c r="F48" s="8">
        <v>4484797</v>
      </c>
      <c r="G48" s="8">
        <v>4932343</v>
      </c>
      <c r="H48" s="8">
        <v>5576334</v>
      </c>
      <c r="I48" s="8">
        <v>5927938</v>
      </c>
      <c r="J48" s="8">
        <v>5974933</v>
      </c>
      <c r="K48" s="8">
        <v>6468658</v>
      </c>
      <c r="L48" s="8">
        <v>7154808</v>
      </c>
      <c r="M48" s="10">
        <v>7040191</v>
      </c>
      <c r="N48" s="8">
        <v>7244251</v>
      </c>
      <c r="O48" s="8">
        <v>7343584</v>
      </c>
      <c r="P48" s="10">
        <v>7220768</v>
      </c>
      <c r="Q48" s="10">
        <v>7357600</v>
      </c>
      <c r="R48" s="15">
        <v>7727705</v>
      </c>
      <c r="S48" s="10">
        <v>8552486</v>
      </c>
      <c r="T48" s="10">
        <v>8072587.2800000003</v>
      </c>
      <c r="U48" s="10">
        <v>8352150.1599999992</v>
      </c>
      <c r="V48" s="10">
        <v>8424358.3699999992</v>
      </c>
      <c r="W48" s="10">
        <v>8312648.0800000001</v>
      </c>
      <c r="X48" s="10">
        <v>7615224.7400000012</v>
      </c>
      <c r="Y48" s="10">
        <v>7554958.8100000005</v>
      </c>
      <c r="Z48" s="10">
        <v>7957740.9699999997</v>
      </c>
      <c r="AA48" s="10">
        <v>8685889.8800000008</v>
      </c>
      <c r="AB48" s="10">
        <v>8990313</v>
      </c>
      <c r="AC48" s="10">
        <v>9702358.5199999996</v>
      </c>
      <c r="AD48" s="10">
        <v>10464010.469999999</v>
      </c>
      <c r="AE48" s="10">
        <v>11080248.530000001</v>
      </c>
      <c r="AF48" s="10">
        <v>11345577.849999998</v>
      </c>
      <c r="AG48" s="10">
        <v>11004273.800000001</v>
      </c>
      <c r="AH48" s="10">
        <v>12104312.65</v>
      </c>
      <c r="AI48" s="15">
        <v>11353887.239999998</v>
      </c>
      <c r="AJ48" s="10">
        <v>12602490.490000002</v>
      </c>
      <c r="AK48" s="10">
        <v>17760454.650000002</v>
      </c>
      <c r="AL48" s="10">
        <v>17119942.949999999</v>
      </c>
      <c r="AM48" s="34">
        <v>16387711.439999999</v>
      </c>
    </row>
    <row r="49" spans="1:39" x14ac:dyDescent="0.2">
      <c r="A49" s="9" t="s">
        <v>44</v>
      </c>
      <c r="B49" s="8">
        <v>703913</v>
      </c>
      <c r="C49" s="8">
        <v>1091601</v>
      </c>
      <c r="D49" s="8">
        <v>1217967</v>
      </c>
      <c r="E49" s="8">
        <v>1308639</v>
      </c>
      <c r="F49" s="8">
        <v>1398328</v>
      </c>
      <c r="G49" s="8">
        <v>1461891</v>
      </c>
      <c r="H49" s="8">
        <v>1607211</v>
      </c>
      <c r="I49" s="8">
        <v>1698872</v>
      </c>
      <c r="J49" s="8">
        <v>1850458</v>
      </c>
      <c r="K49" s="8">
        <v>1874243</v>
      </c>
      <c r="L49" s="8">
        <v>2056899</v>
      </c>
      <c r="M49" s="10">
        <v>2222148</v>
      </c>
      <c r="N49" s="8">
        <v>2475015</v>
      </c>
      <c r="O49" s="8">
        <v>2637926</v>
      </c>
      <c r="P49" s="10">
        <v>2665184</v>
      </c>
      <c r="Q49" s="10">
        <v>2775611</v>
      </c>
      <c r="R49" s="15">
        <v>2809676</v>
      </c>
      <c r="S49" s="10">
        <v>3135438</v>
      </c>
      <c r="T49" s="10">
        <v>3282994.32</v>
      </c>
      <c r="U49" s="10">
        <v>3456254.28</v>
      </c>
      <c r="V49" s="10">
        <v>3530909.38</v>
      </c>
      <c r="W49" s="10">
        <v>3555768.89</v>
      </c>
      <c r="X49" s="10">
        <v>3222287.0900000003</v>
      </c>
      <c r="Y49" s="10">
        <v>3093506.7399999993</v>
      </c>
      <c r="Z49" s="10">
        <v>3263508.55</v>
      </c>
      <c r="AA49" s="10">
        <v>3349525.74</v>
      </c>
      <c r="AB49" s="10">
        <v>3560232.2300000004</v>
      </c>
      <c r="AC49" s="10">
        <v>3893254.3000000003</v>
      </c>
      <c r="AD49" s="10">
        <v>4155792.2700000005</v>
      </c>
      <c r="AE49" s="10">
        <v>4455828.4700000007</v>
      </c>
      <c r="AF49" s="10">
        <v>4754443.55</v>
      </c>
      <c r="AG49" s="10">
        <v>5076385.0599999996</v>
      </c>
      <c r="AH49" s="10">
        <v>5363752.5899999989</v>
      </c>
      <c r="AI49" s="15">
        <v>5176339.2200000007</v>
      </c>
      <c r="AJ49" s="10">
        <v>5568080.9100000011</v>
      </c>
      <c r="AK49" s="10">
        <v>7081991.3399999999</v>
      </c>
      <c r="AL49" s="10">
        <v>7597196.1499999994</v>
      </c>
      <c r="AM49" s="34">
        <v>7737777.8500000006</v>
      </c>
    </row>
    <row r="50" spans="1:39" x14ac:dyDescent="0.2">
      <c r="A50" s="9" t="s">
        <v>45</v>
      </c>
      <c r="B50" s="8">
        <v>3272058</v>
      </c>
      <c r="C50" s="8">
        <v>3658939</v>
      </c>
      <c r="D50" s="8">
        <v>3892913</v>
      </c>
      <c r="E50" s="8">
        <v>4150598</v>
      </c>
      <c r="F50" s="8">
        <v>4391645</v>
      </c>
      <c r="G50" s="8">
        <v>4782833</v>
      </c>
      <c r="H50" s="8">
        <v>5225555</v>
      </c>
      <c r="I50" s="8">
        <v>5956904</v>
      </c>
      <c r="J50" s="8">
        <v>6531025</v>
      </c>
      <c r="K50" s="8">
        <v>7274210</v>
      </c>
      <c r="L50" s="8">
        <v>7518495</v>
      </c>
      <c r="M50" s="10">
        <v>7924323</v>
      </c>
      <c r="N50" s="8">
        <v>8516877</v>
      </c>
      <c r="O50" s="8">
        <v>9333958</v>
      </c>
      <c r="P50" s="10">
        <v>9563779</v>
      </c>
      <c r="Q50" s="10">
        <v>10243464</v>
      </c>
      <c r="R50" s="15">
        <v>10903883</v>
      </c>
      <c r="S50" s="10">
        <v>12554645</v>
      </c>
      <c r="T50" s="10">
        <v>12920808.379999999</v>
      </c>
      <c r="U50" s="10">
        <v>13842873.549999999</v>
      </c>
      <c r="V50" s="10">
        <v>13510443.179999998</v>
      </c>
      <c r="W50" s="10">
        <v>12443588.510000002</v>
      </c>
      <c r="X50" s="10">
        <v>11567887.310000002</v>
      </c>
      <c r="Y50" s="10">
        <v>11217690.749999998</v>
      </c>
      <c r="Z50" s="10">
        <v>11422015.41</v>
      </c>
      <c r="AA50" s="10">
        <v>12018976.75</v>
      </c>
      <c r="AB50" s="10">
        <v>12332405.400000002</v>
      </c>
      <c r="AC50" s="10">
        <v>12863310.289999999</v>
      </c>
      <c r="AD50" s="10">
        <v>13539062.619999999</v>
      </c>
      <c r="AE50" s="10">
        <v>14633187.669999998</v>
      </c>
      <c r="AF50" s="10">
        <v>15180987.670000002</v>
      </c>
      <c r="AG50" s="10">
        <v>15928728.220000001</v>
      </c>
      <c r="AH50" s="10">
        <v>17035254.34</v>
      </c>
      <c r="AI50" s="15">
        <v>16693887.100000001</v>
      </c>
      <c r="AJ50" s="10">
        <v>19512375.710000001</v>
      </c>
      <c r="AK50" s="10">
        <v>22845450.890000004</v>
      </c>
      <c r="AL50" s="10">
        <v>22712643.180000003</v>
      </c>
      <c r="AM50" s="34">
        <v>21969757.140000001</v>
      </c>
    </row>
    <row r="51" spans="1:39" x14ac:dyDescent="0.2">
      <c r="A51" s="9" t="s">
        <v>46</v>
      </c>
      <c r="B51" s="8">
        <v>626303</v>
      </c>
      <c r="C51" s="8">
        <v>784431</v>
      </c>
      <c r="D51" s="8">
        <v>918660</v>
      </c>
      <c r="E51" s="8">
        <v>968196</v>
      </c>
      <c r="F51" s="8">
        <v>959830</v>
      </c>
      <c r="G51" s="8">
        <v>962741</v>
      </c>
      <c r="H51" s="8">
        <v>1082190</v>
      </c>
      <c r="I51" s="8">
        <v>1105216</v>
      </c>
      <c r="J51" s="8">
        <v>1159374</v>
      </c>
      <c r="K51" s="8">
        <v>1224596</v>
      </c>
      <c r="L51" s="8">
        <v>1325368</v>
      </c>
      <c r="M51" s="10">
        <v>1330962</v>
      </c>
      <c r="N51" s="8">
        <v>1460655</v>
      </c>
      <c r="O51" s="8">
        <v>1563098</v>
      </c>
      <c r="P51" s="10">
        <v>1565328</v>
      </c>
      <c r="Q51" s="10">
        <v>1615194</v>
      </c>
      <c r="R51" s="15">
        <v>1732789</v>
      </c>
      <c r="S51" s="10">
        <v>1881086</v>
      </c>
      <c r="T51" s="10">
        <v>2187068.09</v>
      </c>
      <c r="U51" s="10">
        <v>2228115.65</v>
      </c>
      <c r="V51" s="10">
        <v>2185402.4900000002</v>
      </c>
      <c r="W51" s="10">
        <v>2135026.7100000004</v>
      </c>
      <c r="X51" s="10">
        <v>1730552.02</v>
      </c>
      <c r="Y51" s="10">
        <v>1667732.3799999997</v>
      </c>
      <c r="Z51" s="10">
        <v>1671087.81</v>
      </c>
      <c r="AA51" s="10">
        <v>1695465.8699999999</v>
      </c>
      <c r="AB51" s="10">
        <v>1754612.6900000002</v>
      </c>
      <c r="AC51" s="10">
        <v>1963010.28</v>
      </c>
      <c r="AD51" s="10">
        <v>2042198.7100000002</v>
      </c>
      <c r="AE51" s="10">
        <v>2166891.5199999996</v>
      </c>
      <c r="AF51" s="10">
        <v>2355056.84</v>
      </c>
      <c r="AG51" s="10">
        <v>2608271.46</v>
      </c>
      <c r="AH51" s="10">
        <v>2590728.4599999995</v>
      </c>
      <c r="AI51" s="15">
        <v>2521751.5100000002</v>
      </c>
      <c r="AJ51" s="10">
        <v>2801736.5700000003</v>
      </c>
      <c r="AK51" s="10">
        <v>3113128.81</v>
      </c>
      <c r="AL51" s="10">
        <v>3388160.6599999997</v>
      </c>
      <c r="AM51" s="34">
        <v>3464992.1399999997</v>
      </c>
    </row>
    <row r="52" spans="1:39" x14ac:dyDescent="0.2">
      <c r="A52" s="9" t="s">
        <v>47</v>
      </c>
      <c r="B52" s="8">
        <v>28892235</v>
      </c>
      <c r="C52" s="8">
        <v>35589639</v>
      </c>
      <c r="D52" s="8">
        <v>41863690</v>
      </c>
      <c r="E52" s="8">
        <v>45691541</v>
      </c>
      <c r="F52" s="8">
        <v>47852619</v>
      </c>
      <c r="G52" s="8">
        <v>50115901</v>
      </c>
      <c r="H52" s="8">
        <v>55124855</v>
      </c>
      <c r="I52" s="8">
        <v>58684735</v>
      </c>
      <c r="J52" s="8">
        <v>62277083</v>
      </c>
      <c r="K52" s="8">
        <v>69798441</v>
      </c>
      <c r="L52" s="8">
        <v>76253595</v>
      </c>
      <c r="M52" s="10">
        <v>82887925</v>
      </c>
      <c r="N52" s="8">
        <v>88613099</v>
      </c>
      <c r="O52" s="8">
        <v>98432105</v>
      </c>
      <c r="P52" s="10">
        <v>103371530</v>
      </c>
      <c r="Q52" s="10">
        <v>100251665</v>
      </c>
      <c r="R52" s="15">
        <v>104180219</v>
      </c>
      <c r="S52" s="10">
        <v>112002805</v>
      </c>
      <c r="T52" s="10">
        <v>111309737.84000002</v>
      </c>
      <c r="U52" s="10">
        <v>128371059.75</v>
      </c>
      <c r="V52" s="10">
        <v>128956260.71000001</v>
      </c>
      <c r="W52" s="10">
        <v>126488312.70999999</v>
      </c>
      <c r="X52" s="10">
        <v>117891788.01000002</v>
      </c>
      <c r="Y52" s="10">
        <v>113277320.16</v>
      </c>
      <c r="Z52" s="10">
        <v>122087065.07000001</v>
      </c>
      <c r="AA52" s="10">
        <v>128290880.46000001</v>
      </c>
      <c r="AB52" s="10">
        <v>136595090.02000001</v>
      </c>
      <c r="AC52" s="10">
        <v>146639709.55000001</v>
      </c>
      <c r="AD52" s="10">
        <v>156276206.29000002</v>
      </c>
      <c r="AE52" s="10">
        <v>164201092.52999997</v>
      </c>
      <c r="AF52" s="10">
        <v>171034352.41</v>
      </c>
      <c r="AG52" s="10">
        <v>184568892.32000002</v>
      </c>
      <c r="AH52" s="10">
        <v>194595618.54000002</v>
      </c>
      <c r="AI52" s="15">
        <v>184084870.73999998</v>
      </c>
      <c r="AJ52" s="10">
        <v>144793412.22999999</v>
      </c>
      <c r="AK52" s="10">
        <v>221274200.50000006</v>
      </c>
      <c r="AL52" s="10">
        <v>249339070.13999999</v>
      </c>
      <c r="AM52" s="34">
        <v>247091911.12</v>
      </c>
    </row>
    <row r="53" spans="1:39" x14ac:dyDescent="0.2">
      <c r="A53" s="9" t="s">
        <v>48</v>
      </c>
      <c r="B53" s="8">
        <v>2861991</v>
      </c>
      <c r="C53" s="8">
        <v>3067626</v>
      </c>
      <c r="D53" s="8">
        <v>4070926</v>
      </c>
      <c r="E53" s="8">
        <v>4586518</v>
      </c>
      <c r="F53" s="8">
        <v>4882124</v>
      </c>
      <c r="G53" s="8">
        <v>5091373</v>
      </c>
      <c r="H53" s="8">
        <v>5678574</v>
      </c>
      <c r="I53" s="8">
        <v>5995851</v>
      </c>
      <c r="J53" s="8">
        <v>6570029</v>
      </c>
      <c r="K53" s="8">
        <v>7352053</v>
      </c>
      <c r="L53" s="8">
        <v>7751928</v>
      </c>
      <c r="M53" s="10">
        <v>8594189</v>
      </c>
      <c r="N53" s="8">
        <v>9190146</v>
      </c>
      <c r="O53" s="8">
        <v>9842776</v>
      </c>
      <c r="P53" s="10">
        <v>9994642</v>
      </c>
      <c r="Q53" s="10">
        <v>10538235</v>
      </c>
      <c r="R53" s="15">
        <v>11195870</v>
      </c>
      <c r="S53" s="10">
        <v>12575630</v>
      </c>
      <c r="T53" s="10">
        <v>13678658.51</v>
      </c>
      <c r="U53" s="10">
        <v>15314253.639999997</v>
      </c>
      <c r="V53" s="10">
        <v>15590119.449999999</v>
      </c>
      <c r="W53" s="10">
        <v>15347632.930000002</v>
      </c>
      <c r="X53" s="10">
        <v>14448221.929999998</v>
      </c>
      <c r="Y53" s="10">
        <v>13598276.85</v>
      </c>
      <c r="Z53" s="10">
        <v>14136965.209999999</v>
      </c>
      <c r="AA53" s="10">
        <v>14652428.850000001</v>
      </c>
      <c r="AB53" s="10">
        <v>15246926.24</v>
      </c>
      <c r="AC53" s="10">
        <v>16309145.990000002</v>
      </c>
      <c r="AD53" s="10">
        <v>17426297.279999997</v>
      </c>
      <c r="AE53" s="10">
        <v>18884866.990000002</v>
      </c>
      <c r="AF53" s="10">
        <v>19898344.050000001</v>
      </c>
      <c r="AG53" s="10">
        <v>21791280.009999998</v>
      </c>
      <c r="AH53" s="10">
        <v>22941061.090000004</v>
      </c>
      <c r="AI53" s="15">
        <v>21839862.289999995</v>
      </c>
      <c r="AJ53" s="10">
        <v>20416263.07</v>
      </c>
      <c r="AK53" s="10">
        <v>28858431.960000001</v>
      </c>
      <c r="AL53" s="10">
        <v>31076178.91</v>
      </c>
      <c r="AM53" s="34">
        <v>30792852.709999997</v>
      </c>
    </row>
    <row r="54" spans="1:39" x14ac:dyDescent="0.2">
      <c r="A54" s="9" t="s">
        <v>49</v>
      </c>
      <c r="B54" s="8">
        <v>22330967</v>
      </c>
      <c r="C54" s="8">
        <v>27541580</v>
      </c>
      <c r="D54" s="8">
        <v>31720112</v>
      </c>
      <c r="E54" s="8">
        <v>32463176</v>
      </c>
      <c r="F54" s="8">
        <v>32380086</v>
      </c>
      <c r="G54" s="8">
        <v>33825090</v>
      </c>
      <c r="H54" s="8">
        <v>37588320</v>
      </c>
      <c r="I54" s="8">
        <v>39825217</v>
      </c>
      <c r="J54" s="8">
        <v>42743987</v>
      </c>
      <c r="K54" s="8">
        <v>46624534</v>
      </c>
      <c r="L54" s="8">
        <v>48142971</v>
      </c>
      <c r="M54" s="10">
        <v>51705512</v>
      </c>
      <c r="N54" s="8">
        <v>54431141</v>
      </c>
      <c r="O54" s="8">
        <v>59457694</v>
      </c>
      <c r="P54" s="10">
        <v>62234282</v>
      </c>
      <c r="Q54" s="10">
        <v>64159917</v>
      </c>
      <c r="R54" s="15">
        <v>66757894</v>
      </c>
      <c r="S54" s="10">
        <v>72754524</v>
      </c>
      <c r="T54" s="10">
        <v>70888615.549999997</v>
      </c>
      <c r="U54" s="10">
        <v>79698773.579999983</v>
      </c>
      <c r="V54" s="10">
        <v>78383493.950000018</v>
      </c>
      <c r="W54" s="10">
        <v>72977985.709999993</v>
      </c>
      <c r="X54" s="10">
        <v>66601777.299999997</v>
      </c>
      <c r="Y54" s="10">
        <v>63993184.82</v>
      </c>
      <c r="Z54" s="10">
        <v>66212174.07</v>
      </c>
      <c r="AA54" s="10">
        <v>69214983.459999993</v>
      </c>
      <c r="AB54" s="10">
        <v>72501936.379999995</v>
      </c>
      <c r="AC54" s="10">
        <v>77858908.950000003</v>
      </c>
      <c r="AD54" s="10">
        <v>83351056.650000006</v>
      </c>
      <c r="AE54" s="10">
        <v>86659022.280000001</v>
      </c>
      <c r="AF54" s="10">
        <v>88023694.730000004</v>
      </c>
      <c r="AG54" s="10">
        <v>90613931.839999989</v>
      </c>
      <c r="AH54" s="10">
        <v>92511337.670000002</v>
      </c>
      <c r="AI54" s="15">
        <v>89539062.879999995</v>
      </c>
      <c r="AJ54" s="10">
        <v>94090555.620000005</v>
      </c>
      <c r="AK54" s="10">
        <v>117865159.11</v>
      </c>
      <c r="AL54" s="10">
        <v>125633819.2</v>
      </c>
      <c r="AM54" s="34">
        <v>124735349.28</v>
      </c>
    </row>
    <row r="55" spans="1:39" x14ac:dyDescent="0.2">
      <c r="A55" s="9" t="s">
        <v>50</v>
      </c>
      <c r="B55" s="8">
        <v>6072147</v>
      </c>
      <c r="C55" s="8">
        <v>7128471</v>
      </c>
      <c r="D55" s="8">
        <v>7874592</v>
      </c>
      <c r="E55" s="8">
        <v>8090156</v>
      </c>
      <c r="F55" s="8">
        <v>8275614</v>
      </c>
      <c r="G55" s="8">
        <v>8396642</v>
      </c>
      <c r="H55" s="8">
        <v>9106919</v>
      </c>
      <c r="I55" s="8">
        <v>10080210</v>
      </c>
      <c r="J55" s="8">
        <v>10102398</v>
      </c>
      <c r="K55" s="8">
        <v>10915913</v>
      </c>
      <c r="L55" s="8">
        <v>11675027</v>
      </c>
      <c r="M55" s="10">
        <v>12659993</v>
      </c>
      <c r="N55" s="8">
        <v>13385998</v>
      </c>
      <c r="O55" s="8">
        <v>14477030</v>
      </c>
      <c r="P55" s="10">
        <v>15366795</v>
      </c>
      <c r="Q55" s="10">
        <v>16889487</v>
      </c>
      <c r="R55" s="15">
        <v>17754429</v>
      </c>
      <c r="S55" s="10">
        <v>20198835</v>
      </c>
      <c r="T55" s="10">
        <v>21195827.599999998</v>
      </c>
      <c r="U55" s="10">
        <v>23665043.399999999</v>
      </c>
      <c r="V55" s="10">
        <v>23696529.649999999</v>
      </c>
      <c r="W55" s="10">
        <v>22117987.449999999</v>
      </c>
      <c r="X55" s="10">
        <v>20933881.050000001</v>
      </c>
      <c r="Y55" s="10">
        <v>20527726.509999998</v>
      </c>
      <c r="Z55" s="10">
        <v>21047692.960000001</v>
      </c>
      <c r="AA55" s="10">
        <v>21672077.150000002</v>
      </c>
      <c r="AB55" s="10">
        <v>23238123.059999999</v>
      </c>
      <c r="AC55" s="10">
        <v>24483845.350000001</v>
      </c>
      <c r="AD55" s="10">
        <v>26040014.679999992</v>
      </c>
      <c r="AE55" s="10">
        <v>28643426.069999997</v>
      </c>
      <c r="AF55" s="10">
        <v>29909666.98</v>
      </c>
      <c r="AG55" s="10">
        <v>31595098.07</v>
      </c>
      <c r="AH55" s="10">
        <v>33042131.289999999</v>
      </c>
      <c r="AI55" s="15">
        <v>33547632.729999997</v>
      </c>
      <c r="AJ55" s="10">
        <v>38246945.420000002</v>
      </c>
      <c r="AK55" s="10">
        <v>44948507.059999995</v>
      </c>
      <c r="AL55" s="10">
        <v>47786102.25</v>
      </c>
      <c r="AM55" s="34">
        <v>47960905.119999997</v>
      </c>
    </row>
    <row r="56" spans="1:39" x14ac:dyDescent="0.2">
      <c r="A56" s="9" t="s">
        <v>51</v>
      </c>
      <c r="B56" s="8">
        <v>17173868</v>
      </c>
      <c r="C56" s="8">
        <v>20489513</v>
      </c>
      <c r="D56" s="8">
        <v>21751993</v>
      </c>
      <c r="E56" s="8">
        <v>22394456</v>
      </c>
      <c r="F56" s="8">
        <v>22070475</v>
      </c>
      <c r="G56" s="8">
        <v>22529000</v>
      </c>
      <c r="H56" s="8">
        <v>24115730</v>
      </c>
      <c r="I56" s="8">
        <v>26102598</v>
      </c>
      <c r="J56" s="8">
        <v>26973845</v>
      </c>
      <c r="K56" s="8">
        <v>28206544</v>
      </c>
      <c r="L56" s="8">
        <v>29591245</v>
      </c>
      <c r="M56" s="10">
        <v>31993838</v>
      </c>
      <c r="N56" s="8">
        <v>33313876</v>
      </c>
      <c r="O56" s="8">
        <v>35471729</v>
      </c>
      <c r="P56" s="10">
        <v>36009099</v>
      </c>
      <c r="Q56" s="10">
        <v>37122278</v>
      </c>
      <c r="R56" s="15">
        <v>37888620</v>
      </c>
      <c r="S56" s="10">
        <v>40708265</v>
      </c>
      <c r="T56" s="10">
        <v>37852028.510000005</v>
      </c>
      <c r="U56" s="10">
        <v>42497640.030000001</v>
      </c>
      <c r="V56" s="10">
        <v>41554153.5</v>
      </c>
      <c r="W56" s="10">
        <v>38598787.340000004</v>
      </c>
      <c r="X56" s="10">
        <v>35661762.969999999</v>
      </c>
      <c r="Y56" s="10">
        <v>33953813.340000004</v>
      </c>
      <c r="Z56" s="10">
        <v>34768742.729999997</v>
      </c>
      <c r="AA56" s="10">
        <v>35209697.449999996</v>
      </c>
      <c r="AB56" s="10">
        <v>37920151.700000003</v>
      </c>
      <c r="AC56" s="10">
        <v>39782615.109999999</v>
      </c>
      <c r="AD56" s="10">
        <v>42234784.189999998</v>
      </c>
      <c r="AE56" s="10">
        <v>44234685.280000001</v>
      </c>
      <c r="AF56" s="10">
        <v>45189962.330000006</v>
      </c>
      <c r="AG56" s="10">
        <v>46683632.619999997</v>
      </c>
      <c r="AH56" s="10">
        <v>47827451.479999989</v>
      </c>
      <c r="AI56" s="15">
        <v>46903841.689999998</v>
      </c>
      <c r="AJ56" s="10">
        <v>50041101.969999999</v>
      </c>
      <c r="AK56" s="10">
        <v>59442695.189999998</v>
      </c>
      <c r="AL56" s="10">
        <v>61950984.600000009</v>
      </c>
      <c r="AM56" s="34">
        <v>60870642.109999999</v>
      </c>
    </row>
    <row r="57" spans="1:39" x14ac:dyDescent="0.2">
      <c r="A57" s="9" t="s">
        <v>52</v>
      </c>
      <c r="B57" s="8">
        <v>9823652</v>
      </c>
      <c r="C57" s="8">
        <v>11794085</v>
      </c>
      <c r="D57" s="8">
        <v>13654932</v>
      </c>
      <c r="E57" s="8">
        <v>13727399</v>
      </c>
      <c r="F57" s="8">
        <v>13576009</v>
      </c>
      <c r="G57" s="8">
        <v>13911367</v>
      </c>
      <c r="H57" s="8">
        <v>14616660</v>
      </c>
      <c r="I57" s="8">
        <v>15488747</v>
      </c>
      <c r="J57" s="8">
        <v>16993558</v>
      </c>
      <c r="K57" s="8">
        <v>17645704</v>
      </c>
      <c r="L57" s="8">
        <v>18326758</v>
      </c>
      <c r="M57" s="10">
        <v>19790910</v>
      </c>
      <c r="N57" s="8">
        <v>21249726</v>
      </c>
      <c r="O57" s="8">
        <v>22207993</v>
      </c>
      <c r="P57" s="10">
        <v>22541329</v>
      </c>
      <c r="Q57" s="10">
        <v>22869193</v>
      </c>
      <c r="R57" s="15">
        <v>23606861</v>
      </c>
      <c r="S57" s="10">
        <v>25667630</v>
      </c>
      <c r="T57" s="10">
        <v>27516383.68</v>
      </c>
      <c r="U57" s="10">
        <v>30230151.93</v>
      </c>
      <c r="V57" s="10">
        <v>30092569.300000004</v>
      </c>
      <c r="W57" s="10">
        <v>27635507.619999997</v>
      </c>
      <c r="X57" s="10">
        <v>25155451.77</v>
      </c>
      <c r="Y57" s="10">
        <v>23520726.979999997</v>
      </c>
      <c r="Z57" s="10">
        <v>23899008.270000003</v>
      </c>
      <c r="AA57" s="10">
        <v>25316481.870000001</v>
      </c>
      <c r="AB57" s="10">
        <v>26798560.450000003</v>
      </c>
      <c r="AC57" s="10">
        <v>28408933.239999998</v>
      </c>
      <c r="AD57" s="10">
        <v>29913881.440000005</v>
      </c>
      <c r="AE57" s="10">
        <v>32024394.410000004</v>
      </c>
      <c r="AF57" s="10">
        <v>34400268.510000005</v>
      </c>
      <c r="AG57" s="10">
        <v>35325820.270000003</v>
      </c>
      <c r="AH57" s="10">
        <v>37963456.670000002</v>
      </c>
      <c r="AI57" s="15">
        <v>37899154.909999996</v>
      </c>
      <c r="AJ57" s="10">
        <v>42254379.060000002</v>
      </c>
      <c r="AK57" s="10">
        <v>49928986.280000001</v>
      </c>
      <c r="AL57" s="10">
        <v>53429206.760000005</v>
      </c>
      <c r="AM57" s="34">
        <v>53717784.140000001</v>
      </c>
    </row>
    <row r="58" spans="1:39" x14ac:dyDescent="0.2">
      <c r="A58" s="9" t="s">
        <v>53</v>
      </c>
      <c r="B58" s="8">
        <v>1192633</v>
      </c>
      <c r="C58" s="8">
        <v>1495902</v>
      </c>
      <c r="D58" s="8">
        <v>1584430</v>
      </c>
      <c r="E58" s="8">
        <v>1604634</v>
      </c>
      <c r="F58" s="8">
        <v>1591711</v>
      </c>
      <c r="G58" s="8">
        <v>1642721</v>
      </c>
      <c r="H58" s="8">
        <v>1708465</v>
      </c>
      <c r="I58" s="8">
        <v>1793250</v>
      </c>
      <c r="J58" s="8">
        <v>1982462</v>
      </c>
      <c r="K58" s="8">
        <v>2097527</v>
      </c>
      <c r="L58" s="8">
        <v>2028612</v>
      </c>
      <c r="M58" s="10">
        <v>2207068</v>
      </c>
      <c r="N58" s="8">
        <v>2255267</v>
      </c>
      <c r="O58" s="8">
        <v>2304105</v>
      </c>
      <c r="P58" s="10">
        <v>2350066</v>
      </c>
      <c r="Q58" s="10">
        <v>2329288</v>
      </c>
      <c r="R58" s="15">
        <v>2454331</v>
      </c>
      <c r="S58" s="10">
        <v>2580284</v>
      </c>
      <c r="T58" s="10">
        <v>2675279.5499999998</v>
      </c>
      <c r="U58" s="10">
        <v>2961793.55</v>
      </c>
      <c r="V58" s="10">
        <v>2935008.79</v>
      </c>
      <c r="W58" s="10">
        <v>2745265.03</v>
      </c>
      <c r="X58" s="10">
        <v>2401138.9300000002</v>
      </c>
      <c r="Y58" s="10">
        <v>2281061.2799999998</v>
      </c>
      <c r="Z58" s="10">
        <v>2086530.49</v>
      </c>
      <c r="AA58" s="10">
        <v>2337762.7900000005</v>
      </c>
      <c r="AB58" s="10">
        <v>2302831.9300000002</v>
      </c>
      <c r="AC58" s="10">
        <v>2515448.0499999998</v>
      </c>
      <c r="AD58" s="10">
        <v>2483663.12</v>
      </c>
      <c r="AE58" s="10">
        <v>2691367.1200000006</v>
      </c>
      <c r="AF58" s="10">
        <v>2954493.4</v>
      </c>
      <c r="AG58" s="10">
        <v>3170377.1300000004</v>
      </c>
      <c r="AH58" s="10">
        <v>3146651.43</v>
      </c>
      <c r="AI58" s="15">
        <v>3377718.1</v>
      </c>
      <c r="AJ58" s="10">
        <v>3676623.7600000002</v>
      </c>
      <c r="AK58" s="10">
        <v>3873307.37</v>
      </c>
      <c r="AL58" s="10">
        <v>3917014.7</v>
      </c>
      <c r="AM58" s="34">
        <v>3786624.1599999997</v>
      </c>
    </row>
    <row r="59" spans="1:39" x14ac:dyDescent="0.2">
      <c r="A59" s="26" t="s">
        <v>74</v>
      </c>
      <c r="B59" s="8">
        <v>2038944</v>
      </c>
      <c r="C59" s="8">
        <v>2586845</v>
      </c>
      <c r="D59" s="8">
        <v>2925111</v>
      </c>
      <c r="E59" s="8">
        <v>3255198</v>
      </c>
      <c r="F59" s="8">
        <v>3346830</v>
      </c>
      <c r="G59" s="8">
        <v>3560868</v>
      </c>
      <c r="H59" s="8">
        <v>3844448</v>
      </c>
      <c r="I59" s="8">
        <v>4299603</v>
      </c>
      <c r="J59" s="8">
        <v>4751884</v>
      </c>
      <c r="K59" s="8">
        <v>5030810</v>
      </c>
      <c r="L59" s="8">
        <v>5351096</v>
      </c>
      <c r="M59" s="10">
        <v>5925078</v>
      </c>
      <c r="N59" s="8">
        <v>6527486</v>
      </c>
      <c r="O59" s="8">
        <v>7278381</v>
      </c>
      <c r="P59" s="10">
        <v>7958929</v>
      </c>
      <c r="Q59" s="10">
        <v>8571688</v>
      </c>
      <c r="R59" s="15">
        <v>9246199</v>
      </c>
      <c r="S59" s="10">
        <v>10305835</v>
      </c>
      <c r="T59" s="10">
        <v>10675831.310000001</v>
      </c>
      <c r="U59" s="10">
        <v>12231976.17</v>
      </c>
      <c r="V59" s="10">
        <v>12486191.239999998</v>
      </c>
      <c r="W59" s="10">
        <v>12199868.550000001</v>
      </c>
      <c r="X59" s="10">
        <v>11391323.819999998</v>
      </c>
      <c r="Y59" s="10">
        <v>10965219.26</v>
      </c>
      <c r="Z59" s="10">
        <v>11553383.969999999</v>
      </c>
      <c r="AA59" s="10">
        <v>11960729.549999997</v>
      </c>
      <c r="AB59" s="10">
        <v>12983859.969999999</v>
      </c>
      <c r="AC59" s="10">
        <v>14080894.700000001</v>
      </c>
      <c r="AD59" s="10">
        <v>15336749.020000001</v>
      </c>
      <c r="AE59" s="10">
        <v>16627660.720000001</v>
      </c>
      <c r="AF59" s="10">
        <v>17606130.810000002</v>
      </c>
      <c r="AG59" s="10">
        <v>18699862.900000002</v>
      </c>
      <c r="AH59" s="10">
        <v>19870766.100000001</v>
      </c>
      <c r="AI59" s="15">
        <v>19637594.120000001</v>
      </c>
      <c r="AJ59" s="10">
        <v>22337453.820000004</v>
      </c>
      <c r="AK59" s="10">
        <v>27341182.890000001</v>
      </c>
      <c r="AL59" s="10">
        <v>29661751.329999998</v>
      </c>
      <c r="AM59" s="34">
        <v>30346941.349999998</v>
      </c>
    </row>
    <row r="60" spans="1:39" x14ac:dyDescent="0.2">
      <c r="A60" s="26" t="s">
        <v>75</v>
      </c>
      <c r="B60" s="8">
        <v>2551126</v>
      </c>
      <c r="C60" s="8">
        <v>3098642</v>
      </c>
      <c r="D60" s="8">
        <v>3646799</v>
      </c>
      <c r="E60" s="8">
        <v>3635157</v>
      </c>
      <c r="F60" s="8">
        <v>3629923</v>
      </c>
      <c r="G60" s="8">
        <v>3617449</v>
      </c>
      <c r="H60" s="8">
        <v>3831065</v>
      </c>
      <c r="I60" s="8">
        <v>4063671</v>
      </c>
      <c r="J60" s="8">
        <v>4191664</v>
      </c>
      <c r="K60" s="8">
        <v>4423040</v>
      </c>
      <c r="L60" s="8">
        <v>4352004</v>
      </c>
      <c r="M60" s="10">
        <v>4543864</v>
      </c>
      <c r="N60" s="8">
        <v>4771266</v>
      </c>
      <c r="O60" s="8">
        <v>5142704</v>
      </c>
      <c r="P60" s="10">
        <v>5520860</v>
      </c>
      <c r="Q60" s="10">
        <v>5944357</v>
      </c>
      <c r="R60" s="15">
        <v>6327758</v>
      </c>
      <c r="S60" s="10">
        <v>7423903</v>
      </c>
      <c r="T60" s="10">
        <v>8498668.9800000004</v>
      </c>
      <c r="U60" s="10">
        <v>9178857.4100000001</v>
      </c>
      <c r="V60" s="10">
        <v>8432255.8900000006</v>
      </c>
      <c r="W60" s="10">
        <v>7529986.0999999996</v>
      </c>
      <c r="X60" s="10">
        <v>6759470.9299999997</v>
      </c>
      <c r="Y60" s="10">
        <v>6291709.7100000009</v>
      </c>
      <c r="Z60" s="10">
        <v>6457213.0300000003</v>
      </c>
      <c r="AA60" s="10">
        <v>6559068.3100000005</v>
      </c>
      <c r="AB60" s="10">
        <v>6891502.6299999999</v>
      </c>
      <c r="AC60" s="10">
        <v>7365575.5099999998</v>
      </c>
      <c r="AD60" s="10">
        <v>7942758.6499999994</v>
      </c>
      <c r="AE60" s="10">
        <v>8353103.0899999999</v>
      </c>
      <c r="AF60" s="10">
        <v>8885426.8699999992</v>
      </c>
      <c r="AG60" s="10">
        <v>9708916.8800000008</v>
      </c>
      <c r="AH60" s="10">
        <v>10089717.460000001</v>
      </c>
      <c r="AI60" s="15">
        <v>10251405.680000002</v>
      </c>
      <c r="AJ60" s="10">
        <v>11667329.130000001</v>
      </c>
      <c r="AK60" s="10">
        <v>14282586.93</v>
      </c>
      <c r="AL60" s="10">
        <v>15528101.489999998</v>
      </c>
      <c r="AM60" s="34">
        <v>15083092.529999999</v>
      </c>
    </row>
    <row r="61" spans="1:39" x14ac:dyDescent="0.2">
      <c r="A61" s="9" t="s">
        <v>54</v>
      </c>
      <c r="B61" s="8">
        <v>1040454</v>
      </c>
      <c r="C61" s="8">
        <v>1254094</v>
      </c>
      <c r="D61" s="8">
        <v>1332226</v>
      </c>
      <c r="E61" s="8">
        <v>1382654</v>
      </c>
      <c r="F61" s="8">
        <v>1467516</v>
      </c>
      <c r="G61" s="8">
        <v>1727771</v>
      </c>
      <c r="H61" s="8">
        <v>1965246</v>
      </c>
      <c r="I61" s="8">
        <v>2114007</v>
      </c>
      <c r="J61" s="8">
        <v>2400602</v>
      </c>
      <c r="K61" s="8">
        <v>2599903</v>
      </c>
      <c r="L61" s="8">
        <v>2706317</v>
      </c>
      <c r="M61" s="10">
        <v>2935616</v>
      </c>
      <c r="N61" s="8">
        <v>3201017</v>
      </c>
      <c r="O61" s="8">
        <v>3405672</v>
      </c>
      <c r="P61" s="10">
        <v>3562406</v>
      </c>
      <c r="Q61" s="10">
        <v>4250074</v>
      </c>
      <c r="R61" s="15">
        <v>4685722</v>
      </c>
      <c r="S61" s="10">
        <v>5125752</v>
      </c>
      <c r="T61" s="10">
        <v>5876088.5700000003</v>
      </c>
      <c r="U61" s="10">
        <v>6138694.6900000004</v>
      </c>
      <c r="V61" s="10">
        <v>5639500.5200000005</v>
      </c>
      <c r="W61" s="10">
        <v>5582529.5199999996</v>
      </c>
      <c r="X61" s="10">
        <v>5370249</v>
      </c>
      <c r="Y61" s="10">
        <v>5395076.1199999992</v>
      </c>
      <c r="Z61" s="10">
        <v>5549980.7699999996</v>
      </c>
      <c r="AA61" s="10">
        <v>5694313.0899999989</v>
      </c>
      <c r="AB61" s="10">
        <v>5867301.6100000003</v>
      </c>
      <c r="AC61" s="10">
        <v>6209361.6499999994</v>
      </c>
      <c r="AD61" s="10">
        <v>6630034.1299999999</v>
      </c>
      <c r="AE61" s="10">
        <v>7154044.9999999991</v>
      </c>
      <c r="AF61" s="10">
        <v>7566179.3800000008</v>
      </c>
      <c r="AG61" s="10">
        <v>7982255.7499999991</v>
      </c>
      <c r="AH61" s="10">
        <v>8498638.3000000007</v>
      </c>
      <c r="AI61" s="15">
        <v>8782352.9000000004</v>
      </c>
      <c r="AJ61" s="10">
        <v>10514297.109999998</v>
      </c>
      <c r="AK61" s="10">
        <v>11803121.98</v>
      </c>
      <c r="AL61" s="10">
        <v>12240705.619999999</v>
      </c>
      <c r="AM61" s="34">
        <v>12029539.91</v>
      </c>
    </row>
    <row r="62" spans="1:39" x14ac:dyDescent="0.2">
      <c r="A62" s="9" t="s">
        <v>55</v>
      </c>
      <c r="B62" s="8">
        <v>9043978</v>
      </c>
      <c r="C62" s="8">
        <v>11027536</v>
      </c>
      <c r="D62" s="8">
        <v>11870451</v>
      </c>
      <c r="E62" s="8">
        <v>12348727</v>
      </c>
      <c r="F62" s="8">
        <v>12463094</v>
      </c>
      <c r="G62" s="8">
        <v>12627447</v>
      </c>
      <c r="H62" s="8">
        <v>13478642</v>
      </c>
      <c r="I62" s="8">
        <v>14324068</v>
      </c>
      <c r="J62" s="8">
        <v>14866067</v>
      </c>
      <c r="K62" s="8">
        <v>16023890</v>
      </c>
      <c r="L62" s="8">
        <v>17117868</v>
      </c>
      <c r="M62" s="10">
        <v>18505145</v>
      </c>
      <c r="N62" s="8">
        <v>19570378</v>
      </c>
      <c r="O62" s="8">
        <v>21581825</v>
      </c>
      <c r="P62" s="10">
        <v>22727208</v>
      </c>
      <c r="Q62" s="10">
        <v>23742038</v>
      </c>
      <c r="R62" s="15">
        <v>24563329</v>
      </c>
      <c r="S62" s="10">
        <v>26951816</v>
      </c>
      <c r="T62" s="10">
        <v>28191482.490000002</v>
      </c>
      <c r="U62" s="10">
        <v>29953506.879999999</v>
      </c>
      <c r="V62" s="10">
        <v>28720275.25</v>
      </c>
      <c r="W62" s="10">
        <v>25480642.549999997</v>
      </c>
      <c r="X62" s="10">
        <v>22178035.289999999</v>
      </c>
      <c r="Y62" s="10">
        <v>21279566.57</v>
      </c>
      <c r="Z62" s="10">
        <v>21894069.369999997</v>
      </c>
      <c r="AA62" s="10">
        <v>22662512.509999998</v>
      </c>
      <c r="AB62" s="10">
        <v>23949120.41</v>
      </c>
      <c r="AC62" s="10">
        <v>25859490.43</v>
      </c>
      <c r="AD62" s="10">
        <v>28205127.18</v>
      </c>
      <c r="AE62" s="10">
        <v>29902718.210000001</v>
      </c>
      <c r="AF62" s="10">
        <v>30928428.43</v>
      </c>
      <c r="AG62" s="10">
        <v>32218171.550000001</v>
      </c>
      <c r="AH62" s="10">
        <v>34074496.890000001</v>
      </c>
      <c r="AI62" s="15">
        <v>32968492.150000002</v>
      </c>
      <c r="AJ62" s="10">
        <v>36108975.979999997</v>
      </c>
      <c r="AK62" s="10">
        <v>44842286.490000002</v>
      </c>
      <c r="AL62" s="10">
        <v>48059595.970000006</v>
      </c>
      <c r="AM62" s="34">
        <v>47915347.670000002</v>
      </c>
    </row>
    <row r="63" spans="1:39" x14ac:dyDescent="0.2">
      <c r="A63" s="9" t="s">
        <v>56</v>
      </c>
      <c r="B63" s="8">
        <v>6353670</v>
      </c>
      <c r="C63" s="8">
        <v>7759600</v>
      </c>
      <c r="D63" s="8">
        <v>8607766</v>
      </c>
      <c r="E63" s="8">
        <v>9063996</v>
      </c>
      <c r="F63" s="8">
        <v>9277656</v>
      </c>
      <c r="G63" s="8">
        <v>9522455</v>
      </c>
      <c r="H63" s="8">
        <v>10633696</v>
      </c>
      <c r="I63" s="8">
        <v>11460419</v>
      </c>
      <c r="J63" s="8">
        <v>12492146</v>
      </c>
      <c r="K63" s="8">
        <v>13767151</v>
      </c>
      <c r="L63" s="8">
        <v>15135970</v>
      </c>
      <c r="M63" s="10">
        <v>16347560</v>
      </c>
      <c r="N63" s="8">
        <v>17876252</v>
      </c>
      <c r="O63" s="8">
        <v>19288944</v>
      </c>
      <c r="P63" s="10">
        <v>19276192</v>
      </c>
      <c r="Q63" s="10">
        <v>20185884</v>
      </c>
      <c r="R63" s="15">
        <v>21093672</v>
      </c>
      <c r="S63" s="10">
        <v>22640247</v>
      </c>
      <c r="T63" s="10">
        <v>23898186.720000003</v>
      </c>
      <c r="U63" s="10">
        <v>27288874.82</v>
      </c>
      <c r="V63" s="10">
        <v>26124642.029999997</v>
      </c>
      <c r="W63" s="10">
        <v>23589250.870000001</v>
      </c>
      <c r="X63" s="10">
        <v>20672245.57</v>
      </c>
      <c r="Y63" s="10">
        <v>19117842.449999999</v>
      </c>
      <c r="Z63" s="10">
        <v>19090009.960000001</v>
      </c>
      <c r="AA63" s="10">
        <v>19971600.119999997</v>
      </c>
      <c r="AB63" s="10">
        <v>20788047.030000001</v>
      </c>
      <c r="AC63" s="10">
        <v>22060986.749999996</v>
      </c>
      <c r="AD63" s="10">
        <v>23187108.939999998</v>
      </c>
      <c r="AE63" s="10">
        <v>23998330.349999994</v>
      </c>
      <c r="AF63" s="10">
        <v>24701136.689999998</v>
      </c>
      <c r="AG63" s="10">
        <v>25643801.689999998</v>
      </c>
      <c r="AH63" s="10">
        <v>26289751.41</v>
      </c>
      <c r="AI63" s="15">
        <v>25598871.18</v>
      </c>
      <c r="AJ63" s="10">
        <v>26480876.009999998</v>
      </c>
      <c r="AK63" s="10">
        <v>30728636.700000003</v>
      </c>
      <c r="AL63" s="10">
        <v>31837923.459999997</v>
      </c>
      <c r="AM63" s="34">
        <v>30556833.079999998</v>
      </c>
    </row>
    <row r="64" spans="1:39" x14ac:dyDescent="0.2">
      <c r="A64" s="9" t="s">
        <v>57</v>
      </c>
      <c r="B64" s="8">
        <v>496931</v>
      </c>
      <c r="C64" s="8">
        <v>604828</v>
      </c>
      <c r="D64" s="8">
        <v>521845</v>
      </c>
      <c r="E64" s="8">
        <v>558760</v>
      </c>
      <c r="F64" s="8">
        <v>803813</v>
      </c>
      <c r="G64" s="8">
        <v>807509</v>
      </c>
      <c r="H64" s="8">
        <v>818672</v>
      </c>
      <c r="I64" s="8">
        <v>807122</v>
      </c>
      <c r="J64" s="8">
        <v>850314</v>
      </c>
      <c r="K64" s="8">
        <v>831726</v>
      </c>
      <c r="L64" s="8">
        <v>925298</v>
      </c>
      <c r="M64" s="10">
        <v>1045347</v>
      </c>
      <c r="N64" s="8">
        <v>1093269</v>
      </c>
      <c r="O64" s="8">
        <v>1266864</v>
      </c>
      <c r="P64" s="10">
        <v>1346532</v>
      </c>
      <c r="Q64" s="10">
        <v>1585499</v>
      </c>
      <c r="R64" s="15">
        <v>1758570</v>
      </c>
      <c r="S64" s="10">
        <v>2305887</v>
      </c>
      <c r="T64" s="10">
        <v>2974796.69</v>
      </c>
      <c r="U64" s="10">
        <v>3298474.17</v>
      </c>
      <c r="V64" s="10">
        <v>4018413.42</v>
      </c>
      <c r="W64" s="10">
        <v>3904985.9499999997</v>
      </c>
      <c r="X64" s="10">
        <v>3804247.3899999997</v>
      </c>
      <c r="Y64" s="10">
        <v>3875457.53</v>
      </c>
      <c r="Z64" s="10">
        <v>4130112.51</v>
      </c>
      <c r="AA64" s="10">
        <v>4415383.4800000004</v>
      </c>
      <c r="AB64" s="10">
        <v>4810495.5499999989</v>
      </c>
      <c r="AC64" s="10">
        <v>5173391.26</v>
      </c>
      <c r="AD64" s="10">
        <v>5501240.46</v>
      </c>
      <c r="AE64" s="10">
        <v>6161658.2799999993</v>
      </c>
      <c r="AF64" s="10">
        <v>7000737.0599999987</v>
      </c>
      <c r="AG64" s="10">
        <v>7332887.3499999996</v>
      </c>
      <c r="AH64" s="10">
        <v>7869446.8200000003</v>
      </c>
      <c r="AI64" s="15">
        <v>7632194.5199999996</v>
      </c>
      <c r="AJ64" s="10">
        <v>8227138.4500000011</v>
      </c>
      <c r="AK64" s="10">
        <v>9979081.8800000008</v>
      </c>
      <c r="AL64" s="10">
        <v>11302378.430000002</v>
      </c>
      <c r="AM64" s="34">
        <v>11123178.300000001</v>
      </c>
    </row>
    <row r="65" spans="1:39" x14ac:dyDescent="0.2">
      <c r="A65" s="9" t="s">
        <v>58</v>
      </c>
      <c r="B65" s="8">
        <v>382578</v>
      </c>
      <c r="C65" s="8">
        <v>460594</v>
      </c>
      <c r="D65" s="8">
        <v>572725</v>
      </c>
      <c r="E65" s="8">
        <v>575918</v>
      </c>
      <c r="F65" s="8">
        <v>611982</v>
      </c>
      <c r="G65" s="8">
        <v>638599</v>
      </c>
      <c r="H65" s="8">
        <v>657797</v>
      </c>
      <c r="I65" s="8">
        <v>706812</v>
      </c>
      <c r="J65" s="8">
        <v>784401</v>
      </c>
      <c r="K65" s="8">
        <v>850113</v>
      </c>
      <c r="L65" s="8">
        <v>885105</v>
      </c>
      <c r="M65" s="10">
        <v>955728</v>
      </c>
      <c r="N65" s="8">
        <v>1061334</v>
      </c>
      <c r="O65" s="8">
        <v>1119155</v>
      </c>
      <c r="P65" s="10">
        <v>1105033</v>
      </c>
      <c r="Q65" s="10">
        <v>1195955</v>
      </c>
      <c r="R65" s="15">
        <v>1232993</v>
      </c>
      <c r="S65" s="10">
        <v>1326326</v>
      </c>
      <c r="T65" s="10">
        <v>1397911.03</v>
      </c>
      <c r="U65" s="10">
        <v>1476377.58</v>
      </c>
      <c r="V65" s="10">
        <v>1547766.21</v>
      </c>
      <c r="W65" s="10">
        <v>1439258.3399999999</v>
      </c>
      <c r="X65" s="10">
        <v>1301485.8900000001</v>
      </c>
      <c r="Y65" s="10">
        <v>1258853.27</v>
      </c>
      <c r="Z65" s="10">
        <v>1243272.45</v>
      </c>
      <c r="AA65" s="10">
        <v>1190184.2500000002</v>
      </c>
      <c r="AB65" s="10">
        <v>1331901.3199999998</v>
      </c>
      <c r="AC65" s="10">
        <v>1412855.64</v>
      </c>
      <c r="AD65" s="10">
        <v>1555477.9600000002</v>
      </c>
      <c r="AE65" s="10">
        <v>1666545.5200000003</v>
      </c>
      <c r="AF65" s="10">
        <v>1822449.23</v>
      </c>
      <c r="AG65" s="10">
        <v>1797626.4799999995</v>
      </c>
      <c r="AH65" s="10">
        <v>1949092.2700000003</v>
      </c>
      <c r="AI65" s="15">
        <v>1986848.71</v>
      </c>
      <c r="AJ65" s="10">
        <v>2198898.1199999996</v>
      </c>
      <c r="AK65" s="10">
        <v>2537431.5</v>
      </c>
      <c r="AL65" s="10">
        <v>2678424.54</v>
      </c>
      <c r="AM65" s="34">
        <v>2716425.3600000003</v>
      </c>
    </row>
    <row r="66" spans="1:39" x14ac:dyDescent="0.2">
      <c r="A66" s="9" t="s">
        <v>59</v>
      </c>
      <c r="B66" s="8">
        <v>438999</v>
      </c>
      <c r="C66" s="8">
        <v>511425</v>
      </c>
      <c r="D66" s="8">
        <v>499786</v>
      </c>
      <c r="E66" s="8">
        <v>541743</v>
      </c>
      <c r="F66" s="8">
        <v>583369</v>
      </c>
      <c r="G66" s="8">
        <v>529349</v>
      </c>
      <c r="H66" s="8">
        <v>529319</v>
      </c>
      <c r="I66" s="8">
        <v>557631</v>
      </c>
      <c r="J66" s="8">
        <v>635543</v>
      </c>
      <c r="K66" s="8">
        <v>650518</v>
      </c>
      <c r="L66" s="8">
        <v>632878</v>
      </c>
      <c r="M66" s="10">
        <v>712605</v>
      </c>
      <c r="N66" s="8">
        <v>717876</v>
      </c>
      <c r="O66" s="8">
        <v>664260</v>
      </c>
      <c r="P66" s="10">
        <v>670731</v>
      </c>
      <c r="Q66" s="10">
        <v>627744</v>
      </c>
      <c r="R66" s="15">
        <v>699530</v>
      </c>
      <c r="S66" s="10">
        <v>740677</v>
      </c>
      <c r="T66" s="10">
        <v>881172.31</v>
      </c>
      <c r="U66" s="10">
        <v>935207.66</v>
      </c>
      <c r="V66" s="10">
        <v>902600.96</v>
      </c>
      <c r="W66" s="10">
        <v>848979.82999999984</v>
      </c>
      <c r="X66" s="10">
        <v>767991.53999999992</v>
      </c>
      <c r="Y66" s="10">
        <v>792247.73</v>
      </c>
      <c r="Z66" s="10">
        <v>855423.95000000007</v>
      </c>
      <c r="AA66" s="10">
        <v>833283.89000000013</v>
      </c>
      <c r="AB66" s="10">
        <v>889532.27999999991</v>
      </c>
      <c r="AC66" s="10">
        <v>920342.54000000015</v>
      </c>
      <c r="AD66" s="10">
        <v>893825.39999999991</v>
      </c>
      <c r="AE66" s="10">
        <v>926547.60000000009</v>
      </c>
      <c r="AF66" s="10">
        <v>925915.95999999985</v>
      </c>
      <c r="AG66" s="10">
        <v>990844.17000000016</v>
      </c>
      <c r="AH66" s="10">
        <v>1134201.99</v>
      </c>
      <c r="AI66" s="15">
        <v>1184400.48</v>
      </c>
      <c r="AJ66" s="10">
        <v>1243286</v>
      </c>
      <c r="AK66" s="10">
        <v>1358226.3399999999</v>
      </c>
      <c r="AL66" s="10">
        <v>1536858.9799999997</v>
      </c>
      <c r="AM66" s="34">
        <v>1508401.39</v>
      </c>
    </row>
    <row r="67" spans="1:39" x14ac:dyDescent="0.2">
      <c r="A67" s="9" t="s">
        <v>60</v>
      </c>
      <c r="B67" s="8">
        <v>100745</v>
      </c>
      <c r="C67" s="8">
        <v>91599</v>
      </c>
      <c r="D67" s="8">
        <v>101668</v>
      </c>
      <c r="E67" s="8">
        <v>165238</v>
      </c>
      <c r="F67" s="8">
        <v>124728</v>
      </c>
      <c r="G67" s="8">
        <v>131732</v>
      </c>
      <c r="H67" s="8">
        <v>135802</v>
      </c>
      <c r="I67" s="8">
        <v>119545</v>
      </c>
      <c r="J67" s="8">
        <v>138531</v>
      </c>
      <c r="K67" s="8">
        <v>163320</v>
      </c>
      <c r="L67" s="8">
        <v>158367</v>
      </c>
      <c r="M67" s="10">
        <v>157901</v>
      </c>
      <c r="N67" s="8">
        <v>193336</v>
      </c>
      <c r="O67" s="8">
        <v>192473</v>
      </c>
      <c r="P67" s="10">
        <v>195598</v>
      </c>
      <c r="Q67" s="10">
        <v>218807</v>
      </c>
      <c r="R67" s="15">
        <v>246617</v>
      </c>
      <c r="S67" s="10">
        <v>250915</v>
      </c>
      <c r="T67" s="10">
        <v>241931.72</v>
      </c>
      <c r="U67" s="10">
        <v>250427.39</v>
      </c>
      <c r="V67" s="10">
        <v>266445.56</v>
      </c>
      <c r="W67" s="10">
        <v>233962.09</v>
      </c>
      <c r="X67" s="10">
        <v>210146.99000000002</v>
      </c>
      <c r="Y67" s="10">
        <v>195040.80999999997</v>
      </c>
      <c r="Z67" s="10">
        <v>208137.2</v>
      </c>
      <c r="AA67" s="10">
        <v>211299.39</v>
      </c>
      <c r="AB67" s="10">
        <v>192117.25</v>
      </c>
      <c r="AC67" s="10">
        <v>197770.8</v>
      </c>
      <c r="AD67" s="10">
        <v>237294.93000000002</v>
      </c>
      <c r="AE67" s="10">
        <v>248281.57</v>
      </c>
      <c r="AF67" s="10">
        <v>255188.5</v>
      </c>
      <c r="AG67" s="10">
        <v>291897.58</v>
      </c>
      <c r="AH67" s="10">
        <v>300582.02</v>
      </c>
      <c r="AI67" s="15">
        <v>293706.43000000005</v>
      </c>
      <c r="AJ67" s="10">
        <v>324352.55000000005</v>
      </c>
      <c r="AK67" s="10">
        <v>344465.3</v>
      </c>
      <c r="AL67" s="10">
        <v>380272.55000000005</v>
      </c>
      <c r="AM67" s="34">
        <v>374550.74999999994</v>
      </c>
    </row>
    <row r="68" spans="1:39" x14ac:dyDescent="0.2">
      <c r="A68" s="9" t="s">
        <v>61</v>
      </c>
      <c r="B68" s="8">
        <v>7063025</v>
      </c>
      <c r="C68" s="8">
        <v>8466833</v>
      </c>
      <c r="D68" s="8">
        <v>9517634</v>
      </c>
      <c r="E68" s="8">
        <v>9815048</v>
      </c>
      <c r="F68" s="8">
        <v>9985383</v>
      </c>
      <c r="G68" s="8">
        <v>10517765</v>
      </c>
      <c r="H68" s="8">
        <v>11261261</v>
      </c>
      <c r="I68" s="8">
        <v>11942488</v>
      </c>
      <c r="J68" s="8">
        <v>12114360</v>
      </c>
      <c r="K68" s="8">
        <v>12129266</v>
      </c>
      <c r="L68" s="8">
        <v>11784666</v>
      </c>
      <c r="M68" s="10">
        <v>12387921</v>
      </c>
      <c r="N68" s="8">
        <v>13191795</v>
      </c>
      <c r="O68" s="8">
        <v>14338811</v>
      </c>
      <c r="P68" s="10">
        <v>15083167</v>
      </c>
      <c r="Q68" s="10">
        <v>15941459</v>
      </c>
      <c r="R68" s="15">
        <v>17839429</v>
      </c>
      <c r="S68" s="10">
        <v>18391528</v>
      </c>
      <c r="T68" s="10">
        <v>18915124.170000002</v>
      </c>
      <c r="U68" s="10">
        <v>19867879.960000001</v>
      </c>
      <c r="V68" s="10">
        <v>19260916.869999997</v>
      </c>
      <c r="W68" s="10">
        <v>17828515.270000003</v>
      </c>
      <c r="X68" s="10">
        <v>15913527.109999999</v>
      </c>
      <c r="Y68" s="10">
        <v>15377080.060000001</v>
      </c>
      <c r="Z68" s="10">
        <v>15319142.710000001</v>
      </c>
      <c r="AA68" s="10">
        <v>15784875.600000001</v>
      </c>
      <c r="AB68" s="10">
        <v>16423043.959999999</v>
      </c>
      <c r="AC68" s="10">
        <v>17456636.270000003</v>
      </c>
      <c r="AD68" s="10">
        <v>18595352.109999999</v>
      </c>
      <c r="AE68" s="10">
        <v>19815418.68</v>
      </c>
      <c r="AF68" s="10">
        <v>20745779.259999998</v>
      </c>
      <c r="AG68" s="10">
        <v>21616380.449999996</v>
      </c>
      <c r="AH68" s="10">
        <v>22295928.659999996</v>
      </c>
      <c r="AI68" s="15">
        <v>21856998.040000003</v>
      </c>
      <c r="AJ68" s="10">
        <v>23902016.32</v>
      </c>
      <c r="AK68" s="10">
        <v>27708509.809999999</v>
      </c>
      <c r="AL68" s="10">
        <v>28923072.859999999</v>
      </c>
      <c r="AM68" s="34">
        <v>28136737.229999993</v>
      </c>
    </row>
    <row r="69" spans="1:39" x14ac:dyDescent="0.2">
      <c r="A69" s="9" t="s">
        <v>62</v>
      </c>
      <c r="B69" s="8">
        <v>143267</v>
      </c>
      <c r="C69" s="8">
        <v>231634</v>
      </c>
      <c r="D69" s="8">
        <v>219266</v>
      </c>
      <c r="E69" s="8">
        <v>238712</v>
      </c>
      <c r="F69" s="8">
        <v>240767</v>
      </c>
      <c r="G69" s="8">
        <v>255683</v>
      </c>
      <c r="H69" s="8">
        <v>260288</v>
      </c>
      <c r="I69" s="8">
        <v>282390</v>
      </c>
      <c r="J69" s="8">
        <v>286662</v>
      </c>
      <c r="K69" s="8">
        <v>360009</v>
      </c>
      <c r="L69" s="8">
        <v>372253</v>
      </c>
      <c r="M69" s="10">
        <v>425678</v>
      </c>
      <c r="N69" s="8">
        <v>473199</v>
      </c>
      <c r="O69" s="8">
        <v>496619</v>
      </c>
      <c r="P69" s="10">
        <v>505980</v>
      </c>
      <c r="Q69" s="10">
        <v>567056</v>
      </c>
      <c r="R69" s="15">
        <v>603550</v>
      </c>
      <c r="S69" s="10">
        <v>635723</v>
      </c>
      <c r="T69" s="10">
        <v>739111.46</v>
      </c>
      <c r="U69" s="10">
        <v>782323.13</v>
      </c>
      <c r="V69" s="10">
        <v>928243.12</v>
      </c>
      <c r="W69" s="10">
        <v>943989.9099999998</v>
      </c>
      <c r="X69" s="10">
        <v>833762.5</v>
      </c>
      <c r="Y69" s="10">
        <v>834693.05</v>
      </c>
      <c r="Z69" s="10">
        <v>854215.89000000013</v>
      </c>
      <c r="AA69" s="10">
        <v>840387.59000000008</v>
      </c>
      <c r="AB69" s="10">
        <v>852425.51</v>
      </c>
      <c r="AC69" s="10">
        <v>882210.6</v>
      </c>
      <c r="AD69" s="10">
        <v>932142.8600000001</v>
      </c>
      <c r="AE69" s="10">
        <v>997957.42999999993</v>
      </c>
      <c r="AF69" s="10">
        <v>1023772.0400000002</v>
      </c>
      <c r="AG69" s="10">
        <v>1110356.21</v>
      </c>
      <c r="AH69" s="10">
        <v>1168529.95</v>
      </c>
      <c r="AI69" s="15">
        <v>1242033.1800000002</v>
      </c>
      <c r="AJ69" s="10">
        <v>1442066.69</v>
      </c>
      <c r="AK69" s="10">
        <v>1387700.6400000001</v>
      </c>
      <c r="AL69" s="10">
        <v>1432030.18</v>
      </c>
      <c r="AM69" s="34">
        <v>1416754.3900000001</v>
      </c>
    </row>
    <row r="70" spans="1:39" x14ac:dyDescent="0.2">
      <c r="A70" s="9" t="s">
        <v>63</v>
      </c>
      <c r="B70" s="8">
        <v>527455</v>
      </c>
      <c r="C70" s="8">
        <v>605757</v>
      </c>
      <c r="D70" s="8">
        <v>738454</v>
      </c>
      <c r="E70" s="8">
        <v>802885</v>
      </c>
      <c r="F70" s="8">
        <v>941747</v>
      </c>
      <c r="G70" s="8">
        <v>1091497</v>
      </c>
      <c r="H70" s="8">
        <v>1163304</v>
      </c>
      <c r="I70" s="8">
        <v>1377033</v>
      </c>
      <c r="J70" s="8">
        <v>1581513</v>
      </c>
      <c r="K70" s="8">
        <v>1870870</v>
      </c>
      <c r="L70" s="8">
        <v>2009806</v>
      </c>
      <c r="M70" s="10">
        <v>2321890</v>
      </c>
      <c r="N70" s="8">
        <v>2646488</v>
      </c>
      <c r="O70" s="8">
        <v>3101205</v>
      </c>
      <c r="P70" s="10">
        <v>2905637</v>
      </c>
      <c r="Q70" s="10">
        <v>3684562</v>
      </c>
      <c r="R70" s="15">
        <v>4157557</v>
      </c>
      <c r="S70" s="10">
        <v>4960198</v>
      </c>
      <c r="T70" s="10">
        <v>5477650.1900000004</v>
      </c>
      <c r="U70" s="10">
        <v>6013499.4199999999</v>
      </c>
      <c r="V70" s="10">
        <v>6064607.4600000009</v>
      </c>
      <c r="W70" s="10">
        <v>5974266.8999999985</v>
      </c>
      <c r="X70" s="10">
        <v>5838048.6399999987</v>
      </c>
      <c r="Y70" s="10">
        <v>5675548.9600000009</v>
      </c>
      <c r="Z70" s="10">
        <v>5767905.9799999995</v>
      </c>
      <c r="AA70" s="10">
        <v>6586605.8600000003</v>
      </c>
      <c r="AB70" s="10">
        <v>7176988.4400000004</v>
      </c>
      <c r="AC70" s="10">
        <v>7755897.6600000001</v>
      </c>
      <c r="AD70" s="10">
        <v>8559130.7599999998</v>
      </c>
      <c r="AE70" s="10">
        <v>9368265.7300000023</v>
      </c>
      <c r="AF70" s="10">
        <v>10040850.33</v>
      </c>
      <c r="AG70" s="10">
        <v>10590576.59</v>
      </c>
      <c r="AH70" s="10">
        <v>11553405.339999998</v>
      </c>
      <c r="AI70" s="15">
        <v>11268800.369999999</v>
      </c>
      <c r="AJ70" s="10">
        <v>14573751.400000002</v>
      </c>
      <c r="AK70" s="10">
        <v>18491347.359999996</v>
      </c>
      <c r="AL70" s="10">
        <v>18563314.170000002</v>
      </c>
      <c r="AM70" s="34">
        <v>17623264.259999998</v>
      </c>
    </row>
    <row r="71" spans="1:39" x14ac:dyDescent="0.2">
      <c r="A71" s="9" t="s">
        <v>64</v>
      </c>
      <c r="B71" s="8">
        <v>145173</v>
      </c>
      <c r="C71" s="8">
        <v>191903</v>
      </c>
      <c r="D71" s="8">
        <v>150594</v>
      </c>
      <c r="E71" s="8">
        <v>204647</v>
      </c>
      <c r="F71" s="8">
        <v>196443</v>
      </c>
      <c r="G71" s="8">
        <v>212218</v>
      </c>
      <c r="H71" s="8">
        <v>222822</v>
      </c>
      <c r="I71" s="8">
        <v>218553</v>
      </c>
      <c r="J71" s="8">
        <v>317523</v>
      </c>
      <c r="K71" s="8">
        <v>393307</v>
      </c>
      <c r="L71" s="8">
        <v>372990</v>
      </c>
      <c r="M71" s="10">
        <v>408604</v>
      </c>
      <c r="N71" s="8">
        <v>441657</v>
      </c>
      <c r="O71" s="8">
        <v>485645</v>
      </c>
      <c r="P71" s="10">
        <v>463539</v>
      </c>
      <c r="Q71" s="10">
        <v>531739</v>
      </c>
      <c r="R71" s="15">
        <v>561619</v>
      </c>
      <c r="S71" s="10">
        <v>604859</v>
      </c>
      <c r="T71" s="10">
        <v>616461.75</v>
      </c>
      <c r="U71" s="10">
        <v>670121.07999999996</v>
      </c>
      <c r="V71" s="10">
        <v>681313.09</v>
      </c>
      <c r="W71" s="10">
        <v>777438.16000000015</v>
      </c>
      <c r="X71" s="10">
        <v>696999.77</v>
      </c>
      <c r="Y71" s="10">
        <v>636160.80999999994</v>
      </c>
      <c r="Z71" s="10">
        <v>664403.79999999993</v>
      </c>
      <c r="AA71" s="10">
        <v>632992.69999999995</v>
      </c>
      <c r="AB71" s="10">
        <v>632024.38000000012</v>
      </c>
      <c r="AC71" s="10">
        <v>645659.25</v>
      </c>
      <c r="AD71" s="10">
        <v>672443.77000000014</v>
      </c>
      <c r="AE71" s="10">
        <v>716820.78000000014</v>
      </c>
      <c r="AF71" s="10">
        <v>735569.28</v>
      </c>
      <c r="AG71" s="10">
        <v>778114.49</v>
      </c>
      <c r="AH71" s="10">
        <v>925910.77</v>
      </c>
      <c r="AI71" s="15">
        <v>831029.99000000011</v>
      </c>
      <c r="AJ71" s="10">
        <v>914151.94999999984</v>
      </c>
      <c r="AK71" s="10">
        <v>1007777.1900000001</v>
      </c>
      <c r="AL71" s="10">
        <v>1105683.06</v>
      </c>
      <c r="AM71" s="34">
        <v>1063909.03</v>
      </c>
    </row>
    <row r="72" spans="1:39" x14ac:dyDescent="0.2">
      <c r="A72" s="19" t="s">
        <v>70</v>
      </c>
      <c r="B72" s="22">
        <f>SUM(B5:B71)</f>
        <v>330498151</v>
      </c>
      <c r="C72" s="22">
        <f t="shared" ref="C72:AM72" si="0">SUM(C5:C71)</f>
        <v>396160282</v>
      </c>
      <c r="D72" s="22">
        <f t="shared" si="0"/>
        <v>444838983</v>
      </c>
      <c r="E72" s="22">
        <f t="shared" si="0"/>
        <v>459890765</v>
      </c>
      <c r="F72" s="22">
        <f t="shared" si="0"/>
        <v>466477202</v>
      </c>
      <c r="G72" s="22">
        <f t="shared" si="0"/>
        <v>481524394</v>
      </c>
      <c r="H72" s="22">
        <f t="shared" si="0"/>
        <v>531359730</v>
      </c>
      <c r="I72" s="22">
        <f t="shared" si="0"/>
        <v>568918622</v>
      </c>
      <c r="J72" s="22">
        <f t="shared" si="0"/>
        <v>604053849</v>
      </c>
      <c r="K72" s="22">
        <f t="shared" si="0"/>
        <v>647356986</v>
      </c>
      <c r="L72" s="22">
        <f t="shared" si="0"/>
        <v>676844385</v>
      </c>
      <c r="M72" s="22">
        <f t="shared" si="0"/>
        <v>725906187</v>
      </c>
      <c r="N72" s="22">
        <f t="shared" si="0"/>
        <v>773718240</v>
      </c>
      <c r="O72" s="22">
        <f t="shared" si="0"/>
        <v>838793554</v>
      </c>
      <c r="P72" s="22">
        <f t="shared" si="0"/>
        <v>871628754</v>
      </c>
      <c r="Q72" s="22">
        <f t="shared" si="0"/>
        <v>906400994</v>
      </c>
      <c r="R72" s="22">
        <f t="shared" si="0"/>
        <v>945267497</v>
      </c>
      <c r="S72" s="22">
        <f t="shared" si="0"/>
        <v>1017111909</v>
      </c>
      <c r="T72" s="22">
        <f t="shared" si="0"/>
        <v>1040341128.5400001</v>
      </c>
      <c r="U72" s="23">
        <f t="shared" si="0"/>
        <v>1156822817.2300003</v>
      </c>
      <c r="V72" s="23">
        <f t="shared" si="0"/>
        <v>1148992183.3999999</v>
      </c>
      <c r="W72" s="23">
        <f t="shared" ref="W72:AL72" si="1">SUM(W5:W71)</f>
        <v>1069171592.3900002</v>
      </c>
      <c r="X72" s="23">
        <f t="shared" si="1"/>
        <v>978293676.06999981</v>
      </c>
      <c r="Y72" s="23">
        <f t="shared" si="1"/>
        <v>932833569.89999986</v>
      </c>
      <c r="Z72" s="23">
        <f t="shared" si="1"/>
        <v>971413092.18000019</v>
      </c>
      <c r="AA72" s="23">
        <f t="shared" si="1"/>
        <v>1011595004.02</v>
      </c>
      <c r="AB72" s="23">
        <f t="shared" si="1"/>
        <v>1069090810.7400002</v>
      </c>
      <c r="AC72" s="23">
        <f t="shared" si="1"/>
        <v>1140130340.0899999</v>
      </c>
      <c r="AD72" s="23">
        <f t="shared" si="1"/>
        <v>1214039824.0600004</v>
      </c>
      <c r="AE72" s="23">
        <f t="shared" si="1"/>
        <v>1281495638.0299997</v>
      </c>
      <c r="AF72" s="23">
        <f t="shared" si="1"/>
        <v>1326855950.1899998</v>
      </c>
      <c r="AG72" s="23">
        <f t="shared" si="1"/>
        <v>1392642499.7199998</v>
      </c>
      <c r="AH72" s="23">
        <f t="shared" si="1"/>
        <v>1451328606.2000003</v>
      </c>
      <c r="AI72" s="31">
        <f t="shared" si="1"/>
        <v>1408801947.1400003</v>
      </c>
      <c r="AJ72" s="23">
        <f t="shared" si="1"/>
        <v>1465294649.8300002</v>
      </c>
      <c r="AK72" s="23">
        <f t="shared" si="1"/>
        <v>1836565900.6600001</v>
      </c>
      <c r="AL72" s="23">
        <f t="shared" si="1"/>
        <v>1968627596.6700001</v>
      </c>
      <c r="AM72" s="35">
        <f t="shared" si="0"/>
        <v>1948764634.9400001</v>
      </c>
    </row>
    <row r="73" spans="1:39" x14ac:dyDescent="0.2">
      <c r="A73" s="19" t="s">
        <v>71</v>
      </c>
      <c r="B73" s="20" t="s">
        <v>72</v>
      </c>
      <c r="C73" s="21">
        <f>(C72-B72)/B72</f>
        <v>0.19867624312367183</v>
      </c>
      <c r="D73" s="21">
        <f t="shared" ref="D73:T73" si="2">(D72-C72)/C72</f>
        <v>0.12287627814239087</v>
      </c>
      <c r="E73" s="21">
        <f t="shared" si="2"/>
        <v>3.3836472465813547E-2</v>
      </c>
      <c r="F73" s="21">
        <f t="shared" si="2"/>
        <v>1.4321742251119133E-2</v>
      </c>
      <c r="G73" s="21">
        <f t="shared" si="2"/>
        <v>3.2257079093009997E-2</v>
      </c>
      <c r="H73" s="21">
        <f t="shared" si="2"/>
        <v>0.10349493529501227</v>
      </c>
      <c r="I73" s="21">
        <f t="shared" si="2"/>
        <v>7.0684490900354835E-2</v>
      </c>
      <c r="J73" s="21">
        <f t="shared" si="2"/>
        <v>6.1757913419118141E-2</v>
      </c>
      <c r="K73" s="21">
        <f t="shared" si="2"/>
        <v>7.1687544201046879E-2</v>
      </c>
      <c r="L73" s="21">
        <f t="shared" si="2"/>
        <v>4.5550445330329689E-2</v>
      </c>
      <c r="M73" s="21">
        <f t="shared" si="2"/>
        <v>7.2486088512058788E-2</v>
      </c>
      <c r="N73" s="21">
        <f t="shared" si="2"/>
        <v>6.5865333367106288E-2</v>
      </c>
      <c r="O73" s="21">
        <f t="shared" si="2"/>
        <v>8.4107250722175037E-2</v>
      </c>
      <c r="P73" s="21">
        <f t="shared" si="2"/>
        <v>3.9145746701815975E-2</v>
      </c>
      <c r="Q73" s="21">
        <f t="shared" si="2"/>
        <v>3.9893406270073553E-2</v>
      </c>
      <c r="R73" s="21">
        <f t="shared" si="2"/>
        <v>4.2880031307644395E-2</v>
      </c>
      <c r="S73" s="21">
        <f t="shared" si="2"/>
        <v>7.6004318595543546E-2</v>
      </c>
      <c r="T73" s="21">
        <f t="shared" si="2"/>
        <v>2.2838410733818357E-2</v>
      </c>
      <c r="U73" s="24">
        <f t="shared" ref="U73:Z73" si="3">(U72-T72)/T72</f>
        <v>0.11196489833432705</v>
      </c>
      <c r="V73" s="24">
        <f t="shared" si="3"/>
        <v>-6.7690865994074773E-3</v>
      </c>
      <c r="W73" s="24">
        <f t="shared" si="3"/>
        <v>-6.947009053952076E-2</v>
      </c>
      <c r="X73" s="24">
        <f t="shared" si="3"/>
        <v>-8.4998438947348126E-2</v>
      </c>
      <c r="Y73" s="24">
        <f t="shared" si="3"/>
        <v>-4.6468772396262688E-2</v>
      </c>
      <c r="Z73" s="24">
        <f t="shared" si="3"/>
        <v>4.1357347682219527E-2</v>
      </c>
      <c r="AA73" s="24">
        <f t="shared" ref="AA73:AF73" si="4">(AA72-Z72)/Z72</f>
        <v>4.1364391898224689E-2</v>
      </c>
      <c r="AB73" s="24">
        <f t="shared" si="4"/>
        <v>5.6836783981253761E-2</v>
      </c>
      <c r="AC73" s="24">
        <f t="shared" si="4"/>
        <v>6.6448545470920023E-2</v>
      </c>
      <c r="AD73" s="24">
        <f t="shared" si="4"/>
        <v>6.4825468958370339E-2</v>
      </c>
      <c r="AE73" s="24">
        <f t="shared" si="4"/>
        <v>5.5563098205801117E-2</v>
      </c>
      <c r="AF73" s="24">
        <f t="shared" si="4"/>
        <v>3.53963843604891E-2</v>
      </c>
      <c r="AG73" s="24">
        <f t="shared" ref="AG73:AK73" si="5">(AG72-AF72)/AF72</f>
        <v>4.9580777416402759E-2</v>
      </c>
      <c r="AH73" s="24">
        <f t="shared" si="5"/>
        <v>4.2140108816009658E-2</v>
      </c>
      <c r="AI73" s="32">
        <f t="shared" si="5"/>
        <v>-2.9301881654043245E-2</v>
      </c>
      <c r="AJ73" s="24">
        <f t="shared" si="5"/>
        <v>4.0099818718085455E-2</v>
      </c>
      <c r="AK73" s="24">
        <f t="shared" si="5"/>
        <v>0.25337651432295472</v>
      </c>
      <c r="AL73" s="24">
        <f>(AL72-AK72)/AK72</f>
        <v>7.1906864851700364E-2</v>
      </c>
      <c r="AM73" s="36">
        <f>(AM72-AL72)/AL72</f>
        <v>-1.0089750729695595E-2</v>
      </c>
    </row>
    <row r="74" spans="1:39" x14ac:dyDescent="0.2">
      <c r="A74" s="3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12"/>
    </row>
    <row r="75" spans="1:39" ht="13.5" thickBot="1" x14ac:dyDescent="0.25">
      <c r="A75" s="39" t="s">
        <v>79</v>
      </c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1"/>
    </row>
  </sheetData>
  <mergeCells count="1">
    <mergeCell ref="A75:AM75"/>
  </mergeCells>
  <phoneticPr fontId="0" type="noConversion"/>
  <printOptions horizontalCentered="1"/>
  <pageMargins left="0.5" right="0.5" top="0.5" bottom="0.5" header="0.3" footer="0.3"/>
  <pageSetup paperSize="5" scale="29" fitToHeight="0" orientation="landscape" r:id="rId1"/>
  <headerFooter>
    <oddFooter>&amp;L&amp;18Office of Economic and Demographic Research&amp;R&amp;18December 11, 2024</oddFooter>
  </headerFooter>
  <ignoredErrors>
    <ignoredError sqref="AM72 B72:AL7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6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2.75" x14ac:dyDescent="0.2"/>
  <cols>
    <col min="1" max="1" width="15.7109375" customWidth="1"/>
    <col min="2" max="14" width="13.7109375" customWidth="1"/>
  </cols>
  <sheetData>
    <row r="1" spans="1:14" ht="26.25" x14ac:dyDescent="0.4">
      <c r="A1" s="51" t="s">
        <v>69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3"/>
    </row>
    <row r="2" spans="1:14" ht="18" x14ac:dyDescent="0.25">
      <c r="A2" s="43" t="s">
        <v>77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5"/>
    </row>
    <row r="3" spans="1:14" ht="18.75" thickBot="1" x14ac:dyDescent="0.3">
      <c r="A3" s="54" t="s">
        <v>81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6"/>
    </row>
    <row r="4" spans="1:14" ht="13.5" thickBot="1" x14ac:dyDescent="0.25">
      <c r="A4" s="16" t="s">
        <v>0</v>
      </c>
      <c r="B4" s="11">
        <v>2012</v>
      </c>
      <c r="C4" s="11">
        <v>2013</v>
      </c>
      <c r="D4" s="11">
        <v>2014</v>
      </c>
      <c r="E4" s="11">
        <v>2015</v>
      </c>
      <c r="F4" s="11">
        <v>2016</v>
      </c>
      <c r="G4" s="11">
        <v>2017</v>
      </c>
      <c r="H4" s="11">
        <v>2018</v>
      </c>
      <c r="I4" s="11">
        <v>2019</v>
      </c>
      <c r="J4" s="18">
        <v>2020</v>
      </c>
      <c r="K4" s="11">
        <v>2021</v>
      </c>
      <c r="L4" s="11">
        <v>2022</v>
      </c>
      <c r="M4" s="11">
        <v>2023</v>
      </c>
      <c r="N4" s="33">
        <v>2024</v>
      </c>
    </row>
    <row r="5" spans="1:14" x14ac:dyDescent="0.2">
      <c r="A5" s="9" t="s">
        <v>1</v>
      </c>
      <c r="B5" s="10">
        <v>-195947.69999999995</v>
      </c>
      <c r="C5" s="10">
        <v>-3808866.1699999995</v>
      </c>
      <c r="D5" s="10">
        <v>-3445488</v>
      </c>
      <c r="E5" s="10">
        <v>-3540060</v>
      </c>
      <c r="F5" s="10">
        <v>-3745310.4000000004</v>
      </c>
      <c r="G5" s="10">
        <v>-3645900.84</v>
      </c>
      <c r="H5" s="10">
        <v>-3436803.7200000007</v>
      </c>
      <c r="I5" s="10">
        <v>-3375505.9200000004</v>
      </c>
      <c r="J5" s="15">
        <v>-3298395.9600000004</v>
      </c>
      <c r="K5" s="10">
        <v>-3371841.9600000004</v>
      </c>
      <c r="L5" s="10">
        <v>-3070781.0399999996</v>
      </c>
      <c r="M5" s="10">
        <v>-2997701.0399999996</v>
      </c>
      <c r="N5" s="34">
        <v>-3142065</v>
      </c>
    </row>
    <row r="6" spans="1:14" x14ac:dyDescent="0.2">
      <c r="A6" s="9" t="s">
        <v>2</v>
      </c>
      <c r="B6" s="10">
        <v>0</v>
      </c>
      <c r="C6" s="10">
        <v>-38843.89</v>
      </c>
      <c r="D6" s="10">
        <v>-312735.96000000002</v>
      </c>
      <c r="E6" s="10">
        <v>-321320.03999999986</v>
      </c>
      <c r="F6" s="10">
        <v>-361670.40000000008</v>
      </c>
      <c r="G6" s="10">
        <v>-389584.31999999995</v>
      </c>
      <c r="H6" s="10">
        <v>-404730.59999999992</v>
      </c>
      <c r="I6" s="10">
        <v>-435778.56000000006</v>
      </c>
      <c r="J6" s="15">
        <v>-479929.1999999999</v>
      </c>
      <c r="K6" s="10">
        <v>-494528.03999999986</v>
      </c>
      <c r="L6" s="10">
        <v>-449069.03999999986</v>
      </c>
      <c r="M6" s="10">
        <v>-429564</v>
      </c>
      <c r="N6" s="34">
        <v>-461732.03999999986</v>
      </c>
    </row>
    <row r="7" spans="1:14" x14ac:dyDescent="0.2">
      <c r="A7" s="9" t="s">
        <v>3</v>
      </c>
      <c r="B7" s="10">
        <v>0</v>
      </c>
      <c r="C7" s="10">
        <v>-181239.14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5">
        <v>0</v>
      </c>
      <c r="K7" s="10">
        <v>0</v>
      </c>
      <c r="L7" s="10">
        <v>0</v>
      </c>
      <c r="M7" s="10">
        <v>0</v>
      </c>
      <c r="N7" s="34">
        <v>0</v>
      </c>
    </row>
    <row r="8" spans="1:14" x14ac:dyDescent="0.2">
      <c r="A8" s="9" t="s">
        <v>4</v>
      </c>
      <c r="B8" s="10">
        <v>-29884.21</v>
      </c>
      <c r="C8" s="10">
        <v>-121307.43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5">
        <v>0</v>
      </c>
      <c r="K8" s="10">
        <v>0</v>
      </c>
      <c r="L8" s="10">
        <v>0</v>
      </c>
      <c r="M8" s="10">
        <v>0</v>
      </c>
      <c r="N8" s="34">
        <v>0</v>
      </c>
    </row>
    <row r="9" spans="1:14" x14ac:dyDescent="0.2">
      <c r="A9" s="9" t="s">
        <v>5</v>
      </c>
      <c r="B9" s="10">
        <v>-438981.65999999992</v>
      </c>
      <c r="C9" s="10">
        <v>-6784372.9499999993</v>
      </c>
      <c r="D9" s="10">
        <v>-6661815.9600000009</v>
      </c>
      <c r="E9" s="10">
        <v>-6844670.04</v>
      </c>
      <c r="F9" s="10">
        <v>-6940814.4000000013</v>
      </c>
      <c r="G9" s="10">
        <v>-7029722.1599999983</v>
      </c>
      <c r="H9" s="10">
        <v>-6881463</v>
      </c>
      <c r="I9" s="10">
        <v>-7033111.6799999988</v>
      </c>
      <c r="J9" s="15">
        <v>-7025345.7600000016</v>
      </c>
      <c r="K9" s="10">
        <v>-7084587.96</v>
      </c>
      <c r="L9" s="10">
        <v>-6767598.96</v>
      </c>
      <c r="M9" s="10">
        <v>-6622224</v>
      </c>
      <c r="N9" s="34">
        <v>-7078724.04</v>
      </c>
    </row>
    <row r="10" spans="1:14" x14ac:dyDescent="0.2">
      <c r="A10" s="9" t="s">
        <v>6</v>
      </c>
      <c r="B10" s="10">
        <v>-1236455.4899999998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5">
        <v>0</v>
      </c>
      <c r="K10" s="10">
        <v>0</v>
      </c>
      <c r="L10" s="10">
        <v>0</v>
      </c>
      <c r="M10" s="10">
        <v>0</v>
      </c>
      <c r="N10" s="34">
        <v>0</v>
      </c>
    </row>
    <row r="11" spans="1:14" x14ac:dyDescent="0.2">
      <c r="A11" s="9" t="s">
        <v>7</v>
      </c>
      <c r="B11" s="10">
        <v>-10696.289999999999</v>
      </c>
      <c r="C11" s="10">
        <v>-190711.21</v>
      </c>
      <c r="D11" s="10">
        <v>-226464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5">
        <v>0</v>
      </c>
      <c r="K11" s="10">
        <v>0</v>
      </c>
      <c r="L11" s="10">
        <v>0</v>
      </c>
      <c r="M11" s="10">
        <v>0</v>
      </c>
      <c r="N11" s="34">
        <v>0</v>
      </c>
    </row>
    <row r="12" spans="1:14" x14ac:dyDescent="0.2">
      <c r="A12" s="9" t="s">
        <v>8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5">
        <v>0</v>
      </c>
      <c r="K12" s="10">
        <v>0</v>
      </c>
      <c r="L12" s="10">
        <v>0</v>
      </c>
      <c r="M12" s="10">
        <v>0</v>
      </c>
      <c r="N12" s="34">
        <v>0</v>
      </c>
    </row>
    <row r="13" spans="1:14" x14ac:dyDescent="0.2">
      <c r="A13" s="9" t="s">
        <v>9</v>
      </c>
      <c r="B13" s="10">
        <v>-112603.89000000001</v>
      </c>
      <c r="C13" s="10">
        <v>-1851425.06</v>
      </c>
      <c r="D13" s="10">
        <v>-1787448</v>
      </c>
      <c r="E13" s="10">
        <v>-1836510</v>
      </c>
      <c r="F13" s="10">
        <v>-1958860.7999999993</v>
      </c>
      <c r="G13" s="10">
        <v>-1999413.8399999994</v>
      </c>
      <c r="H13" s="10">
        <v>-1968613.6800000006</v>
      </c>
      <c r="I13" s="10">
        <v>-2077513.4400000004</v>
      </c>
      <c r="J13" s="15">
        <v>-2154336.2399999998</v>
      </c>
      <c r="K13" s="10">
        <v>-2226363.9600000004</v>
      </c>
      <c r="L13" s="10">
        <v>-2105043</v>
      </c>
      <c r="M13" s="10">
        <v>-2054319.9600000002</v>
      </c>
      <c r="N13" s="34">
        <v>-2178044.0399999996</v>
      </c>
    </row>
    <row r="14" spans="1:14" x14ac:dyDescent="0.2">
      <c r="A14" s="9" t="s">
        <v>10</v>
      </c>
      <c r="B14" s="10">
        <v>-73845.559999999939</v>
      </c>
      <c r="C14" s="10">
        <v>-1833850.5899999994</v>
      </c>
      <c r="D14" s="10">
        <v>-1711959.96</v>
      </c>
      <c r="E14" s="10">
        <v>-1758950.0399999998</v>
      </c>
      <c r="F14" s="10">
        <v>-1869566.3999999997</v>
      </c>
      <c r="G14" s="10">
        <v>-2010433.2000000007</v>
      </c>
      <c r="H14" s="10">
        <v>-2111249.16</v>
      </c>
      <c r="I14" s="10">
        <v>-2275935.6</v>
      </c>
      <c r="J14" s="15">
        <v>-2463944.7600000002</v>
      </c>
      <c r="K14" s="10">
        <v>-2547437.0399999996</v>
      </c>
      <c r="L14" s="10">
        <v>-2498481.9600000004</v>
      </c>
      <c r="M14" s="10">
        <v>-2514755.0399999996</v>
      </c>
      <c r="N14" s="34">
        <v>-2740080.9600000004</v>
      </c>
    </row>
    <row r="15" spans="1:14" x14ac:dyDescent="0.2">
      <c r="A15" s="9" t="s">
        <v>11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5">
        <v>0</v>
      </c>
      <c r="K15" s="10">
        <v>0</v>
      </c>
      <c r="L15" s="10">
        <v>0</v>
      </c>
      <c r="M15" s="10">
        <v>0</v>
      </c>
      <c r="N15" s="34">
        <v>0</v>
      </c>
    </row>
    <row r="16" spans="1:14" x14ac:dyDescent="0.2">
      <c r="A16" s="9" t="s">
        <v>12</v>
      </c>
      <c r="B16" s="10">
        <v>-124436.50999999998</v>
      </c>
      <c r="C16" s="10">
        <v>-501746.45999999996</v>
      </c>
      <c r="D16" s="10">
        <v>-1501671.9600000004</v>
      </c>
      <c r="E16" s="10">
        <v>-1542890.0399999998</v>
      </c>
      <c r="F16" s="10">
        <v>-1491609.6000000003</v>
      </c>
      <c r="G16" s="10">
        <v>-1464949.0799999998</v>
      </c>
      <c r="H16" s="10">
        <v>-1408743.24</v>
      </c>
      <c r="I16" s="10">
        <v>-1411933.4400000004</v>
      </c>
      <c r="J16" s="15">
        <v>-1420721.1599999995</v>
      </c>
      <c r="K16" s="10">
        <v>-1446720.9600000002</v>
      </c>
      <c r="L16" s="10">
        <v>-1330701</v>
      </c>
      <c r="M16" s="10">
        <v>-1282563.96</v>
      </c>
      <c r="N16" s="34">
        <v>-1351233</v>
      </c>
    </row>
    <row r="17" spans="1:14" x14ac:dyDescent="0.2">
      <c r="A17" s="9" t="s">
        <v>76</v>
      </c>
      <c r="B17" s="10">
        <v>0</v>
      </c>
      <c r="C17" s="10">
        <v>0</v>
      </c>
      <c r="D17" s="10">
        <v>-450231.96000000008</v>
      </c>
      <c r="E17" s="10">
        <v>-462590.03999999986</v>
      </c>
      <c r="F17" s="10">
        <v>-486345.59999999992</v>
      </c>
      <c r="G17" s="10">
        <v>-519429</v>
      </c>
      <c r="H17" s="10">
        <v>-543026.15999999992</v>
      </c>
      <c r="I17" s="10">
        <v>-584785.07999999984</v>
      </c>
      <c r="J17" s="15">
        <v>-624243</v>
      </c>
      <c r="K17" s="10">
        <v>-634493.04</v>
      </c>
      <c r="L17" s="10">
        <v>-575322.96000000008</v>
      </c>
      <c r="M17" s="10">
        <v>-562239.96000000008</v>
      </c>
      <c r="N17" s="34">
        <v>-601178.03999999992</v>
      </c>
    </row>
    <row r="18" spans="1:14" x14ac:dyDescent="0.2">
      <c r="A18" s="9" t="s">
        <v>13</v>
      </c>
      <c r="B18" s="10">
        <v>0</v>
      </c>
      <c r="C18" s="10">
        <v>-27432.85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5">
        <v>0</v>
      </c>
      <c r="K18" s="10">
        <v>0</v>
      </c>
      <c r="L18" s="10">
        <v>0</v>
      </c>
      <c r="M18" s="10">
        <v>0</v>
      </c>
      <c r="N18" s="34">
        <v>0</v>
      </c>
    </row>
    <row r="19" spans="1:14" x14ac:dyDescent="0.2">
      <c r="A19" s="9" t="s">
        <v>14</v>
      </c>
      <c r="B19" s="10">
        <v>0</v>
      </c>
      <c r="C19" s="10">
        <v>0</v>
      </c>
      <c r="D19" s="10">
        <v>-1199046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5">
        <v>0</v>
      </c>
      <c r="K19" s="10">
        <v>0</v>
      </c>
      <c r="L19" s="10">
        <v>0</v>
      </c>
      <c r="M19" s="10">
        <v>0</v>
      </c>
      <c r="N19" s="34">
        <v>0</v>
      </c>
    </row>
    <row r="20" spans="1:14" x14ac:dyDescent="0.2">
      <c r="A20" s="9" t="s">
        <v>15</v>
      </c>
      <c r="B20" s="10">
        <v>0</v>
      </c>
      <c r="C20" s="10">
        <v>-75415.129999999888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5">
        <v>0</v>
      </c>
      <c r="K20" s="10">
        <v>0</v>
      </c>
      <c r="L20" s="10">
        <v>0</v>
      </c>
      <c r="M20" s="10">
        <v>0</v>
      </c>
      <c r="N20" s="34">
        <v>0</v>
      </c>
    </row>
    <row r="21" spans="1:14" x14ac:dyDescent="0.2">
      <c r="A21" s="9" t="s">
        <v>16</v>
      </c>
      <c r="B21" s="10">
        <v>0</v>
      </c>
      <c r="C21" s="10">
        <v>-7276.9599999999919</v>
      </c>
      <c r="D21" s="10">
        <v>0</v>
      </c>
      <c r="E21" s="10">
        <v>0</v>
      </c>
      <c r="F21" s="10">
        <v>0</v>
      </c>
      <c r="G21" s="10">
        <v>0</v>
      </c>
      <c r="H21" s="10">
        <v>-100613.54999999999</v>
      </c>
      <c r="I21" s="10">
        <v>0</v>
      </c>
      <c r="J21" s="15">
        <v>0</v>
      </c>
      <c r="K21" s="10">
        <v>0</v>
      </c>
      <c r="L21" s="10">
        <v>0</v>
      </c>
      <c r="M21" s="10">
        <v>0</v>
      </c>
      <c r="N21" s="34">
        <v>0</v>
      </c>
    </row>
    <row r="22" spans="1:14" x14ac:dyDescent="0.2">
      <c r="A22" s="9" t="s">
        <v>17</v>
      </c>
      <c r="B22" s="10">
        <v>-5065.68</v>
      </c>
      <c r="C22" s="10">
        <v>-160822.43</v>
      </c>
      <c r="D22" s="10">
        <v>-245336.03999999998</v>
      </c>
      <c r="E22" s="10">
        <v>-252069.96000000008</v>
      </c>
      <c r="F22" s="10">
        <v>-188697.59999999998</v>
      </c>
      <c r="G22" s="10">
        <v>-189190.56000000003</v>
      </c>
      <c r="H22" s="10">
        <v>-183273.71999999997</v>
      </c>
      <c r="I22" s="10">
        <v>-188266.43999999997</v>
      </c>
      <c r="J22" s="15">
        <v>-183722.87999999998</v>
      </c>
      <c r="K22" s="10">
        <v>-181353.95999999996</v>
      </c>
      <c r="L22" s="10">
        <v>-166763.04000000004</v>
      </c>
      <c r="M22" s="10">
        <v>-158307.95999999996</v>
      </c>
      <c r="N22" s="34">
        <v>-166103.04000000004</v>
      </c>
    </row>
    <row r="23" spans="1:14" x14ac:dyDescent="0.2">
      <c r="A23" s="9" t="s">
        <v>18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5">
        <v>0</v>
      </c>
      <c r="K23" s="10">
        <v>0</v>
      </c>
      <c r="L23" s="10">
        <v>0</v>
      </c>
      <c r="M23" s="10">
        <v>0</v>
      </c>
      <c r="N23" s="34">
        <v>0</v>
      </c>
    </row>
    <row r="24" spans="1:14" x14ac:dyDescent="0.2">
      <c r="A24" s="9" t="s">
        <v>19</v>
      </c>
      <c r="B24" s="10">
        <v>0</v>
      </c>
      <c r="C24" s="10">
        <v>-110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5">
        <v>0</v>
      </c>
      <c r="K24" s="10">
        <v>0</v>
      </c>
      <c r="L24" s="10">
        <v>0</v>
      </c>
      <c r="M24" s="10">
        <v>0</v>
      </c>
      <c r="N24" s="34">
        <v>0</v>
      </c>
    </row>
    <row r="25" spans="1:14" x14ac:dyDescent="0.2">
      <c r="A25" s="9" t="s">
        <v>20</v>
      </c>
      <c r="B25" s="10">
        <v>-5500</v>
      </c>
      <c r="C25" s="10">
        <v>-99333.9</v>
      </c>
      <c r="D25" s="10">
        <v>-12356.669999999998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5">
        <v>0</v>
      </c>
      <c r="K25" s="10">
        <v>0</v>
      </c>
      <c r="L25" s="10">
        <v>0</v>
      </c>
      <c r="M25" s="10">
        <v>0</v>
      </c>
      <c r="N25" s="34">
        <v>0</v>
      </c>
    </row>
    <row r="26" spans="1:14" x14ac:dyDescent="0.2">
      <c r="A26" s="9" t="s">
        <v>21</v>
      </c>
      <c r="B26" s="10">
        <v>-9028.0799999999981</v>
      </c>
      <c r="C26" s="10">
        <v>-39964.89</v>
      </c>
      <c r="D26" s="10">
        <v>-204896.03999999992</v>
      </c>
      <c r="E26" s="10">
        <v>-210519.96000000008</v>
      </c>
      <c r="F26" s="10">
        <v>-248788.79999999996</v>
      </c>
      <c r="G26" s="10">
        <v>-241233.23999999996</v>
      </c>
      <c r="H26" s="10">
        <v>-225404.15999999995</v>
      </c>
      <c r="I26" s="10">
        <v>-214499.28000000003</v>
      </c>
      <c r="J26" s="15">
        <v>-197204.87999999998</v>
      </c>
      <c r="K26" s="10">
        <v>-201432</v>
      </c>
      <c r="L26" s="10">
        <v>-186860.04000000004</v>
      </c>
      <c r="M26" s="10">
        <v>-182601.95999999996</v>
      </c>
      <c r="N26" s="34">
        <v>-193742.04000000004</v>
      </c>
    </row>
    <row r="27" spans="1:14" x14ac:dyDescent="0.2">
      <c r="A27" s="9" t="s">
        <v>22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5">
        <v>0</v>
      </c>
      <c r="K27" s="10">
        <v>0</v>
      </c>
      <c r="L27" s="10">
        <v>0</v>
      </c>
      <c r="M27" s="10">
        <v>0</v>
      </c>
      <c r="N27" s="34">
        <v>0</v>
      </c>
    </row>
    <row r="28" spans="1:14" x14ac:dyDescent="0.2">
      <c r="A28" s="9" t="s">
        <v>23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5">
        <v>0</v>
      </c>
      <c r="K28" s="10">
        <v>0</v>
      </c>
      <c r="L28" s="10">
        <v>0</v>
      </c>
      <c r="M28" s="10">
        <v>0</v>
      </c>
      <c r="N28" s="34">
        <v>0</v>
      </c>
    </row>
    <row r="29" spans="1:14" x14ac:dyDescent="0.2">
      <c r="A29" s="9" t="s">
        <v>24</v>
      </c>
      <c r="B29" s="10">
        <v>-21798.700000000012</v>
      </c>
      <c r="C29" s="10">
        <v>-529353.1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5">
        <v>0</v>
      </c>
      <c r="K29" s="10">
        <v>0</v>
      </c>
      <c r="L29" s="10">
        <v>0</v>
      </c>
      <c r="M29" s="10">
        <v>0</v>
      </c>
      <c r="N29" s="34">
        <v>0</v>
      </c>
    </row>
    <row r="30" spans="1:14" x14ac:dyDescent="0.2">
      <c r="A30" s="9" t="s">
        <v>25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5">
        <v>0</v>
      </c>
      <c r="K30" s="10">
        <v>0</v>
      </c>
      <c r="L30" s="10">
        <v>0</v>
      </c>
      <c r="M30" s="10">
        <v>0</v>
      </c>
      <c r="N30" s="34">
        <v>0</v>
      </c>
    </row>
    <row r="31" spans="1:14" x14ac:dyDescent="0.2">
      <c r="A31" s="9" t="s">
        <v>26</v>
      </c>
      <c r="B31" s="10">
        <v>0</v>
      </c>
      <c r="C31" s="10">
        <v>-14811.609999999986</v>
      </c>
      <c r="D31" s="10">
        <v>-105144.00000000003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5">
        <v>0</v>
      </c>
      <c r="K31" s="10">
        <v>0</v>
      </c>
      <c r="L31" s="10">
        <v>0</v>
      </c>
      <c r="M31" s="10">
        <v>0</v>
      </c>
      <c r="N31" s="34">
        <v>0</v>
      </c>
    </row>
    <row r="32" spans="1:14" x14ac:dyDescent="0.2">
      <c r="A32" s="9" t="s">
        <v>27</v>
      </c>
      <c r="B32" s="10">
        <v>0</v>
      </c>
      <c r="C32" s="10">
        <v>-1055920.33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5">
        <v>0</v>
      </c>
      <c r="K32" s="10">
        <v>0</v>
      </c>
      <c r="L32" s="10">
        <v>0</v>
      </c>
      <c r="M32" s="10">
        <v>0</v>
      </c>
      <c r="N32" s="34">
        <v>0</v>
      </c>
    </row>
    <row r="33" spans="1:14" x14ac:dyDescent="0.2">
      <c r="A33" s="9" t="s">
        <v>28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5">
        <v>0</v>
      </c>
      <c r="K33" s="10">
        <v>0</v>
      </c>
      <c r="L33" s="10">
        <v>0</v>
      </c>
      <c r="M33" s="10">
        <v>0</v>
      </c>
      <c r="N33" s="34">
        <v>0</v>
      </c>
    </row>
    <row r="34" spans="1:14" x14ac:dyDescent="0.2">
      <c r="A34" s="9" t="s">
        <v>29</v>
      </c>
      <c r="B34" s="10">
        <v>-66696.679999999935</v>
      </c>
      <c r="C34" s="10">
        <v>-1215240.1100000001</v>
      </c>
      <c r="D34" s="10">
        <v>-1070312.04</v>
      </c>
      <c r="E34" s="10">
        <v>-1099689.9599999997</v>
      </c>
      <c r="F34" s="10">
        <v>-1188345.5999999996</v>
      </c>
      <c r="G34" s="10">
        <v>-1362947.88</v>
      </c>
      <c r="H34" s="10">
        <v>-1491992.2799999998</v>
      </c>
      <c r="I34" s="10">
        <v>-1646677.2000000002</v>
      </c>
      <c r="J34" s="15">
        <v>-1758729.7200000004</v>
      </c>
      <c r="K34" s="10">
        <v>-1800872.0399999998</v>
      </c>
      <c r="L34" s="10">
        <v>-1727669.0399999998</v>
      </c>
      <c r="M34" s="10">
        <v>-1667940</v>
      </c>
      <c r="N34" s="34">
        <v>-1768971.9600000002</v>
      </c>
    </row>
    <row r="35" spans="1:14" x14ac:dyDescent="0.2">
      <c r="A35" s="9" t="s">
        <v>30</v>
      </c>
      <c r="B35" s="10">
        <v>0</v>
      </c>
      <c r="C35" s="10">
        <v>-3245</v>
      </c>
      <c r="D35" s="10">
        <v>-49202.000000000015</v>
      </c>
      <c r="E35" s="10">
        <v>-30</v>
      </c>
      <c r="F35" s="10">
        <v>0</v>
      </c>
      <c r="G35" s="10">
        <v>0</v>
      </c>
      <c r="H35" s="10">
        <v>0</v>
      </c>
      <c r="I35" s="10">
        <v>0</v>
      </c>
      <c r="J35" s="15">
        <v>0</v>
      </c>
      <c r="K35" s="10">
        <v>0</v>
      </c>
      <c r="L35" s="10">
        <v>0</v>
      </c>
      <c r="M35" s="10">
        <v>0</v>
      </c>
      <c r="N35" s="34">
        <v>0</v>
      </c>
    </row>
    <row r="36" spans="1:14" x14ac:dyDescent="0.2">
      <c r="A36" s="9" t="s">
        <v>31</v>
      </c>
      <c r="B36" s="10">
        <v>-10983.879999999997</v>
      </c>
      <c r="C36" s="10">
        <v>-211096.61</v>
      </c>
      <c r="D36" s="10">
        <v>-223767.96000000008</v>
      </c>
      <c r="E36" s="10">
        <v>-229910.03999999992</v>
      </c>
      <c r="F36" s="10">
        <v>-228009.59999999998</v>
      </c>
      <c r="G36" s="10">
        <v>-228467.52000000008</v>
      </c>
      <c r="H36" s="10">
        <v>-220494</v>
      </c>
      <c r="I36" s="10">
        <v>-219715.43999999997</v>
      </c>
      <c r="J36" s="15">
        <v>-218664.48000000007</v>
      </c>
      <c r="K36" s="10">
        <v>-221838</v>
      </c>
      <c r="L36" s="10">
        <v>-195050.04000000004</v>
      </c>
      <c r="M36" s="10">
        <v>-179370.95999999996</v>
      </c>
      <c r="N36" s="34">
        <v>-191289</v>
      </c>
    </row>
    <row r="37" spans="1:14" x14ac:dyDescent="0.2">
      <c r="A37" s="9" t="s">
        <v>32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5">
        <v>0</v>
      </c>
      <c r="K37" s="10">
        <v>0</v>
      </c>
      <c r="L37" s="10">
        <v>0</v>
      </c>
      <c r="M37" s="10">
        <v>0</v>
      </c>
      <c r="N37" s="34">
        <v>0</v>
      </c>
    </row>
    <row r="38" spans="1:14" x14ac:dyDescent="0.2">
      <c r="A38" s="9" t="s">
        <v>33</v>
      </c>
      <c r="B38" s="10">
        <v>-190570.96999999997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5">
        <v>0</v>
      </c>
      <c r="K38" s="10">
        <v>0</v>
      </c>
      <c r="L38" s="10">
        <v>0</v>
      </c>
      <c r="M38" s="10">
        <v>0</v>
      </c>
      <c r="N38" s="34">
        <v>0</v>
      </c>
    </row>
    <row r="39" spans="1:14" x14ac:dyDescent="0.2">
      <c r="A39" s="9" t="s">
        <v>34</v>
      </c>
      <c r="B39" s="10">
        <v>0</v>
      </c>
      <c r="C39" s="10">
        <v>-5222.0600000000559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5">
        <v>0</v>
      </c>
      <c r="K39" s="10">
        <v>0</v>
      </c>
      <c r="L39" s="10">
        <v>0</v>
      </c>
      <c r="M39" s="10">
        <v>0</v>
      </c>
      <c r="N39" s="34">
        <v>0</v>
      </c>
    </row>
    <row r="40" spans="1:14" x14ac:dyDescent="0.2">
      <c r="A40" s="9" t="s">
        <v>35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5">
        <v>0</v>
      </c>
      <c r="K40" s="10">
        <v>0</v>
      </c>
      <c r="L40" s="10">
        <v>0</v>
      </c>
      <c r="M40" s="10">
        <v>0</v>
      </c>
      <c r="N40" s="34">
        <v>0</v>
      </c>
    </row>
    <row r="41" spans="1:14" x14ac:dyDescent="0.2">
      <c r="A41" s="9" t="s">
        <v>36</v>
      </c>
      <c r="B41" s="10">
        <v>0</v>
      </c>
      <c r="C41" s="10">
        <v>0</v>
      </c>
      <c r="D41" s="10">
        <v>-690176.04</v>
      </c>
      <c r="E41" s="10">
        <v>-709119.96</v>
      </c>
      <c r="F41" s="10">
        <v>-700876.80000000016</v>
      </c>
      <c r="G41" s="10">
        <v>-709849.07999999984</v>
      </c>
      <c r="H41" s="10">
        <v>-705565.44</v>
      </c>
      <c r="I41" s="10">
        <v>-730679.88</v>
      </c>
      <c r="J41" s="15">
        <v>-758903.88</v>
      </c>
      <c r="K41" s="10">
        <v>-798074.04000000015</v>
      </c>
      <c r="L41" s="10">
        <v>-727658.04</v>
      </c>
      <c r="M41" s="10">
        <v>-706728</v>
      </c>
      <c r="N41" s="34">
        <v>-754197.96</v>
      </c>
    </row>
    <row r="42" spans="1:14" x14ac:dyDescent="0.2">
      <c r="A42" s="9" t="s">
        <v>37</v>
      </c>
      <c r="B42" s="10">
        <v>-10636.89</v>
      </c>
      <c r="C42" s="10">
        <v>-75738.39</v>
      </c>
      <c r="D42" s="10">
        <v>-128430.35</v>
      </c>
      <c r="E42" s="10">
        <v>-121683.96</v>
      </c>
      <c r="F42" s="10">
        <v>-125921.37000000002</v>
      </c>
      <c r="G42" s="10">
        <v>-124242.32999999999</v>
      </c>
      <c r="H42" s="10">
        <v>-122553.38999999998</v>
      </c>
      <c r="I42" s="10">
        <v>-125282.79000000002</v>
      </c>
      <c r="J42" s="15">
        <v>-120460.92000000003</v>
      </c>
      <c r="K42" s="10">
        <v>-131216.51</v>
      </c>
      <c r="L42" s="10">
        <v>-121968.96000000001</v>
      </c>
      <c r="M42" s="10">
        <v>-115902.96</v>
      </c>
      <c r="N42" s="34">
        <v>-121184.04</v>
      </c>
    </row>
    <row r="43" spans="1:14" x14ac:dyDescent="0.2">
      <c r="A43" s="9" t="s">
        <v>38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5">
        <v>0</v>
      </c>
      <c r="K43" s="10">
        <v>0</v>
      </c>
      <c r="L43" s="10">
        <v>0</v>
      </c>
      <c r="M43" s="10">
        <v>0</v>
      </c>
      <c r="N43" s="34">
        <v>0</v>
      </c>
    </row>
    <row r="44" spans="1:14" x14ac:dyDescent="0.2">
      <c r="A44" s="9" t="s">
        <v>39</v>
      </c>
      <c r="B44" s="10">
        <v>0</v>
      </c>
      <c r="C44" s="10">
        <v>-50791.430000000168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5">
        <v>0</v>
      </c>
      <c r="K44" s="10">
        <v>0</v>
      </c>
      <c r="L44" s="10">
        <v>0</v>
      </c>
      <c r="M44" s="10">
        <v>0</v>
      </c>
      <c r="N44" s="34">
        <v>0</v>
      </c>
    </row>
    <row r="45" spans="1:14" x14ac:dyDescent="0.2">
      <c r="A45" s="9" t="s">
        <v>40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5">
        <v>0</v>
      </c>
      <c r="K45" s="10">
        <v>0</v>
      </c>
      <c r="L45" s="10">
        <v>0</v>
      </c>
      <c r="M45" s="10">
        <v>0</v>
      </c>
      <c r="N45" s="34">
        <v>0</v>
      </c>
    </row>
    <row r="46" spans="1:14" x14ac:dyDescent="0.2">
      <c r="A46" s="9" t="s">
        <v>41</v>
      </c>
      <c r="B46" s="10">
        <v>0</v>
      </c>
      <c r="C46" s="10">
        <v>-38753.150000000023</v>
      </c>
      <c r="D46" s="10">
        <v>-158614.66000000015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5">
        <v>0</v>
      </c>
      <c r="K46" s="10">
        <v>0</v>
      </c>
      <c r="L46" s="10">
        <v>0</v>
      </c>
      <c r="M46" s="10">
        <v>0</v>
      </c>
      <c r="N46" s="34">
        <v>0</v>
      </c>
    </row>
    <row r="47" spans="1:14" x14ac:dyDescent="0.2">
      <c r="A47" s="9" t="s">
        <v>42</v>
      </c>
      <c r="B47" s="10">
        <v>0</v>
      </c>
      <c r="C47" s="10">
        <v>-51002.900000000373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5">
        <v>0</v>
      </c>
      <c r="K47" s="10">
        <v>0</v>
      </c>
      <c r="L47" s="10">
        <v>0</v>
      </c>
      <c r="M47" s="10">
        <v>0</v>
      </c>
      <c r="N47" s="34">
        <v>0</v>
      </c>
    </row>
    <row r="48" spans="1:14" x14ac:dyDescent="0.2">
      <c r="A48" s="9" t="s">
        <v>43</v>
      </c>
      <c r="B48" s="10">
        <v>0</v>
      </c>
      <c r="C48" s="10">
        <v>-693265.82000000018</v>
      </c>
      <c r="D48" s="10">
        <v>-706352.04000000039</v>
      </c>
      <c r="E48" s="10">
        <v>-725739.96</v>
      </c>
      <c r="F48" s="10">
        <v>-827236.79999999981</v>
      </c>
      <c r="G48" s="10">
        <v>-799528.92</v>
      </c>
      <c r="H48" s="10">
        <v>-754187.16</v>
      </c>
      <c r="I48" s="10">
        <v>-709209.36000000034</v>
      </c>
      <c r="J48" s="15">
        <v>-642511.56000000006</v>
      </c>
      <c r="K48" s="10">
        <v>-650949.9600000002</v>
      </c>
      <c r="L48" s="10">
        <v>-694268.04000000074</v>
      </c>
      <c r="M48" s="10">
        <v>-704219.99999999988</v>
      </c>
      <c r="N48" s="34">
        <v>-829263.9599999995</v>
      </c>
    </row>
    <row r="49" spans="1:14" x14ac:dyDescent="0.2">
      <c r="A49" s="9" t="s">
        <v>44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5">
        <v>0</v>
      </c>
      <c r="K49" s="10">
        <v>0</v>
      </c>
      <c r="L49" s="10">
        <v>0</v>
      </c>
      <c r="M49" s="10">
        <v>0</v>
      </c>
      <c r="N49" s="34">
        <v>0</v>
      </c>
    </row>
    <row r="50" spans="1:14" x14ac:dyDescent="0.2">
      <c r="A50" s="9" t="s">
        <v>45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5">
        <v>0</v>
      </c>
      <c r="K50" s="10">
        <v>0</v>
      </c>
      <c r="L50" s="10">
        <v>0</v>
      </c>
      <c r="M50" s="10">
        <v>0</v>
      </c>
      <c r="N50" s="34">
        <v>0</v>
      </c>
    </row>
    <row r="51" spans="1:14" x14ac:dyDescent="0.2">
      <c r="A51" s="9" t="s">
        <v>46</v>
      </c>
      <c r="B51" s="10">
        <v>0</v>
      </c>
      <c r="C51" s="10">
        <v>-55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5">
        <v>0</v>
      </c>
      <c r="K51" s="10">
        <v>0</v>
      </c>
      <c r="L51" s="10">
        <v>0</v>
      </c>
      <c r="M51" s="10">
        <v>0</v>
      </c>
      <c r="N51" s="34">
        <v>0</v>
      </c>
    </row>
    <row r="52" spans="1:14" x14ac:dyDescent="0.2">
      <c r="A52" s="9" t="s">
        <v>47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5">
        <v>0</v>
      </c>
      <c r="K52" s="10">
        <v>0</v>
      </c>
      <c r="L52" s="10">
        <v>0</v>
      </c>
      <c r="M52" s="10">
        <v>0</v>
      </c>
      <c r="N52" s="34">
        <v>0</v>
      </c>
    </row>
    <row r="53" spans="1:14" x14ac:dyDescent="0.2">
      <c r="A53" s="9" t="s">
        <v>48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5">
        <v>0</v>
      </c>
      <c r="K53" s="10">
        <v>0</v>
      </c>
      <c r="L53" s="10">
        <v>0</v>
      </c>
      <c r="M53" s="10">
        <v>0</v>
      </c>
      <c r="N53" s="34">
        <v>0</v>
      </c>
    </row>
    <row r="54" spans="1:14" x14ac:dyDescent="0.2">
      <c r="A54" s="9" t="s">
        <v>49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5">
        <v>0</v>
      </c>
      <c r="K54" s="10">
        <v>0</v>
      </c>
      <c r="L54" s="10">
        <v>0</v>
      </c>
      <c r="M54" s="10">
        <v>0</v>
      </c>
      <c r="N54" s="34">
        <v>0</v>
      </c>
    </row>
    <row r="55" spans="1:14" x14ac:dyDescent="0.2">
      <c r="A55" s="9" t="s">
        <v>50</v>
      </c>
      <c r="B55" s="10">
        <v>-282717.23000000021</v>
      </c>
      <c r="C55" s="10">
        <v>-6931451.9500000002</v>
      </c>
      <c r="D55" s="10">
        <v>-6448832.0399999991</v>
      </c>
      <c r="E55" s="10">
        <v>-6625839.96</v>
      </c>
      <c r="F55" s="10">
        <v>-6370790.4000000013</v>
      </c>
      <c r="G55" s="10">
        <v>-6544849.6799999997</v>
      </c>
      <c r="H55" s="10">
        <v>-6564671.2800000003</v>
      </c>
      <c r="I55" s="10">
        <v>-6992717.04</v>
      </c>
      <c r="J55" s="15">
        <v>-7382660.04</v>
      </c>
      <c r="K55" s="10">
        <v>-7551057</v>
      </c>
      <c r="L55" s="10">
        <v>-7226559.9600000009</v>
      </c>
      <c r="M55" s="10">
        <v>-7082937</v>
      </c>
      <c r="N55" s="34">
        <v>-7646757</v>
      </c>
    </row>
    <row r="56" spans="1:14" x14ac:dyDescent="0.2">
      <c r="A56" s="9" t="s">
        <v>51</v>
      </c>
      <c r="B56" s="10">
        <v>-1060550.52</v>
      </c>
      <c r="C56" s="10">
        <v>-16676961.950000001</v>
      </c>
      <c r="D56" s="10">
        <v>-17914920</v>
      </c>
      <c r="E56" s="10">
        <v>-18406650</v>
      </c>
      <c r="F56" s="10">
        <v>-16253827.199999997</v>
      </c>
      <c r="G56" s="10">
        <v>-15278720.760000002</v>
      </c>
      <c r="H56" s="10">
        <v>-13770941.399999999</v>
      </c>
      <c r="I56" s="10">
        <v>-12853072.559999995</v>
      </c>
      <c r="J56" s="15">
        <v>-11570153.520000003</v>
      </c>
      <c r="K56" s="10">
        <v>-11597958</v>
      </c>
      <c r="L56" s="10">
        <v>-10549784.039999999</v>
      </c>
      <c r="M56" s="10">
        <v>-10012266.959999999</v>
      </c>
      <c r="N56" s="34">
        <v>-10446366.960000003</v>
      </c>
    </row>
    <row r="57" spans="1:14" x14ac:dyDescent="0.2">
      <c r="A57" s="9" t="s">
        <v>52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5">
        <v>0</v>
      </c>
      <c r="K57" s="10">
        <v>0</v>
      </c>
      <c r="L57" s="10">
        <v>0</v>
      </c>
      <c r="M57" s="10">
        <v>0</v>
      </c>
      <c r="N57" s="34">
        <v>0</v>
      </c>
    </row>
    <row r="58" spans="1:14" x14ac:dyDescent="0.2">
      <c r="A58" s="9" t="s">
        <v>53</v>
      </c>
      <c r="B58" s="10">
        <v>0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5">
        <v>0</v>
      </c>
      <c r="K58" s="10">
        <v>0</v>
      </c>
      <c r="L58" s="10">
        <v>0</v>
      </c>
      <c r="M58" s="10">
        <v>0</v>
      </c>
      <c r="N58" s="34">
        <v>0</v>
      </c>
    </row>
    <row r="59" spans="1:14" x14ac:dyDescent="0.2">
      <c r="A59" s="26" t="s">
        <v>74</v>
      </c>
      <c r="B59" s="10">
        <v>-62670.960000000079</v>
      </c>
      <c r="C59" s="10">
        <v>-299297.16000000027</v>
      </c>
      <c r="D59" s="10">
        <v>0</v>
      </c>
      <c r="E59" s="10">
        <v>-0.5</v>
      </c>
      <c r="F59" s="10">
        <v>0</v>
      </c>
      <c r="G59" s="10">
        <v>0</v>
      </c>
      <c r="H59" s="10">
        <v>0</v>
      </c>
      <c r="I59" s="10">
        <v>0</v>
      </c>
      <c r="J59" s="15">
        <v>0</v>
      </c>
      <c r="K59" s="10">
        <v>0</v>
      </c>
      <c r="L59" s="10">
        <v>0</v>
      </c>
      <c r="M59" s="10">
        <v>0</v>
      </c>
      <c r="N59" s="34">
        <v>0</v>
      </c>
    </row>
    <row r="60" spans="1:14" x14ac:dyDescent="0.2">
      <c r="A60" s="26" t="s">
        <v>75</v>
      </c>
      <c r="B60" s="10">
        <v>0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5">
        <v>0</v>
      </c>
      <c r="K60" s="10">
        <v>0</v>
      </c>
      <c r="L60" s="10">
        <v>0</v>
      </c>
      <c r="M60" s="10">
        <v>0</v>
      </c>
      <c r="N60" s="34">
        <v>0</v>
      </c>
    </row>
    <row r="61" spans="1:14" x14ac:dyDescent="0.2">
      <c r="A61" s="9" t="s">
        <v>54</v>
      </c>
      <c r="B61" s="10">
        <v>0</v>
      </c>
      <c r="C61" s="10">
        <v>-2268.0799999999581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5">
        <v>0</v>
      </c>
      <c r="K61" s="10">
        <v>0</v>
      </c>
      <c r="L61" s="10">
        <v>0</v>
      </c>
      <c r="M61" s="10">
        <v>0</v>
      </c>
      <c r="N61" s="34">
        <v>0</v>
      </c>
    </row>
    <row r="62" spans="1:14" x14ac:dyDescent="0.2">
      <c r="A62" s="9" t="s">
        <v>55</v>
      </c>
      <c r="B62" s="10">
        <v>0</v>
      </c>
      <c r="C62" s="10">
        <v>-40234.260000000009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5">
        <v>0</v>
      </c>
      <c r="K62" s="10">
        <v>0</v>
      </c>
      <c r="L62" s="10">
        <v>0</v>
      </c>
      <c r="M62" s="10">
        <v>0</v>
      </c>
      <c r="N62" s="34">
        <v>0</v>
      </c>
    </row>
    <row r="63" spans="1:14" x14ac:dyDescent="0.2">
      <c r="A63" s="9" t="s">
        <v>56</v>
      </c>
      <c r="B63" s="10">
        <v>0</v>
      </c>
      <c r="C63" s="10">
        <v>-11016.75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5">
        <v>0</v>
      </c>
      <c r="K63" s="10">
        <v>0</v>
      </c>
      <c r="L63" s="10">
        <v>0</v>
      </c>
      <c r="M63" s="10">
        <v>0</v>
      </c>
      <c r="N63" s="34">
        <v>0</v>
      </c>
    </row>
    <row r="64" spans="1:14" x14ac:dyDescent="0.2">
      <c r="A64" s="9" t="s">
        <v>57</v>
      </c>
      <c r="B64" s="10">
        <v>0</v>
      </c>
      <c r="C64" s="10">
        <v>-242492.56</v>
      </c>
      <c r="D64" s="10">
        <v>-587727.96000000008</v>
      </c>
      <c r="E64" s="10">
        <v>-603860.03999999992</v>
      </c>
      <c r="F64" s="10">
        <v>-754790.40000000014</v>
      </c>
      <c r="G64" s="10">
        <v>-783383.28000000014</v>
      </c>
      <c r="H64" s="10">
        <v>-774699.9600000002</v>
      </c>
      <c r="I64" s="10">
        <v>-826814.52</v>
      </c>
      <c r="J64" s="15">
        <v>-863569.32000000007</v>
      </c>
      <c r="K64" s="10">
        <v>-887271.00000000012</v>
      </c>
      <c r="L64" s="10">
        <v>-833814</v>
      </c>
      <c r="M64" s="10">
        <v>-831992.03999999992</v>
      </c>
      <c r="N64" s="34">
        <v>-895007.03999999957</v>
      </c>
    </row>
    <row r="65" spans="1:14" x14ac:dyDescent="0.2">
      <c r="A65" s="9" t="s">
        <v>58</v>
      </c>
      <c r="B65" s="10">
        <v>-51180.69</v>
      </c>
      <c r="C65" s="10">
        <v>-710711.99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5">
        <v>0</v>
      </c>
      <c r="K65" s="10">
        <v>0</v>
      </c>
      <c r="L65" s="10">
        <v>0</v>
      </c>
      <c r="M65" s="10">
        <v>0</v>
      </c>
      <c r="N65" s="34">
        <v>0</v>
      </c>
    </row>
    <row r="66" spans="1:14" x14ac:dyDescent="0.2">
      <c r="A66" s="9" t="s">
        <v>59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5">
        <v>0</v>
      </c>
      <c r="K66" s="10">
        <v>0</v>
      </c>
      <c r="L66" s="10">
        <v>0</v>
      </c>
      <c r="M66" s="10">
        <v>0</v>
      </c>
      <c r="N66" s="34">
        <v>0</v>
      </c>
    </row>
    <row r="67" spans="1:14" x14ac:dyDescent="0.2">
      <c r="A67" s="9" t="s">
        <v>60</v>
      </c>
      <c r="B67" s="10">
        <v>-3200.3099999999977</v>
      </c>
      <c r="C67" s="10">
        <v>-39510.709999999992</v>
      </c>
      <c r="D67" s="10">
        <v>-194217.44</v>
      </c>
      <c r="E67" s="10">
        <v>-206934.31</v>
      </c>
      <c r="F67" s="10">
        <v>-36036</v>
      </c>
      <c r="G67" s="10">
        <v>0</v>
      </c>
      <c r="H67" s="10">
        <v>0</v>
      </c>
      <c r="I67" s="10">
        <v>0</v>
      </c>
      <c r="J67" s="15">
        <v>0</v>
      </c>
      <c r="K67" s="10">
        <v>0</v>
      </c>
      <c r="L67" s="10">
        <v>0</v>
      </c>
      <c r="M67" s="10">
        <v>0</v>
      </c>
      <c r="N67" s="34">
        <v>0</v>
      </c>
    </row>
    <row r="68" spans="1:14" x14ac:dyDescent="0.2">
      <c r="A68" s="9" t="s">
        <v>61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5">
        <v>0</v>
      </c>
      <c r="K68" s="10">
        <v>0</v>
      </c>
      <c r="L68" s="10">
        <v>0</v>
      </c>
      <c r="M68" s="10">
        <v>0</v>
      </c>
      <c r="N68" s="34">
        <v>0</v>
      </c>
    </row>
    <row r="69" spans="1:14" x14ac:dyDescent="0.2">
      <c r="A69" s="9" t="s">
        <v>62</v>
      </c>
      <c r="B69" s="10">
        <v>0</v>
      </c>
      <c r="C69" s="10">
        <v>-17947.700000000004</v>
      </c>
      <c r="D69" s="10">
        <v>-23140.670000000006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5">
        <v>0</v>
      </c>
      <c r="K69" s="10">
        <v>0</v>
      </c>
      <c r="L69" s="10">
        <v>0</v>
      </c>
      <c r="M69" s="10">
        <v>0</v>
      </c>
      <c r="N69" s="34">
        <v>0</v>
      </c>
    </row>
    <row r="70" spans="1:14" x14ac:dyDescent="0.2">
      <c r="A70" s="9" t="s">
        <v>63</v>
      </c>
      <c r="B70" s="10">
        <v>0</v>
      </c>
      <c r="C70" s="10">
        <v>-2980.2099999999627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5">
        <v>0</v>
      </c>
      <c r="K70" s="10">
        <v>0</v>
      </c>
      <c r="L70" s="10">
        <v>0</v>
      </c>
      <c r="M70" s="10">
        <v>0</v>
      </c>
      <c r="N70" s="34">
        <v>0</v>
      </c>
    </row>
    <row r="71" spans="1:14" x14ac:dyDescent="0.2">
      <c r="A71" s="9" t="s">
        <v>64</v>
      </c>
      <c r="B71" s="10">
        <v>-6018.5099999999948</v>
      </c>
      <c r="C71" s="10">
        <v>-60189.09</v>
      </c>
      <c r="D71" s="10">
        <v>-307344</v>
      </c>
      <c r="E71" s="10">
        <v>-315780</v>
      </c>
      <c r="F71" s="10">
        <v>-364478.40000000008</v>
      </c>
      <c r="G71" s="10">
        <v>-388555.19999999995</v>
      </c>
      <c r="H71" s="10">
        <v>-395752.31999999995</v>
      </c>
      <c r="I71" s="10">
        <v>-435391.92000000016</v>
      </c>
      <c r="J71" s="15">
        <v>-471472.92000000016</v>
      </c>
      <c r="K71" s="10">
        <v>-487368.96000000014</v>
      </c>
      <c r="L71" s="10">
        <v>-444344.03999999986</v>
      </c>
      <c r="M71" s="10">
        <v>-421986</v>
      </c>
      <c r="N71" s="34">
        <v>-435183.96000000014</v>
      </c>
    </row>
    <row r="72" spans="1:14" x14ac:dyDescent="0.2">
      <c r="A72" s="19" t="s">
        <v>70</v>
      </c>
      <c r="B72" s="23">
        <f t="shared" ref="B72:N72" si="0">SUM(B5:B71)</f>
        <v>-4009470.4099999997</v>
      </c>
      <c r="C72" s="23">
        <f t="shared" si="0"/>
        <v>-44702276.980000012</v>
      </c>
      <c r="D72" s="23">
        <f t="shared" si="0"/>
        <v>-46367631.750000007</v>
      </c>
      <c r="E72" s="23">
        <f t="shared" si="0"/>
        <v>-45814818.810000002</v>
      </c>
      <c r="F72" s="23">
        <f t="shared" si="0"/>
        <v>-44141976.57</v>
      </c>
      <c r="G72" s="23">
        <f t="shared" si="0"/>
        <v>-43710400.890000001</v>
      </c>
      <c r="H72" s="23">
        <f>SUM(H5:H71)</f>
        <v>-42064778.219999999</v>
      </c>
      <c r="I72" s="23">
        <f>SUM(I5:I71)</f>
        <v>-42136890.149999999</v>
      </c>
      <c r="J72" s="31">
        <f>SUM(J5:J71)</f>
        <v>-41634970.200000003</v>
      </c>
      <c r="K72" s="23">
        <f>SUM(K5:K71)</f>
        <v>-42315364.43</v>
      </c>
      <c r="L72" s="23">
        <f t="shared" ref="L72" si="1">SUM(L5:L71)</f>
        <v>-39671737.199999996</v>
      </c>
      <c r="M72" s="23">
        <f t="shared" ref="M72" si="2">SUM(M5:M71)</f>
        <v>-38527621.800000004</v>
      </c>
      <c r="N72" s="35">
        <f t="shared" si="0"/>
        <v>-41001124.079999998</v>
      </c>
    </row>
    <row r="73" spans="1:14" x14ac:dyDescent="0.2">
      <c r="A73" s="3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12"/>
    </row>
    <row r="74" spans="1:14" ht="12.75" customHeight="1" x14ac:dyDescent="0.2">
      <c r="A74" s="46" t="s">
        <v>78</v>
      </c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8"/>
    </row>
    <row r="75" spans="1:14" ht="12.75" customHeight="1" x14ac:dyDescent="0.2">
      <c r="A75" s="28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37"/>
      <c r="M75" s="38"/>
      <c r="N75" s="30"/>
    </row>
    <row r="76" spans="1:14" ht="13.5" customHeight="1" thickBot="1" x14ac:dyDescent="0.25">
      <c r="A76" s="42" t="s">
        <v>79</v>
      </c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1"/>
    </row>
  </sheetData>
  <mergeCells count="5">
    <mergeCell ref="A76:N76"/>
    <mergeCell ref="A1:N1"/>
    <mergeCell ref="A2:N2"/>
    <mergeCell ref="A3:N3"/>
    <mergeCell ref="A74:N74"/>
  </mergeCells>
  <printOptions horizontalCentered="1"/>
  <pageMargins left="0.5" right="0.5" top="0.5" bottom="0.5" header="0.3" footer="0.3"/>
  <pageSetup scale="67" fitToHeight="0" orientation="landscape" r:id="rId1"/>
  <headerFooter>
    <oddFooter>&amp;L&amp;12Office of Economic and Demographic Research&amp;R&amp;12December 11, 2024</oddFooter>
  </headerFooter>
  <ignoredErrors>
    <ignoredError sqref="N72 B72:M7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75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2.75" x14ac:dyDescent="0.2"/>
  <cols>
    <col min="1" max="1" width="15.7109375" customWidth="1"/>
    <col min="2" max="39" width="13.7109375" customWidth="1"/>
  </cols>
  <sheetData>
    <row r="1" spans="1:39" ht="30" x14ac:dyDescent="0.4">
      <c r="A1" s="49" t="s">
        <v>69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1"/>
    </row>
    <row r="2" spans="1:39" ht="23.25" x14ac:dyDescent="0.35">
      <c r="A2" s="50" t="s">
        <v>66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2"/>
    </row>
    <row r="3" spans="1:39" ht="24" thickBot="1" x14ac:dyDescent="0.4">
      <c r="A3" s="50" t="s">
        <v>80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2"/>
    </row>
    <row r="4" spans="1:39" ht="13.5" thickBot="1" x14ac:dyDescent="0.25">
      <c r="A4" s="16" t="s">
        <v>0</v>
      </c>
      <c r="B4" s="17">
        <v>1987</v>
      </c>
      <c r="C4" s="17">
        <v>1988</v>
      </c>
      <c r="D4" s="17">
        <v>1989</v>
      </c>
      <c r="E4" s="17">
        <v>1990</v>
      </c>
      <c r="F4" s="17">
        <v>1991</v>
      </c>
      <c r="G4" s="17">
        <v>1992</v>
      </c>
      <c r="H4" s="17">
        <v>1993</v>
      </c>
      <c r="I4" s="17">
        <v>1994</v>
      </c>
      <c r="J4" s="11">
        <v>1995</v>
      </c>
      <c r="K4" s="17">
        <v>1996</v>
      </c>
      <c r="L4" s="17">
        <v>1997</v>
      </c>
      <c r="M4" s="17">
        <v>1998</v>
      </c>
      <c r="N4" s="17">
        <v>1999</v>
      </c>
      <c r="O4" s="17">
        <v>2000</v>
      </c>
      <c r="P4" s="11">
        <v>2001</v>
      </c>
      <c r="Q4" s="11">
        <v>2002</v>
      </c>
      <c r="R4" s="18">
        <v>2003</v>
      </c>
      <c r="S4" s="11">
        <v>2004</v>
      </c>
      <c r="T4" s="11">
        <v>2005</v>
      </c>
      <c r="U4" s="11">
        <v>2006</v>
      </c>
      <c r="V4" s="11">
        <v>2007</v>
      </c>
      <c r="W4" s="11">
        <v>2008</v>
      </c>
      <c r="X4" s="11">
        <v>2009</v>
      </c>
      <c r="Y4" s="11">
        <v>2010</v>
      </c>
      <c r="Z4" s="11">
        <v>2011</v>
      </c>
      <c r="AA4" s="11">
        <v>2012</v>
      </c>
      <c r="AB4" s="11">
        <v>2013</v>
      </c>
      <c r="AC4" s="11">
        <v>2014</v>
      </c>
      <c r="AD4" s="11">
        <v>2015</v>
      </c>
      <c r="AE4" s="11">
        <v>2016</v>
      </c>
      <c r="AF4" s="11">
        <v>2017</v>
      </c>
      <c r="AG4" s="11">
        <v>2018</v>
      </c>
      <c r="AH4" s="11">
        <v>2019</v>
      </c>
      <c r="AI4" s="18">
        <v>2020</v>
      </c>
      <c r="AJ4" s="11">
        <v>2021</v>
      </c>
      <c r="AK4" s="11">
        <v>2022</v>
      </c>
      <c r="AL4" s="11">
        <v>2023</v>
      </c>
      <c r="AM4" s="33">
        <v>2024</v>
      </c>
    </row>
    <row r="5" spans="1:39" x14ac:dyDescent="0.2">
      <c r="A5" s="9" t="s">
        <v>1</v>
      </c>
      <c r="B5" s="10">
        <v>2279599</v>
      </c>
      <c r="C5" s="8">
        <v>2894397</v>
      </c>
      <c r="D5" s="8">
        <v>3044773</v>
      </c>
      <c r="E5" s="8">
        <v>3126811</v>
      </c>
      <c r="F5" s="8">
        <v>3268885</v>
      </c>
      <c r="G5" s="8">
        <v>3406063</v>
      </c>
      <c r="H5" s="8">
        <v>3738737</v>
      </c>
      <c r="I5" s="8">
        <v>4058433</v>
      </c>
      <c r="J5" s="10">
        <v>4546943</v>
      </c>
      <c r="K5" s="8">
        <v>5021795</v>
      </c>
      <c r="L5" s="8">
        <v>5070992</v>
      </c>
      <c r="M5" s="10">
        <v>5388189</v>
      </c>
      <c r="N5" s="8">
        <v>5487651</v>
      </c>
      <c r="O5" s="8">
        <v>5830750</v>
      </c>
      <c r="P5" s="10">
        <v>5465406</v>
      </c>
      <c r="Q5" s="10">
        <v>6241494</v>
      </c>
      <c r="R5" s="15">
        <v>6341972</v>
      </c>
      <c r="S5" s="10">
        <v>7461246</v>
      </c>
      <c r="T5" s="10">
        <v>7591652.2400000002</v>
      </c>
      <c r="U5" s="10">
        <v>8507149.8599999994</v>
      </c>
      <c r="V5" s="10">
        <v>8477400.3299999982</v>
      </c>
      <c r="W5" s="10">
        <v>8064344.7999999998</v>
      </c>
      <c r="X5" s="10">
        <v>7396780.6899999995</v>
      </c>
      <c r="Y5" s="10">
        <v>7018532.4300000006</v>
      </c>
      <c r="Z5" s="10">
        <v>7347737.6500000004</v>
      </c>
      <c r="AA5" s="10">
        <v>7374645.1799999997</v>
      </c>
      <c r="AB5" s="10">
        <v>7609461.6000000006</v>
      </c>
      <c r="AC5" s="10">
        <v>7886426.9500000002</v>
      </c>
      <c r="AD5" s="10">
        <v>8241818.5000000009</v>
      </c>
      <c r="AE5" s="10">
        <v>8633982.3399999999</v>
      </c>
      <c r="AF5" s="10">
        <v>9182021.4199999999</v>
      </c>
      <c r="AG5" s="10">
        <v>9351410.5999999996</v>
      </c>
      <c r="AH5" s="10">
        <v>9822747.040000001</v>
      </c>
      <c r="AI5" s="15">
        <v>9317325.0500000007</v>
      </c>
      <c r="AJ5" s="10">
        <v>9973878.25</v>
      </c>
      <c r="AK5" s="10">
        <v>11459708.190000001</v>
      </c>
      <c r="AL5" s="10">
        <v>12127825.879999999</v>
      </c>
      <c r="AM5" s="34">
        <v>11939015.410000002</v>
      </c>
    </row>
    <row r="6" spans="1:39" x14ac:dyDescent="0.2">
      <c r="A6" s="9" t="s">
        <v>2</v>
      </c>
      <c r="B6" s="10">
        <v>49349</v>
      </c>
      <c r="C6" s="8">
        <v>62985</v>
      </c>
      <c r="D6" s="8">
        <v>75219</v>
      </c>
      <c r="E6" s="8">
        <v>76313</v>
      </c>
      <c r="F6" s="8">
        <v>84100</v>
      </c>
      <c r="G6" s="8">
        <v>92374</v>
      </c>
      <c r="H6" s="8">
        <v>76681</v>
      </c>
      <c r="I6" s="8">
        <v>79518</v>
      </c>
      <c r="J6" s="10">
        <v>91131</v>
      </c>
      <c r="K6" s="8">
        <v>100990</v>
      </c>
      <c r="L6" s="8">
        <v>103473</v>
      </c>
      <c r="M6" s="10">
        <v>116425</v>
      </c>
      <c r="N6" s="8">
        <v>129986</v>
      </c>
      <c r="O6" s="8">
        <v>125080</v>
      </c>
      <c r="P6" s="10">
        <v>120504</v>
      </c>
      <c r="Q6" s="10">
        <v>145101</v>
      </c>
      <c r="R6" s="15">
        <v>148166</v>
      </c>
      <c r="S6" s="10">
        <v>154926</v>
      </c>
      <c r="T6" s="10">
        <v>161919.64000000001</v>
      </c>
      <c r="U6" s="10">
        <v>176378.86</v>
      </c>
      <c r="V6" s="10">
        <v>186654.01</v>
      </c>
      <c r="W6" s="10">
        <v>201709.71000000002</v>
      </c>
      <c r="X6" s="10">
        <v>196103.87</v>
      </c>
      <c r="Y6" s="10">
        <v>184460.52000000002</v>
      </c>
      <c r="Z6" s="10">
        <v>195978.20999999996</v>
      </c>
      <c r="AA6" s="10">
        <v>199286.46999999997</v>
      </c>
      <c r="AB6" s="10">
        <v>202863.60000000003</v>
      </c>
      <c r="AC6" s="10">
        <v>210605.57000000007</v>
      </c>
      <c r="AD6" s="10">
        <v>225802.43999999997</v>
      </c>
      <c r="AE6" s="10">
        <v>242934.05999999997</v>
      </c>
      <c r="AF6" s="10">
        <v>258375.4</v>
      </c>
      <c r="AG6" s="10">
        <v>276691.75</v>
      </c>
      <c r="AH6" s="10">
        <v>294840.01</v>
      </c>
      <c r="AI6" s="15">
        <v>304289.62</v>
      </c>
      <c r="AJ6" s="10">
        <v>351299.24000000005</v>
      </c>
      <c r="AK6" s="10">
        <v>393605.98</v>
      </c>
      <c r="AL6" s="10">
        <v>413516.15</v>
      </c>
      <c r="AM6" s="34">
        <v>416509.91</v>
      </c>
    </row>
    <row r="7" spans="1:39" x14ac:dyDescent="0.2">
      <c r="A7" s="9" t="s">
        <v>3</v>
      </c>
      <c r="B7" s="10">
        <v>2289334</v>
      </c>
      <c r="C7" s="8">
        <v>2593512</v>
      </c>
      <c r="D7" s="8">
        <v>2802150</v>
      </c>
      <c r="E7" s="8">
        <v>2839719</v>
      </c>
      <c r="F7" s="8">
        <v>3017193</v>
      </c>
      <c r="G7" s="8">
        <v>3300641</v>
      </c>
      <c r="H7" s="8">
        <v>3412256</v>
      </c>
      <c r="I7" s="8">
        <v>4024864</v>
      </c>
      <c r="J7" s="10">
        <v>4227999</v>
      </c>
      <c r="K7" s="8">
        <v>4514585</v>
      </c>
      <c r="L7" s="8">
        <v>4688334</v>
      </c>
      <c r="M7" s="10">
        <v>4959520</v>
      </c>
      <c r="N7" s="8">
        <v>5367373</v>
      </c>
      <c r="O7" s="8">
        <v>5624302</v>
      </c>
      <c r="P7" s="10">
        <v>5645875</v>
      </c>
      <c r="Q7" s="10">
        <v>5985916</v>
      </c>
      <c r="R7" s="15">
        <v>6294203</v>
      </c>
      <c r="S7" s="10">
        <v>6920821</v>
      </c>
      <c r="T7" s="10">
        <v>7040307.7999999998</v>
      </c>
      <c r="U7" s="10">
        <v>7598242.1899999995</v>
      </c>
      <c r="V7" s="10">
        <v>7639745.1099999994</v>
      </c>
      <c r="W7" s="10">
        <v>7283819.9100000001</v>
      </c>
      <c r="X7" s="10">
        <v>6762643.9000000013</v>
      </c>
      <c r="Y7" s="10">
        <v>6437941.5800000001</v>
      </c>
      <c r="Z7" s="10">
        <v>6651078.2700000005</v>
      </c>
      <c r="AA7" s="10">
        <v>6887764.1699999999</v>
      </c>
      <c r="AB7" s="10">
        <v>7094845.1299999999</v>
      </c>
      <c r="AC7" s="10">
        <v>7617034.0899999999</v>
      </c>
      <c r="AD7" s="10">
        <v>8112630.8099999996</v>
      </c>
      <c r="AE7" s="10">
        <v>8568945.6999999993</v>
      </c>
      <c r="AF7" s="10">
        <v>9088368.8199999984</v>
      </c>
      <c r="AG7" s="10">
        <v>9327079.8900000006</v>
      </c>
      <c r="AH7" s="10">
        <v>10303124.75</v>
      </c>
      <c r="AI7" s="15">
        <v>10151297.530000001</v>
      </c>
      <c r="AJ7" s="10">
        <v>11205620.699999999</v>
      </c>
      <c r="AK7" s="10">
        <v>13383455.819999998</v>
      </c>
      <c r="AL7" s="10">
        <v>13866636.950000001</v>
      </c>
      <c r="AM7" s="34">
        <v>13728246.140000002</v>
      </c>
    </row>
    <row r="8" spans="1:39" x14ac:dyDescent="0.2">
      <c r="A8" s="9" t="s">
        <v>4</v>
      </c>
      <c r="B8" s="10">
        <v>719070</v>
      </c>
      <c r="C8" s="8">
        <v>143156</v>
      </c>
      <c r="D8" s="8">
        <v>174887</v>
      </c>
      <c r="E8" s="8">
        <v>179275</v>
      </c>
      <c r="F8" s="8">
        <v>168992</v>
      </c>
      <c r="G8" s="8">
        <v>177886</v>
      </c>
      <c r="H8" s="8">
        <v>168253</v>
      </c>
      <c r="I8" s="8">
        <v>163989</v>
      </c>
      <c r="J8" s="10">
        <v>198975</v>
      </c>
      <c r="K8" s="8">
        <v>224390</v>
      </c>
      <c r="L8" s="8">
        <v>229708</v>
      </c>
      <c r="M8" s="10">
        <v>227324</v>
      </c>
      <c r="N8" s="8">
        <v>235972</v>
      </c>
      <c r="O8" s="8">
        <v>239850</v>
      </c>
      <c r="P8" s="10">
        <v>245262</v>
      </c>
      <c r="Q8" s="10">
        <v>257658</v>
      </c>
      <c r="R8" s="15">
        <v>259270</v>
      </c>
      <c r="S8" s="10">
        <v>293646</v>
      </c>
      <c r="T8" s="10">
        <v>279989.64</v>
      </c>
      <c r="U8" s="10">
        <v>319912.32000000001</v>
      </c>
      <c r="V8" s="10">
        <v>342651.71</v>
      </c>
      <c r="W8" s="10">
        <v>346416.37999999995</v>
      </c>
      <c r="X8" s="10">
        <v>327046.71999999997</v>
      </c>
      <c r="Y8" s="10">
        <v>269288.28000000003</v>
      </c>
      <c r="Z8" s="10">
        <v>278694.83999999997</v>
      </c>
      <c r="AA8" s="10">
        <v>270234.01</v>
      </c>
      <c r="AB8" s="10">
        <v>268598.19</v>
      </c>
      <c r="AC8" s="10">
        <v>287543.96000000002</v>
      </c>
      <c r="AD8" s="10">
        <v>313663.83000000007</v>
      </c>
      <c r="AE8" s="10">
        <v>355562.77</v>
      </c>
      <c r="AF8" s="10">
        <v>349312.25</v>
      </c>
      <c r="AG8" s="10">
        <v>357394.1</v>
      </c>
      <c r="AH8" s="10">
        <v>371440.68000000005</v>
      </c>
      <c r="AI8" s="15">
        <v>379522.2099999999</v>
      </c>
      <c r="AJ8" s="10">
        <v>479948.59</v>
      </c>
      <c r="AK8" s="10">
        <v>522926.82</v>
      </c>
      <c r="AL8" s="10">
        <v>584424.07000000007</v>
      </c>
      <c r="AM8" s="34">
        <v>576112.33000000007</v>
      </c>
    </row>
    <row r="9" spans="1:39" x14ac:dyDescent="0.2">
      <c r="A9" s="9" t="s">
        <v>5</v>
      </c>
      <c r="B9" s="10">
        <v>5433472</v>
      </c>
      <c r="C9" s="8">
        <v>6697974</v>
      </c>
      <c r="D9" s="8">
        <v>7740846</v>
      </c>
      <c r="E9" s="8">
        <v>8100819</v>
      </c>
      <c r="F9" s="8">
        <v>8104087</v>
      </c>
      <c r="G9" s="8">
        <v>8275751</v>
      </c>
      <c r="H9" s="8">
        <v>8864766</v>
      </c>
      <c r="I9" s="8">
        <v>9398425</v>
      </c>
      <c r="J9" s="10">
        <v>9902394</v>
      </c>
      <c r="K9" s="8">
        <v>10205338</v>
      </c>
      <c r="L9" s="8">
        <v>10638029</v>
      </c>
      <c r="M9" s="10">
        <v>11387236</v>
      </c>
      <c r="N9" s="8">
        <v>12140915</v>
      </c>
      <c r="O9" s="8">
        <v>12857151</v>
      </c>
      <c r="P9" s="10">
        <v>13816222</v>
      </c>
      <c r="Q9" s="10">
        <v>14556245</v>
      </c>
      <c r="R9" s="15">
        <v>15332428</v>
      </c>
      <c r="S9" s="10">
        <v>16327744</v>
      </c>
      <c r="T9" s="10">
        <v>17449930.73</v>
      </c>
      <c r="U9" s="10">
        <v>18813376.199999999</v>
      </c>
      <c r="V9" s="10">
        <v>18008657.939999998</v>
      </c>
      <c r="W9" s="10">
        <v>16506930.290000001</v>
      </c>
      <c r="X9" s="10">
        <v>15325710.17</v>
      </c>
      <c r="Y9" s="10">
        <v>14863580.229999999</v>
      </c>
      <c r="Z9" s="10">
        <v>15071346.710000001</v>
      </c>
      <c r="AA9" s="10">
        <v>15465590.869999997</v>
      </c>
      <c r="AB9" s="10">
        <v>16057695.420000004</v>
      </c>
      <c r="AC9" s="10">
        <v>16831270.780000001</v>
      </c>
      <c r="AD9" s="10">
        <v>17895293.360000003</v>
      </c>
      <c r="AE9" s="10">
        <v>18841983.550000001</v>
      </c>
      <c r="AF9" s="10">
        <v>20253447</v>
      </c>
      <c r="AG9" s="10">
        <v>21622132.16</v>
      </c>
      <c r="AH9" s="10">
        <v>21952490.799999997</v>
      </c>
      <c r="AI9" s="15">
        <v>21436889.489999998</v>
      </c>
      <c r="AJ9" s="10">
        <v>22839793.600000001</v>
      </c>
      <c r="AK9" s="10">
        <v>26588123.400000002</v>
      </c>
      <c r="AL9" s="10">
        <v>28647886.52</v>
      </c>
      <c r="AM9" s="34">
        <v>28699754.589999992</v>
      </c>
    </row>
    <row r="10" spans="1:39" x14ac:dyDescent="0.2">
      <c r="A10" s="9" t="s">
        <v>6</v>
      </c>
      <c r="B10" s="10">
        <v>30365962</v>
      </c>
      <c r="C10" s="8">
        <v>35963737</v>
      </c>
      <c r="D10" s="8">
        <v>39893777</v>
      </c>
      <c r="E10" s="8">
        <v>40992385</v>
      </c>
      <c r="F10" s="8">
        <v>41157576</v>
      </c>
      <c r="G10" s="8">
        <v>42082659</v>
      </c>
      <c r="H10" s="8">
        <v>49124347</v>
      </c>
      <c r="I10" s="8">
        <v>52302186</v>
      </c>
      <c r="J10" s="10">
        <v>54970624</v>
      </c>
      <c r="K10" s="8">
        <v>59320672</v>
      </c>
      <c r="L10" s="8">
        <v>61035526</v>
      </c>
      <c r="M10" s="10">
        <v>65309793</v>
      </c>
      <c r="N10" s="8">
        <v>69284202</v>
      </c>
      <c r="O10" s="8">
        <v>75536250</v>
      </c>
      <c r="P10" s="10">
        <v>80940885</v>
      </c>
      <c r="Q10" s="10">
        <v>85025434</v>
      </c>
      <c r="R10" s="15">
        <v>89353295</v>
      </c>
      <c r="S10" s="10">
        <v>93048350</v>
      </c>
      <c r="T10" s="10">
        <v>95792636.099999994</v>
      </c>
      <c r="U10" s="10">
        <v>106009807.39</v>
      </c>
      <c r="V10" s="10">
        <v>107214907.78999999</v>
      </c>
      <c r="W10" s="10">
        <v>99290447.860000014</v>
      </c>
      <c r="X10" s="10">
        <v>91306644.350000009</v>
      </c>
      <c r="Y10" s="10">
        <v>87584560.789999992</v>
      </c>
      <c r="Z10" s="10">
        <v>90678448.149999991</v>
      </c>
      <c r="AA10" s="10">
        <v>93855162.099999994</v>
      </c>
      <c r="AB10" s="10">
        <v>99401176.49000001</v>
      </c>
      <c r="AC10" s="10">
        <v>105802204.34000002</v>
      </c>
      <c r="AD10" s="10">
        <v>111954487.56999999</v>
      </c>
      <c r="AE10" s="10">
        <v>116740070.91999999</v>
      </c>
      <c r="AF10" s="10">
        <v>119320453.03</v>
      </c>
      <c r="AG10" s="10">
        <v>124201894.42999999</v>
      </c>
      <c r="AH10" s="10">
        <v>127505470.58999999</v>
      </c>
      <c r="AI10" s="15">
        <v>120373962.52000001</v>
      </c>
      <c r="AJ10" s="10">
        <v>123118115.57000001</v>
      </c>
      <c r="AK10" s="10">
        <v>154162875.17999998</v>
      </c>
      <c r="AL10" s="10">
        <v>162650022.18000001</v>
      </c>
      <c r="AM10" s="34">
        <v>159391303.96999997</v>
      </c>
    </row>
    <row r="11" spans="1:39" x14ac:dyDescent="0.2">
      <c r="A11" s="9" t="s">
        <v>7</v>
      </c>
      <c r="B11" s="10">
        <v>42414</v>
      </c>
      <c r="C11" s="8">
        <v>52462</v>
      </c>
      <c r="D11" s="8">
        <v>59585</v>
      </c>
      <c r="E11" s="8">
        <v>56311</v>
      </c>
      <c r="F11" s="8">
        <v>61585</v>
      </c>
      <c r="G11" s="8">
        <v>61960</v>
      </c>
      <c r="H11" s="8">
        <v>57986</v>
      </c>
      <c r="I11" s="8">
        <v>59471</v>
      </c>
      <c r="J11" s="10">
        <v>68572</v>
      </c>
      <c r="K11" s="8">
        <v>87986</v>
      </c>
      <c r="L11" s="8">
        <v>90952</v>
      </c>
      <c r="M11" s="10">
        <v>71573</v>
      </c>
      <c r="N11" s="8">
        <v>78791</v>
      </c>
      <c r="O11" s="8">
        <v>76198</v>
      </c>
      <c r="P11" s="10">
        <v>64780</v>
      </c>
      <c r="Q11" s="10">
        <v>70873</v>
      </c>
      <c r="R11" s="15">
        <v>71799</v>
      </c>
      <c r="S11" s="10">
        <v>71270</v>
      </c>
      <c r="T11" s="10">
        <v>76782.75</v>
      </c>
      <c r="U11" s="10">
        <v>80643.48</v>
      </c>
      <c r="V11" s="10">
        <v>78223.66</v>
      </c>
      <c r="W11" s="10">
        <v>71188.31</v>
      </c>
      <c r="X11" s="10">
        <v>70972.239999999991</v>
      </c>
      <c r="Y11" s="10">
        <v>69211.75</v>
      </c>
      <c r="Z11" s="10">
        <v>70972.92</v>
      </c>
      <c r="AA11" s="10">
        <v>69483.85000000002</v>
      </c>
      <c r="AB11" s="10">
        <v>70052.239999999991</v>
      </c>
      <c r="AC11" s="10">
        <v>71223.81</v>
      </c>
      <c r="AD11" s="10">
        <v>76424.55</v>
      </c>
      <c r="AE11" s="10">
        <v>75526.349999999991</v>
      </c>
      <c r="AF11" s="10">
        <v>79656.92</v>
      </c>
      <c r="AG11" s="10">
        <v>79313.53</v>
      </c>
      <c r="AH11" s="10">
        <v>88191.89</v>
      </c>
      <c r="AI11" s="15">
        <v>84045.24</v>
      </c>
      <c r="AJ11" s="10">
        <v>90232.840000000011</v>
      </c>
      <c r="AK11" s="10">
        <v>94617.3</v>
      </c>
      <c r="AL11" s="10">
        <v>92666.09</v>
      </c>
      <c r="AM11" s="34">
        <v>94390.389999999985</v>
      </c>
    </row>
    <row r="12" spans="1:39" x14ac:dyDescent="0.2">
      <c r="A12" s="9" t="s">
        <v>8</v>
      </c>
      <c r="B12" s="10">
        <v>318692</v>
      </c>
      <c r="C12" s="8">
        <v>383831</v>
      </c>
      <c r="D12" s="8">
        <v>454866</v>
      </c>
      <c r="E12" s="8">
        <v>524638</v>
      </c>
      <c r="F12" s="8">
        <v>528111</v>
      </c>
      <c r="G12" s="8">
        <v>484664</v>
      </c>
      <c r="H12" s="8">
        <v>518741</v>
      </c>
      <c r="I12" s="8">
        <v>567037</v>
      </c>
      <c r="J12" s="10">
        <v>591341</v>
      </c>
      <c r="K12" s="8">
        <v>600528</v>
      </c>
      <c r="L12" s="8">
        <v>631783</v>
      </c>
      <c r="M12" s="10">
        <v>675261</v>
      </c>
      <c r="N12" s="8">
        <v>727681</v>
      </c>
      <c r="O12" s="8">
        <v>803362</v>
      </c>
      <c r="P12" s="10">
        <v>890494</v>
      </c>
      <c r="Q12" s="10">
        <v>959138</v>
      </c>
      <c r="R12" s="15">
        <v>1046103</v>
      </c>
      <c r="S12" s="10">
        <v>1220459</v>
      </c>
      <c r="T12" s="10">
        <v>1360590.65</v>
      </c>
      <c r="U12" s="10">
        <v>1471970.67</v>
      </c>
      <c r="V12" s="10">
        <v>1399310.64</v>
      </c>
      <c r="W12" s="10">
        <v>1191284.56</v>
      </c>
      <c r="X12" s="10">
        <v>1035517.97</v>
      </c>
      <c r="Y12" s="10">
        <v>1022546.92</v>
      </c>
      <c r="Z12" s="10">
        <v>1026592.4400000002</v>
      </c>
      <c r="AA12" s="10">
        <v>1046846.2699999999</v>
      </c>
      <c r="AB12" s="10">
        <v>1099414.0499999998</v>
      </c>
      <c r="AC12" s="10">
        <v>1189369.1599999999</v>
      </c>
      <c r="AD12" s="10">
        <v>1295627.32</v>
      </c>
      <c r="AE12" s="10">
        <v>1411088.74</v>
      </c>
      <c r="AF12" s="10">
        <v>1587102.7699999998</v>
      </c>
      <c r="AG12" s="10">
        <v>1648451.33</v>
      </c>
      <c r="AH12" s="10">
        <v>1722636.1099999999</v>
      </c>
      <c r="AI12" s="15">
        <v>1655139.6600000001</v>
      </c>
      <c r="AJ12" s="10">
        <v>1868320.21</v>
      </c>
      <c r="AK12" s="10">
        <v>2224629.91</v>
      </c>
      <c r="AL12" s="10">
        <v>2329972.0900000003</v>
      </c>
      <c r="AM12" s="34">
        <v>2350377.85</v>
      </c>
    </row>
    <row r="13" spans="1:39" x14ac:dyDescent="0.2">
      <c r="A13" s="9" t="s">
        <v>9</v>
      </c>
      <c r="B13" s="10">
        <v>218483</v>
      </c>
      <c r="C13" s="8">
        <v>266624</v>
      </c>
      <c r="D13" s="8">
        <v>538355</v>
      </c>
      <c r="E13" s="8">
        <v>309107</v>
      </c>
      <c r="F13" s="8">
        <v>341282</v>
      </c>
      <c r="G13" s="8">
        <v>333975</v>
      </c>
      <c r="H13" s="8">
        <v>355868</v>
      </c>
      <c r="I13" s="8">
        <v>398582</v>
      </c>
      <c r="J13" s="10">
        <v>386339</v>
      </c>
      <c r="K13" s="8">
        <v>399529</v>
      </c>
      <c r="L13" s="8">
        <v>421781</v>
      </c>
      <c r="M13" s="10">
        <v>444554</v>
      </c>
      <c r="N13" s="8">
        <v>483292</v>
      </c>
      <c r="O13" s="8">
        <v>512956</v>
      </c>
      <c r="P13" s="10">
        <v>541817</v>
      </c>
      <c r="Q13" s="10">
        <v>528225</v>
      </c>
      <c r="R13" s="15">
        <v>524591</v>
      </c>
      <c r="S13" s="10">
        <v>584728</v>
      </c>
      <c r="T13" s="10">
        <v>603647.74</v>
      </c>
      <c r="U13" s="10">
        <v>654899.1</v>
      </c>
      <c r="V13" s="10">
        <v>623416.71</v>
      </c>
      <c r="W13" s="10">
        <v>562890.30999999982</v>
      </c>
      <c r="X13" s="10">
        <v>508756.53000000009</v>
      </c>
      <c r="Y13" s="10">
        <v>493217.22999999975</v>
      </c>
      <c r="Z13" s="10">
        <v>487008.6599999998</v>
      </c>
      <c r="AA13" s="10">
        <v>470269.6100000001</v>
      </c>
      <c r="AB13" s="10">
        <v>470627.42000000004</v>
      </c>
      <c r="AC13" s="10">
        <v>493556.22000000009</v>
      </c>
      <c r="AD13" s="10">
        <v>553308.47000000009</v>
      </c>
      <c r="AE13" s="10">
        <v>594454.73</v>
      </c>
      <c r="AF13" s="10">
        <v>626749.75</v>
      </c>
      <c r="AG13" s="10">
        <v>648947.15999999992</v>
      </c>
      <c r="AH13" s="10">
        <v>679862.41999999993</v>
      </c>
      <c r="AI13" s="15">
        <v>676811.62</v>
      </c>
      <c r="AJ13" s="10">
        <v>765471.07000000007</v>
      </c>
      <c r="AK13" s="10">
        <v>815868.26</v>
      </c>
      <c r="AL13" s="10">
        <v>863771.33000000007</v>
      </c>
      <c r="AM13" s="34">
        <v>856191.41</v>
      </c>
    </row>
    <row r="14" spans="1:39" x14ac:dyDescent="0.2">
      <c r="A14" s="9" t="s">
        <v>10</v>
      </c>
      <c r="B14" s="10">
        <v>484069</v>
      </c>
      <c r="C14" s="8">
        <v>546621</v>
      </c>
      <c r="D14" s="8">
        <v>581422</v>
      </c>
      <c r="E14" s="8">
        <v>604797</v>
      </c>
      <c r="F14" s="8">
        <v>588277</v>
      </c>
      <c r="G14" s="8">
        <v>574617</v>
      </c>
      <c r="H14" s="8">
        <v>626813</v>
      </c>
      <c r="I14" s="8">
        <v>662863</v>
      </c>
      <c r="J14" s="10">
        <v>702200</v>
      </c>
      <c r="K14" s="8">
        <v>745980</v>
      </c>
      <c r="L14" s="8">
        <v>761990</v>
      </c>
      <c r="M14" s="10">
        <v>825122</v>
      </c>
      <c r="N14" s="8">
        <v>846353</v>
      </c>
      <c r="O14" s="8">
        <v>867318</v>
      </c>
      <c r="P14" s="10">
        <v>900160</v>
      </c>
      <c r="Q14" s="10">
        <v>939617</v>
      </c>
      <c r="R14" s="15">
        <v>974087</v>
      </c>
      <c r="S14" s="10">
        <v>1007487</v>
      </c>
      <c r="T14" s="10">
        <v>1000068.57</v>
      </c>
      <c r="U14" s="10">
        <v>1065114.75</v>
      </c>
      <c r="V14" s="10">
        <v>1050040.97</v>
      </c>
      <c r="W14" s="10">
        <v>965799.09999999986</v>
      </c>
      <c r="X14" s="10">
        <v>858711.45</v>
      </c>
      <c r="Y14" s="10">
        <v>799106.33000000019</v>
      </c>
      <c r="Z14" s="10">
        <v>798509.92999999993</v>
      </c>
      <c r="AA14" s="10">
        <v>783875.37</v>
      </c>
      <c r="AB14" s="10">
        <v>805738.41000000038</v>
      </c>
      <c r="AC14" s="10">
        <v>831474.88000000012</v>
      </c>
      <c r="AD14" s="10">
        <v>876951.81</v>
      </c>
      <c r="AE14" s="10">
        <v>931819.68</v>
      </c>
      <c r="AF14" s="10">
        <v>943877.16</v>
      </c>
      <c r="AG14" s="10">
        <v>1005293.1200000001</v>
      </c>
      <c r="AH14" s="10">
        <v>1020761.42</v>
      </c>
      <c r="AI14" s="15">
        <v>1037555.46</v>
      </c>
      <c r="AJ14" s="10">
        <v>1151821.8999999999</v>
      </c>
      <c r="AK14" s="10">
        <v>1231449.4100000001</v>
      </c>
      <c r="AL14" s="10">
        <v>1428264.1400000001</v>
      </c>
      <c r="AM14" s="34">
        <v>1500972.16</v>
      </c>
    </row>
    <row r="15" spans="1:39" x14ac:dyDescent="0.2">
      <c r="A15" s="9" t="s">
        <v>11</v>
      </c>
      <c r="B15" s="10">
        <v>1062131</v>
      </c>
      <c r="C15" s="8">
        <v>1281718</v>
      </c>
      <c r="D15" s="8">
        <v>1529629</v>
      </c>
      <c r="E15" s="8">
        <v>1546739</v>
      </c>
      <c r="F15" s="8">
        <v>1587718</v>
      </c>
      <c r="G15" s="8">
        <v>1521194</v>
      </c>
      <c r="H15" s="8">
        <v>1616716</v>
      </c>
      <c r="I15" s="8">
        <v>1690579</v>
      </c>
      <c r="J15" s="10">
        <v>1777536</v>
      </c>
      <c r="K15" s="8">
        <v>1978371</v>
      </c>
      <c r="L15" s="8">
        <v>2110113</v>
      </c>
      <c r="M15" s="10">
        <v>3194942</v>
      </c>
      <c r="N15" s="8">
        <v>3579355</v>
      </c>
      <c r="O15" s="8">
        <v>3998415</v>
      </c>
      <c r="P15" s="10">
        <v>4147991</v>
      </c>
      <c r="Q15" s="10">
        <v>4083720</v>
      </c>
      <c r="R15" s="15">
        <v>4095238</v>
      </c>
      <c r="S15" s="10">
        <v>4368362</v>
      </c>
      <c r="T15" s="10">
        <v>4408416.17</v>
      </c>
      <c r="U15" s="10">
        <v>4588049.26</v>
      </c>
      <c r="V15" s="10">
        <v>4378171.03</v>
      </c>
      <c r="W15" s="10">
        <v>3825052.6199999996</v>
      </c>
      <c r="X15" s="10">
        <v>3420663.6599999992</v>
      </c>
      <c r="Y15" s="10">
        <v>3356702.5200000005</v>
      </c>
      <c r="Z15" s="10">
        <v>3449754.5599999996</v>
      </c>
      <c r="AA15" s="10">
        <v>3478446.7299999991</v>
      </c>
      <c r="AB15" s="10">
        <v>3654110.03</v>
      </c>
      <c r="AC15" s="10">
        <v>4004951.9</v>
      </c>
      <c r="AD15" s="10">
        <v>4339027.9400000004</v>
      </c>
      <c r="AE15" s="10">
        <v>4512947.6900000004</v>
      </c>
      <c r="AF15" s="10">
        <v>4603447.29</v>
      </c>
      <c r="AG15" s="10">
        <v>4745613.2699999996</v>
      </c>
      <c r="AH15" s="10">
        <v>5025224.9600000009</v>
      </c>
      <c r="AI15" s="15">
        <v>4824142.6000000006</v>
      </c>
      <c r="AJ15" s="10">
        <v>5373063.79</v>
      </c>
      <c r="AK15" s="10">
        <v>6672488.3799999999</v>
      </c>
      <c r="AL15" s="10">
        <v>6618122.2300000004</v>
      </c>
      <c r="AM15" s="34">
        <v>6352473.7599999998</v>
      </c>
    </row>
    <row r="16" spans="1:39" x14ac:dyDescent="0.2">
      <c r="A16" s="9" t="s">
        <v>12</v>
      </c>
      <c r="B16" s="10">
        <v>250257</v>
      </c>
      <c r="C16" s="8">
        <v>303557</v>
      </c>
      <c r="D16" s="8">
        <v>339415</v>
      </c>
      <c r="E16" s="8">
        <v>331521</v>
      </c>
      <c r="F16" s="8">
        <v>332768</v>
      </c>
      <c r="G16" s="8">
        <v>373548</v>
      </c>
      <c r="H16" s="8">
        <v>410948</v>
      </c>
      <c r="I16" s="8">
        <v>462896</v>
      </c>
      <c r="J16" s="10">
        <v>482527</v>
      </c>
      <c r="K16" s="8">
        <v>521347</v>
      </c>
      <c r="L16" s="8">
        <v>542417</v>
      </c>
      <c r="M16" s="10">
        <v>566628</v>
      </c>
      <c r="N16" s="8">
        <v>577448</v>
      </c>
      <c r="O16" s="8">
        <v>590988</v>
      </c>
      <c r="P16" s="10">
        <v>597075</v>
      </c>
      <c r="Q16" s="10">
        <v>604385</v>
      </c>
      <c r="R16" s="15">
        <v>641746</v>
      </c>
      <c r="S16" s="10">
        <v>688332</v>
      </c>
      <c r="T16" s="10">
        <v>771260.96</v>
      </c>
      <c r="U16" s="10">
        <v>814535.35</v>
      </c>
      <c r="V16" s="10">
        <v>822239.51</v>
      </c>
      <c r="W16" s="10">
        <v>776041.59</v>
      </c>
      <c r="X16" s="10">
        <v>668812.23</v>
      </c>
      <c r="Y16" s="10">
        <v>589351.48</v>
      </c>
      <c r="Z16" s="10">
        <v>608825.67000000004</v>
      </c>
      <c r="AA16" s="10">
        <v>675598.2</v>
      </c>
      <c r="AB16" s="10">
        <v>697996.83000000007</v>
      </c>
      <c r="AC16" s="10">
        <v>757967.44000000006</v>
      </c>
      <c r="AD16" s="10">
        <v>805381.60000000009</v>
      </c>
      <c r="AE16" s="10">
        <v>901770.35999999987</v>
      </c>
      <c r="AF16" s="10">
        <v>916077.45000000007</v>
      </c>
      <c r="AG16" s="10">
        <v>974687.91999999993</v>
      </c>
      <c r="AH16" s="10">
        <v>1057624.3700000001</v>
      </c>
      <c r="AI16" s="15">
        <v>1100209.79</v>
      </c>
      <c r="AJ16" s="10">
        <v>1218220.6499999999</v>
      </c>
      <c r="AK16" s="10">
        <v>1393962.3199999998</v>
      </c>
      <c r="AL16" s="10">
        <v>1522158.2899999998</v>
      </c>
      <c r="AM16" s="34">
        <v>1452945.73</v>
      </c>
    </row>
    <row r="17" spans="1:39" x14ac:dyDescent="0.2">
      <c r="A17" s="9" t="s">
        <v>76</v>
      </c>
      <c r="B17" s="10">
        <v>112097</v>
      </c>
      <c r="C17" s="8">
        <v>139617</v>
      </c>
      <c r="D17" s="8">
        <v>157970</v>
      </c>
      <c r="E17" s="8">
        <v>155118</v>
      </c>
      <c r="F17" s="8">
        <v>155163</v>
      </c>
      <c r="G17" s="8">
        <v>166812</v>
      </c>
      <c r="H17" s="8">
        <v>174020</v>
      </c>
      <c r="I17" s="8">
        <v>181657</v>
      </c>
      <c r="J17" s="10">
        <v>194816</v>
      </c>
      <c r="K17" s="8">
        <v>228196</v>
      </c>
      <c r="L17" s="8">
        <v>208891</v>
      </c>
      <c r="M17" s="10">
        <v>228835</v>
      </c>
      <c r="N17" s="8">
        <v>255286</v>
      </c>
      <c r="O17" s="8">
        <v>247190</v>
      </c>
      <c r="P17" s="10">
        <v>275637</v>
      </c>
      <c r="Q17" s="10">
        <v>248135</v>
      </c>
      <c r="R17" s="15">
        <v>246095</v>
      </c>
      <c r="S17" s="10">
        <v>272418</v>
      </c>
      <c r="T17" s="10">
        <v>286816.2</v>
      </c>
      <c r="U17" s="10">
        <v>299531.45</v>
      </c>
      <c r="V17" s="10">
        <v>287636.73</v>
      </c>
      <c r="W17" s="10">
        <v>238831.72000000003</v>
      </c>
      <c r="X17" s="10">
        <v>202378.59</v>
      </c>
      <c r="Y17" s="10">
        <v>190907.53000000003</v>
      </c>
      <c r="Z17" s="10">
        <v>195076.84</v>
      </c>
      <c r="AA17" s="10">
        <v>215640.71000000002</v>
      </c>
      <c r="AB17" s="10">
        <v>232386.56</v>
      </c>
      <c r="AC17" s="10">
        <v>244887.62</v>
      </c>
      <c r="AD17" s="10">
        <v>257067.39</v>
      </c>
      <c r="AE17" s="10">
        <v>279345.34999999998</v>
      </c>
      <c r="AF17" s="10">
        <v>288111.32999999996</v>
      </c>
      <c r="AG17" s="10">
        <v>302479.51</v>
      </c>
      <c r="AH17" s="10">
        <v>308267.96999999991</v>
      </c>
      <c r="AI17" s="15">
        <v>299734.05</v>
      </c>
      <c r="AJ17" s="10">
        <v>334701.06</v>
      </c>
      <c r="AK17" s="10">
        <v>380723.26</v>
      </c>
      <c r="AL17" s="10">
        <v>455374.02</v>
      </c>
      <c r="AM17" s="34">
        <v>477936.38</v>
      </c>
    </row>
    <row r="18" spans="1:39" x14ac:dyDescent="0.2">
      <c r="A18" s="9" t="s">
        <v>13</v>
      </c>
      <c r="B18" s="10">
        <v>39712</v>
      </c>
      <c r="C18" s="8">
        <v>46817</v>
      </c>
      <c r="D18" s="8">
        <v>49382</v>
      </c>
      <c r="E18" s="8">
        <v>45383</v>
      </c>
      <c r="F18" s="8">
        <v>43861</v>
      </c>
      <c r="G18" s="8">
        <v>42532</v>
      </c>
      <c r="H18" s="8">
        <v>41738</v>
      </c>
      <c r="I18" s="8">
        <v>43658</v>
      </c>
      <c r="J18" s="10">
        <v>41593</v>
      </c>
      <c r="K18" s="8">
        <v>46428</v>
      </c>
      <c r="L18" s="8">
        <v>42763</v>
      </c>
      <c r="M18" s="10">
        <v>45866</v>
      </c>
      <c r="N18" s="8">
        <v>46690</v>
      </c>
      <c r="O18" s="8">
        <v>50345</v>
      </c>
      <c r="P18" s="10">
        <v>53170</v>
      </c>
      <c r="Q18" s="10">
        <v>84083</v>
      </c>
      <c r="R18" s="15">
        <v>51377</v>
      </c>
      <c r="S18" s="10">
        <v>52861</v>
      </c>
      <c r="T18" s="10">
        <v>62567.19</v>
      </c>
      <c r="U18" s="10">
        <v>60744.65</v>
      </c>
      <c r="V18" s="10">
        <v>59926.77</v>
      </c>
      <c r="W18" s="10">
        <v>53054.549999999988</v>
      </c>
      <c r="X18" s="10">
        <v>47628.32</v>
      </c>
      <c r="Y18" s="10">
        <v>45653.150000000009</v>
      </c>
      <c r="Z18" s="10">
        <v>41620.740000000005</v>
      </c>
      <c r="AA18" s="10">
        <v>40980.549999999996</v>
      </c>
      <c r="AB18" s="10">
        <v>40823.050000000003</v>
      </c>
      <c r="AC18" s="10">
        <v>46292.460000000021</v>
      </c>
      <c r="AD18" s="10">
        <v>44551.31</v>
      </c>
      <c r="AE18" s="10">
        <v>45739.270000000004</v>
      </c>
      <c r="AF18" s="10">
        <v>49502.48000000001</v>
      </c>
      <c r="AG18" s="10">
        <v>51518.619999999995</v>
      </c>
      <c r="AH18" s="10">
        <v>55572.14</v>
      </c>
      <c r="AI18" s="15">
        <v>47786.560000000005</v>
      </c>
      <c r="AJ18" s="10">
        <v>55654.310000000012</v>
      </c>
      <c r="AK18" s="10">
        <v>58889.69</v>
      </c>
      <c r="AL18" s="10">
        <v>69358.02</v>
      </c>
      <c r="AM18" s="34">
        <v>73218.850000000006</v>
      </c>
    </row>
    <row r="19" spans="1:39" x14ac:dyDescent="0.2">
      <c r="A19" s="9" t="s">
        <v>14</v>
      </c>
      <c r="B19" s="10">
        <v>1662009</v>
      </c>
      <c r="C19" s="8">
        <v>1944094</v>
      </c>
      <c r="D19" s="8">
        <v>2027663</v>
      </c>
      <c r="E19" s="8">
        <v>1982537</v>
      </c>
      <c r="F19" s="8">
        <v>2069125</v>
      </c>
      <c r="G19" s="8">
        <v>2125278</v>
      </c>
      <c r="H19" s="8">
        <v>2347217</v>
      </c>
      <c r="I19" s="8">
        <v>2583804</v>
      </c>
      <c r="J19" s="10">
        <v>2809569</v>
      </c>
      <c r="K19" s="8">
        <v>3025321</v>
      </c>
      <c r="L19" s="8">
        <v>3094349</v>
      </c>
      <c r="M19" s="10">
        <v>3361069</v>
      </c>
      <c r="N19" s="8">
        <v>3576724</v>
      </c>
      <c r="O19" s="8">
        <v>4197772</v>
      </c>
      <c r="P19" s="10">
        <v>3928014</v>
      </c>
      <c r="Q19" s="10">
        <v>3997947</v>
      </c>
      <c r="R19" s="15">
        <v>4054584</v>
      </c>
      <c r="S19" s="10">
        <v>4240996</v>
      </c>
      <c r="T19" s="10">
        <v>4213646.01</v>
      </c>
      <c r="U19" s="10">
        <v>4605312.34</v>
      </c>
      <c r="V19" s="10">
        <v>4559673.8899999997</v>
      </c>
      <c r="W19" s="10">
        <v>4158398.3299999982</v>
      </c>
      <c r="X19" s="10">
        <v>3742760.0899999994</v>
      </c>
      <c r="Y19" s="10">
        <v>3480551.2600000007</v>
      </c>
      <c r="Z19" s="10">
        <v>3601148.9800000009</v>
      </c>
      <c r="AA19" s="10">
        <v>3597081.7200000035</v>
      </c>
      <c r="AB19" s="10">
        <v>3769685.5399999991</v>
      </c>
      <c r="AC19" s="10">
        <v>3991711.1999999983</v>
      </c>
      <c r="AD19" s="10">
        <v>4235829.4400000004</v>
      </c>
      <c r="AE19" s="10">
        <v>4437600.04</v>
      </c>
      <c r="AF19" s="10">
        <v>4594484.88</v>
      </c>
      <c r="AG19" s="10">
        <v>4818515.8399999989</v>
      </c>
      <c r="AH19" s="10">
        <v>5008786.8699999992</v>
      </c>
      <c r="AI19" s="15">
        <v>4842443.6199999992</v>
      </c>
      <c r="AJ19" s="10">
        <v>5162070.8</v>
      </c>
      <c r="AK19" s="10">
        <v>5935409.46</v>
      </c>
      <c r="AL19" s="10">
        <v>6164482.0200000005</v>
      </c>
      <c r="AM19" s="34">
        <v>5963584.0300000003</v>
      </c>
    </row>
    <row r="20" spans="1:39" x14ac:dyDescent="0.2">
      <c r="A20" s="9" t="s">
        <v>15</v>
      </c>
      <c r="B20" s="10">
        <v>1957815</v>
      </c>
      <c r="C20" s="8">
        <v>2183486</v>
      </c>
      <c r="D20" s="8">
        <v>2346332</v>
      </c>
      <c r="E20" s="8">
        <v>2411640</v>
      </c>
      <c r="F20" s="8">
        <v>2457819</v>
      </c>
      <c r="G20" s="8">
        <v>2559953</v>
      </c>
      <c r="H20" s="8">
        <v>2742501</v>
      </c>
      <c r="I20" s="8">
        <v>3003469</v>
      </c>
      <c r="J20" s="10">
        <v>3175370</v>
      </c>
      <c r="K20" s="8">
        <v>3493566</v>
      </c>
      <c r="L20" s="8">
        <v>3519125</v>
      </c>
      <c r="M20" s="10">
        <v>3659123</v>
      </c>
      <c r="N20" s="8">
        <v>3763060</v>
      </c>
      <c r="O20" s="8">
        <v>3917650</v>
      </c>
      <c r="P20" s="10">
        <v>3762783</v>
      </c>
      <c r="Q20" s="10">
        <v>3806043</v>
      </c>
      <c r="R20" s="15">
        <v>3900585</v>
      </c>
      <c r="S20" s="10">
        <v>4107536</v>
      </c>
      <c r="T20" s="10">
        <v>4422190.43</v>
      </c>
      <c r="U20" s="10">
        <v>4606812.04</v>
      </c>
      <c r="V20" s="10">
        <v>4352525.51</v>
      </c>
      <c r="W20" s="10">
        <v>3986059.6799999997</v>
      </c>
      <c r="X20" s="10">
        <v>3665658.0100000002</v>
      </c>
      <c r="Y20" s="10">
        <v>3529555.98</v>
      </c>
      <c r="Z20" s="10">
        <v>3697586.16</v>
      </c>
      <c r="AA20" s="10">
        <v>3789515.5599999996</v>
      </c>
      <c r="AB20" s="10">
        <v>3907874.46</v>
      </c>
      <c r="AC20" s="10">
        <v>4056909.69</v>
      </c>
      <c r="AD20" s="10">
        <v>4312316.68</v>
      </c>
      <c r="AE20" s="10">
        <v>4430917.09</v>
      </c>
      <c r="AF20" s="10">
        <v>4553673.72</v>
      </c>
      <c r="AG20" s="10">
        <v>4835839.17</v>
      </c>
      <c r="AH20" s="10">
        <v>5137076.5900000008</v>
      </c>
      <c r="AI20" s="15">
        <v>5093036.53</v>
      </c>
      <c r="AJ20" s="10">
        <v>5721483.4399999995</v>
      </c>
      <c r="AK20" s="10">
        <v>6621901.9699999997</v>
      </c>
      <c r="AL20" s="10">
        <v>6708812.2600000007</v>
      </c>
      <c r="AM20" s="34">
        <v>6494862.4199999999</v>
      </c>
    </row>
    <row r="21" spans="1:39" x14ac:dyDescent="0.2">
      <c r="A21" s="9" t="s">
        <v>16</v>
      </c>
      <c r="B21" s="10">
        <v>137478</v>
      </c>
      <c r="C21" s="8">
        <v>188677</v>
      </c>
      <c r="D21" s="8">
        <v>215342</v>
      </c>
      <c r="E21" s="8">
        <v>242567</v>
      </c>
      <c r="F21" s="8">
        <v>207614</v>
      </c>
      <c r="G21" s="8">
        <v>180640</v>
      </c>
      <c r="H21" s="8">
        <v>186028</v>
      </c>
      <c r="I21" s="8">
        <v>201114</v>
      </c>
      <c r="J21" s="10">
        <v>220404</v>
      </c>
      <c r="K21" s="8">
        <v>231132</v>
      </c>
      <c r="L21" s="8">
        <v>230491</v>
      </c>
      <c r="M21" s="10">
        <v>243469</v>
      </c>
      <c r="N21" s="8">
        <v>254081</v>
      </c>
      <c r="O21" s="8">
        <v>641713</v>
      </c>
      <c r="P21" s="10">
        <v>1237588</v>
      </c>
      <c r="Q21" s="10">
        <v>1314149</v>
      </c>
      <c r="R21" s="15">
        <v>1463180</v>
      </c>
      <c r="S21" s="10">
        <v>1764623</v>
      </c>
      <c r="T21" s="10">
        <v>2155341.9</v>
      </c>
      <c r="U21" s="10">
        <v>2472288.5099999998</v>
      </c>
      <c r="V21" s="10">
        <v>2341029.9900000002</v>
      </c>
      <c r="W21" s="10">
        <v>2181085.17</v>
      </c>
      <c r="X21" s="10">
        <v>2088264.8199999998</v>
      </c>
      <c r="Y21" s="10">
        <v>2067786.2500000002</v>
      </c>
      <c r="Z21" s="10">
        <v>2151283.8200000003</v>
      </c>
      <c r="AA21" s="10">
        <v>2245061.3000000003</v>
      </c>
      <c r="AB21" s="10">
        <v>2343183.66</v>
      </c>
      <c r="AC21" s="10">
        <v>2520984.87</v>
      </c>
      <c r="AD21" s="10">
        <v>2672904.19</v>
      </c>
      <c r="AE21" s="10">
        <v>2884674.68</v>
      </c>
      <c r="AF21" s="10">
        <v>3005547.27</v>
      </c>
      <c r="AG21" s="10">
        <v>3176728.23</v>
      </c>
      <c r="AH21" s="10">
        <v>3315112.65</v>
      </c>
      <c r="AI21" s="15">
        <v>3259742.3200000008</v>
      </c>
      <c r="AJ21" s="10">
        <v>3803878.99</v>
      </c>
      <c r="AK21" s="10">
        <v>4515298.49</v>
      </c>
      <c r="AL21" s="10">
        <v>4818156.55</v>
      </c>
      <c r="AM21" s="34">
        <v>4760725.1700000009</v>
      </c>
    </row>
    <row r="22" spans="1:39" x14ac:dyDescent="0.2">
      <c r="A22" s="9" t="s">
        <v>17</v>
      </c>
      <c r="B22" s="10">
        <v>56373</v>
      </c>
      <c r="C22" s="8">
        <v>70612</v>
      </c>
      <c r="D22" s="8">
        <v>72396</v>
      </c>
      <c r="E22" s="8">
        <v>75726</v>
      </c>
      <c r="F22" s="8">
        <v>87572</v>
      </c>
      <c r="G22" s="8">
        <v>91078</v>
      </c>
      <c r="H22" s="8">
        <v>93664</v>
      </c>
      <c r="I22" s="8">
        <v>102371</v>
      </c>
      <c r="J22" s="10">
        <v>116780</v>
      </c>
      <c r="K22" s="8">
        <v>129083</v>
      </c>
      <c r="L22" s="8">
        <v>125766</v>
      </c>
      <c r="M22" s="10">
        <v>141868</v>
      </c>
      <c r="N22" s="8">
        <v>155271</v>
      </c>
      <c r="O22" s="8">
        <v>176973</v>
      </c>
      <c r="P22" s="10">
        <v>193218</v>
      </c>
      <c r="Q22" s="10">
        <v>191910</v>
      </c>
      <c r="R22" s="15">
        <v>218635</v>
      </c>
      <c r="S22" s="10">
        <v>247673</v>
      </c>
      <c r="T22" s="10">
        <v>249898.6</v>
      </c>
      <c r="U22" s="10">
        <v>242688.55</v>
      </c>
      <c r="V22" s="10">
        <v>234886.71</v>
      </c>
      <c r="W22" s="10">
        <v>226798.61999999994</v>
      </c>
      <c r="X22" s="10">
        <v>219057.75</v>
      </c>
      <c r="Y22" s="10">
        <v>201387.16000000003</v>
      </c>
      <c r="Z22" s="10">
        <v>214821.00999999998</v>
      </c>
      <c r="AA22" s="10">
        <v>226990.67000000004</v>
      </c>
      <c r="AB22" s="10">
        <v>232087.86999999997</v>
      </c>
      <c r="AC22" s="10">
        <v>243081.35000000003</v>
      </c>
      <c r="AD22" s="10">
        <v>266428</v>
      </c>
      <c r="AE22" s="10">
        <v>290838.89</v>
      </c>
      <c r="AF22" s="10">
        <v>296107.67</v>
      </c>
      <c r="AG22" s="10">
        <v>309631.11</v>
      </c>
      <c r="AH22" s="10">
        <v>320985.23</v>
      </c>
      <c r="AI22" s="15">
        <v>324557.11999999994</v>
      </c>
      <c r="AJ22" s="10">
        <v>383542.89</v>
      </c>
      <c r="AK22" s="10">
        <v>465083.59000000008</v>
      </c>
      <c r="AL22" s="10">
        <v>471571.85999999993</v>
      </c>
      <c r="AM22" s="34">
        <v>439048.89999999997</v>
      </c>
    </row>
    <row r="23" spans="1:39" x14ac:dyDescent="0.2">
      <c r="A23" s="9" t="s">
        <v>18</v>
      </c>
      <c r="B23" s="10">
        <v>214571</v>
      </c>
      <c r="C23" s="8">
        <v>233459</v>
      </c>
      <c r="D23" s="8">
        <v>262268</v>
      </c>
      <c r="E23" s="8">
        <v>270989</v>
      </c>
      <c r="F23" s="8">
        <v>265291</v>
      </c>
      <c r="G23" s="8">
        <v>263487</v>
      </c>
      <c r="H23" s="8">
        <v>285508</v>
      </c>
      <c r="I23" s="8">
        <v>290523</v>
      </c>
      <c r="J23" s="10">
        <v>311987</v>
      </c>
      <c r="K23" s="8">
        <v>364174</v>
      </c>
      <c r="L23" s="8">
        <v>289645</v>
      </c>
      <c r="M23" s="10">
        <v>332748</v>
      </c>
      <c r="N23" s="8">
        <v>330067</v>
      </c>
      <c r="O23" s="8">
        <v>332463</v>
      </c>
      <c r="P23" s="10">
        <v>330397</v>
      </c>
      <c r="Q23" s="10">
        <v>386025</v>
      </c>
      <c r="R23" s="15">
        <v>418664</v>
      </c>
      <c r="S23" s="10">
        <v>432216</v>
      </c>
      <c r="T23" s="10">
        <v>463556.39</v>
      </c>
      <c r="U23" s="10">
        <v>475253.76000000001</v>
      </c>
      <c r="V23" s="10">
        <v>488224.05</v>
      </c>
      <c r="W23" s="10">
        <v>503200.29000000004</v>
      </c>
      <c r="X23" s="10">
        <v>449041.27</v>
      </c>
      <c r="Y23" s="10">
        <v>407515.52999999997</v>
      </c>
      <c r="Z23" s="10">
        <v>395980.9</v>
      </c>
      <c r="AA23" s="10">
        <v>439498.48</v>
      </c>
      <c r="AB23" s="10">
        <v>478547.69999999995</v>
      </c>
      <c r="AC23" s="10">
        <v>487377.15000000008</v>
      </c>
      <c r="AD23" s="10">
        <v>513892.45999999996</v>
      </c>
      <c r="AE23" s="10">
        <v>545794.75</v>
      </c>
      <c r="AF23" s="10">
        <v>590167.74</v>
      </c>
      <c r="AG23" s="10">
        <v>600283.51</v>
      </c>
      <c r="AH23" s="10">
        <v>689499.69</v>
      </c>
      <c r="AI23" s="15">
        <v>673506.93</v>
      </c>
      <c r="AJ23" s="10">
        <v>760784.30999999994</v>
      </c>
      <c r="AK23" s="10">
        <v>905839.25</v>
      </c>
      <c r="AL23" s="10">
        <v>970103.35000000009</v>
      </c>
      <c r="AM23" s="34">
        <v>912342.8</v>
      </c>
    </row>
    <row r="24" spans="1:39" x14ac:dyDescent="0.2">
      <c r="A24" s="9" t="s">
        <v>19</v>
      </c>
      <c r="B24" s="10">
        <v>20880</v>
      </c>
      <c r="C24" s="8">
        <v>29155</v>
      </c>
      <c r="D24" s="8">
        <v>30746</v>
      </c>
      <c r="E24" s="8">
        <v>30598</v>
      </c>
      <c r="F24" s="8">
        <v>36027</v>
      </c>
      <c r="G24" s="8">
        <v>30026</v>
      </c>
      <c r="H24" s="8">
        <v>26165</v>
      </c>
      <c r="I24" s="8">
        <v>25110</v>
      </c>
      <c r="J24" s="10">
        <v>27785</v>
      </c>
      <c r="K24" s="8">
        <v>41228</v>
      </c>
      <c r="L24" s="8">
        <v>30895</v>
      </c>
      <c r="M24" s="10">
        <v>30500</v>
      </c>
      <c r="N24" s="8">
        <v>32951</v>
      </c>
      <c r="O24" s="8">
        <v>34425</v>
      </c>
      <c r="P24" s="10">
        <v>37957</v>
      </c>
      <c r="Q24" s="10">
        <v>44007</v>
      </c>
      <c r="R24" s="15">
        <v>42549</v>
      </c>
      <c r="S24" s="10">
        <v>43898</v>
      </c>
      <c r="T24" s="10">
        <v>45030.9</v>
      </c>
      <c r="U24" s="10">
        <v>53588.68</v>
      </c>
      <c r="V24" s="10">
        <v>54044.53</v>
      </c>
      <c r="W24" s="10">
        <v>47308.53</v>
      </c>
      <c r="X24" s="10">
        <v>50829.64</v>
      </c>
      <c r="Y24" s="10">
        <v>41288.6</v>
      </c>
      <c r="Z24" s="10">
        <v>41513.19</v>
      </c>
      <c r="AA24" s="10">
        <v>42317.869999999995</v>
      </c>
      <c r="AB24" s="10">
        <v>46392.61</v>
      </c>
      <c r="AC24" s="10">
        <v>49886.46</v>
      </c>
      <c r="AD24" s="10">
        <v>54813.919999999984</v>
      </c>
      <c r="AE24" s="10">
        <v>63848.490000000005</v>
      </c>
      <c r="AF24" s="10">
        <v>67741.95</v>
      </c>
      <c r="AG24" s="10">
        <v>67123.650000000009</v>
      </c>
      <c r="AH24" s="10">
        <v>71902.439999999988</v>
      </c>
      <c r="AI24" s="15">
        <v>69104.909999999989</v>
      </c>
      <c r="AJ24" s="10">
        <v>99141.84</v>
      </c>
      <c r="AK24" s="10">
        <v>117159.75</v>
      </c>
      <c r="AL24" s="10">
        <v>108352.56000000001</v>
      </c>
      <c r="AM24" s="34">
        <v>104986.77</v>
      </c>
    </row>
    <row r="25" spans="1:39" x14ac:dyDescent="0.2">
      <c r="A25" s="9" t="s">
        <v>20</v>
      </c>
      <c r="B25" s="10">
        <v>13139</v>
      </c>
      <c r="C25" s="8">
        <v>14971</v>
      </c>
      <c r="D25" s="8">
        <v>32783</v>
      </c>
      <c r="E25" s="8">
        <v>21081</v>
      </c>
      <c r="F25" s="8">
        <v>20497</v>
      </c>
      <c r="G25" s="8">
        <v>21055</v>
      </c>
      <c r="H25" s="8">
        <v>18263</v>
      </c>
      <c r="I25" s="8">
        <v>15050</v>
      </c>
      <c r="J25" s="10">
        <v>16433</v>
      </c>
      <c r="K25" s="8">
        <v>19982</v>
      </c>
      <c r="L25" s="8">
        <v>21760</v>
      </c>
      <c r="M25" s="10">
        <v>17593</v>
      </c>
      <c r="N25" s="8">
        <v>19093</v>
      </c>
      <c r="O25" s="8">
        <v>19261</v>
      </c>
      <c r="P25" s="10">
        <v>24003</v>
      </c>
      <c r="Q25" s="10">
        <v>23103</v>
      </c>
      <c r="R25" s="15">
        <v>25434</v>
      </c>
      <c r="S25" s="10">
        <v>26951</v>
      </c>
      <c r="T25" s="10">
        <v>28567</v>
      </c>
      <c r="U25" s="10">
        <v>30008.01</v>
      </c>
      <c r="V25" s="10">
        <v>31379.67</v>
      </c>
      <c r="W25" s="10">
        <v>28479.13</v>
      </c>
      <c r="X25" s="10">
        <v>23263.819999999996</v>
      </c>
      <c r="Y25" s="10">
        <v>22383.399999999994</v>
      </c>
      <c r="Z25" s="10">
        <v>21248.950000000004</v>
      </c>
      <c r="AA25" s="10">
        <v>20200.36</v>
      </c>
      <c r="AB25" s="10">
        <v>21809.760000000006</v>
      </c>
      <c r="AC25" s="10">
        <v>30060.79</v>
      </c>
      <c r="AD25" s="10">
        <v>29124.249999999996</v>
      </c>
      <c r="AE25" s="10">
        <v>32691.759999999995</v>
      </c>
      <c r="AF25" s="10">
        <v>34020.969999999994</v>
      </c>
      <c r="AG25" s="10">
        <v>36637.869999999995</v>
      </c>
      <c r="AH25" s="10">
        <v>40409.159999999996</v>
      </c>
      <c r="AI25" s="15">
        <v>46843.28</v>
      </c>
      <c r="AJ25" s="10">
        <v>44469.390000000007</v>
      </c>
      <c r="AK25" s="10">
        <v>55944.219999999994</v>
      </c>
      <c r="AL25" s="10">
        <v>61608.98000000001</v>
      </c>
      <c r="AM25" s="34">
        <v>50066.090000000004</v>
      </c>
    </row>
    <row r="26" spans="1:39" x14ac:dyDescent="0.2">
      <c r="A26" s="9" t="s">
        <v>21</v>
      </c>
      <c r="B26" s="10">
        <v>123381</v>
      </c>
      <c r="C26" s="8">
        <v>181681</v>
      </c>
      <c r="D26" s="8">
        <v>175357</v>
      </c>
      <c r="E26" s="8">
        <v>164337</v>
      </c>
      <c r="F26" s="8">
        <v>167182</v>
      </c>
      <c r="G26" s="8">
        <v>184726</v>
      </c>
      <c r="H26" s="8">
        <v>156184</v>
      </c>
      <c r="I26" s="8">
        <v>131353</v>
      </c>
      <c r="J26" s="10">
        <v>175024</v>
      </c>
      <c r="K26" s="8">
        <v>182454</v>
      </c>
      <c r="L26" s="8">
        <v>165931</v>
      </c>
      <c r="M26" s="10">
        <v>153255</v>
      </c>
      <c r="N26" s="8">
        <v>139092</v>
      </c>
      <c r="O26" s="8">
        <v>165261</v>
      </c>
      <c r="P26" s="10">
        <v>135368</v>
      </c>
      <c r="Q26" s="10">
        <v>166528</v>
      </c>
      <c r="R26" s="15">
        <v>164112</v>
      </c>
      <c r="S26" s="10">
        <v>171851</v>
      </c>
      <c r="T26" s="10">
        <v>188996.97</v>
      </c>
      <c r="U26" s="10">
        <v>189938.87</v>
      </c>
      <c r="V26" s="10">
        <v>175994.95</v>
      </c>
      <c r="W26" s="10">
        <v>175295.70999999996</v>
      </c>
      <c r="X26" s="10">
        <v>168853.77</v>
      </c>
      <c r="Y26" s="10">
        <v>166313.24</v>
      </c>
      <c r="Z26" s="10">
        <v>178901.03000000006</v>
      </c>
      <c r="AA26" s="10">
        <v>199223.37</v>
      </c>
      <c r="AB26" s="10">
        <v>213319.51000000004</v>
      </c>
      <c r="AC26" s="10">
        <v>232740.14</v>
      </c>
      <c r="AD26" s="10">
        <v>246944.16999999998</v>
      </c>
      <c r="AE26" s="10">
        <v>270440.89</v>
      </c>
      <c r="AF26" s="10">
        <v>293440.8</v>
      </c>
      <c r="AG26" s="10">
        <v>315926.66000000003</v>
      </c>
      <c r="AH26" s="10">
        <v>359338.59</v>
      </c>
      <c r="AI26" s="15">
        <v>328867.68</v>
      </c>
      <c r="AJ26" s="10">
        <v>428114.49999999994</v>
      </c>
      <c r="AK26" s="10">
        <v>499545.37</v>
      </c>
      <c r="AL26" s="10">
        <v>552045.88</v>
      </c>
      <c r="AM26" s="34">
        <v>576919.31000000006</v>
      </c>
    </row>
    <row r="27" spans="1:39" x14ac:dyDescent="0.2">
      <c r="A27" s="9" t="s">
        <v>22</v>
      </c>
      <c r="B27" s="10">
        <v>159485</v>
      </c>
      <c r="C27" s="8">
        <v>190090</v>
      </c>
      <c r="D27" s="8">
        <v>158999</v>
      </c>
      <c r="E27" s="8">
        <v>179729</v>
      </c>
      <c r="F27" s="8">
        <v>168151</v>
      </c>
      <c r="G27" s="8">
        <v>163611</v>
      </c>
      <c r="H27" s="8">
        <v>134668</v>
      </c>
      <c r="I27" s="8">
        <v>107491</v>
      </c>
      <c r="J27" s="10">
        <v>141596</v>
      </c>
      <c r="K27" s="8">
        <v>157848</v>
      </c>
      <c r="L27" s="8">
        <v>162490</v>
      </c>
      <c r="M27" s="10">
        <v>154412</v>
      </c>
      <c r="N27" s="8">
        <v>136314</v>
      </c>
      <c r="O27" s="8">
        <v>119875</v>
      </c>
      <c r="P27" s="10">
        <v>82405</v>
      </c>
      <c r="Q27" s="10">
        <v>91518</v>
      </c>
      <c r="R27" s="15">
        <v>91144</v>
      </c>
      <c r="S27" s="10">
        <v>96742</v>
      </c>
      <c r="T27" s="10">
        <v>88612.53</v>
      </c>
      <c r="U27" s="10">
        <v>94906.5</v>
      </c>
      <c r="V27" s="10">
        <v>112507.9</v>
      </c>
      <c r="W27" s="10">
        <v>99797.769999999975</v>
      </c>
      <c r="X27" s="10">
        <v>81746.290000000023</v>
      </c>
      <c r="Y27" s="10">
        <v>87821.59</v>
      </c>
      <c r="Z27" s="10">
        <v>86982.04</v>
      </c>
      <c r="AA27" s="10">
        <v>141578.97</v>
      </c>
      <c r="AB27" s="10">
        <v>118262.71000000002</v>
      </c>
      <c r="AC27" s="10">
        <v>96134.450000000012</v>
      </c>
      <c r="AD27" s="10">
        <v>107073.26000000001</v>
      </c>
      <c r="AE27" s="10">
        <v>109834.38</v>
      </c>
      <c r="AF27" s="10">
        <v>116839.8</v>
      </c>
      <c r="AG27" s="10">
        <v>134057.66</v>
      </c>
      <c r="AH27" s="10">
        <v>153351.18</v>
      </c>
      <c r="AI27" s="15">
        <v>125019.69</v>
      </c>
      <c r="AJ27" s="10">
        <v>134181.63</v>
      </c>
      <c r="AK27" s="10">
        <v>140769.26</v>
      </c>
      <c r="AL27" s="10">
        <v>177873.94</v>
      </c>
      <c r="AM27" s="34">
        <v>164806.18</v>
      </c>
    </row>
    <row r="28" spans="1:39" x14ac:dyDescent="0.2">
      <c r="A28" s="9" t="s">
        <v>23</v>
      </c>
      <c r="B28" s="10">
        <v>110767</v>
      </c>
      <c r="C28" s="8">
        <v>133586</v>
      </c>
      <c r="D28" s="8">
        <v>154695</v>
      </c>
      <c r="E28" s="8">
        <v>154261</v>
      </c>
      <c r="F28" s="8">
        <v>156633</v>
      </c>
      <c r="G28" s="8">
        <v>169669</v>
      </c>
      <c r="H28" s="8">
        <v>158759</v>
      </c>
      <c r="I28" s="8">
        <v>160160</v>
      </c>
      <c r="J28" s="10">
        <v>213484</v>
      </c>
      <c r="K28" s="8">
        <v>206465</v>
      </c>
      <c r="L28" s="8">
        <v>193492</v>
      </c>
      <c r="M28" s="10">
        <v>196179</v>
      </c>
      <c r="N28" s="8">
        <v>209461</v>
      </c>
      <c r="O28" s="8">
        <v>215403</v>
      </c>
      <c r="P28" s="10">
        <v>216734</v>
      </c>
      <c r="Q28" s="10">
        <v>206133</v>
      </c>
      <c r="R28" s="15">
        <v>234203</v>
      </c>
      <c r="S28" s="10">
        <v>256672</v>
      </c>
      <c r="T28" s="10">
        <v>265527.02</v>
      </c>
      <c r="U28" s="10">
        <v>296966.2</v>
      </c>
      <c r="V28" s="10">
        <v>273761.58</v>
      </c>
      <c r="W28" s="10">
        <v>265927.12</v>
      </c>
      <c r="X28" s="10">
        <v>243308.21000000002</v>
      </c>
      <c r="Y28" s="10">
        <v>220977.75000000003</v>
      </c>
      <c r="Z28" s="10">
        <v>225805.91999999998</v>
      </c>
      <c r="AA28" s="10">
        <v>234541.01</v>
      </c>
      <c r="AB28" s="10">
        <v>247883.03999999998</v>
      </c>
      <c r="AC28" s="10">
        <v>274737.05000000005</v>
      </c>
      <c r="AD28" s="10">
        <v>271099.48</v>
      </c>
      <c r="AE28" s="10">
        <v>275471.13999999996</v>
      </c>
      <c r="AF28" s="10">
        <v>284412.17000000004</v>
      </c>
      <c r="AG28" s="10">
        <v>298570.65000000002</v>
      </c>
      <c r="AH28" s="10">
        <v>315532.38</v>
      </c>
      <c r="AI28" s="15">
        <v>302374.40000000002</v>
      </c>
      <c r="AJ28" s="10">
        <v>344334.76000000007</v>
      </c>
      <c r="AK28" s="10">
        <v>400450.48</v>
      </c>
      <c r="AL28" s="10">
        <v>430672.16000000003</v>
      </c>
      <c r="AM28" s="34">
        <v>430479.72000000009</v>
      </c>
    </row>
    <row r="29" spans="1:39" x14ac:dyDescent="0.2">
      <c r="A29" s="9" t="s">
        <v>24</v>
      </c>
      <c r="B29" s="10">
        <v>190944</v>
      </c>
      <c r="C29" s="8">
        <v>232363</v>
      </c>
      <c r="D29" s="8">
        <v>277657</v>
      </c>
      <c r="E29" s="8">
        <v>253021</v>
      </c>
      <c r="F29" s="8">
        <v>282784</v>
      </c>
      <c r="G29" s="8">
        <v>261111</v>
      </c>
      <c r="H29" s="8">
        <v>265290</v>
      </c>
      <c r="I29" s="8">
        <v>268730</v>
      </c>
      <c r="J29" s="10">
        <v>292131</v>
      </c>
      <c r="K29" s="8">
        <v>328204</v>
      </c>
      <c r="L29" s="8">
        <v>348988</v>
      </c>
      <c r="M29" s="10">
        <v>365853</v>
      </c>
      <c r="N29" s="8">
        <v>392662</v>
      </c>
      <c r="O29" s="8">
        <v>455688</v>
      </c>
      <c r="P29" s="10">
        <v>470174</v>
      </c>
      <c r="Q29" s="10">
        <v>450985</v>
      </c>
      <c r="R29" s="15">
        <v>458660</v>
      </c>
      <c r="S29" s="10">
        <v>485056</v>
      </c>
      <c r="T29" s="10">
        <v>500449.93</v>
      </c>
      <c r="U29" s="10">
        <v>603952.5</v>
      </c>
      <c r="V29" s="10">
        <v>568432.53</v>
      </c>
      <c r="W29" s="10">
        <v>443999.85</v>
      </c>
      <c r="X29" s="10">
        <v>378704.63999999996</v>
      </c>
      <c r="Y29" s="10">
        <v>353880.3</v>
      </c>
      <c r="Z29" s="10">
        <v>353217.76999999996</v>
      </c>
      <c r="AA29" s="10">
        <v>391620.19999999995</v>
      </c>
      <c r="AB29" s="10">
        <v>405992.07999999996</v>
      </c>
      <c r="AC29" s="10">
        <v>433079.24</v>
      </c>
      <c r="AD29" s="10">
        <v>433696.67000000004</v>
      </c>
      <c r="AE29" s="10">
        <v>517387.14000000007</v>
      </c>
      <c r="AF29" s="10">
        <v>550157.76</v>
      </c>
      <c r="AG29" s="10">
        <v>576044.84</v>
      </c>
      <c r="AH29" s="10">
        <v>570726</v>
      </c>
      <c r="AI29" s="15">
        <v>555987.68000000005</v>
      </c>
      <c r="AJ29" s="10">
        <v>640850.47</v>
      </c>
      <c r="AK29" s="10">
        <v>731540.76</v>
      </c>
      <c r="AL29" s="10">
        <v>777909.76000000013</v>
      </c>
      <c r="AM29" s="34">
        <v>770230.96</v>
      </c>
    </row>
    <row r="30" spans="1:39" x14ac:dyDescent="0.2">
      <c r="A30" s="9" t="s">
        <v>25</v>
      </c>
      <c r="B30" s="10">
        <v>192596</v>
      </c>
      <c r="C30" s="8">
        <v>222256</v>
      </c>
      <c r="D30" s="8">
        <v>234338</v>
      </c>
      <c r="E30" s="8">
        <v>257037</v>
      </c>
      <c r="F30" s="8">
        <v>205367</v>
      </c>
      <c r="G30" s="8">
        <v>208583</v>
      </c>
      <c r="H30" s="8">
        <v>218178</v>
      </c>
      <c r="I30" s="8">
        <v>237666</v>
      </c>
      <c r="J30" s="10">
        <v>247435</v>
      </c>
      <c r="K30" s="8">
        <v>261914</v>
      </c>
      <c r="L30" s="8">
        <v>274222</v>
      </c>
      <c r="M30" s="10">
        <v>293721</v>
      </c>
      <c r="N30" s="8">
        <v>309972</v>
      </c>
      <c r="O30" s="8">
        <v>323571</v>
      </c>
      <c r="P30" s="10">
        <v>332359</v>
      </c>
      <c r="Q30" s="10">
        <v>335950</v>
      </c>
      <c r="R30" s="15">
        <v>353649</v>
      </c>
      <c r="S30" s="10">
        <v>378908</v>
      </c>
      <c r="T30" s="10">
        <v>397171.62</v>
      </c>
      <c r="U30" s="10">
        <v>438168.35</v>
      </c>
      <c r="V30" s="10">
        <v>418169.54</v>
      </c>
      <c r="W30" s="10">
        <v>374440.68999999977</v>
      </c>
      <c r="X30" s="10">
        <v>335200.89999999991</v>
      </c>
      <c r="Y30" s="10">
        <v>333124.2099999999</v>
      </c>
      <c r="Z30" s="10">
        <v>342142.22999999986</v>
      </c>
      <c r="AA30" s="10">
        <v>333474.00000000012</v>
      </c>
      <c r="AB30" s="10">
        <v>340854.93000000005</v>
      </c>
      <c r="AC30" s="10">
        <v>356608.22999999986</v>
      </c>
      <c r="AD30" s="10">
        <v>376984.29</v>
      </c>
      <c r="AE30" s="10">
        <v>401966.66</v>
      </c>
      <c r="AF30" s="10">
        <v>420110.91999999993</v>
      </c>
      <c r="AG30" s="10">
        <v>439047.90000000008</v>
      </c>
      <c r="AH30" s="10">
        <v>453062.60999999993</v>
      </c>
      <c r="AI30" s="15">
        <v>463534.44</v>
      </c>
      <c r="AJ30" s="10">
        <v>537988.49</v>
      </c>
      <c r="AK30" s="10">
        <v>627663.99</v>
      </c>
      <c r="AL30" s="10">
        <v>666314.48</v>
      </c>
      <c r="AM30" s="34">
        <v>679192.12000000011</v>
      </c>
    </row>
    <row r="31" spans="1:39" x14ac:dyDescent="0.2">
      <c r="A31" s="9" t="s">
        <v>26</v>
      </c>
      <c r="B31" s="10">
        <v>499373</v>
      </c>
      <c r="C31" s="8">
        <v>588287</v>
      </c>
      <c r="D31" s="8">
        <v>639678</v>
      </c>
      <c r="E31" s="8">
        <v>646453</v>
      </c>
      <c r="F31" s="8">
        <v>630788</v>
      </c>
      <c r="G31" s="8">
        <v>639596</v>
      </c>
      <c r="H31" s="8">
        <v>667946</v>
      </c>
      <c r="I31" s="8">
        <v>695556</v>
      </c>
      <c r="J31" s="10">
        <v>723060</v>
      </c>
      <c r="K31" s="8">
        <v>727493</v>
      </c>
      <c r="L31" s="8">
        <v>725927</v>
      </c>
      <c r="M31" s="10">
        <v>733690</v>
      </c>
      <c r="N31" s="8">
        <v>775550</v>
      </c>
      <c r="O31" s="8">
        <v>830696</v>
      </c>
      <c r="P31" s="10">
        <v>870245</v>
      </c>
      <c r="Q31" s="10">
        <v>962967</v>
      </c>
      <c r="R31" s="15">
        <v>984136</v>
      </c>
      <c r="S31" s="10">
        <v>1117403</v>
      </c>
      <c r="T31" s="10">
        <v>1145053.5</v>
      </c>
      <c r="U31" s="10">
        <v>1241199.52</v>
      </c>
      <c r="V31" s="10">
        <v>1211326.7</v>
      </c>
      <c r="W31" s="10">
        <v>1051810.9500000002</v>
      </c>
      <c r="X31" s="10">
        <v>913696.63000000012</v>
      </c>
      <c r="Y31" s="10">
        <v>859163.4</v>
      </c>
      <c r="Z31" s="10">
        <v>861632.69000000006</v>
      </c>
      <c r="AA31" s="10">
        <v>891299.79</v>
      </c>
      <c r="AB31" s="10">
        <v>922055.81</v>
      </c>
      <c r="AC31" s="10">
        <v>971508.8600000001</v>
      </c>
      <c r="AD31" s="10">
        <v>1075527.0999999999</v>
      </c>
      <c r="AE31" s="10">
        <v>1123305.1199999999</v>
      </c>
      <c r="AF31" s="10">
        <v>1187473.6199999999</v>
      </c>
      <c r="AG31" s="10">
        <v>1301117.9900000002</v>
      </c>
      <c r="AH31" s="10">
        <v>1334005.6999999997</v>
      </c>
      <c r="AI31" s="15">
        <v>1308465.73</v>
      </c>
      <c r="AJ31" s="10">
        <v>1484167.9400000002</v>
      </c>
      <c r="AK31" s="10">
        <v>1674231.95</v>
      </c>
      <c r="AL31" s="10">
        <v>1702561.8599999996</v>
      </c>
      <c r="AM31" s="34">
        <v>1679183.87</v>
      </c>
    </row>
    <row r="32" spans="1:39" x14ac:dyDescent="0.2">
      <c r="A32" s="9" t="s">
        <v>27</v>
      </c>
      <c r="B32" s="10">
        <v>12604515</v>
      </c>
      <c r="C32" s="8">
        <v>14770507</v>
      </c>
      <c r="D32" s="8">
        <v>15721008</v>
      </c>
      <c r="E32" s="8">
        <v>15846196</v>
      </c>
      <c r="F32" s="8">
        <v>15886640</v>
      </c>
      <c r="G32" s="8">
        <v>16317400</v>
      </c>
      <c r="H32" s="8">
        <v>17379372</v>
      </c>
      <c r="I32" s="8">
        <v>19022054</v>
      </c>
      <c r="J32" s="10">
        <v>20349864</v>
      </c>
      <c r="K32" s="8">
        <v>21723804</v>
      </c>
      <c r="L32" s="8">
        <v>22601308</v>
      </c>
      <c r="M32" s="10">
        <v>24632788</v>
      </c>
      <c r="N32" s="8">
        <v>26376911</v>
      </c>
      <c r="O32" s="8">
        <v>28199415</v>
      </c>
      <c r="P32" s="10">
        <v>28717197</v>
      </c>
      <c r="Q32" s="10">
        <v>29448786</v>
      </c>
      <c r="R32" s="15">
        <v>30181022</v>
      </c>
      <c r="S32" s="10">
        <v>32088680</v>
      </c>
      <c r="T32" s="10">
        <v>33350174.390000001</v>
      </c>
      <c r="U32" s="10">
        <v>36202048.100000001</v>
      </c>
      <c r="V32" s="10">
        <v>35561008.469999999</v>
      </c>
      <c r="W32" s="10">
        <v>32067862.889999997</v>
      </c>
      <c r="X32" s="10">
        <v>28991437.550000004</v>
      </c>
      <c r="Y32" s="10">
        <v>27161760.710000001</v>
      </c>
      <c r="Z32" s="10">
        <v>28089473.84</v>
      </c>
      <c r="AA32" s="10">
        <v>28678620.349999998</v>
      </c>
      <c r="AB32" s="10">
        <v>29700905.929999992</v>
      </c>
      <c r="AC32" s="10">
        <v>31335742.329999994</v>
      </c>
      <c r="AD32" s="10">
        <v>33082801.749999993</v>
      </c>
      <c r="AE32" s="10">
        <v>35473337.75</v>
      </c>
      <c r="AF32" s="10">
        <v>36614346.079999998</v>
      </c>
      <c r="AG32" s="10">
        <v>38129103.5</v>
      </c>
      <c r="AH32" s="10">
        <v>39965324.219999999</v>
      </c>
      <c r="AI32" s="15">
        <v>39146200.349999994</v>
      </c>
      <c r="AJ32" s="10">
        <v>42098969.539999999</v>
      </c>
      <c r="AK32" s="10">
        <v>50461578.890000008</v>
      </c>
      <c r="AL32" s="10">
        <v>54335859.310000002</v>
      </c>
      <c r="AM32" s="34">
        <v>53168213.549999997</v>
      </c>
    </row>
    <row r="33" spans="1:39" x14ac:dyDescent="0.2">
      <c r="A33" s="9" t="s">
        <v>28</v>
      </c>
      <c r="B33" s="10">
        <v>43434</v>
      </c>
      <c r="C33" s="8">
        <v>50675</v>
      </c>
      <c r="D33" s="8">
        <v>57106</v>
      </c>
      <c r="E33" s="8">
        <v>56853</v>
      </c>
      <c r="F33" s="8">
        <v>58753</v>
      </c>
      <c r="G33" s="8">
        <v>62731</v>
      </c>
      <c r="H33" s="8">
        <v>60399</v>
      </c>
      <c r="I33" s="8">
        <v>59893</v>
      </c>
      <c r="J33" s="10">
        <v>81576</v>
      </c>
      <c r="K33" s="8">
        <v>79596</v>
      </c>
      <c r="L33" s="8">
        <v>78325</v>
      </c>
      <c r="M33" s="10">
        <v>79721</v>
      </c>
      <c r="N33" s="8">
        <v>88624</v>
      </c>
      <c r="O33" s="8">
        <v>88214</v>
      </c>
      <c r="P33" s="10">
        <v>83741</v>
      </c>
      <c r="Q33" s="10">
        <v>105958</v>
      </c>
      <c r="R33" s="15">
        <v>89624</v>
      </c>
      <c r="S33" s="10">
        <v>69083</v>
      </c>
      <c r="T33" s="10">
        <v>94396.19</v>
      </c>
      <c r="U33" s="10">
        <v>104082.97</v>
      </c>
      <c r="V33" s="10">
        <v>103089.34</v>
      </c>
      <c r="W33" s="10">
        <v>106234.95</v>
      </c>
      <c r="X33" s="10">
        <v>81967.87</v>
      </c>
      <c r="Y33" s="10">
        <v>79122.2</v>
      </c>
      <c r="Z33" s="10">
        <v>78568.78</v>
      </c>
      <c r="AA33" s="10">
        <v>76788.039999999979</v>
      </c>
      <c r="AB33" s="10">
        <v>80196.039999999994</v>
      </c>
      <c r="AC33" s="10">
        <v>80936.619999999981</v>
      </c>
      <c r="AD33" s="10">
        <v>82953.740000000005</v>
      </c>
      <c r="AE33" s="10">
        <v>84236.650000000009</v>
      </c>
      <c r="AF33" s="10">
        <v>89196.040000000008</v>
      </c>
      <c r="AG33" s="10">
        <v>89933.93</v>
      </c>
      <c r="AH33" s="10">
        <v>95293.4</v>
      </c>
      <c r="AI33" s="15">
        <v>110763.42</v>
      </c>
      <c r="AJ33" s="10">
        <v>123983.76999999999</v>
      </c>
      <c r="AK33" s="10">
        <v>141986.34</v>
      </c>
      <c r="AL33" s="10">
        <v>147200.11000000002</v>
      </c>
      <c r="AM33" s="34">
        <v>139472.34999999998</v>
      </c>
    </row>
    <row r="34" spans="1:39" x14ac:dyDescent="0.2">
      <c r="A34" s="9" t="s">
        <v>29</v>
      </c>
      <c r="B34" s="10">
        <v>838413</v>
      </c>
      <c r="C34" s="8">
        <v>1052841</v>
      </c>
      <c r="D34" s="8">
        <v>1224433</v>
      </c>
      <c r="E34" s="8">
        <v>1184745</v>
      </c>
      <c r="F34" s="8">
        <v>1149831</v>
      </c>
      <c r="G34" s="8">
        <v>1229134</v>
      </c>
      <c r="H34" s="8">
        <v>1323997</v>
      </c>
      <c r="I34" s="8">
        <v>1398263</v>
      </c>
      <c r="J34" s="10">
        <v>1536414</v>
      </c>
      <c r="K34" s="8">
        <v>1739278</v>
      </c>
      <c r="L34" s="8">
        <v>1907027</v>
      </c>
      <c r="M34" s="10">
        <v>2167122</v>
      </c>
      <c r="N34" s="8">
        <v>2341555</v>
      </c>
      <c r="O34" s="8">
        <v>2495442</v>
      </c>
      <c r="P34" s="10">
        <v>2632933</v>
      </c>
      <c r="Q34" s="10">
        <v>2838130</v>
      </c>
      <c r="R34" s="15">
        <v>2904863</v>
      </c>
      <c r="S34" s="10">
        <v>3174000</v>
      </c>
      <c r="T34" s="10">
        <v>3194088.65</v>
      </c>
      <c r="U34" s="10">
        <v>3659695.08</v>
      </c>
      <c r="V34" s="10">
        <v>3416223.57</v>
      </c>
      <c r="W34" s="10">
        <v>3131399.7899999996</v>
      </c>
      <c r="X34" s="10">
        <v>2858105.9899999998</v>
      </c>
      <c r="Y34" s="10">
        <v>2792508.67</v>
      </c>
      <c r="Z34" s="10">
        <v>2822959.85</v>
      </c>
      <c r="AA34" s="10">
        <v>2831579.58</v>
      </c>
      <c r="AB34" s="10">
        <v>2919883.6599999997</v>
      </c>
      <c r="AC34" s="10">
        <v>3083664.1</v>
      </c>
      <c r="AD34" s="10">
        <v>3257314.76</v>
      </c>
      <c r="AE34" s="10">
        <v>3423332.93</v>
      </c>
      <c r="AF34" s="10">
        <v>3535982.9</v>
      </c>
      <c r="AG34" s="10">
        <v>3734615.53</v>
      </c>
      <c r="AH34" s="10">
        <v>3851725.9299999997</v>
      </c>
      <c r="AI34" s="15">
        <v>3801724.5199999996</v>
      </c>
      <c r="AJ34" s="10">
        <v>4301966.6000000006</v>
      </c>
      <c r="AK34" s="10">
        <v>4911755.68</v>
      </c>
      <c r="AL34" s="10">
        <v>4967504.0900000008</v>
      </c>
      <c r="AM34" s="34">
        <v>4953098.1499999994</v>
      </c>
    </row>
    <row r="35" spans="1:39" x14ac:dyDescent="0.2">
      <c r="A35" s="9" t="s">
        <v>30</v>
      </c>
      <c r="B35" s="10">
        <v>291117</v>
      </c>
      <c r="C35" s="8">
        <v>346449</v>
      </c>
      <c r="D35" s="8">
        <v>393340</v>
      </c>
      <c r="E35" s="8">
        <v>384489</v>
      </c>
      <c r="F35" s="8">
        <v>400299</v>
      </c>
      <c r="G35" s="8">
        <v>425340</v>
      </c>
      <c r="H35" s="8">
        <v>451052</v>
      </c>
      <c r="I35" s="8">
        <v>479784</v>
      </c>
      <c r="J35" s="10">
        <v>490773</v>
      </c>
      <c r="K35" s="8">
        <v>506557</v>
      </c>
      <c r="L35" s="8">
        <v>543455</v>
      </c>
      <c r="M35" s="10">
        <v>534453</v>
      </c>
      <c r="N35" s="8">
        <v>538116</v>
      </c>
      <c r="O35" s="8">
        <v>570561</v>
      </c>
      <c r="P35" s="10">
        <v>561019</v>
      </c>
      <c r="Q35" s="10">
        <v>593554</v>
      </c>
      <c r="R35" s="15">
        <v>609680</v>
      </c>
      <c r="S35" s="10">
        <v>632589</v>
      </c>
      <c r="T35" s="10">
        <v>626928.59</v>
      </c>
      <c r="U35" s="10">
        <v>723565.43</v>
      </c>
      <c r="V35" s="10">
        <v>715757.4</v>
      </c>
      <c r="W35" s="10">
        <v>723377.70000000007</v>
      </c>
      <c r="X35" s="10">
        <v>644914.1399999999</v>
      </c>
      <c r="Y35" s="10">
        <v>625799.29000000015</v>
      </c>
      <c r="Z35" s="10">
        <v>613912.06000000006</v>
      </c>
      <c r="AA35" s="10">
        <v>596202.36</v>
      </c>
      <c r="AB35" s="10">
        <v>619485.90999999992</v>
      </c>
      <c r="AC35" s="10">
        <v>668988.94000000018</v>
      </c>
      <c r="AD35" s="10">
        <v>666634.46</v>
      </c>
      <c r="AE35" s="10">
        <v>701716.31</v>
      </c>
      <c r="AF35" s="10">
        <v>701882.64999999991</v>
      </c>
      <c r="AG35" s="10">
        <v>708248.62000000011</v>
      </c>
      <c r="AH35" s="10">
        <v>825560.95</v>
      </c>
      <c r="AI35" s="15">
        <v>829030.30999999994</v>
      </c>
      <c r="AJ35" s="10">
        <v>850302.69000000006</v>
      </c>
      <c r="AK35" s="10">
        <v>901186.07000000007</v>
      </c>
      <c r="AL35" s="10">
        <v>940782.49</v>
      </c>
      <c r="AM35" s="34">
        <v>934439.52</v>
      </c>
    </row>
    <row r="36" spans="1:39" x14ac:dyDescent="0.2">
      <c r="A36" s="9" t="s">
        <v>31</v>
      </c>
      <c r="B36" s="10">
        <v>27217</v>
      </c>
      <c r="C36" s="8">
        <v>35240</v>
      </c>
      <c r="D36" s="8">
        <v>41174</v>
      </c>
      <c r="E36" s="8">
        <v>39006</v>
      </c>
      <c r="F36" s="8">
        <v>44644</v>
      </c>
      <c r="G36" s="8">
        <v>49400</v>
      </c>
      <c r="H36" s="8">
        <v>49220</v>
      </c>
      <c r="I36" s="8">
        <v>49442</v>
      </c>
      <c r="J36" s="10">
        <v>50697</v>
      </c>
      <c r="K36" s="8">
        <v>62723</v>
      </c>
      <c r="L36" s="8">
        <v>53660</v>
      </c>
      <c r="M36" s="10">
        <v>61486</v>
      </c>
      <c r="N36" s="8">
        <v>74054</v>
      </c>
      <c r="O36" s="8">
        <v>84512</v>
      </c>
      <c r="P36" s="10">
        <v>77604</v>
      </c>
      <c r="Q36" s="10">
        <v>91103</v>
      </c>
      <c r="R36" s="15">
        <v>103114</v>
      </c>
      <c r="S36" s="10">
        <v>104064</v>
      </c>
      <c r="T36" s="10">
        <v>76759.929999999993</v>
      </c>
      <c r="U36" s="10">
        <v>106886.63</v>
      </c>
      <c r="V36" s="10">
        <v>132332.51</v>
      </c>
      <c r="W36" s="10">
        <v>117947.08</v>
      </c>
      <c r="X36" s="10">
        <v>133625.57</v>
      </c>
      <c r="Y36" s="10">
        <v>127793.20000000001</v>
      </c>
      <c r="Z36" s="10">
        <v>125555.60999999999</v>
      </c>
      <c r="AA36" s="10">
        <v>144110.65999999997</v>
      </c>
      <c r="AB36" s="10">
        <v>171244.07</v>
      </c>
      <c r="AC36" s="10">
        <v>185188.38</v>
      </c>
      <c r="AD36" s="10">
        <v>206453.92999999996</v>
      </c>
      <c r="AE36" s="10">
        <v>209512.09000000003</v>
      </c>
      <c r="AF36" s="10">
        <v>236783.44999999998</v>
      </c>
      <c r="AG36" s="10">
        <v>254290.52</v>
      </c>
      <c r="AH36" s="10">
        <v>220105.09999999998</v>
      </c>
      <c r="AI36" s="15">
        <v>243887.98999999996</v>
      </c>
      <c r="AJ36" s="10">
        <v>336570.22000000003</v>
      </c>
      <c r="AK36" s="10">
        <v>384670.16000000003</v>
      </c>
      <c r="AL36" s="10">
        <v>482539.77999999997</v>
      </c>
      <c r="AM36" s="34">
        <v>452971.39</v>
      </c>
    </row>
    <row r="37" spans="1:39" x14ac:dyDescent="0.2">
      <c r="A37" s="9" t="s">
        <v>32</v>
      </c>
      <c r="B37" s="10">
        <v>6646</v>
      </c>
      <c r="C37" s="8">
        <v>11437</v>
      </c>
      <c r="D37" s="8">
        <v>11730</v>
      </c>
      <c r="E37" s="8">
        <v>11603</v>
      </c>
      <c r="F37" s="8">
        <v>16510</v>
      </c>
      <c r="G37" s="8">
        <v>15744</v>
      </c>
      <c r="H37" s="8">
        <v>13036</v>
      </c>
      <c r="I37" s="8">
        <v>9329</v>
      </c>
      <c r="J37" s="10">
        <v>10703</v>
      </c>
      <c r="K37" s="8">
        <v>13994</v>
      </c>
      <c r="L37" s="8">
        <v>12020</v>
      </c>
      <c r="M37" s="10">
        <v>12382</v>
      </c>
      <c r="N37" s="8">
        <v>14646</v>
      </c>
      <c r="O37" s="8">
        <v>16431</v>
      </c>
      <c r="P37" s="10">
        <v>14929</v>
      </c>
      <c r="Q37" s="10">
        <v>29464</v>
      </c>
      <c r="R37" s="15">
        <v>19440</v>
      </c>
      <c r="S37" s="10">
        <v>21802</v>
      </c>
      <c r="T37" s="10">
        <v>19923.05</v>
      </c>
      <c r="U37" s="10">
        <v>24203.06</v>
      </c>
      <c r="V37" s="10">
        <v>23145.62</v>
      </c>
      <c r="W37" s="10">
        <v>23798.870000000003</v>
      </c>
      <c r="X37" s="10">
        <v>18525.460000000003</v>
      </c>
      <c r="Y37" s="10">
        <v>17755.329999999998</v>
      </c>
      <c r="Z37" s="10">
        <v>17668.41</v>
      </c>
      <c r="AA37" s="10">
        <v>19504.010000000002</v>
      </c>
      <c r="AB37" s="10">
        <v>21427.229999999996</v>
      </c>
      <c r="AC37" s="10">
        <v>22634.42</v>
      </c>
      <c r="AD37" s="10">
        <v>26511.62</v>
      </c>
      <c r="AE37" s="10">
        <v>26529.840000000004</v>
      </c>
      <c r="AF37" s="10">
        <v>27324.410000000003</v>
      </c>
      <c r="AG37" s="10">
        <v>26633.409999999996</v>
      </c>
      <c r="AH37" s="10">
        <v>26298.07</v>
      </c>
      <c r="AI37" s="15">
        <v>27411.96</v>
      </c>
      <c r="AJ37" s="10">
        <v>31814.51</v>
      </c>
      <c r="AK37" s="10">
        <v>35555.380000000005</v>
      </c>
      <c r="AL37" s="10">
        <v>34413.719999999994</v>
      </c>
      <c r="AM37" s="34">
        <v>38863.270000000004</v>
      </c>
    </row>
    <row r="38" spans="1:39" x14ac:dyDescent="0.2">
      <c r="A38" s="9" t="s">
        <v>33</v>
      </c>
      <c r="B38" s="10">
        <v>1588871</v>
      </c>
      <c r="C38" s="8">
        <v>1915528</v>
      </c>
      <c r="D38" s="8">
        <v>2120157</v>
      </c>
      <c r="E38" s="8">
        <v>2121012</v>
      </c>
      <c r="F38" s="8">
        <v>2142696</v>
      </c>
      <c r="G38" s="8">
        <v>2171008</v>
      </c>
      <c r="H38" s="8">
        <v>2316202</v>
      </c>
      <c r="I38" s="8">
        <v>2555552</v>
      </c>
      <c r="J38" s="10">
        <v>2805864</v>
      </c>
      <c r="K38" s="8">
        <v>2875149</v>
      </c>
      <c r="L38" s="8">
        <v>3083757</v>
      </c>
      <c r="M38" s="10">
        <v>3317341</v>
      </c>
      <c r="N38" s="8">
        <v>3595652</v>
      </c>
      <c r="O38" s="8">
        <v>3995646</v>
      </c>
      <c r="P38" s="10">
        <v>4129378</v>
      </c>
      <c r="Q38" s="10">
        <v>4414102</v>
      </c>
      <c r="R38" s="15">
        <v>4734326</v>
      </c>
      <c r="S38" s="10">
        <v>5601158</v>
      </c>
      <c r="T38" s="10">
        <v>5756519.0500000007</v>
      </c>
      <c r="U38" s="10">
        <v>7220874.5999999996</v>
      </c>
      <c r="V38" s="10">
        <v>6934106.8300000001</v>
      </c>
      <c r="W38" s="10">
        <v>6534785.0499999998</v>
      </c>
      <c r="X38" s="10">
        <v>5971574.7300000004</v>
      </c>
      <c r="Y38" s="10">
        <v>5868106.0199999986</v>
      </c>
      <c r="Z38" s="10">
        <v>6051670.7700000005</v>
      </c>
      <c r="AA38" s="10">
        <v>6360224.4099999992</v>
      </c>
      <c r="AB38" s="10">
        <v>6773378.5399999991</v>
      </c>
      <c r="AC38" s="10">
        <v>7466442.2899999991</v>
      </c>
      <c r="AD38" s="10">
        <v>8026390.9299999997</v>
      </c>
      <c r="AE38" s="10">
        <v>8683404.4299999997</v>
      </c>
      <c r="AF38" s="10">
        <v>9119743.0800000001</v>
      </c>
      <c r="AG38" s="10">
        <v>10059853.820000002</v>
      </c>
      <c r="AH38" s="10">
        <v>10604070.640000001</v>
      </c>
      <c r="AI38" s="15">
        <v>10846276.449999999</v>
      </c>
      <c r="AJ38" s="10">
        <v>12285107.420000002</v>
      </c>
      <c r="AK38" s="10">
        <v>14534386.949999999</v>
      </c>
      <c r="AL38" s="10">
        <v>15518481.200000001</v>
      </c>
      <c r="AM38" s="34">
        <v>15897200.92</v>
      </c>
    </row>
    <row r="39" spans="1:39" x14ac:dyDescent="0.2">
      <c r="A39" s="9" t="s">
        <v>34</v>
      </c>
      <c r="B39" s="10">
        <v>3927726</v>
      </c>
      <c r="C39" s="8">
        <v>4823894</v>
      </c>
      <c r="D39" s="8">
        <v>5685902</v>
      </c>
      <c r="E39" s="8">
        <v>6075613</v>
      </c>
      <c r="F39" s="8">
        <v>6104566</v>
      </c>
      <c r="G39" s="8">
        <v>6355291</v>
      </c>
      <c r="H39" s="8">
        <v>6922264</v>
      </c>
      <c r="I39" s="8">
        <v>7566091</v>
      </c>
      <c r="J39" s="10">
        <v>8071924</v>
      </c>
      <c r="K39" s="8">
        <v>8369439</v>
      </c>
      <c r="L39" s="8">
        <v>9300479</v>
      </c>
      <c r="M39" s="10">
        <v>9857667</v>
      </c>
      <c r="N39" s="8">
        <v>10762180</v>
      </c>
      <c r="O39" s="8">
        <v>12838513</v>
      </c>
      <c r="P39" s="10">
        <v>14744445</v>
      </c>
      <c r="Q39" s="10">
        <v>15979780</v>
      </c>
      <c r="R39" s="15">
        <v>17204726</v>
      </c>
      <c r="S39" s="10">
        <v>19766173</v>
      </c>
      <c r="T39" s="10">
        <v>20359469.400000002</v>
      </c>
      <c r="U39" s="10">
        <v>24865249.220000003</v>
      </c>
      <c r="V39" s="10">
        <v>24676134.619999997</v>
      </c>
      <c r="W39" s="10">
        <v>21043056.699999996</v>
      </c>
      <c r="X39" s="10">
        <v>18753761.16</v>
      </c>
      <c r="Y39" s="10">
        <v>17803173.18</v>
      </c>
      <c r="Z39" s="10">
        <v>18530527.030000001</v>
      </c>
      <c r="AA39" s="10">
        <v>18726892.77</v>
      </c>
      <c r="AB39" s="10">
        <v>19575279.030000001</v>
      </c>
      <c r="AC39" s="10">
        <v>21504672.990000002</v>
      </c>
      <c r="AD39" s="10">
        <v>23597338.079999998</v>
      </c>
      <c r="AE39" s="10">
        <v>26920291.199999999</v>
      </c>
      <c r="AF39" s="10">
        <v>27733608.590000004</v>
      </c>
      <c r="AG39" s="10">
        <v>29499691.659999996</v>
      </c>
      <c r="AH39" s="10">
        <v>30664451.710000001</v>
      </c>
      <c r="AI39" s="15">
        <v>30097988.080000002</v>
      </c>
      <c r="AJ39" s="10">
        <v>33951476.379999995</v>
      </c>
      <c r="AK39" s="10">
        <v>42397187.789999992</v>
      </c>
      <c r="AL39" s="10">
        <v>45035343.479999997</v>
      </c>
      <c r="AM39" s="34">
        <v>44610902.729999989</v>
      </c>
    </row>
    <row r="40" spans="1:39" x14ac:dyDescent="0.2">
      <c r="A40" s="9" t="s">
        <v>35</v>
      </c>
      <c r="B40" s="10">
        <v>3338241</v>
      </c>
      <c r="C40" s="8">
        <v>4101191</v>
      </c>
      <c r="D40" s="8">
        <v>4618817</v>
      </c>
      <c r="E40" s="8">
        <v>4672243</v>
      </c>
      <c r="F40" s="8">
        <v>4718187</v>
      </c>
      <c r="G40" s="8">
        <v>4749516</v>
      </c>
      <c r="H40" s="8">
        <v>5161125</v>
      </c>
      <c r="I40" s="8">
        <v>5681811</v>
      </c>
      <c r="J40" s="10">
        <v>6155161</v>
      </c>
      <c r="K40" s="8">
        <v>6481279</v>
      </c>
      <c r="L40" s="8">
        <v>6630137</v>
      </c>
      <c r="M40" s="10">
        <v>6813257</v>
      </c>
      <c r="N40" s="8">
        <v>7102843</v>
      </c>
      <c r="O40" s="8">
        <v>7673701</v>
      </c>
      <c r="P40" s="10">
        <v>7795495</v>
      </c>
      <c r="Q40" s="10">
        <v>8342793</v>
      </c>
      <c r="R40" s="15">
        <v>8842935</v>
      </c>
      <c r="S40" s="10">
        <v>9448470</v>
      </c>
      <c r="T40" s="10">
        <v>9445565.7800000012</v>
      </c>
      <c r="U40" s="10">
        <v>10025190.41</v>
      </c>
      <c r="V40" s="10">
        <v>10031965.180000002</v>
      </c>
      <c r="W40" s="10">
        <v>9721429.5700000003</v>
      </c>
      <c r="X40" s="10">
        <v>8921518.0700000003</v>
      </c>
      <c r="Y40" s="10">
        <v>8462412.3900000006</v>
      </c>
      <c r="Z40" s="10">
        <v>8625552.9999999981</v>
      </c>
      <c r="AA40" s="10">
        <v>8709417.0499999989</v>
      </c>
      <c r="AB40" s="10">
        <v>8975872.0199999996</v>
      </c>
      <c r="AC40" s="10">
        <v>9468389.9699999988</v>
      </c>
      <c r="AD40" s="10">
        <v>9831004.1199999992</v>
      </c>
      <c r="AE40" s="10">
        <v>10248523.83</v>
      </c>
      <c r="AF40" s="10">
        <v>10441715.310000001</v>
      </c>
      <c r="AG40" s="10">
        <v>10681536.799999999</v>
      </c>
      <c r="AH40" s="10">
        <v>11166307.069999998</v>
      </c>
      <c r="AI40" s="15">
        <v>10778023.279999999</v>
      </c>
      <c r="AJ40" s="10">
        <v>11120177.439999998</v>
      </c>
      <c r="AK40" s="10">
        <v>12887447.98</v>
      </c>
      <c r="AL40" s="10">
        <v>13504746.390000002</v>
      </c>
      <c r="AM40" s="34">
        <v>13600536.539999997</v>
      </c>
    </row>
    <row r="41" spans="1:39" x14ac:dyDescent="0.2">
      <c r="A41" s="9" t="s">
        <v>36</v>
      </c>
      <c r="B41" s="10">
        <v>131589</v>
      </c>
      <c r="C41" s="8">
        <v>155810</v>
      </c>
      <c r="D41" s="8">
        <v>175640</v>
      </c>
      <c r="E41" s="8">
        <v>198086</v>
      </c>
      <c r="F41" s="8">
        <v>198686</v>
      </c>
      <c r="G41" s="8">
        <v>185877</v>
      </c>
      <c r="H41" s="8">
        <v>190357</v>
      </c>
      <c r="I41" s="8">
        <v>207969</v>
      </c>
      <c r="J41" s="10">
        <v>212133</v>
      </c>
      <c r="K41" s="8">
        <v>240754</v>
      </c>
      <c r="L41" s="8">
        <v>260752</v>
      </c>
      <c r="M41" s="10">
        <v>286768</v>
      </c>
      <c r="N41" s="8">
        <v>295215</v>
      </c>
      <c r="O41" s="8">
        <v>315632</v>
      </c>
      <c r="P41" s="10">
        <v>315608</v>
      </c>
      <c r="Q41" s="10">
        <v>330858</v>
      </c>
      <c r="R41" s="15">
        <v>335336</v>
      </c>
      <c r="S41" s="10">
        <v>377753</v>
      </c>
      <c r="T41" s="10">
        <v>385323</v>
      </c>
      <c r="U41" s="10">
        <v>405449.9</v>
      </c>
      <c r="V41" s="10">
        <v>409014.75</v>
      </c>
      <c r="W41" s="10">
        <v>391628.1</v>
      </c>
      <c r="X41" s="10">
        <v>354297.06000000006</v>
      </c>
      <c r="Y41" s="10">
        <v>334829.35999999993</v>
      </c>
      <c r="Z41" s="10">
        <v>326135.55</v>
      </c>
      <c r="AA41" s="10">
        <v>308024.04000000004</v>
      </c>
      <c r="AB41" s="10">
        <v>310985.21000000008</v>
      </c>
      <c r="AC41" s="10">
        <v>321994.87000000005</v>
      </c>
      <c r="AD41" s="10">
        <v>346767.70000000007</v>
      </c>
      <c r="AE41" s="10">
        <v>361002.22999999992</v>
      </c>
      <c r="AF41" s="10">
        <v>382023.00999999995</v>
      </c>
      <c r="AG41" s="10">
        <v>399783.71</v>
      </c>
      <c r="AH41" s="10">
        <v>421944.17</v>
      </c>
      <c r="AI41" s="15">
        <v>412771.78</v>
      </c>
      <c r="AJ41" s="10">
        <v>501512.49999999994</v>
      </c>
      <c r="AK41" s="10">
        <v>638184.44999999995</v>
      </c>
      <c r="AL41" s="10">
        <v>685261.20000000007</v>
      </c>
      <c r="AM41" s="34">
        <v>690974.20999999985</v>
      </c>
    </row>
    <row r="42" spans="1:39" x14ac:dyDescent="0.2">
      <c r="A42" s="9" t="s">
        <v>37</v>
      </c>
      <c r="B42" s="10">
        <v>7337</v>
      </c>
      <c r="C42" s="8">
        <v>12181</v>
      </c>
      <c r="D42" s="8">
        <v>11445</v>
      </c>
      <c r="E42" s="8">
        <v>13632</v>
      </c>
      <c r="F42" s="8">
        <v>21436</v>
      </c>
      <c r="G42" s="8">
        <v>20073</v>
      </c>
      <c r="H42" s="8">
        <v>16455</v>
      </c>
      <c r="I42" s="8">
        <v>14507</v>
      </c>
      <c r="J42" s="10">
        <v>16439</v>
      </c>
      <c r="K42" s="8">
        <v>22057</v>
      </c>
      <c r="L42" s="8">
        <v>18751</v>
      </c>
      <c r="M42" s="10">
        <v>19796</v>
      </c>
      <c r="N42" s="8">
        <v>19541</v>
      </c>
      <c r="O42" s="8">
        <v>19101</v>
      </c>
      <c r="P42" s="10">
        <v>18901</v>
      </c>
      <c r="Q42" s="10">
        <v>20472</v>
      </c>
      <c r="R42" s="15">
        <v>18784</v>
      </c>
      <c r="S42" s="10">
        <v>20689</v>
      </c>
      <c r="T42" s="10">
        <v>19872.16</v>
      </c>
      <c r="U42" s="10">
        <v>28066.58</v>
      </c>
      <c r="V42" s="10">
        <v>24015.07</v>
      </c>
      <c r="W42" s="10">
        <v>21262.7</v>
      </c>
      <c r="X42" s="10">
        <v>20391.570000000003</v>
      </c>
      <c r="Y42" s="10">
        <v>17940.05</v>
      </c>
      <c r="Z42" s="10">
        <v>18751.29</v>
      </c>
      <c r="AA42" s="10">
        <v>18687.079999999994</v>
      </c>
      <c r="AB42" s="10">
        <v>18273.350000000006</v>
      </c>
      <c r="AC42" s="10">
        <v>19798.100000000002</v>
      </c>
      <c r="AD42" s="10">
        <v>18388.900000000001</v>
      </c>
      <c r="AE42" s="10">
        <v>18624.580000000002</v>
      </c>
      <c r="AF42" s="10">
        <v>19080.559999999998</v>
      </c>
      <c r="AG42" s="10">
        <v>17969.75</v>
      </c>
      <c r="AH42" s="10">
        <v>19971.810000000001</v>
      </c>
      <c r="AI42" s="15">
        <v>21237.43</v>
      </c>
      <c r="AJ42" s="10">
        <v>23769.030000000002</v>
      </c>
      <c r="AK42" s="10">
        <v>30505.489999999998</v>
      </c>
      <c r="AL42" s="10">
        <v>32406.45</v>
      </c>
      <c r="AM42" s="34">
        <v>28948.820000000003</v>
      </c>
    </row>
    <row r="43" spans="1:39" x14ac:dyDescent="0.2">
      <c r="A43" s="9" t="s">
        <v>38</v>
      </c>
      <c r="B43" s="10">
        <v>56631</v>
      </c>
      <c r="C43" s="8">
        <v>69784</v>
      </c>
      <c r="D43" s="8">
        <v>70066</v>
      </c>
      <c r="E43" s="8">
        <v>74551</v>
      </c>
      <c r="F43" s="8">
        <v>80257</v>
      </c>
      <c r="G43" s="8">
        <v>82960</v>
      </c>
      <c r="H43" s="8">
        <v>81668</v>
      </c>
      <c r="I43" s="8">
        <v>80400</v>
      </c>
      <c r="J43" s="10">
        <v>100441</v>
      </c>
      <c r="K43" s="8">
        <v>99404</v>
      </c>
      <c r="L43" s="8">
        <v>92607</v>
      </c>
      <c r="M43" s="10">
        <v>94043</v>
      </c>
      <c r="N43" s="8">
        <v>98891</v>
      </c>
      <c r="O43" s="8">
        <v>105262</v>
      </c>
      <c r="P43" s="10">
        <v>108291</v>
      </c>
      <c r="Q43" s="10">
        <v>107632</v>
      </c>
      <c r="R43" s="15">
        <v>99573</v>
      </c>
      <c r="S43" s="10">
        <v>103754</v>
      </c>
      <c r="T43" s="10">
        <v>103217.7</v>
      </c>
      <c r="U43" s="10">
        <v>119537.34</v>
      </c>
      <c r="V43" s="10">
        <v>112315.89</v>
      </c>
      <c r="W43" s="10">
        <v>106085.18000000001</v>
      </c>
      <c r="X43" s="10">
        <v>101234.14000000003</v>
      </c>
      <c r="Y43" s="10">
        <v>95009.599999999991</v>
      </c>
      <c r="Z43" s="10">
        <v>99309.180000000008</v>
      </c>
      <c r="AA43" s="10">
        <v>108182.11000000002</v>
      </c>
      <c r="AB43" s="10">
        <v>107791.25999999998</v>
      </c>
      <c r="AC43" s="10">
        <v>113085.63999999997</v>
      </c>
      <c r="AD43" s="10">
        <v>110004.48999999999</v>
      </c>
      <c r="AE43" s="10">
        <v>110417.01000000001</v>
      </c>
      <c r="AF43" s="10">
        <v>111489.66</v>
      </c>
      <c r="AG43" s="10">
        <v>113649.48000000001</v>
      </c>
      <c r="AH43" s="10">
        <v>114187.86</v>
      </c>
      <c r="AI43" s="15">
        <v>111233.81999999998</v>
      </c>
      <c r="AJ43" s="10">
        <v>125427.34</v>
      </c>
      <c r="AK43" s="10">
        <v>139264.34</v>
      </c>
      <c r="AL43" s="10">
        <v>149266.03</v>
      </c>
      <c r="AM43" s="34">
        <v>157889.53</v>
      </c>
    </row>
    <row r="44" spans="1:39" x14ac:dyDescent="0.2">
      <c r="A44" s="9" t="s">
        <v>39</v>
      </c>
      <c r="B44" s="10">
        <v>1887291</v>
      </c>
      <c r="C44" s="8">
        <v>2258196</v>
      </c>
      <c r="D44" s="8">
        <v>2611709</v>
      </c>
      <c r="E44" s="8">
        <v>2669058</v>
      </c>
      <c r="F44" s="8">
        <v>2536141</v>
      </c>
      <c r="G44" s="8">
        <v>2568366</v>
      </c>
      <c r="H44" s="8">
        <v>2714509</v>
      </c>
      <c r="I44" s="8">
        <v>3059181</v>
      </c>
      <c r="J44" s="10">
        <v>3182550</v>
      </c>
      <c r="K44" s="8">
        <v>3325501</v>
      </c>
      <c r="L44" s="8">
        <v>3447890</v>
      </c>
      <c r="M44" s="10">
        <v>3623447</v>
      </c>
      <c r="N44" s="8">
        <v>3804256</v>
      </c>
      <c r="O44" s="8">
        <v>4054545</v>
      </c>
      <c r="P44" s="10">
        <v>4336605</v>
      </c>
      <c r="Q44" s="10">
        <v>4755640</v>
      </c>
      <c r="R44" s="15">
        <v>4902617</v>
      </c>
      <c r="S44" s="10">
        <v>5218681</v>
      </c>
      <c r="T44" s="10">
        <v>7269248.8300000001</v>
      </c>
      <c r="U44" s="10">
        <v>5726444.2999999998</v>
      </c>
      <c r="V44" s="10">
        <v>5569431.6400000006</v>
      </c>
      <c r="W44" s="10">
        <v>5096624.3600000003</v>
      </c>
      <c r="X44" s="10">
        <v>4674305.92</v>
      </c>
      <c r="Y44" s="10">
        <v>4434814.7200000007</v>
      </c>
      <c r="Z44" s="10">
        <v>4727629.25</v>
      </c>
      <c r="AA44" s="10">
        <v>4516731.32</v>
      </c>
      <c r="AB44" s="10">
        <v>4667728.0899999989</v>
      </c>
      <c r="AC44" s="10">
        <v>5032194.8500000006</v>
      </c>
      <c r="AD44" s="10">
        <v>5312741.1499999994</v>
      </c>
      <c r="AE44" s="10">
        <v>5566833.9199999999</v>
      </c>
      <c r="AF44" s="10">
        <v>5745993.5999999996</v>
      </c>
      <c r="AG44" s="10">
        <v>5998015.4100000001</v>
      </c>
      <c r="AH44" s="10">
        <v>5982540.0499999998</v>
      </c>
      <c r="AI44" s="15">
        <v>5942967.4400000013</v>
      </c>
      <c r="AJ44" s="10">
        <v>6743132.2699999996</v>
      </c>
      <c r="AK44" s="10">
        <v>8058903.6700000018</v>
      </c>
      <c r="AL44" s="10">
        <v>8345663.2299999995</v>
      </c>
      <c r="AM44" s="34">
        <v>8195950.5999999996</v>
      </c>
    </row>
    <row r="45" spans="1:39" x14ac:dyDescent="0.2">
      <c r="A45" s="9" t="s">
        <v>40</v>
      </c>
      <c r="B45" s="10">
        <v>1687744</v>
      </c>
      <c r="C45" s="8">
        <v>1954382</v>
      </c>
      <c r="D45" s="8">
        <v>2120193</v>
      </c>
      <c r="E45" s="8">
        <v>2128131</v>
      </c>
      <c r="F45" s="8">
        <v>1973716</v>
      </c>
      <c r="G45" s="8">
        <v>1888908</v>
      </c>
      <c r="H45" s="8">
        <v>1954195</v>
      </c>
      <c r="I45" s="8">
        <v>2187363</v>
      </c>
      <c r="J45" s="10">
        <v>2405787</v>
      </c>
      <c r="K45" s="8">
        <v>2485682</v>
      </c>
      <c r="L45" s="8">
        <v>2551665</v>
      </c>
      <c r="M45" s="10">
        <v>2729682</v>
      </c>
      <c r="N45" s="8">
        <v>2961934</v>
      </c>
      <c r="O45" s="8">
        <v>3088330</v>
      </c>
      <c r="P45" s="10">
        <v>3191667</v>
      </c>
      <c r="Q45" s="10">
        <v>3264316</v>
      </c>
      <c r="R45" s="15">
        <v>3410168</v>
      </c>
      <c r="S45" s="10">
        <v>3739535</v>
      </c>
      <c r="T45" s="10">
        <v>3931872.42</v>
      </c>
      <c r="U45" s="10">
        <v>4346155.47</v>
      </c>
      <c r="V45" s="10">
        <v>4303598.57</v>
      </c>
      <c r="W45" s="10">
        <v>3773887.17</v>
      </c>
      <c r="X45" s="10">
        <v>3393809.3899999992</v>
      </c>
      <c r="Y45" s="10">
        <v>3169538.4</v>
      </c>
      <c r="Z45" s="10">
        <v>3183073.34</v>
      </c>
      <c r="AA45" s="10">
        <v>3303051.95</v>
      </c>
      <c r="AB45" s="10">
        <v>3494802.8399999994</v>
      </c>
      <c r="AC45" s="10">
        <v>3774772.5200000005</v>
      </c>
      <c r="AD45" s="10">
        <v>3997618.1700000004</v>
      </c>
      <c r="AE45" s="10">
        <v>4243005.4000000004</v>
      </c>
      <c r="AF45" s="10">
        <v>4397207.33</v>
      </c>
      <c r="AG45" s="10">
        <v>4687443.3400000008</v>
      </c>
      <c r="AH45" s="10">
        <v>4875079.8299999991</v>
      </c>
      <c r="AI45" s="15">
        <v>4940697.99</v>
      </c>
      <c r="AJ45" s="10">
        <v>5768858.9699999997</v>
      </c>
      <c r="AK45" s="10">
        <v>6696483.2199999988</v>
      </c>
      <c r="AL45" s="10">
        <v>7143940.2799999993</v>
      </c>
      <c r="AM45" s="34">
        <v>7068007.9300000006</v>
      </c>
    </row>
    <row r="46" spans="1:39" x14ac:dyDescent="0.2">
      <c r="A46" s="9" t="s">
        <v>41</v>
      </c>
      <c r="B46" s="10">
        <v>531720</v>
      </c>
      <c r="C46" s="8">
        <v>720135</v>
      </c>
      <c r="D46" s="8">
        <v>874969</v>
      </c>
      <c r="E46" s="8">
        <v>885602</v>
      </c>
      <c r="F46" s="8">
        <v>813314</v>
      </c>
      <c r="G46" s="8">
        <v>846613</v>
      </c>
      <c r="H46" s="8">
        <v>895078</v>
      </c>
      <c r="I46" s="8">
        <v>1012977</v>
      </c>
      <c r="J46" s="10">
        <v>1100876</v>
      </c>
      <c r="K46" s="8">
        <v>1171929</v>
      </c>
      <c r="L46" s="8">
        <v>1198930</v>
      </c>
      <c r="M46" s="10">
        <v>1276924</v>
      </c>
      <c r="N46" s="8">
        <v>1406845</v>
      </c>
      <c r="O46" s="8">
        <v>1513060</v>
      </c>
      <c r="P46" s="10">
        <v>1527351</v>
      </c>
      <c r="Q46" s="10">
        <v>1637025</v>
      </c>
      <c r="R46" s="15">
        <v>1753279</v>
      </c>
      <c r="S46" s="10">
        <v>1939067</v>
      </c>
      <c r="T46" s="10">
        <v>2049361.48</v>
      </c>
      <c r="U46" s="10">
        <v>2242699.7999999998</v>
      </c>
      <c r="V46" s="10">
        <v>2152072.7200000002</v>
      </c>
      <c r="W46" s="10">
        <v>1888907.98</v>
      </c>
      <c r="X46" s="10">
        <v>1658482.0599999998</v>
      </c>
      <c r="Y46" s="10">
        <v>1597083.42</v>
      </c>
      <c r="Z46" s="10">
        <v>1616095.3000000003</v>
      </c>
      <c r="AA46" s="10">
        <v>1604198.85</v>
      </c>
      <c r="AB46" s="10">
        <v>1640924.8200000005</v>
      </c>
      <c r="AC46" s="10">
        <v>1773743.9000000008</v>
      </c>
      <c r="AD46" s="10">
        <v>1894844.59</v>
      </c>
      <c r="AE46" s="10">
        <v>1998461.45</v>
      </c>
      <c r="AF46" s="10">
        <v>2042841.1700000004</v>
      </c>
      <c r="AG46" s="10">
        <v>2203873.0100000002</v>
      </c>
      <c r="AH46" s="10">
        <v>2892457.41</v>
      </c>
      <c r="AI46" s="15">
        <v>2824287.44</v>
      </c>
      <c r="AJ46" s="10">
        <v>3235570.12</v>
      </c>
      <c r="AK46" s="10">
        <v>3729833.3199999994</v>
      </c>
      <c r="AL46" s="10">
        <v>3986014.52</v>
      </c>
      <c r="AM46" s="34">
        <v>4075356.99</v>
      </c>
    </row>
    <row r="47" spans="1:39" x14ac:dyDescent="0.2">
      <c r="A47" s="9" t="s">
        <v>42</v>
      </c>
      <c r="B47" s="10">
        <v>29009459</v>
      </c>
      <c r="C47" s="8">
        <v>34367524</v>
      </c>
      <c r="D47" s="8">
        <v>37597926</v>
      </c>
      <c r="E47" s="8">
        <v>36608146</v>
      </c>
      <c r="F47" s="8">
        <v>36918611</v>
      </c>
      <c r="G47" s="8">
        <v>36445541</v>
      </c>
      <c r="H47" s="8">
        <v>42917416</v>
      </c>
      <c r="I47" s="8">
        <v>43376590</v>
      </c>
      <c r="J47" s="10">
        <v>44317322</v>
      </c>
      <c r="K47" s="8">
        <v>46313066</v>
      </c>
      <c r="L47" s="8">
        <v>36243067</v>
      </c>
      <c r="M47" s="10">
        <v>51470024</v>
      </c>
      <c r="N47" s="8">
        <v>54357118</v>
      </c>
      <c r="O47" s="8">
        <v>58242371</v>
      </c>
      <c r="P47" s="10">
        <v>60353897</v>
      </c>
      <c r="Q47" s="10">
        <v>61990066</v>
      </c>
      <c r="R47" s="15">
        <v>63235439</v>
      </c>
      <c r="S47" s="10">
        <v>73702380</v>
      </c>
      <c r="T47" s="10">
        <v>76231544.839999989</v>
      </c>
      <c r="U47" s="10">
        <v>84805505.689999998</v>
      </c>
      <c r="V47" s="10">
        <v>89005113.650000006</v>
      </c>
      <c r="W47" s="10">
        <v>85912245.090000004</v>
      </c>
      <c r="X47" s="10">
        <v>79566595.780000016</v>
      </c>
      <c r="Y47" s="10">
        <v>75596564.239999995</v>
      </c>
      <c r="Z47" s="10">
        <v>82859492.620000035</v>
      </c>
      <c r="AA47" s="10">
        <v>89146670.870000005</v>
      </c>
      <c r="AB47" s="10">
        <v>94240421.569999993</v>
      </c>
      <c r="AC47" s="10">
        <v>100277164.14999999</v>
      </c>
      <c r="AD47" s="10">
        <v>105958087.16000001</v>
      </c>
      <c r="AE47" s="10">
        <v>111396212.22000001</v>
      </c>
      <c r="AF47" s="10">
        <v>113079739.31999998</v>
      </c>
      <c r="AG47" s="10">
        <v>118614210.86000003</v>
      </c>
      <c r="AH47" s="10">
        <v>122479441.7</v>
      </c>
      <c r="AI47" s="15">
        <v>115656584.63000001</v>
      </c>
      <c r="AJ47" s="10">
        <v>114067558.89</v>
      </c>
      <c r="AK47" s="10">
        <v>155349556.78999999</v>
      </c>
      <c r="AL47" s="10">
        <v>164253750.25000003</v>
      </c>
      <c r="AM47" s="34">
        <v>162559538.50999999</v>
      </c>
    </row>
    <row r="48" spans="1:39" x14ac:dyDescent="0.2">
      <c r="A48" s="9" t="s">
        <v>43</v>
      </c>
      <c r="B48" s="10">
        <v>1223108</v>
      </c>
      <c r="C48" s="8">
        <v>2339935</v>
      </c>
      <c r="D48" s="8">
        <v>1857845</v>
      </c>
      <c r="E48" s="8">
        <v>1786455</v>
      </c>
      <c r="F48" s="8">
        <v>1927959</v>
      </c>
      <c r="G48" s="8">
        <v>1905748</v>
      </c>
      <c r="H48" s="8">
        <v>2108650</v>
      </c>
      <c r="I48" s="8">
        <v>2232156</v>
      </c>
      <c r="J48" s="10">
        <v>2248755</v>
      </c>
      <c r="K48" s="8">
        <v>2447484</v>
      </c>
      <c r="L48" s="8">
        <v>2715524</v>
      </c>
      <c r="M48" s="10">
        <v>3057956</v>
      </c>
      <c r="N48" s="8">
        <v>3576680</v>
      </c>
      <c r="O48" s="8">
        <v>4375200</v>
      </c>
      <c r="P48" s="10">
        <v>4872755</v>
      </c>
      <c r="Q48" s="10">
        <v>4933205</v>
      </c>
      <c r="R48" s="15">
        <v>5174016</v>
      </c>
      <c r="S48" s="10">
        <v>5724436</v>
      </c>
      <c r="T48" s="10">
        <v>5415660.9800000004</v>
      </c>
      <c r="U48" s="10">
        <v>5620017.3599999994</v>
      </c>
      <c r="V48" s="10">
        <v>5668079.1799999988</v>
      </c>
      <c r="W48" s="10">
        <v>5572872.0199999996</v>
      </c>
      <c r="X48" s="10">
        <v>5102885.2699999996</v>
      </c>
      <c r="Y48" s="10">
        <v>5024249.7300000004</v>
      </c>
      <c r="Z48" s="10">
        <v>5204635.5900000008</v>
      </c>
      <c r="AA48" s="10">
        <v>5784927.8300000001</v>
      </c>
      <c r="AB48" s="10">
        <v>6067439.8900000006</v>
      </c>
      <c r="AC48" s="10">
        <v>6549440.0700000003</v>
      </c>
      <c r="AD48" s="10">
        <v>7010646.6600000001</v>
      </c>
      <c r="AE48" s="10">
        <v>7374543.4799999995</v>
      </c>
      <c r="AF48" s="10">
        <v>7529740.3100000005</v>
      </c>
      <c r="AG48" s="10">
        <v>7213289.9399999995</v>
      </c>
      <c r="AH48" s="10">
        <v>7808179.6400000006</v>
      </c>
      <c r="AI48" s="15">
        <v>7385395.4900000012</v>
      </c>
      <c r="AJ48" s="10">
        <v>8239972.5899999999</v>
      </c>
      <c r="AK48" s="10">
        <v>11503538.640000001</v>
      </c>
      <c r="AL48" s="10">
        <v>11144714.080000002</v>
      </c>
      <c r="AM48" s="34">
        <v>10751197.879999999</v>
      </c>
    </row>
    <row r="49" spans="1:39" x14ac:dyDescent="0.2">
      <c r="A49" s="9" t="s">
        <v>44</v>
      </c>
      <c r="B49" s="10">
        <v>213415</v>
      </c>
      <c r="C49" s="8">
        <v>332101</v>
      </c>
      <c r="D49" s="8">
        <v>369327</v>
      </c>
      <c r="E49" s="8">
        <v>393296</v>
      </c>
      <c r="F49" s="8">
        <v>406814</v>
      </c>
      <c r="G49" s="8">
        <v>416915</v>
      </c>
      <c r="H49" s="8">
        <v>455870</v>
      </c>
      <c r="I49" s="8">
        <v>482701</v>
      </c>
      <c r="J49" s="10">
        <v>545401</v>
      </c>
      <c r="K49" s="8">
        <v>560400</v>
      </c>
      <c r="L49" s="8">
        <v>606560</v>
      </c>
      <c r="M49" s="10">
        <v>645869</v>
      </c>
      <c r="N49" s="8">
        <v>720171</v>
      </c>
      <c r="O49" s="8">
        <v>754673</v>
      </c>
      <c r="P49" s="10">
        <v>748563</v>
      </c>
      <c r="Q49" s="10">
        <v>750888</v>
      </c>
      <c r="R49" s="15">
        <v>748568</v>
      </c>
      <c r="S49" s="10">
        <v>823032</v>
      </c>
      <c r="T49" s="10">
        <v>856086.78</v>
      </c>
      <c r="U49" s="10">
        <v>894932.06</v>
      </c>
      <c r="V49" s="10">
        <v>917603.59</v>
      </c>
      <c r="W49" s="10">
        <v>914302.02999999991</v>
      </c>
      <c r="X49" s="10">
        <v>808625.22</v>
      </c>
      <c r="Y49" s="10">
        <v>750367.70000000019</v>
      </c>
      <c r="Z49" s="10">
        <v>783131.55999999994</v>
      </c>
      <c r="AA49" s="10">
        <v>779628.78</v>
      </c>
      <c r="AB49" s="10">
        <v>817585.06999999983</v>
      </c>
      <c r="AC49" s="10">
        <v>894265.59999999986</v>
      </c>
      <c r="AD49" s="10">
        <v>964924.90000000014</v>
      </c>
      <c r="AE49" s="10">
        <v>1029050.81</v>
      </c>
      <c r="AF49" s="10">
        <v>1084813.9300000002</v>
      </c>
      <c r="AG49" s="10">
        <v>1150017.57</v>
      </c>
      <c r="AH49" s="10">
        <v>1205609.75</v>
      </c>
      <c r="AI49" s="15">
        <v>1149525.24</v>
      </c>
      <c r="AJ49" s="10">
        <v>1216470.33</v>
      </c>
      <c r="AK49" s="10">
        <v>1531250.68</v>
      </c>
      <c r="AL49" s="10">
        <v>1569578.4</v>
      </c>
      <c r="AM49" s="34">
        <v>1543004.9699999997</v>
      </c>
    </row>
    <row r="50" spans="1:39" x14ac:dyDescent="0.2">
      <c r="A50" s="9" t="s">
        <v>45</v>
      </c>
      <c r="B50" s="10">
        <v>1487762</v>
      </c>
      <c r="C50" s="8">
        <v>1839904</v>
      </c>
      <c r="D50" s="8">
        <v>1943339</v>
      </c>
      <c r="E50" s="8">
        <v>2022226</v>
      </c>
      <c r="F50" s="8">
        <v>2088207</v>
      </c>
      <c r="G50" s="8">
        <v>2319528</v>
      </c>
      <c r="H50" s="8">
        <v>2576674</v>
      </c>
      <c r="I50" s="8">
        <v>2938305</v>
      </c>
      <c r="J50" s="10">
        <v>3202609</v>
      </c>
      <c r="K50" s="8">
        <v>3597335</v>
      </c>
      <c r="L50" s="8">
        <v>3683314</v>
      </c>
      <c r="M50" s="10">
        <v>3868344</v>
      </c>
      <c r="N50" s="8">
        <v>4115237</v>
      </c>
      <c r="O50" s="8">
        <v>4473992</v>
      </c>
      <c r="P50" s="10">
        <v>4556835</v>
      </c>
      <c r="Q50" s="10">
        <v>4908068</v>
      </c>
      <c r="R50" s="15">
        <v>5218239</v>
      </c>
      <c r="S50" s="10">
        <v>5969833</v>
      </c>
      <c r="T50" s="10">
        <v>6106770.0999999987</v>
      </c>
      <c r="U50" s="10">
        <v>6537027.2000000011</v>
      </c>
      <c r="V50" s="10">
        <v>6395689.6300000008</v>
      </c>
      <c r="W50" s="10">
        <v>5896582.540000001</v>
      </c>
      <c r="X50" s="10">
        <v>5504673.4100000001</v>
      </c>
      <c r="Y50" s="10">
        <v>5315348.87</v>
      </c>
      <c r="Z50" s="10">
        <v>5378408.9299999997</v>
      </c>
      <c r="AA50" s="10">
        <v>5853623.1599999992</v>
      </c>
      <c r="AB50" s="10">
        <v>6108134.0399999991</v>
      </c>
      <c r="AC50" s="10">
        <v>6398485.2699999996</v>
      </c>
      <c r="AD50" s="10">
        <v>6742946.8399999989</v>
      </c>
      <c r="AE50" s="10">
        <v>7290690.04</v>
      </c>
      <c r="AF50" s="10">
        <v>7579901.1200000001</v>
      </c>
      <c r="AG50" s="10">
        <v>8001875.7699999996</v>
      </c>
      <c r="AH50" s="10">
        <v>8602938.8300000001</v>
      </c>
      <c r="AI50" s="15">
        <v>8402591.9299999997</v>
      </c>
      <c r="AJ50" s="10">
        <v>9784351.1100000013</v>
      </c>
      <c r="AK50" s="10">
        <v>11446816.219999999</v>
      </c>
      <c r="AL50" s="10">
        <v>11219020.550000001</v>
      </c>
      <c r="AM50" s="34">
        <v>10775898.33</v>
      </c>
    </row>
    <row r="51" spans="1:39" x14ac:dyDescent="0.2">
      <c r="A51" s="9" t="s">
        <v>46</v>
      </c>
      <c r="B51" s="10">
        <v>112967</v>
      </c>
      <c r="C51" s="8">
        <v>143949</v>
      </c>
      <c r="D51" s="8">
        <v>166665</v>
      </c>
      <c r="E51" s="8">
        <v>172937</v>
      </c>
      <c r="F51" s="8">
        <v>167539</v>
      </c>
      <c r="G51" s="8">
        <v>170217</v>
      </c>
      <c r="H51" s="8">
        <v>187341</v>
      </c>
      <c r="I51" s="8">
        <v>186276</v>
      </c>
      <c r="J51" s="10">
        <v>192786</v>
      </c>
      <c r="K51" s="8">
        <v>200981</v>
      </c>
      <c r="L51" s="8">
        <v>216723</v>
      </c>
      <c r="M51" s="10">
        <v>215703</v>
      </c>
      <c r="N51" s="8">
        <v>233608</v>
      </c>
      <c r="O51" s="8">
        <v>248105</v>
      </c>
      <c r="P51" s="10">
        <v>247239</v>
      </c>
      <c r="Q51" s="10">
        <v>265064</v>
      </c>
      <c r="R51" s="15">
        <v>283811</v>
      </c>
      <c r="S51" s="10">
        <v>306181</v>
      </c>
      <c r="T51" s="10">
        <v>353914.45</v>
      </c>
      <c r="U51" s="10">
        <v>355995.96</v>
      </c>
      <c r="V51" s="10">
        <v>349918.06</v>
      </c>
      <c r="W51" s="10">
        <v>347336.15</v>
      </c>
      <c r="X51" s="10">
        <v>285671.50999999995</v>
      </c>
      <c r="Y51" s="10">
        <v>258680.07</v>
      </c>
      <c r="Z51" s="10">
        <v>251022.32</v>
      </c>
      <c r="AA51" s="10">
        <v>261006.51000000004</v>
      </c>
      <c r="AB51" s="10">
        <v>271275.39</v>
      </c>
      <c r="AC51" s="10">
        <v>303559.64999999997</v>
      </c>
      <c r="AD51" s="10">
        <v>315499.01</v>
      </c>
      <c r="AE51" s="10">
        <v>336037.63</v>
      </c>
      <c r="AF51" s="10">
        <v>361339.15999999992</v>
      </c>
      <c r="AG51" s="10">
        <v>396178.04</v>
      </c>
      <c r="AH51" s="10">
        <v>391538.63</v>
      </c>
      <c r="AI51" s="15">
        <v>380244.81000000006</v>
      </c>
      <c r="AJ51" s="10">
        <v>419275.35000000003</v>
      </c>
      <c r="AK51" s="10">
        <v>467644.52999999997</v>
      </c>
      <c r="AL51" s="10">
        <v>506524.31000000006</v>
      </c>
      <c r="AM51" s="34">
        <v>518132.48999999993</v>
      </c>
    </row>
    <row r="52" spans="1:39" x14ac:dyDescent="0.2">
      <c r="A52" s="9" t="s">
        <v>47</v>
      </c>
      <c r="B52" s="10">
        <v>11574650</v>
      </c>
      <c r="C52" s="8">
        <v>15313987</v>
      </c>
      <c r="D52" s="8">
        <v>16885239</v>
      </c>
      <c r="E52" s="8">
        <v>19524361</v>
      </c>
      <c r="F52" s="8">
        <v>20326090</v>
      </c>
      <c r="G52" s="8">
        <v>20625835</v>
      </c>
      <c r="H52" s="8">
        <v>22367483</v>
      </c>
      <c r="I52" s="8">
        <v>23786056</v>
      </c>
      <c r="J52" s="10">
        <v>25465482</v>
      </c>
      <c r="K52" s="8">
        <v>28302827</v>
      </c>
      <c r="L52" s="8">
        <v>30420189</v>
      </c>
      <c r="M52" s="10">
        <v>32807496</v>
      </c>
      <c r="N52" s="8">
        <v>34682104</v>
      </c>
      <c r="O52" s="8">
        <v>38386408</v>
      </c>
      <c r="P52" s="10">
        <v>40436195</v>
      </c>
      <c r="Q52" s="10">
        <v>38360378</v>
      </c>
      <c r="R52" s="15">
        <v>39889599</v>
      </c>
      <c r="S52" s="10">
        <v>43391060</v>
      </c>
      <c r="T52" s="10">
        <v>43446433.980000004</v>
      </c>
      <c r="U52" s="10">
        <v>50431647.939999998</v>
      </c>
      <c r="V52" s="10">
        <v>51204777.750000007</v>
      </c>
      <c r="W52" s="10">
        <v>50728021.229999997</v>
      </c>
      <c r="X52" s="10">
        <v>47490297.740000002</v>
      </c>
      <c r="Y52" s="10">
        <v>46057677.209999993</v>
      </c>
      <c r="Z52" s="10">
        <v>49959283.600000009</v>
      </c>
      <c r="AA52" s="10">
        <v>52211900.050000012</v>
      </c>
      <c r="AB52" s="10">
        <v>55645656.459999993</v>
      </c>
      <c r="AC52" s="10">
        <v>59800764.510000005</v>
      </c>
      <c r="AD52" s="10">
        <v>63617550.630000003</v>
      </c>
      <c r="AE52" s="10">
        <v>67101503.330000006</v>
      </c>
      <c r="AF52" s="10">
        <v>70252261</v>
      </c>
      <c r="AG52" s="10">
        <v>76589670.769999996</v>
      </c>
      <c r="AH52" s="10">
        <v>80967338.390000001</v>
      </c>
      <c r="AI52" s="15">
        <v>76819569.939999998</v>
      </c>
      <c r="AJ52" s="10">
        <v>60663734.340000004</v>
      </c>
      <c r="AK52" s="10">
        <v>93078086.219999999</v>
      </c>
      <c r="AL52" s="10">
        <v>104636775.47999999</v>
      </c>
      <c r="AM52" s="34">
        <v>104509192.80000001</v>
      </c>
    </row>
    <row r="53" spans="1:39" x14ac:dyDescent="0.2">
      <c r="A53" s="9" t="s">
        <v>48</v>
      </c>
      <c r="B53" s="10">
        <v>1348454</v>
      </c>
      <c r="C53" s="8">
        <v>1720605</v>
      </c>
      <c r="D53" s="8">
        <v>2130065</v>
      </c>
      <c r="E53" s="8">
        <v>2302871</v>
      </c>
      <c r="F53" s="8">
        <v>2406421</v>
      </c>
      <c r="G53" s="8">
        <v>2361777</v>
      </c>
      <c r="H53" s="8">
        <v>2481406</v>
      </c>
      <c r="I53" s="8">
        <v>2590976</v>
      </c>
      <c r="J53" s="10">
        <v>2846198</v>
      </c>
      <c r="K53" s="8">
        <v>3251675</v>
      </c>
      <c r="L53" s="8">
        <v>3457019</v>
      </c>
      <c r="M53" s="10">
        <v>3853749</v>
      </c>
      <c r="N53" s="8">
        <v>4106902</v>
      </c>
      <c r="O53" s="8">
        <v>4309770</v>
      </c>
      <c r="P53" s="10">
        <v>4336044</v>
      </c>
      <c r="Q53" s="10">
        <v>4740892</v>
      </c>
      <c r="R53" s="15">
        <v>5056962</v>
      </c>
      <c r="S53" s="10">
        <v>5460101</v>
      </c>
      <c r="T53" s="10">
        <v>5677711.8900000006</v>
      </c>
      <c r="U53" s="10">
        <v>6229764.6500000004</v>
      </c>
      <c r="V53" s="10">
        <v>6377639.5700000003</v>
      </c>
      <c r="W53" s="10">
        <v>6199370.7400000002</v>
      </c>
      <c r="X53" s="10">
        <v>5686219.1199999992</v>
      </c>
      <c r="Y53" s="10">
        <v>5300590.6500000004</v>
      </c>
      <c r="Z53" s="10">
        <v>5497657.2500000009</v>
      </c>
      <c r="AA53" s="10">
        <v>5819387.540000001</v>
      </c>
      <c r="AB53" s="10">
        <v>6133887.3700000001</v>
      </c>
      <c r="AC53" s="10">
        <v>6589162.9000000013</v>
      </c>
      <c r="AD53" s="10">
        <v>7029634.8200000003</v>
      </c>
      <c r="AE53" s="10">
        <v>7546946.04</v>
      </c>
      <c r="AF53" s="10">
        <v>7901545.5599999996</v>
      </c>
      <c r="AG53" s="10">
        <v>8527674.25</v>
      </c>
      <c r="AH53" s="10">
        <v>8846711.7499999981</v>
      </c>
      <c r="AI53" s="15">
        <v>8360050.6099999994</v>
      </c>
      <c r="AJ53" s="10">
        <v>7636392.1399999997</v>
      </c>
      <c r="AK53" s="10">
        <v>10619114.220000001</v>
      </c>
      <c r="AL53" s="10">
        <v>12060551.709999997</v>
      </c>
      <c r="AM53" s="34">
        <v>11872645.079999998</v>
      </c>
    </row>
    <row r="54" spans="1:39" x14ac:dyDescent="0.2">
      <c r="A54" s="9" t="s">
        <v>49</v>
      </c>
      <c r="B54" s="10">
        <v>15530529</v>
      </c>
      <c r="C54" s="8">
        <v>20070463</v>
      </c>
      <c r="D54" s="8">
        <v>22730587</v>
      </c>
      <c r="E54" s="8">
        <v>22869492</v>
      </c>
      <c r="F54" s="8">
        <v>22550743</v>
      </c>
      <c r="G54" s="8">
        <v>22152533</v>
      </c>
      <c r="H54" s="8">
        <v>24032542</v>
      </c>
      <c r="I54" s="8">
        <v>25366946</v>
      </c>
      <c r="J54" s="10">
        <v>27221588</v>
      </c>
      <c r="K54" s="8">
        <v>30429719</v>
      </c>
      <c r="L54" s="8">
        <v>32315733</v>
      </c>
      <c r="M54" s="10">
        <v>34711137</v>
      </c>
      <c r="N54" s="8">
        <v>36347936</v>
      </c>
      <c r="O54" s="8">
        <v>39669107</v>
      </c>
      <c r="P54" s="10">
        <v>41613146</v>
      </c>
      <c r="Q54" s="10">
        <v>42411347</v>
      </c>
      <c r="R54" s="15">
        <v>44081710</v>
      </c>
      <c r="S54" s="10">
        <v>47882985</v>
      </c>
      <c r="T54" s="10">
        <v>47200164.910000004</v>
      </c>
      <c r="U54" s="10">
        <v>54158606.720000006</v>
      </c>
      <c r="V54" s="10">
        <v>53870713.070000015</v>
      </c>
      <c r="W54" s="10">
        <v>50880240.010000005</v>
      </c>
      <c r="X54" s="10">
        <v>46451773.230000004</v>
      </c>
      <c r="Y54" s="10">
        <v>44588228.669999987</v>
      </c>
      <c r="Z54" s="10">
        <v>46170468.059999995</v>
      </c>
      <c r="AA54" s="10">
        <v>47364491.940000013</v>
      </c>
      <c r="AB54" s="10">
        <v>49385957.900000006</v>
      </c>
      <c r="AC54" s="10">
        <v>53082394.70000001</v>
      </c>
      <c r="AD54" s="10">
        <v>56912288.86999999</v>
      </c>
      <c r="AE54" s="10">
        <v>59377247.420000009</v>
      </c>
      <c r="AF54" s="10">
        <v>60497835.730000004</v>
      </c>
      <c r="AG54" s="10">
        <v>62452714.170000002</v>
      </c>
      <c r="AH54" s="10">
        <v>63936739.379999995</v>
      </c>
      <c r="AI54" s="15">
        <v>62056548.130000003</v>
      </c>
      <c r="AJ54" s="10">
        <v>65375585.18</v>
      </c>
      <c r="AK54" s="10">
        <v>81747949.180000007</v>
      </c>
      <c r="AL54" s="10">
        <v>87146831.710000008</v>
      </c>
      <c r="AM54" s="34">
        <v>86293828.479999989</v>
      </c>
    </row>
    <row r="55" spans="1:39" x14ac:dyDescent="0.2">
      <c r="A55" s="9" t="s">
        <v>50</v>
      </c>
      <c r="B55" s="10">
        <v>727359</v>
      </c>
      <c r="C55" s="8">
        <v>1491785</v>
      </c>
      <c r="D55" s="8">
        <v>961285</v>
      </c>
      <c r="E55" s="8">
        <v>1669565</v>
      </c>
      <c r="F55" s="8">
        <v>992529</v>
      </c>
      <c r="G55" s="8">
        <v>1002465</v>
      </c>
      <c r="H55" s="8">
        <v>1085660</v>
      </c>
      <c r="I55" s="8">
        <v>1189509</v>
      </c>
      <c r="J55" s="10">
        <v>1175312</v>
      </c>
      <c r="K55" s="8">
        <v>1256966</v>
      </c>
      <c r="L55" s="8">
        <v>1322741</v>
      </c>
      <c r="M55" s="10">
        <v>1425792</v>
      </c>
      <c r="N55" s="8">
        <v>1496369</v>
      </c>
      <c r="O55" s="8">
        <v>1602248</v>
      </c>
      <c r="P55" s="10">
        <v>1677189</v>
      </c>
      <c r="Q55" s="10">
        <v>1893580</v>
      </c>
      <c r="R55" s="15">
        <v>1982254</v>
      </c>
      <c r="S55" s="10">
        <v>2221618</v>
      </c>
      <c r="T55" s="10">
        <v>2285267.79</v>
      </c>
      <c r="U55" s="10">
        <v>2505910.35</v>
      </c>
      <c r="V55" s="10">
        <v>2451159.89</v>
      </c>
      <c r="W55" s="10">
        <v>2247704.0900000003</v>
      </c>
      <c r="X55" s="10">
        <v>2095340.3099999998</v>
      </c>
      <c r="Y55" s="10">
        <v>2021948.49</v>
      </c>
      <c r="Z55" s="10">
        <v>2051226.0699999998</v>
      </c>
      <c r="AA55" s="10">
        <v>1983824.8699999999</v>
      </c>
      <c r="AB55" s="10">
        <v>2051070.7699999991</v>
      </c>
      <c r="AC55" s="10">
        <v>2177532.0100000007</v>
      </c>
      <c r="AD55" s="10">
        <v>2330334.34</v>
      </c>
      <c r="AE55" s="10">
        <v>2570568.7300000004</v>
      </c>
      <c r="AF55" s="10">
        <v>2683652.5000000005</v>
      </c>
      <c r="AG55" s="10">
        <v>2828384.75</v>
      </c>
      <c r="AH55" s="10">
        <v>2962224.85</v>
      </c>
      <c r="AI55" s="15">
        <v>2986460.8699999996</v>
      </c>
      <c r="AJ55" s="10">
        <v>3403433.3000000003</v>
      </c>
      <c r="AK55" s="10">
        <v>4024836.06</v>
      </c>
      <c r="AL55" s="10">
        <v>4212466.18</v>
      </c>
      <c r="AM55" s="34">
        <v>4221388.99</v>
      </c>
    </row>
    <row r="56" spans="1:39" x14ac:dyDescent="0.2">
      <c r="A56" s="9" t="s">
        <v>51</v>
      </c>
      <c r="B56" s="10">
        <v>15083468</v>
      </c>
      <c r="C56" s="8">
        <v>19353573</v>
      </c>
      <c r="D56" s="8">
        <v>20310299</v>
      </c>
      <c r="E56" s="8">
        <v>20773933</v>
      </c>
      <c r="F56" s="8">
        <v>20462531</v>
      </c>
      <c r="G56" s="8">
        <v>20548398</v>
      </c>
      <c r="H56" s="8">
        <v>21854667</v>
      </c>
      <c r="I56" s="8">
        <v>23615443</v>
      </c>
      <c r="J56" s="10">
        <v>24378542</v>
      </c>
      <c r="K56" s="8">
        <v>25416592</v>
      </c>
      <c r="L56" s="8">
        <v>26641443</v>
      </c>
      <c r="M56" s="10">
        <v>28743484</v>
      </c>
      <c r="N56" s="8">
        <v>29870044</v>
      </c>
      <c r="O56" s="8">
        <v>31743124</v>
      </c>
      <c r="P56" s="10">
        <v>32199723</v>
      </c>
      <c r="Q56" s="10">
        <v>33463014</v>
      </c>
      <c r="R56" s="15">
        <v>34241416</v>
      </c>
      <c r="S56" s="10">
        <v>36992181</v>
      </c>
      <c r="T56" s="10">
        <v>34433025.829999998</v>
      </c>
      <c r="U56" s="10">
        <v>38839372.359999999</v>
      </c>
      <c r="V56" s="10">
        <v>38116128.689999998</v>
      </c>
      <c r="W56" s="10">
        <v>35533125.07</v>
      </c>
      <c r="X56" s="10">
        <v>32993677.82</v>
      </c>
      <c r="Y56" s="10">
        <v>31507235.539999999</v>
      </c>
      <c r="Z56" s="10">
        <v>32310360.109999999</v>
      </c>
      <c r="AA56" s="10">
        <v>33539652.820000004</v>
      </c>
      <c r="AB56" s="10">
        <v>35013082.809999995</v>
      </c>
      <c r="AC56" s="10">
        <v>36789717.850000001</v>
      </c>
      <c r="AD56" s="10">
        <v>39125313.920000002</v>
      </c>
      <c r="AE56" s="10">
        <v>41027221.649999999</v>
      </c>
      <c r="AF56" s="10">
        <v>42010355.700000003</v>
      </c>
      <c r="AG56" s="10">
        <v>43512193.879999995</v>
      </c>
      <c r="AH56" s="10">
        <v>44711818.210000008</v>
      </c>
      <c r="AI56" s="15">
        <v>44051468.309999995</v>
      </c>
      <c r="AJ56" s="10">
        <v>47098845.289999999</v>
      </c>
      <c r="AK56" s="10">
        <v>56099725.879999995</v>
      </c>
      <c r="AL56" s="10">
        <v>58176205.289999992</v>
      </c>
      <c r="AM56" s="34">
        <v>57182068.609999999</v>
      </c>
    </row>
    <row r="57" spans="1:39" x14ac:dyDescent="0.2">
      <c r="A57" s="9" t="s">
        <v>52</v>
      </c>
      <c r="B57" s="10">
        <v>4443944</v>
      </c>
      <c r="C57" s="8">
        <v>5679436</v>
      </c>
      <c r="D57" s="8">
        <v>6505088</v>
      </c>
      <c r="E57" s="8">
        <v>6466193</v>
      </c>
      <c r="F57" s="8">
        <v>6521784</v>
      </c>
      <c r="G57" s="8">
        <v>6561941</v>
      </c>
      <c r="H57" s="8">
        <v>6734054</v>
      </c>
      <c r="I57" s="8">
        <v>7095049</v>
      </c>
      <c r="J57" s="10">
        <v>7692356</v>
      </c>
      <c r="K57" s="8">
        <v>7912751</v>
      </c>
      <c r="L57" s="8">
        <v>8196215</v>
      </c>
      <c r="M57" s="10">
        <v>8747877</v>
      </c>
      <c r="N57" s="8">
        <v>9370963</v>
      </c>
      <c r="O57" s="8">
        <v>9706307</v>
      </c>
      <c r="P57" s="10">
        <v>9730304</v>
      </c>
      <c r="Q57" s="10">
        <v>9989696</v>
      </c>
      <c r="R57" s="15">
        <v>10436550</v>
      </c>
      <c r="S57" s="10">
        <v>11332590</v>
      </c>
      <c r="T57" s="10">
        <v>12126639.950000001</v>
      </c>
      <c r="U57" s="10">
        <v>13210107.65</v>
      </c>
      <c r="V57" s="10">
        <v>13039333.100000001</v>
      </c>
      <c r="W57" s="10">
        <v>11875355.080000002</v>
      </c>
      <c r="X57" s="10">
        <v>10848278.430000002</v>
      </c>
      <c r="Y57" s="10">
        <v>10174801.67</v>
      </c>
      <c r="Z57" s="10">
        <v>10372470.769999998</v>
      </c>
      <c r="AA57" s="10">
        <v>10959678.229999999</v>
      </c>
      <c r="AB57" s="10">
        <v>11585223.369999999</v>
      </c>
      <c r="AC57" s="10">
        <v>12357815.34</v>
      </c>
      <c r="AD57" s="10">
        <v>13038132.899999997</v>
      </c>
      <c r="AE57" s="10">
        <v>14018773.580000002</v>
      </c>
      <c r="AF57" s="10">
        <v>15109074.379999999</v>
      </c>
      <c r="AG57" s="10">
        <v>15563759.220000001</v>
      </c>
      <c r="AH57" s="10">
        <v>16760430.34</v>
      </c>
      <c r="AI57" s="15">
        <v>16847265.27</v>
      </c>
      <c r="AJ57" s="10">
        <v>18854919.48</v>
      </c>
      <c r="AK57" s="10">
        <v>22333062.699999999</v>
      </c>
      <c r="AL57" s="10">
        <v>24079940.319999997</v>
      </c>
      <c r="AM57" s="34">
        <v>24458256.140000001</v>
      </c>
    </row>
    <row r="58" spans="1:39" x14ac:dyDescent="0.2">
      <c r="A58" s="9" t="s">
        <v>53</v>
      </c>
      <c r="B58" s="10">
        <v>310310</v>
      </c>
      <c r="C58" s="8">
        <v>410316</v>
      </c>
      <c r="D58" s="8">
        <v>416501</v>
      </c>
      <c r="E58" s="8">
        <v>429835</v>
      </c>
      <c r="F58" s="8">
        <v>424608</v>
      </c>
      <c r="G58" s="8">
        <v>405113</v>
      </c>
      <c r="H58" s="8">
        <v>412831</v>
      </c>
      <c r="I58" s="8">
        <v>427449</v>
      </c>
      <c r="J58" s="10">
        <v>471994</v>
      </c>
      <c r="K58" s="8">
        <v>501432</v>
      </c>
      <c r="L58" s="8">
        <v>483874</v>
      </c>
      <c r="M58" s="10">
        <v>521615</v>
      </c>
      <c r="N58" s="8">
        <v>531709</v>
      </c>
      <c r="O58" s="8">
        <v>537053</v>
      </c>
      <c r="P58" s="10">
        <v>543198</v>
      </c>
      <c r="Q58" s="10">
        <v>526274</v>
      </c>
      <c r="R58" s="15">
        <v>550174</v>
      </c>
      <c r="S58" s="10">
        <v>582905</v>
      </c>
      <c r="T58" s="10">
        <v>610479.5</v>
      </c>
      <c r="U58" s="10">
        <v>678958.72</v>
      </c>
      <c r="V58" s="10">
        <v>681341.67</v>
      </c>
      <c r="W58" s="10">
        <v>643495.29</v>
      </c>
      <c r="X58" s="10">
        <v>561937.67999999993</v>
      </c>
      <c r="Y58" s="10">
        <v>531176.69999999995</v>
      </c>
      <c r="Z58" s="10">
        <v>483821.22000000003</v>
      </c>
      <c r="AA58" s="10">
        <v>520931.99</v>
      </c>
      <c r="AB58" s="10">
        <v>506898.10999999993</v>
      </c>
      <c r="AC58" s="10">
        <v>550076.40999999992</v>
      </c>
      <c r="AD58" s="10">
        <v>542927.16999999993</v>
      </c>
      <c r="AE58" s="10">
        <v>592913.22</v>
      </c>
      <c r="AF58" s="10">
        <v>653311.84000000008</v>
      </c>
      <c r="AG58" s="10">
        <v>704224.77</v>
      </c>
      <c r="AH58" s="10">
        <v>703203.23</v>
      </c>
      <c r="AI58" s="15">
        <v>756926.8600000001</v>
      </c>
      <c r="AJ58" s="10">
        <v>827396.64</v>
      </c>
      <c r="AK58" s="10">
        <v>871952.29000000015</v>
      </c>
      <c r="AL58" s="10">
        <v>869102.01</v>
      </c>
      <c r="AM58" s="34">
        <v>837764</v>
      </c>
    </row>
    <row r="59" spans="1:39" x14ac:dyDescent="0.2">
      <c r="A59" s="27" t="s">
        <v>74</v>
      </c>
      <c r="B59" s="10">
        <v>455058</v>
      </c>
      <c r="C59" s="8">
        <v>590218</v>
      </c>
      <c r="D59" s="8">
        <v>648060</v>
      </c>
      <c r="E59" s="8">
        <v>690161</v>
      </c>
      <c r="F59" s="8">
        <v>680658</v>
      </c>
      <c r="G59" s="8">
        <v>721506</v>
      </c>
      <c r="H59" s="8">
        <v>767712</v>
      </c>
      <c r="I59" s="8">
        <v>840849</v>
      </c>
      <c r="J59" s="10">
        <v>901459</v>
      </c>
      <c r="K59" s="8">
        <v>931261</v>
      </c>
      <c r="L59" s="8">
        <v>971892</v>
      </c>
      <c r="M59" s="10">
        <v>1047768</v>
      </c>
      <c r="N59" s="8">
        <v>1119749</v>
      </c>
      <c r="O59" s="8">
        <v>1212575</v>
      </c>
      <c r="P59" s="10">
        <v>1303769</v>
      </c>
      <c r="Q59" s="10">
        <v>1254418</v>
      </c>
      <c r="R59" s="15">
        <v>1368819</v>
      </c>
      <c r="S59" s="10">
        <v>1505321</v>
      </c>
      <c r="T59" s="10">
        <v>1532335.97</v>
      </c>
      <c r="U59" s="10">
        <v>1692038.07</v>
      </c>
      <c r="V59" s="10">
        <v>1666778.63</v>
      </c>
      <c r="W59" s="10">
        <v>1575644.2999999998</v>
      </c>
      <c r="X59" s="10">
        <v>1423020.8499999999</v>
      </c>
      <c r="Y59" s="10">
        <v>1321442.3400000001</v>
      </c>
      <c r="Z59" s="10">
        <v>1352954.8199999998</v>
      </c>
      <c r="AA59" s="10">
        <v>1321375.8900000001</v>
      </c>
      <c r="AB59" s="10">
        <v>1391316.1199999994</v>
      </c>
      <c r="AC59" s="10">
        <v>1489953.06</v>
      </c>
      <c r="AD59" s="10">
        <v>1600739.0200000003</v>
      </c>
      <c r="AE59" s="10">
        <v>1704498.7400000002</v>
      </c>
      <c r="AF59" s="10">
        <v>1771516.5100000002</v>
      </c>
      <c r="AG59" s="10">
        <v>1824829.68</v>
      </c>
      <c r="AH59" s="10">
        <v>1843946.1799999997</v>
      </c>
      <c r="AI59" s="15">
        <v>1770844.56</v>
      </c>
      <c r="AJ59" s="10">
        <v>1949322.98</v>
      </c>
      <c r="AK59" s="10">
        <v>2378133.7799999998</v>
      </c>
      <c r="AL59" s="10">
        <v>2395314.7000000002</v>
      </c>
      <c r="AM59" s="34">
        <v>2347566.4099999997</v>
      </c>
    </row>
    <row r="60" spans="1:39" x14ac:dyDescent="0.2">
      <c r="A60" s="27" t="s">
        <v>75</v>
      </c>
      <c r="B60" s="10">
        <v>1734765</v>
      </c>
      <c r="C60" s="8">
        <v>2300566</v>
      </c>
      <c r="D60" s="8">
        <v>2730775</v>
      </c>
      <c r="E60" s="8">
        <v>2725936</v>
      </c>
      <c r="F60" s="8">
        <v>2719682</v>
      </c>
      <c r="G60" s="8">
        <v>2795688</v>
      </c>
      <c r="H60" s="8">
        <v>3022275</v>
      </c>
      <c r="I60" s="8">
        <v>3236949</v>
      </c>
      <c r="J60" s="10">
        <v>3367464</v>
      </c>
      <c r="K60" s="8">
        <v>3560178</v>
      </c>
      <c r="L60" s="8">
        <v>3530690</v>
      </c>
      <c r="M60" s="10">
        <v>3715045</v>
      </c>
      <c r="N60" s="8">
        <v>3959404</v>
      </c>
      <c r="O60" s="8">
        <v>4276810</v>
      </c>
      <c r="P60" s="10">
        <v>4618094</v>
      </c>
      <c r="Q60" s="10">
        <v>5011328</v>
      </c>
      <c r="R60" s="15">
        <v>5367303</v>
      </c>
      <c r="S60" s="10">
        <v>6362452</v>
      </c>
      <c r="T60" s="10">
        <v>7359167.7399999993</v>
      </c>
      <c r="U60" s="10">
        <v>8113937.5199999996</v>
      </c>
      <c r="V60" s="10">
        <v>7669452.7000000002</v>
      </c>
      <c r="W60" s="10">
        <v>7061626.9499999993</v>
      </c>
      <c r="X60" s="10">
        <v>6492455.9100000011</v>
      </c>
      <c r="Y60" s="10">
        <v>6102785.8399999999</v>
      </c>
      <c r="Z60" s="10">
        <v>6270948.79</v>
      </c>
      <c r="AA60" s="10">
        <v>6473554.3500000006</v>
      </c>
      <c r="AB60" s="10">
        <v>6836524.9799999995</v>
      </c>
      <c r="AC60" s="10">
        <v>7326667.25</v>
      </c>
      <c r="AD60" s="10">
        <v>7928801.9799999995</v>
      </c>
      <c r="AE60" s="10">
        <v>8363209.5999999996</v>
      </c>
      <c r="AF60" s="10">
        <v>8935544.7199999988</v>
      </c>
      <c r="AG60" s="10">
        <v>9797843.1300000008</v>
      </c>
      <c r="AH60" s="10">
        <v>10213349.500000002</v>
      </c>
      <c r="AI60" s="15">
        <v>10422682.120000001</v>
      </c>
      <c r="AJ60" s="10">
        <v>11939776.970000001</v>
      </c>
      <c r="AK60" s="10">
        <v>14755264.439999999</v>
      </c>
      <c r="AL60" s="10">
        <v>16185806.17</v>
      </c>
      <c r="AM60" s="34">
        <v>15857566.149999999</v>
      </c>
    </row>
    <row r="61" spans="1:39" x14ac:dyDescent="0.2">
      <c r="A61" s="9" t="s">
        <v>54</v>
      </c>
      <c r="B61" s="10">
        <v>218225</v>
      </c>
      <c r="C61" s="8">
        <v>266412</v>
      </c>
      <c r="D61" s="8">
        <v>475869</v>
      </c>
      <c r="E61" s="8">
        <v>298438</v>
      </c>
      <c r="F61" s="8">
        <v>320787</v>
      </c>
      <c r="G61" s="8">
        <v>318954</v>
      </c>
      <c r="H61" s="8">
        <v>338300</v>
      </c>
      <c r="I61" s="8">
        <v>355486</v>
      </c>
      <c r="J61" s="10">
        <v>391596</v>
      </c>
      <c r="K61" s="8">
        <v>413087</v>
      </c>
      <c r="L61" s="8">
        <v>420348</v>
      </c>
      <c r="M61" s="10">
        <v>444974</v>
      </c>
      <c r="N61" s="8">
        <v>473486</v>
      </c>
      <c r="O61" s="8">
        <v>486401</v>
      </c>
      <c r="P61" s="10">
        <v>496970</v>
      </c>
      <c r="Q61" s="10">
        <v>517153</v>
      </c>
      <c r="R61" s="15">
        <v>545820</v>
      </c>
      <c r="S61" s="10">
        <v>582469</v>
      </c>
      <c r="T61" s="10">
        <v>649229.01</v>
      </c>
      <c r="U61" s="10">
        <v>666412.88</v>
      </c>
      <c r="V61" s="10">
        <v>598104</v>
      </c>
      <c r="W61" s="10">
        <v>578912.64999999991</v>
      </c>
      <c r="X61" s="10">
        <v>557095.15</v>
      </c>
      <c r="Y61" s="10">
        <v>560517.07000000007</v>
      </c>
      <c r="Z61" s="10">
        <v>576260.2799999998</v>
      </c>
      <c r="AA61" s="10">
        <v>596232.28000000026</v>
      </c>
      <c r="AB61" s="10">
        <v>619674.79999999993</v>
      </c>
      <c r="AC61" s="10">
        <v>657237.87</v>
      </c>
      <c r="AD61" s="10">
        <v>698096.27</v>
      </c>
      <c r="AE61" s="10">
        <v>747087.68</v>
      </c>
      <c r="AF61" s="10">
        <v>783936.9</v>
      </c>
      <c r="AG61" s="10">
        <v>831511.91000000015</v>
      </c>
      <c r="AH61" s="10">
        <v>874493.01</v>
      </c>
      <c r="AI61" s="15">
        <v>885226.14999999991</v>
      </c>
      <c r="AJ61" s="10">
        <v>1051874.01</v>
      </c>
      <c r="AK61" s="10">
        <v>1166730.3900000001</v>
      </c>
      <c r="AL61" s="10">
        <v>1164298.03</v>
      </c>
      <c r="AM61" s="34">
        <v>1107530.6299999999</v>
      </c>
    </row>
    <row r="62" spans="1:39" x14ac:dyDescent="0.2">
      <c r="A62" s="9" t="s">
        <v>55</v>
      </c>
      <c r="B62" s="10">
        <v>3046747</v>
      </c>
      <c r="C62" s="8">
        <v>3926923</v>
      </c>
      <c r="D62" s="8">
        <v>4164922</v>
      </c>
      <c r="E62" s="8">
        <v>4273496</v>
      </c>
      <c r="F62" s="8">
        <v>4269008</v>
      </c>
      <c r="G62" s="8">
        <v>4229382</v>
      </c>
      <c r="H62" s="8">
        <v>4451811</v>
      </c>
      <c r="I62" s="8">
        <v>4718907</v>
      </c>
      <c r="J62" s="10">
        <v>4878154</v>
      </c>
      <c r="K62" s="8">
        <v>5237541</v>
      </c>
      <c r="L62" s="8">
        <v>5577928</v>
      </c>
      <c r="M62" s="10">
        <v>6024742</v>
      </c>
      <c r="N62" s="8">
        <v>6342076</v>
      </c>
      <c r="O62" s="8">
        <v>6997224</v>
      </c>
      <c r="P62" s="10">
        <v>7352930</v>
      </c>
      <c r="Q62" s="10">
        <v>7930934</v>
      </c>
      <c r="R62" s="15">
        <v>8347816</v>
      </c>
      <c r="S62" s="10">
        <v>9279234</v>
      </c>
      <c r="T62" s="10">
        <v>9917452.5900000017</v>
      </c>
      <c r="U62" s="10">
        <v>10779146</v>
      </c>
      <c r="V62" s="10">
        <v>10604022.75</v>
      </c>
      <c r="W62" s="10">
        <v>9750693.8999999985</v>
      </c>
      <c r="X62" s="10">
        <v>8783722.8399999999</v>
      </c>
      <c r="Y62" s="10">
        <v>8497521.5800000001</v>
      </c>
      <c r="Z62" s="10">
        <v>8664293.0900000017</v>
      </c>
      <c r="AA62" s="10">
        <v>9072481.3000000007</v>
      </c>
      <c r="AB62" s="10">
        <v>9631876.0199999996</v>
      </c>
      <c r="AC62" s="10">
        <v>10435841.34</v>
      </c>
      <c r="AD62" s="10">
        <v>11419209.640000001</v>
      </c>
      <c r="AE62" s="10">
        <v>12140240.200000001</v>
      </c>
      <c r="AF62" s="10">
        <v>12621906.02</v>
      </c>
      <c r="AG62" s="10">
        <v>13244437.27</v>
      </c>
      <c r="AH62" s="10">
        <v>14131033.890000001</v>
      </c>
      <c r="AI62" s="15">
        <v>13811279.620000001</v>
      </c>
      <c r="AJ62" s="10">
        <v>15269522.370000001</v>
      </c>
      <c r="AK62" s="10">
        <v>19096780.940000001</v>
      </c>
      <c r="AL62" s="10">
        <v>20444855.040000003</v>
      </c>
      <c r="AM62" s="34">
        <v>20512389.710000001</v>
      </c>
    </row>
    <row r="63" spans="1:39" x14ac:dyDescent="0.2">
      <c r="A63" s="9" t="s">
        <v>56</v>
      </c>
      <c r="B63" s="10">
        <v>3330103</v>
      </c>
      <c r="C63" s="8">
        <v>4397923</v>
      </c>
      <c r="D63" s="8">
        <v>4942493</v>
      </c>
      <c r="E63" s="8">
        <v>5250902</v>
      </c>
      <c r="F63" s="8">
        <v>5368520</v>
      </c>
      <c r="G63" s="8">
        <v>5482129</v>
      </c>
      <c r="H63" s="8">
        <v>6174041</v>
      </c>
      <c r="I63" s="8">
        <v>6720489</v>
      </c>
      <c r="J63" s="10">
        <v>7392076</v>
      </c>
      <c r="K63" s="8">
        <v>8215350</v>
      </c>
      <c r="L63" s="8">
        <v>9079698</v>
      </c>
      <c r="M63" s="10">
        <v>9817901</v>
      </c>
      <c r="N63" s="8">
        <v>10757198</v>
      </c>
      <c r="O63" s="8">
        <v>11685944</v>
      </c>
      <c r="P63" s="10">
        <v>11675359</v>
      </c>
      <c r="Q63" s="10">
        <v>12314520</v>
      </c>
      <c r="R63" s="15">
        <v>12875315</v>
      </c>
      <c r="S63" s="10">
        <v>13815817</v>
      </c>
      <c r="T63" s="10">
        <v>14570121.850000003</v>
      </c>
      <c r="U63" s="10">
        <v>16601441.539999999</v>
      </c>
      <c r="V63" s="10">
        <v>15924633.93</v>
      </c>
      <c r="W63" s="10">
        <v>14382548.430000002</v>
      </c>
      <c r="X63" s="10">
        <v>12707442.620000001</v>
      </c>
      <c r="Y63" s="10">
        <v>11862069.760000002</v>
      </c>
      <c r="Z63" s="10">
        <v>11839620.630000001</v>
      </c>
      <c r="AA63" s="10">
        <v>12289675.4</v>
      </c>
      <c r="AB63" s="10">
        <v>12743572.179999996</v>
      </c>
      <c r="AC63" s="10">
        <v>13538263.300000001</v>
      </c>
      <c r="AD63" s="10">
        <v>14308631.07</v>
      </c>
      <c r="AE63" s="10">
        <v>14922939.049999999</v>
      </c>
      <c r="AF63" s="10">
        <v>15450204.119999997</v>
      </c>
      <c r="AG63" s="10">
        <v>16097446.359999999</v>
      </c>
      <c r="AH63" s="10">
        <v>16562443.689999998</v>
      </c>
      <c r="AI63" s="15">
        <v>16242135.869999999</v>
      </c>
      <c r="AJ63" s="10">
        <v>16840807.899999999</v>
      </c>
      <c r="AK63" s="10">
        <v>19540077.560000002</v>
      </c>
      <c r="AL63" s="10">
        <v>20180253.039999999</v>
      </c>
      <c r="AM63" s="34">
        <v>19343785.91</v>
      </c>
    </row>
    <row r="64" spans="1:39" x14ac:dyDescent="0.2">
      <c r="A64" s="9" t="s">
        <v>57</v>
      </c>
      <c r="B64" s="10">
        <v>106686</v>
      </c>
      <c r="C64" s="8">
        <v>142812</v>
      </c>
      <c r="D64" s="8">
        <v>161838</v>
      </c>
      <c r="E64" s="8">
        <v>165045</v>
      </c>
      <c r="F64" s="8">
        <v>226942</v>
      </c>
      <c r="G64" s="8">
        <v>226117</v>
      </c>
      <c r="H64" s="8">
        <v>223971</v>
      </c>
      <c r="I64" s="8">
        <v>223463</v>
      </c>
      <c r="J64" s="10">
        <v>238945</v>
      </c>
      <c r="K64" s="8">
        <v>228752</v>
      </c>
      <c r="L64" s="8">
        <v>248797</v>
      </c>
      <c r="M64" s="10">
        <v>270576</v>
      </c>
      <c r="N64" s="8">
        <v>265957</v>
      </c>
      <c r="O64" s="8">
        <v>287988</v>
      </c>
      <c r="P64" s="10">
        <v>289816</v>
      </c>
      <c r="Q64" s="10">
        <v>301200</v>
      </c>
      <c r="R64" s="15">
        <v>306942</v>
      </c>
      <c r="S64" s="10">
        <v>376876</v>
      </c>
      <c r="T64" s="10">
        <v>479070.39</v>
      </c>
      <c r="U64" s="10">
        <v>509055.24</v>
      </c>
      <c r="V64" s="10">
        <v>582398.71999999997</v>
      </c>
      <c r="W64" s="10">
        <v>517681.76000000013</v>
      </c>
      <c r="X64" s="10">
        <v>475382.37999999995</v>
      </c>
      <c r="Y64" s="10">
        <v>465172.97</v>
      </c>
      <c r="Z64" s="10">
        <v>479317.42000000004</v>
      </c>
      <c r="AA64" s="10">
        <v>609036.33999999973</v>
      </c>
      <c r="AB64" s="10">
        <v>682114.15</v>
      </c>
      <c r="AC64" s="10">
        <v>706205.89</v>
      </c>
      <c r="AD64" s="10">
        <v>720945.88000000012</v>
      </c>
      <c r="AE64" s="10">
        <v>770767.27999999991</v>
      </c>
      <c r="AF64" s="10">
        <v>847864.64999999991</v>
      </c>
      <c r="AG64" s="10">
        <v>900451.92</v>
      </c>
      <c r="AH64" s="10">
        <v>983543.64</v>
      </c>
      <c r="AI64" s="15">
        <v>991318.8600000001</v>
      </c>
      <c r="AJ64" s="10">
        <v>1238610.47</v>
      </c>
      <c r="AK64" s="10">
        <v>1739578.0500000003</v>
      </c>
      <c r="AL64" s="10">
        <v>2398745.2600000002</v>
      </c>
      <c r="AM64" s="34">
        <v>2650669.17</v>
      </c>
    </row>
    <row r="65" spans="1:39" x14ac:dyDescent="0.2">
      <c r="A65" s="9" t="s">
        <v>58</v>
      </c>
      <c r="B65" s="10">
        <v>131363</v>
      </c>
      <c r="C65" s="8">
        <v>227494</v>
      </c>
      <c r="D65" s="8">
        <v>195247</v>
      </c>
      <c r="E65" s="8">
        <v>244311</v>
      </c>
      <c r="F65" s="8">
        <v>201138</v>
      </c>
      <c r="G65" s="8">
        <v>189987</v>
      </c>
      <c r="H65" s="8">
        <v>185905</v>
      </c>
      <c r="I65" s="8">
        <v>197229</v>
      </c>
      <c r="J65" s="10">
        <v>214859</v>
      </c>
      <c r="K65" s="8">
        <v>229867</v>
      </c>
      <c r="L65" s="8">
        <v>227310</v>
      </c>
      <c r="M65" s="10">
        <v>235808</v>
      </c>
      <c r="N65" s="8">
        <v>250666</v>
      </c>
      <c r="O65" s="8">
        <v>259099</v>
      </c>
      <c r="P65" s="10">
        <v>251899</v>
      </c>
      <c r="Q65" s="10">
        <v>265617</v>
      </c>
      <c r="R65" s="15">
        <v>266564</v>
      </c>
      <c r="S65" s="10">
        <v>286181</v>
      </c>
      <c r="T65" s="10">
        <v>291997.94</v>
      </c>
      <c r="U65" s="10">
        <v>303332.34999999998</v>
      </c>
      <c r="V65" s="10">
        <v>315269.55</v>
      </c>
      <c r="W65" s="10">
        <v>291253.63999999996</v>
      </c>
      <c r="X65" s="10">
        <v>264528.09999999998</v>
      </c>
      <c r="Y65" s="10">
        <v>246547.64</v>
      </c>
      <c r="Z65" s="10">
        <v>242926.90000000005</v>
      </c>
      <c r="AA65" s="10">
        <v>245365.21000000002</v>
      </c>
      <c r="AB65" s="10">
        <v>263106.82999999996</v>
      </c>
      <c r="AC65" s="10">
        <v>276672.51</v>
      </c>
      <c r="AD65" s="10">
        <v>302630.66000000003</v>
      </c>
      <c r="AE65" s="10">
        <v>324548.03000000003</v>
      </c>
      <c r="AF65" s="10">
        <v>352907.97000000003</v>
      </c>
      <c r="AG65" s="10">
        <v>345813.39999999997</v>
      </c>
      <c r="AH65" s="10">
        <v>372488.77999999997</v>
      </c>
      <c r="AI65" s="15">
        <v>372967.6</v>
      </c>
      <c r="AJ65" s="10">
        <v>411148.89999999997</v>
      </c>
      <c r="AK65" s="10">
        <v>473677.44999999995</v>
      </c>
      <c r="AL65" s="10">
        <v>506436.64999999997</v>
      </c>
      <c r="AM65" s="34">
        <v>515496.11</v>
      </c>
    </row>
    <row r="66" spans="1:39" x14ac:dyDescent="0.2">
      <c r="A66" s="9" t="s">
        <v>59</v>
      </c>
      <c r="B66" s="10">
        <v>218571</v>
      </c>
      <c r="C66" s="8">
        <v>274118</v>
      </c>
      <c r="D66" s="8">
        <v>271966</v>
      </c>
      <c r="E66" s="8">
        <v>277553</v>
      </c>
      <c r="F66" s="8">
        <v>287907</v>
      </c>
      <c r="G66" s="8">
        <v>257096</v>
      </c>
      <c r="H66" s="8">
        <v>256428</v>
      </c>
      <c r="I66" s="8">
        <v>268700</v>
      </c>
      <c r="J66" s="10">
        <v>305461</v>
      </c>
      <c r="K66" s="8">
        <v>311819</v>
      </c>
      <c r="L66" s="8">
        <v>299852</v>
      </c>
      <c r="M66" s="10">
        <v>332450</v>
      </c>
      <c r="N66" s="8">
        <v>329712</v>
      </c>
      <c r="O66" s="8">
        <v>299648</v>
      </c>
      <c r="P66" s="10">
        <v>298555</v>
      </c>
      <c r="Q66" s="10">
        <v>270283</v>
      </c>
      <c r="R66" s="15">
        <v>297458</v>
      </c>
      <c r="S66" s="10">
        <v>309732</v>
      </c>
      <c r="T66" s="10">
        <v>360773.59</v>
      </c>
      <c r="U66" s="10">
        <v>374844.35</v>
      </c>
      <c r="V66" s="10">
        <v>356113.74</v>
      </c>
      <c r="W66" s="10">
        <v>331851.35000000003</v>
      </c>
      <c r="X66" s="10">
        <v>295051.61</v>
      </c>
      <c r="Y66" s="10">
        <v>301540.57000000007</v>
      </c>
      <c r="Z66" s="10">
        <v>326106.87999999995</v>
      </c>
      <c r="AA66" s="10">
        <v>334594.73</v>
      </c>
      <c r="AB66" s="10">
        <v>362342.51</v>
      </c>
      <c r="AC66" s="10">
        <v>376283.5</v>
      </c>
      <c r="AD66" s="10">
        <v>364289.02999999997</v>
      </c>
      <c r="AE66" s="10">
        <v>376494.43</v>
      </c>
      <c r="AF66" s="10">
        <v>373592.83999999997</v>
      </c>
      <c r="AG66" s="10">
        <v>398084.83999999997</v>
      </c>
      <c r="AH66" s="10">
        <v>451018.42000000004</v>
      </c>
      <c r="AI66" s="15">
        <v>469375.52999999997</v>
      </c>
      <c r="AJ66" s="10">
        <v>489668.28</v>
      </c>
      <c r="AK66" s="10">
        <v>529608.13</v>
      </c>
      <c r="AL66" s="10">
        <v>606809.89000000013</v>
      </c>
      <c r="AM66" s="34">
        <v>599403.77</v>
      </c>
    </row>
    <row r="67" spans="1:39" x14ac:dyDescent="0.2">
      <c r="A67" s="9" t="s">
        <v>60</v>
      </c>
      <c r="B67" s="10">
        <v>29334</v>
      </c>
      <c r="C67" s="8">
        <v>59736</v>
      </c>
      <c r="D67" s="8">
        <v>44203</v>
      </c>
      <c r="E67" s="8">
        <v>45457</v>
      </c>
      <c r="F67" s="8">
        <v>49317</v>
      </c>
      <c r="G67" s="8">
        <v>49113</v>
      </c>
      <c r="H67" s="8">
        <v>38846</v>
      </c>
      <c r="I67" s="8">
        <v>37268</v>
      </c>
      <c r="J67" s="10">
        <v>47510</v>
      </c>
      <c r="K67" s="8">
        <v>54687</v>
      </c>
      <c r="L67" s="8">
        <v>51576</v>
      </c>
      <c r="M67" s="10">
        <v>48084</v>
      </c>
      <c r="N67" s="8">
        <v>57085</v>
      </c>
      <c r="O67" s="8">
        <v>55229</v>
      </c>
      <c r="P67" s="10">
        <v>53785</v>
      </c>
      <c r="Q67" s="10">
        <v>58293</v>
      </c>
      <c r="R67" s="15">
        <v>65815</v>
      </c>
      <c r="S67" s="10">
        <v>66331</v>
      </c>
      <c r="T67" s="10">
        <v>70447.06</v>
      </c>
      <c r="U67" s="10">
        <v>73178.320000000007</v>
      </c>
      <c r="V67" s="10">
        <v>76288.350000000006</v>
      </c>
      <c r="W67" s="10">
        <v>65871.759999999995</v>
      </c>
      <c r="X67" s="10">
        <v>58129.5</v>
      </c>
      <c r="Y67" s="10">
        <v>51782.939999999988</v>
      </c>
      <c r="Z67" s="10">
        <v>54430.139999999992</v>
      </c>
      <c r="AA67" s="10">
        <v>51948.67</v>
      </c>
      <c r="AB67" s="10">
        <v>48430.660000000011</v>
      </c>
      <c r="AC67" s="10">
        <v>50892.839999999989</v>
      </c>
      <c r="AD67" s="10">
        <v>60806.920000000006</v>
      </c>
      <c r="AE67" s="10">
        <v>63019.549999999996</v>
      </c>
      <c r="AF67" s="10">
        <v>62541.710000000006</v>
      </c>
      <c r="AG67" s="10">
        <v>70541.58</v>
      </c>
      <c r="AH67" s="10">
        <v>72550.509999999995</v>
      </c>
      <c r="AI67" s="15">
        <v>70906.909999999989</v>
      </c>
      <c r="AJ67" s="10">
        <v>79247.990000000005</v>
      </c>
      <c r="AK67" s="10">
        <v>83617.86</v>
      </c>
      <c r="AL67" s="10">
        <v>93807.37000000001</v>
      </c>
      <c r="AM67" s="34">
        <v>93220.890000000014</v>
      </c>
    </row>
    <row r="68" spans="1:39" x14ac:dyDescent="0.2">
      <c r="A68" s="9" t="s">
        <v>61</v>
      </c>
      <c r="B68" s="10">
        <v>5005491</v>
      </c>
      <c r="C68" s="8">
        <v>6485701</v>
      </c>
      <c r="D68" s="8">
        <v>7333962</v>
      </c>
      <c r="E68" s="8">
        <v>7514126</v>
      </c>
      <c r="F68" s="8">
        <v>7552173</v>
      </c>
      <c r="G68" s="8">
        <v>7665840</v>
      </c>
      <c r="H68" s="8">
        <v>8033141</v>
      </c>
      <c r="I68" s="8">
        <v>8701238</v>
      </c>
      <c r="J68" s="10">
        <v>8996930</v>
      </c>
      <c r="K68" s="8">
        <v>10247232</v>
      </c>
      <c r="L68" s="8">
        <v>11502762</v>
      </c>
      <c r="M68" s="10">
        <v>12191573</v>
      </c>
      <c r="N68" s="8">
        <v>13100771</v>
      </c>
      <c r="O68" s="8">
        <v>14324559</v>
      </c>
      <c r="P68" s="10">
        <v>15052301</v>
      </c>
      <c r="Q68" s="10">
        <v>16885337</v>
      </c>
      <c r="R68" s="15">
        <v>18284398</v>
      </c>
      <c r="S68" s="10">
        <v>18945061</v>
      </c>
      <c r="T68" s="10">
        <v>19493058.669999998</v>
      </c>
      <c r="U68" s="10">
        <v>20527355.84</v>
      </c>
      <c r="V68" s="10">
        <v>19963720.41</v>
      </c>
      <c r="W68" s="10">
        <v>18556544.079999998</v>
      </c>
      <c r="X68" s="10">
        <v>16585954.940000001</v>
      </c>
      <c r="Y68" s="10">
        <v>16008085.290000001</v>
      </c>
      <c r="Z68" s="10">
        <v>15960740.559999999</v>
      </c>
      <c r="AA68" s="10">
        <v>16351527.9</v>
      </c>
      <c r="AB68" s="10">
        <v>16983958.909999996</v>
      </c>
      <c r="AC68" s="10">
        <v>18075592.190000001</v>
      </c>
      <c r="AD68" s="10">
        <v>19368066.25</v>
      </c>
      <c r="AE68" s="10">
        <v>20687649.400000002</v>
      </c>
      <c r="AF68" s="10">
        <v>21720263.260000002</v>
      </c>
      <c r="AG68" s="10">
        <v>22716859</v>
      </c>
      <c r="AH68" s="10">
        <v>23567005.569999997</v>
      </c>
      <c r="AI68" s="15">
        <v>23179556.059999999</v>
      </c>
      <c r="AJ68" s="10">
        <v>25344651.779999997</v>
      </c>
      <c r="AK68" s="10">
        <v>29537387.420000002</v>
      </c>
      <c r="AL68" s="10">
        <v>31206857.789999995</v>
      </c>
      <c r="AM68" s="34">
        <v>30546877.899999999</v>
      </c>
    </row>
    <row r="69" spans="1:39" x14ac:dyDescent="0.2">
      <c r="A69" s="9" t="s">
        <v>62</v>
      </c>
      <c r="B69" s="10">
        <v>7687</v>
      </c>
      <c r="C69" s="8">
        <v>10398</v>
      </c>
      <c r="D69" s="8">
        <v>11234</v>
      </c>
      <c r="E69" s="8">
        <v>11138</v>
      </c>
      <c r="F69" s="8">
        <v>12299</v>
      </c>
      <c r="G69" s="8">
        <v>12492</v>
      </c>
      <c r="H69" s="8">
        <v>12545</v>
      </c>
      <c r="I69" s="8">
        <v>13603</v>
      </c>
      <c r="J69" s="10">
        <v>13356</v>
      </c>
      <c r="K69" s="8">
        <v>15288</v>
      </c>
      <c r="L69" s="8">
        <v>15279</v>
      </c>
      <c r="M69" s="10">
        <v>16505</v>
      </c>
      <c r="N69" s="8">
        <v>18818</v>
      </c>
      <c r="O69" s="8">
        <v>19993</v>
      </c>
      <c r="P69" s="10">
        <v>19651</v>
      </c>
      <c r="Q69" s="10">
        <v>18764</v>
      </c>
      <c r="R69" s="15">
        <v>18518</v>
      </c>
      <c r="S69" s="10">
        <v>19195</v>
      </c>
      <c r="T69" s="10">
        <v>21677.54</v>
      </c>
      <c r="U69" s="10">
        <v>23451.07</v>
      </c>
      <c r="V69" s="10">
        <v>26946.41</v>
      </c>
      <c r="W69" s="10">
        <v>26246.06999999996</v>
      </c>
      <c r="X69" s="10">
        <v>22619.77</v>
      </c>
      <c r="Y69" s="10">
        <v>21906.100000000006</v>
      </c>
      <c r="Z69" s="10">
        <v>22074.12999999999</v>
      </c>
      <c r="AA69" s="10">
        <v>22758.42</v>
      </c>
      <c r="AB69" s="10">
        <v>23299.35000000002</v>
      </c>
      <c r="AC69" s="10">
        <v>23737.859999999979</v>
      </c>
      <c r="AD69" s="10">
        <v>25157.71</v>
      </c>
      <c r="AE69" s="10">
        <v>26632.170000000006</v>
      </c>
      <c r="AF69" s="10">
        <v>27279.170000000006</v>
      </c>
      <c r="AG69" s="10">
        <v>29585.42</v>
      </c>
      <c r="AH69" s="10">
        <v>30391.309999999998</v>
      </c>
      <c r="AI69" s="15">
        <v>31901.61</v>
      </c>
      <c r="AJ69" s="10">
        <v>40927.780000000006</v>
      </c>
      <c r="AK69" s="10">
        <v>39398.82</v>
      </c>
      <c r="AL69" s="10">
        <v>34567.48000000001</v>
      </c>
      <c r="AM69" s="34">
        <v>32881.97</v>
      </c>
    </row>
    <row r="70" spans="1:39" x14ac:dyDescent="0.2">
      <c r="A70" s="9" t="s">
        <v>63</v>
      </c>
      <c r="B70" s="10">
        <v>152706</v>
      </c>
      <c r="C70" s="8">
        <v>186316</v>
      </c>
      <c r="D70" s="8">
        <v>221787</v>
      </c>
      <c r="E70" s="8">
        <v>232729</v>
      </c>
      <c r="F70" s="8">
        <v>264332</v>
      </c>
      <c r="G70" s="8">
        <v>288157</v>
      </c>
      <c r="H70" s="8">
        <v>286209</v>
      </c>
      <c r="I70" s="8">
        <v>333888</v>
      </c>
      <c r="J70" s="10">
        <v>385262</v>
      </c>
      <c r="K70" s="8">
        <v>447719</v>
      </c>
      <c r="L70" s="8">
        <v>465769</v>
      </c>
      <c r="M70" s="10">
        <v>539433</v>
      </c>
      <c r="N70" s="8">
        <v>592530</v>
      </c>
      <c r="O70" s="8">
        <v>663200</v>
      </c>
      <c r="P70" s="10">
        <v>672630</v>
      </c>
      <c r="Q70" s="10">
        <v>703929</v>
      </c>
      <c r="R70" s="15">
        <v>749061</v>
      </c>
      <c r="S70" s="10">
        <v>842200</v>
      </c>
      <c r="T70" s="10">
        <v>895237.2</v>
      </c>
      <c r="U70" s="10">
        <v>926849.46</v>
      </c>
      <c r="V70" s="10">
        <v>898537.21</v>
      </c>
      <c r="W70" s="10">
        <v>884245.90999999992</v>
      </c>
      <c r="X70" s="10">
        <v>851546.7699999999</v>
      </c>
      <c r="Y70" s="10">
        <v>791967.1399999999</v>
      </c>
      <c r="Z70" s="10">
        <v>787170.85999999987</v>
      </c>
      <c r="AA70" s="10">
        <v>949779.84999999974</v>
      </c>
      <c r="AB70" s="10">
        <v>1064005.1300000001</v>
      </c>
      <c r="AC70" s="10">
        <v>1176909.9200000002</v>
      </c>
      <c r="AD70" s="10">
        <v>1314276.4899999998</v>
      </c>
      <c r="AE70" s="10">
        <v>1431808.11</v>
      </c>
      <c r="AF70" s="10">
        <v>1541776.09</v>
      </c>
      <c r="AG70" s="10">
        <v>1638582.7200000002</v>
      </c>
      <c r="AH70" s="10">
        <v>1774532.72</v>
      </c>
      <c r="AI70" s="15">
        <v>1758823.4899999998</v>
      </c>
      <c r="AJ70" s="10">
        <v>2343863.0500000003</v>
      </c>
      <c r="AK70" s="10">
        <v>3131339.3900000006</v>
      </c>
      <c r="AL70" s="10">
        <v>3429833.28</v>
      </c>
      <c r="AM70" s="34">
        <v>3447694.28</v>
      </c>
    </row>
    <row r="71" spans="1:39" x14ac:dyDescent="0.2">
      <c r="A71" s="9" t="s">
        <v>64</v>
      </c>
      <c r="B71" s="10">
        <v>51574</v>
      </c>
      <c r="C71" s="8">
        <v>67112</v>
      </c>
      <c r="D71" s="8">
        <v>66627</v>
      </c>
      <c r="E71" s="8">
        <v>67835</v>
      </c>
      <c r="F71" s="8">
        <v>73107</v>
      </c>
      <c r="G71" s="8">
        <v>81975</v>
      </c>
      <c r="H71" s="8">
        <v>86344</v>
      </c>
      <c r="I71" s="8">
        <v>84233</v>
      </c>
      <c r="J71" s="10">
        <v>122334</v>
      </c>
      <c r="K71" s="8">
        <v>149528</v>
      </c>
      <c r="L71" s="8">
        <v>139828</v>
      </c>
      <c r="M71" s="10">
        <v>151551</v>
      </c>
      <c r="N71" s="8">
        <v>152653</v>
      </c>
      <c r="O71" s="8">
        <v>159191</v>
      </c>
      <c r="P71" s="10">
        <v>144865</v>
      </c>
      <c r="Q71" s="10">
        <v>154112</v>
      </c>
      <c r="R71" s="15">
        <v>157498</v>
      </c>
      <c r="S71" s="10">
        <v>167865</v>
      </c>
      <c r="T71" s="10">
        <v>167559.85999999999</v>
      </c>
      <c r="U71" s="10">
        <v>180563.98</v>
      </c>
      <c r="V71" s="10">
        <v>180830.33</v>
      </c>
      <c r="W71" s="10">
        <v>207021.32000000004</v>
      </c>
      <c r="X71" s="10">
        <v>183859.78</v>
      </c>
      <c r="Y71" s="10">
        <v>163707.62999999998</v>
      </c>
      <c r="Z71" s="10">
        <v>167600.06999999998</v>
      </c>
      <c r="AA71" s="10">
        <v>160513.57999999999</v>
      </c>
      <c r="AB71" s="10">
        <v>159368.91</v>
      </c>
      <c r="AC71" s="10">
        <v>162348.41</v>
      </c>
      <c r="AD71" s="10">
        <v>168014.01</v>
      </c>
      <c r="AE71" s="10">
        <v>176496.52000000002</v>
      </c>
      <c r="AF71" s="10">
        <v>180349.05000000005</v>
      </c>
      <c r="AG71" s="10">
        <v>190922.01</v>
      </c>
      <c r="AH71" s="10">
        <v>226000.97999999998</v>
      </c>
      <c r="AI71" s="15">
        <v>202479.25999999998</v>
      </c>
      <c r="AJ71" s="10">
        <v>224155.81</v>
      </c>
      <c r="AK71" s="10">
        <v>242706.30000000005</v>
      </c>
      <c r="AL71" s="10">
        <v>267845.07</v>
      </c>
      <c r="AM71" s="34">
        <v>255596.59999999998</v>
      </c>
    </row>
    <row r="72" spans="1:39" x14ac:dyDescent="0.2">
      <c r="A72" s="19" t="s">
        <v>70</v>
      </c>
      <c r="B72" s="22">
        <f t="shared" ref="B72:AM72" si="0">SUM(B5:B71)</f>
        <v>171525679</v>
      </c>
      <c r="C72" s="22">
        <f t="shared" si="0"/>
        <v>211867282</v>
      </c>
      <c r="D72" s="22">
        <f t="shared" si="0"/>
        <v>232951368</v>
      </c>
      <c r="E72" s="22">
        <f t="shared" si="0"/>
        <v>238756169</v>
      </c>
      <c r="F72" s="22">
        <f t="shared" si="0"/>
        <v>239559830</v>
      </c>
      <c r="G72" s="22">
        <f t="shared" si="0"/>
        <v>241996297</v>
      </c>
      <c r="H72" s="22">
        <f t="shared" si="0"/>
        <v>267109292</v>
      </c>
      <c r="I72" s="22">
        <f t="shared" si="0"/>
        <v>284320929</v>
      </c>
      <c r="J72" s="22">
        <f t="shared" si="0"/>
        <v>300239001</v>
      </c>
      <c r="K72" s="22">
        <f t="shared" si="0"/>
        <v>322595682</v>
      </c>
      <c r="L72" s="22">
        <f t="shared" si="0"/>
        <v>326374727</v>
      </c>
      <c r="M72" s="22">
        <f t="shared" si="0"/>
        <v>363537081</v>
      </c>
      <c r="N72" s="22">
        <f t="shared" si="0"/>
        <v>385645502</v>
      </c>
      <c r="O72" s="22">
        <f t="shared" si="0"/>
        <v>418625490</v>
      </c>
      <c r="P72" s="22">
        <f t="shared" si="0"/>
        <v>437127399</v>
      </c>
      <c r="Q72" s="22">
        <f t="shared" si="0"/>
        <v>453585262</v>
      </c>
      <c r="R72" s="22">
        <f t="shared" si="0"/>
        <v>472549457</v>
      </c>
      <c r="S72" s="22">
        <f t="shared" si="0"/>
        <v>515096709</v>
      </c>
      <c r="T72" s="22">
        <f t="shared" si="0"/>
        <v>528285180.21000004</v>
      </c>
      <c r="U72" s="23">
        <f t="shared" si="0"/>
        <v>586651041.53000009</v>
      </c>
      <c r="V72" s="23">
        <f t="shared" si="0"/>
        <v>586495747.21999991</v>
      </c>
      <c r="W72" s="23">
        <f t="shared" ref="W72:AJ72" si="1">SUM(W5:W71)</f>
        <v>548649493.0999999</v>
      </c>
      <c r="X72" s="23">
        <f t="shared" si="1"/>
        <v>503163492.94999999</v>
      </c>
      <c r="Y72" s="23">
        <f t="shared" si="1"/>
        <v>480806372.3599999</v>
      </c>
      <c r="Z72" s="23">
        <f t="shared" si="1"/>
        <v>502067216.20999998</v>
      </c>
      <c r="AA72" s="23">
        <f t="shared" si="1"/>
        <v>522093010.47999996</v>
      </c>
      <c r="AB72" s="23">
        <f t="shared" si="1"/>
        <v>548468140</v>
      </c>
      <c r="AC72" s="23">
        <f t="shared" si="1"/>
        <v>584938862.9799999</v>
      </c>
      <c r="AD72" s="23">
        <f t="shared" si="1"/>
        <v>621914391.34999979</v>
      </c>
      <c r="AE72" s="23">
        <f t="shared" si="1"/>
        <v>656987271.06999981</v>
      </c>
      <c r="AF72" s="23">
        <f t="shared" si="1"/>
        <v>678153153.74000013</v>
      </c>
      <c r="AG72" s="23">
        <f t="shared" si="1"/>
        <v>711748178.18999994</v>
      </c>
      <c r="AH72" s="23">
        <f t="shared" si="1"/>
        <v>740182335.35999978</v>
      </c>
      <c r="AI72" s="31">
        <f t="shared" si="1"/>
        <v>714278827.71999991</v>
      </c>
      <c r="AJ72" s="23">
        <f t="shared" si="1"/>
        <v>734681302.95999956</v>
      </c>
      <c r="AK72" s="23">
        <f t="shared" ref="AK72:AL72" si="2">SUM(AK5:AK71)</f>
        <v>929810926.12999976</v>
      </c>
      <c r="AL72" s="23">
        <f t="shared" si="2"/>
        <v>989380775.9599998</v>
      </c>
      <c r="AM72" s="35">
        <f t="shared" si="0"/>
        <v>977782299.5</v>
      </c>
    </row>
    <row r="73" spans="1:39" x14ac:dyDescent="0.2">
      <c r="A73" s="19" t="s">
        <v>71</v>
      </c>
      <c r="B73" s="20" t="s">
        <v>72</v>
      </c>
      <c r="C73" s="21">
        <f>(C72-B72)/B72</f>
        <v>0.23519278999618476</v>
      </c>
      <c r="D73" s="21">
        <f t="shared" ref="D73:T73" si="3">(D72-C72)/C72</f>
        <v>9.9515535390688595E-2</v>
      </c>
      <c r="E73" s="21">
        <f t="shared" si="3"/>
        <v>2.4918510029956122E-2</v>
      </c>
      <c r="F73" s="21">
        <f t="shared" si="3"/>
        <v>3.3660323976801619E-3</v>
      </c>
      <c r="G73" s="21">
        <f t="shared" si="3"/>
        <v>1.017059913592358E-2</v>
      </c>
      <c r="H73" s="21">
        <f t="shared" si="3"/>
        <v>0.10377429452980431</v>
      </c>
      <c r="I73" s="21">
        <f t="shared" si="3"/>
        <v>6.4436683842507433E-2</v>
      </c>
      <c r="J73" s="21">
        <f t="shared" si="3"/>
        <v>5.598628302174688E-2</v>
      </c>
      <c r="K73" s="21">
        <f t="shared" si="3"/>
        <v>7.4462947603532698E-2</v>
      </c>
      <c r="L73" s="21">
        <f t="shared" si="3"/>
        <v>1.1714493438259969E-2</v>
      </c>
      <c r="M73" s="21">
        <f t="shared" si="3"/>
        <v>0.11386406766722473</v>
      </c>
      <c r="N73" s="21">
        <f t="shared" si="3"/>
        <v>6.081476183718381E-2</v>
      </c>
      <c r="O73" s="21">
        <f t="shared" si="3"/>
        <v>8.5518923023767041E-2</v>
      </c>
      <c r="P73" s="21">
        <f t="shared" si="3"/>
        <v>4.4196804642736877E-2</v>
      </c>
      <c r="Q73" s="21">
        <f t="shared" si="3"/>
        <v>3.7650037580920434E-2</v>
      </c>
      <c r="R73" s="21">
        <f t="shared" si="3"/>
        <v>4.1809548476907966E-2</v>
      </c>
      <c r="S73" s="21">
        <f t="shared" si="3"/>
        <v>9.0037669856004088E-2</v>
      </c>
      <c r="T73" s="21">
        <f t="shared" si="3"/>
        <v>2.5603873951367137E-2</v>
      </c>
      <c r="U73" s="24">
        <f t="shared" ref="U73:Z73" si="4">(U72-T72)/T72</f>
        <v>0.11048173128157576</v>
      </c>
      <c r="V73" s="24">
        <f t="shared" si="4"/>
        <v>-2.6471326053588841E-4</v>
      </c>
      <c r="W73" s="24">
        <f t="shared" si="4"/>
        <v>-6.4529460442623685E-2</v>
      </c>
      <c r="X73" s="24">
        <f t="shared" si="4"/>
        <v>-8.2905389911131083E-2</v>
      </c>
      <c r="Y73" s="24">
        <f t="shared" si="4"/>
        <v>-4.4433113497408978E-2</v>
      </c>
      <c r="Z73" s="24">
        <f t="shared" si="4"/>
        <v>4.421913908013099E-2</v>
      </c>
      <c r="AA73" s="24">
        <f t="shared" ref="AA73:AF73" si="5">(AA72-Z72)/Z72</f>
        <v>3.9886679758081994E-2</v>
      </c>
      <c r="AB73" s="24">
        <f t="shared" si="5"/>
        <v>5.0518066686530375E-2</v>
      </c>
      <c r="AC73" s="24">
        <f t="shared" si="5"/>
        <v>6.6495608988335952E-2</v>
      </c>
      <c r="AD73" s="24">
        <f t="shared" si="5"/>
        <v>6.3212637610751715E-2</v>
      </c>
      <c r="AE73" s="24">
        <f t="shared" si="5"/>
        <v>5.6395028331579132E-2</v>
      </c>
      <c r="AF73" s="24">
        <f t="shared" si="5"/>
        <v>3.2216579532094405E-2</v>
      </c>
      <c r="AG73" s="24">
        <f t="shared" ref="AG73:AK73" si="6">(AG72-AF72)/AF72</f>
        <v>4.9538993168024022E-2</v>
      </c>
      <c r="AH73" s="24">
        <f t="shared" si="6"/>
        <v>3.9949743520677324E-2</v>
      </c>
      <c r="AI73" s="32">
        <f t="shared" si="6"/>
        <v>-3.4996117041081874E-2</v>
      </c>
      <c r="AJ73" s="24">
        <f t="shared" si="6"/>
        <v>2.8563740724508079E-2</v>
      </c>
      <c r="AK73" s="24">
        <f t="shared" si="6"/>
        <v>0.26559764401765945</v>
      </c>
      <c r="AL73" s="24">
        <f>(AL72-AK72)/AK72</f>
        <v>6.4066627048509642E-2</v>
      </c>
      <c r="AM73" s="36">
        <f>(AM72-AL72)/AL72</f>
        <v>-1.1722965254449942E-2</v>
      </c>
    </row>
    <row r="74" spans="1:39" x14ac:dyDescent="0.2">
      <c r="A74" s="3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4"/>
    </row>
    <row r="75" spans="1:39" ht="13.5" customHeight="1" thickBot="1" x14ac:dyDescent="0.25">
      <c r="A75" s="39" t="s">
        <v>79</v>
      </c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1"/>
    </row>
  </sheetData>
  <mergeCells count="1">
    <mergeCell ref="A75:AM75"/>
  </mergeCells>
  <phoneticPr fontId="6" type="noConversion"/>
  <printOptions horizontalCentered="1"/>
  <pageMargins left="0.5" right="0.5" top="0.5" bottom="0.5" header="0.3" footer="0.3"/>
  <pageSetup paperSize="5" scale="31" fitToHeight="0" orientation="landscape" r:id="rId1"/>
  <headerFooter>
    <oddFooter>&amp;L&amp;18Office of Economic and Demographic Research&amp;R&amp;18December 11, 2024</oddFooter>
  </headerFooter>
  <ignoredErrors>
    <ignoredError sqref="AM72 B72:AL72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75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2.75" x14ac:dyDescent="0.2"/>
  <cols>
    <col min="1" max="1" width="15.7109375" customWidth="1"/>
    <col min="2" max="19" width="11.7109375" customWidth="1"/>
    <col min="20" max="39" width="12.7109375" customWidth="1"/>
  </cols>
  <sheetData>
    <row r="1" spans="1:39" ht="30" x14ac:dyDescent="0.4">
      <c r="A1" s="49" t="s">
        <v>69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13"/>
    </row>
    <row r="2" spans="1:39" s="59" customFormat="1" ht="23.25" x14ac:dyDescent="0.35">
      <c r="A2" s="50" t="s">
        <v>67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8"/>
    </row>
    <row r="3" spans="1:39" s="59" customFormat="1" ht="24" thickBot="1" x14ac:dyDescent="0.4">
      <c r="A3" s="50" t="s">
        <v>80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8"/>
    </row>
    <row r="4" spans="1:39" ht="13.5" thickBot="1" x14ac:dyDescent="0.25">
      <c r="A4" s="16" t="s">
        <v>0</v>
      </c>
      <c r="B4" s="17">
        <v>1987</v>
      </c>
      <c r="C4" s="17">
        <v>1988</v>
      </c>
      <c r="D4" s="17">
        <v>1989</v>
      </c>
      <c r="E4" s="17">
        <v>1990</v>
      </c>
      <c r="F4" s="17">
        <v>1991</v>
      </c>
      <c r="G4" s="17">
        <v>1992</v>
      </c>
      <c r="H4" s="17">
        <v>1993</v>
      </c>
      <c r="I4" s="17">
        <v>1994</v>
      </c>
      <c r="J4" s="17">
        <v>1995</v>
      </c>
      <c r="K4" s="17">
        <v>1996</v>
      </c>
      <c r="L4" s="17">
        <v>1997</v>
      </c>
      <c r="M4" s="17">
        <v>1998</v>
      </c>
      <c r="N4" s="17">
        <v>1999</v>
      </c>
      <c r="O4" s="17">
        <v>2000</v>
      </c>
      <c r="P4" s="11">
        <v>2001</v>
      </c>
      <c r="Q4" s="11">
        <v>2002</v>
      </c>
      <c r="R4" s="18">
        <v>2003</v>
      </c>
      <c r="S4" s="11">
        <v>2004</v>
      </c>
      <c r="T4" s="11">
        <v>2005</v>
      </c>
      <c r="U4" s="11">
        <v>2006</v>
      </c>
      <c r="V4" s="11">
        <v>2007</v>
      </c>
      <c r="W4" s="11">
        <v>2008</v>
      </c>
      <c r="X4" s="11">
        <v>2009</v>
      </c>
      <c r="Y4" s="11">
        <v>2010</v>
      </c>
      <c r="Z4" s="11">
        <v>2011</v>
      </c>
      <c r="AA4" s="11">
        <v>2012</v>
      </c>
      <c r="AB4" s="11">
        <v>2013</v>
      </c>
      <c r="AC4" s="11">
        <v>2014</v>
      </c>
      <c r="AD4" s="11">
        <v>2015</v>
      </c>
      <c r="AE4" s="11">
        <v>2016</v>
      </c>
      <c r="AF4" s="11">
        <v>2017</v>
      </c>
      <c r="AG4" s="11">
        <v>2018</v>
      </c>
      <c r="AH4" s="11">
        <v>2019</v>
      </c>
      <c r="AI4" s="18">
        <v>2020</v>
      </c>
      <c r="AJ4" s="11">
        <v>2021</v>
      </c>
      <c r="AK4" s="11">
        <v>2022</v>
      </c>
      <c r="AL4" s="11">
        <v>2023</v>
      </c>
      <c r="AM4" s="33">
        <v>2024</v>
      </c>
    </row>
    <row r="5" spans="1:39" x14ac:dyDescent="0.2">
      <c r="A5" s="9" t="s">
        <v>1</v>
      </c>
      <c r="B5" s="8">
        <v>0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10">
        <v>0</v>
      </c>
      <c r="N5" s="8">
        <v>0</v>
      </c>
      <c r="O5" s="8">
        <v>0</v>
      </c>
      <c r="P5" s="10">
        <v>0</v>
      </c>
      <c r="Q5" s="10">
        <v>0</v>
      </c>
      <c r="R5" s="15">
        <v>0</v>
      </c>
      <c r="S5" s="10">
        <v>0</v>
      </c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0</v>
      </c>
      <c r="Z5" s="10">
        <v>0</v>
      </c>
      <c r="AA5" s="10">
        <v>0</v>
      </c>
      <c r="AB5" s="10">
        <v>0</v>
      </c>
      <c r="AC5" s="10">
        <v>0</v>
      </c>
      <c r="AD5" s="10">
        <v>0</v>
      </c>
      <c r="AE5" s="10">
        <v>0</v>
      </c>
      <c r="AF5" s="10">
        <v>0</v>
      </c>
      <c r="AG5" s="10">
        <v>0</v>
      </c>
      <c r="AH5" s="10">
        <v>0</v>
      </c>
      <c r="AI5" s="15">
        <v>0</v>
      </c>
      <c r="AJ5" s="10">
        <v>0</v>
      </c>
      <c r="AK5" s="10">
        <v>0</v>
      </c>
      <c r="AL5" s="10">
        <v>0</v>
      </c>
      <c r="AM5" s="34">
        <v>0</v>
      </c>
    </row>
    <row r="6" spans="1:39" x14ac:dyDescent="0.2">
      <c r="A6" s="9" t="s">
        <v>2</v>
      </c>
      <c r="B6" s="8">
        <v>319428</v>
      </c>
      <c r="C6" s="8">
        <v>368453</v>
      </c>
      <c r="D6" s="8">
        <v>138906</v>
      </c>
      <c r="E6" s="8">
        <v>147244</v>
      </c>
      <c r="F6" s="8">
        <v>259212</v>
      </c>
      <c r="G6" s="8">
        <v>242364</v>
      </c>
      <c r="H6" s="8">
        <v>227993</v>
      </c>
      <c r="I6" s="8">
        <v>304088</v>
      </c>
      <c r="J6" s="8">
        <v>257035</v>
      </c>
      <c r="K6" s="8">
        <v>275626</v>
      </c>
      <c r="L6" s="8">
        <v>280526</v>
      </c>
      <c r="M6" s="10">
        <v>282806</v>
      </c>
      <c r="N6" s="8">
        <v>272672</v>
      </c>
      <c r="O6" s="8">
        <v>302444</v>
      </c>
      <c r="P6" s="10">
        <v>369562</v>
      </c>
      <c r="Q6" s="10">
        <v>382987</v>
      </c>
      <c r="R6" s="15">
        <v>343887</v>
      </c>
      <c r="S6" s="10">
        <v>371556</v>
      </c>
      <c r="T6" s="10">
        <v>625937.68999999994</v>
      </c>
      <c r="U6" s="10">
        <v>878719.66</v>
      </c>
      <c r="V6" s="10">
        <v>855878.29</v>
      </c>
      <c r="W6" s="10">
        <v>920607.50000000012</v>
      </c>
      <c r="X6" s="10">
        <v>737740.15</v>
      </c>
      <c r="Y6" s="10">
        <v>644065.37999999989</v>
      </c>
      <c r="Z6" s="10">
        <v>639531.47999999986</v>
      </c>
      <c r="AA6" s="10">
        <v>753459.1399999999</v>
      </c>
      <c r="AB6" s="10">
        <v>755703.96</v>
      </c>
      <c r="AC6" s="10">
        <v>820598.92999999993</v>
      </c>
      <c r="AD6" s="10">
        <v>913595.01</v>
      </c>
      <c r="AE6" s="10">
        <v>976585.11</v>
      </c>
      <c r="AF6" s="10">
        <v>993358.92999999993</v>
      </c>
      <c r="AG6" s="10">
        <v>1057449.93</v>
      </c>
      <c r="AH6" s="10">
        <v>1095581.67</v>
      </c>
      <c r="AI6" s="15">
        <v>1111928.28</v>
      </c>
      <c r="AJ6" s="10">
        <v>1192953.7</v>
      </c>
      <c r="AK6" s="10">
        <v>1641075.3599999999</v>
      </c>
      <c r="AL6" s="10">
        <v>1904205.59</v>
      </c>
      <c r="AM6" s="34">
        <v>2003524.8299999998</v>
      </c>
    </row>
    <row r="7" spans="1:39" x14ac:dyDescent="0.2">
      <c r="A7" s="9" t="s">
        <v>3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10">
        <v>0</v>
      </c>
      <c r="N7" s="8">
        <v>0</v>
      </c>
      <c r="O7" s="8">
        <v>0</v>
      </c>
      <c r="P7" s="10">
        <v>0</v>
      </c>
      <c r="Q7" s="10">
        <v>0</v>
      </c>
      <c r="R7" s="15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0</v>
      </c>
      <c r="AB7" s="10">
        <v>0</v>
      </c>
      <c r="AC7" s="10">
        <v>0</v>
      </c>
      <c r="AD7" s="10">
        <v>0</v>
      </c>
      <c r="AE7" s="10">
        <v>0</v>
      </c>
      <c r="AF7" s="10">
        <v>0</v>
      </c>
      <c r="AG7" s="10">
        <v>0</v>
      </c>
      <c r="AH7" s="10">
        <v>0</v>
      </c>
      <c r="AI7" s="15">
        <v>0</v>
      </c>
      <c r="AJ7" s="10">
        <v>0</v>
      </c>
      <c r="AK7" s="10">
        <v>0</v>
      </c>
      <c r="AL7" s="10">
        <v>0</v>
      </c>
      <c r="AM7" s="34">
        <v>0</v>
      </c>
    </row>
    <row r="8" spans="1:39" x14ac:dyDescent="0.2">
      <c r="A8" s="9" t="s">
        <v>4</v>
      </c>
      <c r="B8" s="8">
        <v>192580</v>
      </c>
      <c r="C8" s="8">
        <v>237347</v>
      </c>
      <c r="D8" s="8">
        <v>119069</v>
      </c>
      <c r="E8" s="8">
        <v>81556</v>
      </c>
      <c r="F8" s="8">
        <v>160727</v>
      </c>
      <c r="G8" s="8">
        <v>179796</v>
      </c>
      <c r="H8" s="8">
        <v>149012</v>
      </c>
      <c r="I8" s="8">
        <v>133021</v>
      </c>
      <c r="J8" s="8">
        <v>135345</v>
      </c>
      <c r="K8" s="8">
        <v>123214</v>
      </c>
      <c r="L8" s="8">
        <v>92073</v>
      </c>
      <c r="M8" s="10">
        <v>84551</v>
      </c>
      <c r="N8" s="8">
        <v>118977</v>
      </c>
      <c r="O8" s="8">
        <v>105834</v>
      </c>
      <c r="P8" s="10">
        <v>219442</v>
      </c>
      <c r="Q8" s="10">
        <v>214833</v>
      </c>
      <c r="R8" s="15">
        <v>207038</v>
      </c>
      <c r="S8" s="10">
        <v>255819</v>
      </c>
      <c r="T8" s="10">
        <v>490395.54</v>
      </c>
      <c r="U8" s="10">
        <v>740518.66</v>
      </c>
      <c r="V8" s="10">
        <v>764216.85</v>
      </c>
      <c r="W8" s="10">
        <v>601567.85999999987</v>
      </c>
      <c r="X8" s="10">
        <v>506532.69</v>
      </c>
      <c r="Y8" s="10">
        <v>379402.41000000003</v>
      </c>
      <c r="Z8" s="10">
        <v>497912.43999999994</v>
      </c>
      <c r="AA8" s="10">
        <v>563959.6</v>
      </c>
      <c r="AB8" s="10">
        <v>553876.15</v>
      </c>
      <c r="AC8" s="10">
        <v>619880.50999999989</v>
      </c>
      <c r="AD8" s="10">
        <v>694656.72</v>
      </c>
      <c r="AE8" s="10">
        <v>749684.92999999993</v>
      </c>
      <c r="AF8" s="10">
        <v>680685.62000000011</v>
      </c>
      <c r="AG8" s="10">
        <v>783998.94000000006</v>
      </c>
      <c r="AH8" s="10">
        <v>820426.58000000019</v>
      </c>
      <c r="AI8" s="15">
        <v>826390.17</v>
      </c>
      <c r="AJ8" s="10">
        <v>866571.28999999992</v>
      </c>
      <c r="AK8" s="10">
        <v>0</v>
      </c>
      <c r="AL8" s="10">
        <v>0</v>
      </c>
      <c r="AM8" s="34">
        <v>0</v>
      </c>
    </row>
    <row r="9" spans="1:39" x14ac:dyDescent="0.2">
      <c r="A9" s="9" t="s">
        <v>5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10">
        <v>0</v>
      </c>
      <c r="N9" s="8">
        <v>0</v>
      </c>
      <c r="O9" s="8">
        <v>0</v>
      </c>
      <c r="P9" s="10">
        <v>0</v>
      </c>
      <c r="Q9" s="10">
        <v>0</v>
      </c>
      <c r="R9" s="15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10">
        <v>0</v>
      </c>
      <c r="AC9" s="10">
        <v>0</v>
      </c>
      <c r="AD9" s="10">
        <v>0</v>
      </c>
      <c r="AE9" s="10">
        <v>0</v>
      </c>
      <c r="AF9" s="10">
        <v>0</v>
      </c>
      <c r="AG9" s="10">
        <v>0</v>
      </c>
      <c r="AH9" s="10">
        <v>0</v>
      </c>
      <c r="AI9" s="15">
        <v>0</v>
      </c>
      <c r="AJ9" s="10">
        <v>0</v>
      </c>
      <c r="AK9" s="10">
        <v>0</v>
      </c>
      <c r="AL9" s="10">
        <v>0</v>
      </c>
      <c r="AM9" s="34">
        <v>0</v>
      </c>
    </row>
    <row r="10" spans="1:39" x14ac:dyDescent="0.2">
      <c r="A10" s="9" t="s">
        <v>6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10">
        <v>0</v>
      </c>
      <c r="N10" s="8">
        <v>0</v>
      </c>
      <c r="O10" s="8">
        <v>0</v>
      </c>
      <c r="P10" s="10">
        <v>0</v>
      </c>
      <c r="Q10" s="10">
        <v>0</v>
      </c>
      <c r="R10" s="15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0</v>
      </c>
      <c r="AD10" s="10">
        <v>0</v>
      </c>
      <c r="AE10" s="10">
        <v>0</v>
      </c>
      <c r="AF10" s="10">
        <v>0</v>
      </c>
      <c r="AG10" s="10">
        <v>0</v>
      </c>
      <c r="AH10" s="10">
        <v>0</v>
      </c>
      <c r="AI10" s="15">
        <v>0</v>
      </c>
      <c r="AJ10" s="10">
        <v>0</v>
      </c>
      <c r="AK10" s="10">
        <v>0</v>
      </c>
      <c r="AL10" s="10">
        <v>0</v>
      </c>
      <c r="AM10" s="34">
        <v>0</v>
      </c>
    </row>
    <row r="11" spans="1:39" x14ac:dyDescent="0.2">
      <c r="A11" s="9" t="s">
        <v>7</v>
      </c>
      <c r="B11" s="8">
        <v>189969</v>
      </c>
      <c r="C11" s="8">
        <v>202681</v>
      </c>
      <c r="D11" s="8">
        <v>80754</v>
      </c>
      <c r="E11" s="8">
        <v>76484</v>
      </c>
      <c r="F11" s="8">
        <v>139930</v>
      </c>
      <c r="G11" s="8">
        <v>140964</v>
      </c>
      <c r="H11" s="8">
        <v>135612</v>
      </c>
      <c r="I11" s="8">
        <v>176764</v>
      </c>
      <c r="J11" s="8">
        <v>131804</v>
      </c>
      <c r="K11" s="8">
        <v>127429</v>
      </c>
      <c r="L11" s="8">
        <v>86317</v>
      </c>
      <c r="M11" s="10">
        <v>98176</v>
      </c>
      <c r="N11" s="8">
        <v>184845</v>
      </c>
      <c r="O11" s="8">
        <v>187983</v>
      </c>
      <c r="P11" s="10">
        <v>278960</v>
      </c>
      <c r="Q11" s="10">
        <v>218239</v>
      </c>
      <c r="R11" s="15">
        <v>239221</v>
      </c>
      <c r="S11" s="10">
        <v>261414</v>
      </c>
      <c r="T11" s="10">
        <v>425971.33</v>
      </c>
      <c r="U11" s="10">
        <v>546924.49</v>
      </c>
      <c r="V11" s="10">
        <v>553727.43000000005</v>
      </c>
      <c r="W11" s="10">
        <v>557316.16999999993</v>
      </c>
      <c r="X11" s="10">
        <v>504709.91</v>
      </c>
      <c r="Y11" s="10">
        <v>456466.46</v>
      </c>
      <c r="Z11" s="10">
        <v>421121.45</v>
      </c>
      <c r="AA11" s="10">
        <v>448092.73000000004</v>
      </c>
      <c r="AB11" s="10">
        <v>461787.02999999997</v>
      </c>
      <c r="AC11" s="10">
        <v>503990.08999999991</v>
      </c>
      <c r="AD11" s="10">
        <v>552918.29</v>
      </c>
      <c r="AE11" s="10">
        <v>588152.15</v>
      </c>
      <c r="AF11" s="10">
        <v>626033.41</v>
      </c>
      <c r="AG11" s="10">
        <v>684241.35000000009</v>
      </c>
      <c r="AH11" s="10">
        <v>740411.22</v>
      </c>
      <c r="AI11" s="15">
        <v>741201.15</v>
      </c>
      <c r="AJ11" s="10">
        <v>720138.30999999982</v>
      </c>
      <c r="AK11" s="10">
        <v>997934.86</v>
      </c>
      <c r="AL11" s="10">
        <v>1070614.2100000002</v>
      </c>
      <c r="AM11" s="34">
        <v>1114806.95</v>
      </c>
    </row>
    <row r="12" spans="1:39" x14ac:dyDescent="0.2">
      <c r="A12" s="9" t="s">
        <v>8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10">
        <v>0</v>
      </c>
      <c r="N12" s="8">
        <v>0</v>
      </c>
      <c r="O12" s="8">
        <v>0</v>
      </c>
      <c r="P12" s="10">
        <v>0</v>
      </c>
      <c r="Q12" s="10">
        <v>0</v>
      </c>
      <c r="R12" s="15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  <c r="AD12" s="10">
        <v>0</v>
      </c>
      <c r="AE12" s="10">
        <v>0</v>
      </c>
      <c r="AF12" s="10">
        <v>0</v>
      </c>
      <c r="AG12" s="10">
        <v>0</v>
      </c>
      <c r="AH12" s="10">
        <v>0</v>
      </c>
      <c r="AI12" s="15">
        <v>0</v>
      </c>
      <c r="AJ12" s="10">
        <v>0</v>
      </c>
      <c r="AK12" s="10">
        <v>0</v>
      </c>
      <c r="AL12" s="10">
        <v>0</v>
      </c>
      <c r="AM12" s="34">
        <v>0</v>
      </c>
    </row>
    <row r="13" spans="1:39" x14ac:dyDescent="0.2">
      <c r="A13" s="9" t="s">
        <v>9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10">
        <v>0</v>
      </c>
      <c r="N13" s="8">
        <v>0</v>
      </c>
      <c r="O13" s="8">
        <v>0</v>
      </c>
      <c r="P13" s="10">
        <v>0</v>
      </c>
      <c r="Q13" s="10">
        <v>0</v>
      </c>
      <c r="R13" s="15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  <c r="AH13" s="10">
        <v>0</v>
      </c>
      <c r="AI13" s="15">
        <v>0</v>
      </c>
      <c r="AJ13" s="10">
        <v>0</v>
      </c>
      <c r="AK13" s="10">
        <v>0</v>
      </c>
      <c r="AL13" s="10">
        <v>0</v>
      </c>
      <c r="AM13" s="34">
        <v>0</v>
      </c>
    </row>
    <row r="14" spans="1:39" x14ac:dyDescent="0.2">
      <c r="A14" s="9" t="s">
        <v>10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10">
        <v>0</v>
      </c>
      <c r="N14" s="8">
        <v>0</v>
      </c>
      <c r="O14" s="8">
        <v>0</v>
      </c>
      <c r="P14" s="10">
        <v>0</v>
      </c>
      <c r="Q14" s="10">
        <v>0</v>
      </c>
      <c r="R14" s="15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D14" s="10">
        <v>0</v>
      </c>
      <c r="AE14" s="10">
        <v>0</v>
      </c>
      <c r="AF14" s="10">
        <v>0</v>
      </c>
      <c r="AG14" s="10">
        <v>0</v>
      </c>
      <c r="AH14" s="10">
        <v>0</v>
      </c>
      <c r="AI14" s="15">
        <v>0</v>
      </c>
      <c r="AJ14" s="10">
        <v>0</v>
      </c>
      <c r="AK14" s="10">
        <v>0</v>
      </c>
      <c r="AL14" s="10">
        <v>0</v>
      </c>
      <c r="AM14" s="34">
        <v>0</v>
      </c>
    </row>
    <row r="15" spans="1:39" x14ac:dyDescent="0.2">
      <c r="A15" s="9" t="s">
        <v>11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10">
        <v>0</v>
      </c>
      <c r="N15" s="8">
        <v>0</v>
      </c>
      <c r="O15" s="8">
        <v>0</v>
      </c>
      <c r="P15" s="10">
        <v>0</v>
      </c>
      <c r="Q15" s="10">
        <v>0</v>
      </c>
      <c r="R15" s="15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5">
        <v>0</v>
      </c>
      <c r="AJ15" s="10">
        <v>0</v>
      </c>
      <c r="AK15" s="10">
        <v>0</v>
      </c>
      <c r="AL15" s="10">
        <v>0</v>
      </c>
      <c r="AM15" s="34">
        <v>0</v>
      </c>
    </row>
    <row r="16" spans="1:39" x14ac:dyDescent="0.2">
      <c r="A16" s="9" t="s">
        <v>12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10">
        <v>0</v>
      </c>
      <c r="N16" s="8">
        <v>0</v>
      </c>
      <c r="O16" s="8">
        <v>0</v>
      </c>
      <c r="P16" s="10">
        <v>0</v>
      </c>
      <c r="Q16" s="10">
        <v>0</v>
      </c>
      <c r="R16" s="15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303268.04000000004</v>
      </c>
      <c r="AA16" s="10">
        <v>492739.04000000004</v>
      </c>
      <c r="AB16" s="10">
        <v>441597.94000000006</v>
      </c>
      <c r="AC16" s="10">
        <v>509555.30000000005</v>
      </c>
      <c r="AD16" s="10">
        <v>0</v>
      </c>
      <c r="AE16" s="10">
        <v>0</v>
      </c>
      <c r="AF16" s="10">
        <v>0</v>
      </c>
      <c r="AG16" s="10">
        <v>0</v>
      </c>
      <c r="AH16" s="10">
        <v>0</v>
      </c>
      <c r="AI16" s="15">
        <v>0</v>
      </c>
      <c r="AJ16" s="10">
        <v>0</v>
      </c>
      <c r="AK16" s="10">
        <v>0</v>
      </c>
      <c r="AL16" s="10">
        <v>0</v>
      </c>
      <c r="AM16" s="34">
        <v>0</v>
      </c>
    </row>
    <row r="17" spans="1:39" x14ac:dyDescent="0.2">
      <c r="A17" s="9" t="s">
        <v>76</v>
      </c>
      <c r="B17" s="8">
        <v>88040</v>
      </c>
      <c r="C17" s="8">
        <v>60258</v>
      </c>
      <c r="D17" s="8">
        <v>46000</v>
      </c>
      <c r="E17" s="8">
        <v>51390</v>
      </c>
      <c r="F17" s="8">
        <v>157488</v>
      </c>
      <c r="G17" s="8">
        <v>182831</v>
      </c>
      <c r="H17" s="8">
        <v>199991</v>
      </c>
      <c r="I17" s="8">
        <v>191096</v>
      </c>
      <c r="J17" s="8">
        <v>134687</v>
      </c>
      <c r="K17" s="8">
        <v>180684</v>
      </c>
      <c r="L17" s="8">
        <v>100058</v>
      </c>
      <c r="M17" s="10">
        <v>161540</v>
      </c>
      <c r="N17" s="8">
        <v>140473</v>
      </c>
      <c r="O17" s="8">
        <v>139594</v>
      </c>
      <c r="P17" s="10">
        <v>214411</v>
      </c>
      <c r="Q17" s="10">
        <v>270555</v>
      </c>
      <c r="R17" s="15">
        <v>238272</v>
      </c>
      <c r="S17" s="10">
        <v>357264</v>
      </c>
      <c r="T17" s="10">
        <v>690854.5</v>
      </c>
      <c r="U17" s="10">
        <v>933735.2</v>
      </c>
      <c r="V17" s="10">
        <v>776665.84</v>
      </c>
      <c r="W17" s="10">
        <v>847086.75</v>
      </c>
      <c r="X17" s="10">
        <v>829879.16999999993</v>
      </c>
      <c r="Y17" s="10">
        <v>885466.17999999993</v>
      </c>
      <c r="Z17" s="10">
        <v>883564.8899999999</v>
      </c>
      <c r="AA17" s="10">
        <v>957989.14999999991</v>
      </c>
      <c r="AB17" s="10">
        <v>982559.7300000001</v>
      </c>
      <c r="AC17" s="10">
        <v>1062689.5799999998</v>
      </c>
      <c r="AD17" s="10">
        <v>1137376.73</v>
      </c>
      <c r="AE17" s="10">
        <v>1189609.1200000001</v>
      </c>
      <c r="AF17" s="10">
        <v>1264058.4200000002</v>
      </c>
      <c r="AG17" s="10">
        <v>1350411.5</v>
      </c>
      <c r="AH17" s="10">
        <v>1485811.19</v>
      </c>
      <c r="AI17" s="15">
        <v>1490729.31</v>
      </c>
      <c r="AJ17" s="10">
        <v>1632939.5799999998</v>
      </c>
      <c r="AK17" s="10">
        <v>2316109.1900000004</v>
      </c>
      <c r="AL17" s="10">
        <v>2233882.8199999998</v>
      </c>
      <c r="AM17" s="34">
        <v>2093390.2200000002</v>
      </c>
    </row>
    <row r="18" spans="1:39" x14ac:dyDescent="0.2">
      <c r="A18" s="9" t="s">
        <v>13</v>
      </c>
      <c r="B18" s="8">
        <v>96141</v>
      </c>
      <c r="C18" s="8">
        <v>571186</v>
      </c>
      <c r="D18" s="8">
        <v>127491</v>
      </c>
      <c r="E18" s="8">
        <v>53734</v>
      </c>
      <c r="F18" s="8">
        <v>135788</v>
      </c>
      <c r="G18" s="8">
        <v>150156</v>
      </c>
      <c r="H18" s="8">
        <v>148497</v>
      </c>
      <c r="I18" s="8">
        <v>166030</v>
      </c>
      <c r="J18" s="8">
        <v>147995</v>
      </c>
      <c r="K18" s="8">
        <v>187663</v>
      </c>
      <c r="L18" s="8">
        <v>183811</v>
      </c>
      <c r="M18" s="10">
        <v>201462</v>
      </c>
      <c r="N18" s="8">
        <v>213793</v>
      </c>
      <c r="O18" s="8">
        <v>235543</v>
      </c>
      <c r="P18" s="10">
        <v>289654</v>
      </c>
      <c r="Q18" s="10">
        <v>267575</v>
      </c>
      <c r="R18" s="15">
        <v>286430</v>
      </c>
      <c r="S18" s="10">
        <v>297827</v>
      </c>
      <c r="T18" s="10">
        <v>450731.73</v>
      </c>
      <c r="U18" s="10">
        <v>548302.28</v>
      </c>
      <c r="V18" s="10">
        <v>558400.78</v>
      </c>
      <c r="W18" s="10">
        <v>589902.92000000004</v>
      </c>
      <c r="X18" s="10">
        <v>502292.16000000009</v>
      </c>
      <c r="Y18" s="10">
        <v>496914.58999999997</v>
      </c>
      <c r="Z18" s="10">
        <v>485881.91</v>
      </c>
      <c r="AA18" s="10">
        <v>539917.78</v>
      </c>
      <c r="AB18" s="10">
        <v>561777.65</v>
      </c>
      <c r="AC18" s="10">
        <v>590355.94999999995</v>
      </c>
      <c r="AD18" s="10">
        <v>624660.86999999988</v>
      </c>
      <c r="AE18" s="10">
        <v>682080.11</v>
      </c>
      <c r="AF18" s="10">
        <v>722070.66</v>
      </c>
      <c r="AG18" s="10">
        <v>784779.87000000011</v>
      </c>
      <c r="AH18" s="10">
        <v>810381.67999999993</v>
      </c>
      <c r="AI18" s="15">
        <v>777853.22</v>
      </c>
      <c r="AJ18" s="10">
        <v>889711.77</v>
      </c>
      <c r="AK18" s="10">
        <v>1145809.2800000003</v>
      </c>
      <c r="AL18" s="10">
        <v>1361161.54</v>
      </c>
      <c r="AM18" s="34">
        <v>1329442.17</v>
      </c>
    </row>
    <row r="19" spans="1:39" x14ac:dyDescent="0.2">
      <c r="A19" s="9" t="s">
        <v>14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10">
        <v>0</v>
      </c>
      <c r="N19" s="8">
        <v>0</v>
      </c>
      <c r="O19" s="8">
        <v>0</v>
      </c>
      <c r="P19" s="10">
        <v>0</v>
      </c>
      <c r="Q19" s="10">
        <v>0</v>
      </c>
      <c r="R19" s="15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  <c r="AI19" s="15">
        <v>0</v>
      </c>
      <c r="AJ19" s="10">
        <v>0</v>
      </c>
      <c r="AK19" s="10">
        <v>0</v>
      </c>
      <c r="AL19" s="10">
        <v>0</v>
      </c>
      <c r="AM19" s="34">
        <v>0</v>
      </c>
    </row>
    <row r="20" spans="1:39" x14ac:dyDescent="0.2">
      <c r="A20" s="9" t="s">
        <v>15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10">
        <v>0</v>
      </c>
      <c r="N20" s="8">
        <v>0</v>
      </c>
      <c r="O20" s="8">
        <v>0</v>
      </c>
      <c r="P20" s="10">
        <v>0</v>
      </c>
      <c r="Q20" s="10">
        <v>0</v>
      </c>
      <c r="R20" s="15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  <c r="AI20" s="15">
        <v>0</v>
      </c>
      <c r="AJ20" s="10">
        <v>0</v>
      </c>
      <c r="AK20" s="10">
        <v>0</v>
      </c>
      <c r="AL20" s="10">
        <v>0</v>
      </c>
      <c r="AM20" s="34">
        <v>0</v>
      </c>
    </row>
    <row r="21" spans="1:39" x14ac:dyDescent="0.2">
      <c r="A21" s="9" t="s">
        <v>16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182902</v>
      </c>
      <c r="H21" s="8">
        <v>207366</v>
      </c>
      <c r="I21" s="8">
        <v>203742</v>
      </c>
      <c r="J21" s="8">
        <v>78763</v>
      </c>
      <c r="K21" s="8">
        <v>98832</v>
      </c>
      <c r="L21" s="8">
        <v>113955</v>
      </c>
      <c r="M21" s="10">
        <v>153175</v>
      </c>
      <c r="N21" s="8">
        <v>160380</v>
      </c>
      <c r="O21" s="8">
        <v>218201</v>
      </c>
      <c r="P21" s="10">
        <v>0</v>
      </c>
      <c r="Q21" s="10">
        <v>644797</v>
      </c>
      <c r="R21" s="15">
        <v>1058399</v>
      </c>
      <c r="S21" s="10">
        <v>1240434</v>
      </c>
      <c r="T21" s="10">
        <v>1874647.79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5">
        <v>0</v>
      </c>
      <c r="AJ21" s="10">
        <v>0</v>
      </c>
      <c r="AK21" s="10">
        <v>0</v>
      </c>
      <c r="AL21" s="10">
        <v>0</v>
      </c>
      <c r="AM21" s="34">
        <v>0</v>
      </c>
    </row>
    <row r="22" spans="1:39" x14ac:dyDescent="0.2">
      <c r="A22" s="9" t="s">
        <v>17</v>
      </c>
      <c r="B22" s="8">
        <v>189416</v>
      </c>
      <c r="C22" s="8">
        <v>183697</v>
      </c>
      <c r="D22" s="8">
        <v>69016</v>
      </c>
      <c r="E22" s="8">
        <v>73754</v>
      </c>
      <c r="F22" s="8">
        <v>115894</v>
      </c>
      <c r="G22" s="8">
        <v>118728</v>
      </c>
      <c r="H22" s="8">
        <v>106533</v>
      </c>
      <c r="I22" s="8">
        <v>121872</v>
      </c>
      <c r="J22" s="8">
        <v>82778</v>
      </c>
      <c r="K22" s="8">
        <v>83968</v>
      </c>
      <c r="L22" s="8">
        <v>82485</v>
      </c>
      <c r="M22" s="10">
        <v>116417</v>
      </c>
      <c r="N22" s="8">
        <v>78696</v>
      </c>
      <c r="O22" s="8">
        <v>79246</v>
      </c>
      <c r="P22" s="10">
        <v>103776</v>
      </c>
      <c r="Q22" s="10">
        <v>295869</v>
      </c>
      <c r="R22" s="15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76685.06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  <c r="AI22" s="15">
        <v>0</v>
      </c>
      <c r="AJ22" s="10">
        <v>0</v>
      </c>
      <c r="AK22" s="10">
        <v>0</v>
      </c>
      <c r="AL22" s="10">
        <v>0</v>
      </c>
      <c r="AM22" s="34">
        <v>0</v>
      </c>
    </row>
    <row r="23" spans="1:39" x14ac:dyDescent="0.2">
      <c r="A23" s="9" t="s">
        <v>18</v>
      </c>
      <c r="B23" s="8">
        <v>783135</v>
      </c>
      <c r="C23" s="8">
        <v>914150</v>
      </c>
      <c r="D23" s="8">
        <v>368041</v>
      </c>
      <c r="E23" s="8">
        <v>385606</v>
      </c>
      <c r="F23" s="8">
        <v>709555</v>
      </c>
      <c r="G23" s="8">
        <v>680556</v>
      </c>
      <c r="H23" s="8">
        <v>683224</v>
      </c>
      <c r="I23" s="8">
        <v>810322</v>
      </c>
      <c r="J23" s="8">
        <v>623433</v>
      </c>
      <c r="K23" s="8">
        <v>700933</v>
      </c>
      <c r="L23" s="8">
        <v>691684</v>
      </c>
      <c r="M23" s="10">
        <v>813906</v>
      </c>
      <c r="N23" s="8">
        <v>885784</v>
      </c>
      <c r="O23" s="8">
        <v>962198</v>
      </c>
      <c r="P23" s="10">
        <v>1148504</v>
      </c>
      <c r="Q23" s="10">
        <v>863387</v>
      </c>
      <c r="R23" s="15">
        <v>825887</v>
      </c>
      <c r="S23" s="10">
        <v>853173</v>
      </c>
      <c r="T23" s="10">
        <v>1375784.43</v>
      </c>
      <c r="U23" s="10">
        <v>1770825.41</v>
      </c>
      <c r="V23" s="10">
        <v>1804648.36</v>
      </c>
      <c r="W23" s="10">
        <v>1805838.4200000002</v>
      </c>
      <c r="X23" s="10">
        <v>1510169.98</v>
      </c>
      <c r="Y23" s="10">
        <v>1403186.0300000003</v>
      </c>
      <c r="Z23" s="10">
        <v>1381648.3199999998</v>
      </c>
      <c r="AA23" s="10">
        <v>1319756.06</v>
      </c>
      <c r="AB23" s="10">
        <v>1501305.3800000001</v>
      </c>
      <c r="AC23" s="10">
        <v>1612500.0300000003</v>
      </c>
      <c r="AD23" s="10">
        <v>1744197.3399999999</v>
      </c>
      <c r="AE23" s="10">
        <v>1892753.3399999999</v>
      </c>
      <c r="AF23" s="10">
        <v>1973615.05</v>
      </c>
      <c r="AG23" s="10">
        <v>2117498.61</v>
      </c>
      <c r="AH23" s="10">
        <v>2163264.0099999998</v>
      </c>
      <c r="AI23" s="15">
        <v>2104599.08</v>
      </c>
      <c r="AJ23" s="10">
        <v>2113873.12</v>
      </c>
      <c r="AK23" s="10">
        <v>2865885.84</v>
      </c>
      <c r="AL23" s="10">
        <v>2924842.0099999993</v>
      </c>
      <c r="AM23" s="34">
        <v>2888668.7399999998</v>
      </c>
    </row>
    <row r="24" spans="1:39" x14ac:dyDescent="0.2">
      <c r="A24" s="9" t="s">
        <v>19</v>
      </c>
      <c r="B24" s="8">
        <v>168843</v>
      </c>
      <c r="C24" s="8">
        <v>152055</v>
      </c>
      <c r="D24" s="8">
        <v>53764</v>
      </c>
      <c r="E24" s="8">
        <v>59202</v>
      </c>
      <c r="F24" s="8">
        <v>110704</v>
      </c>
      <c r="G24" s="8">
        <v>167028</v>
      </c>
      <c r="H24" s="8">
        <v>167655</v>
      </c>
      <c r="I24" s="8">
        <v>201176</v>
      </c>
      <c r="J24" s="8">
        <v>179542</v>
      </c>
      <c r="K24" s="8">
        <v>211610</v>
      </c>
      <c r="L24" s="8">
        <v>216296</v>
      </c>
      <c r="M24" s="10">
        <v>220514</v>
      </c>
      <c r="N24" s="8">
        <v>251259</v>
      </c>
      <c r="O24" s="8">
        <v>272497</v>
      </c>
      <c r="P24" s="10">
        <v>330326</v>
      </c>
      <c r="Q24" s="10">
        <v>323851</v>
      </c>
      <c r="R24" s="15">
        <v>320417</v>
      </c>
      <c r="S24" s="10">
        <v>378586</v>
      </c>
      <c r="T24" s="10">
        <v>572018.31999999995</v>
      </c>
      <c r="U24" s="10">
        <v>742366.11</v>
      </c>
      <c r="V24" s="10">
        <v>731712.99</v>
      </c>
      <c r="W24" s="10">
        <v>753584.22</v>
      </c>
      <c r="X24" s="10">
        <v>691206</v>
      </c>
      <c r="Y24" s="10">
        <v>595088.54</v>
      </c>
      <c r="Z24" s="10">
        <v>630293.88</v>
      </c>
      <c r="AA24" s="10">
        <v>636530.90999999992</v>
      </c>
      <c r="AB24" s="10">
        <v>662712.40999999992</v>
      </c>
      <c r="AC24" s="10">
        <v>716690.63</v>
      </c>
      <c r="AD24" s="10">
        <v>759921.88</v>
      </c>
      <c r="AE24" s="10">
        <v>791835.23</v>
      </c>
      <c r="AF24" s="10">
        <v>823136.77</v>
      </c>
      <c r="AG24" s="10">
        <v>883819.45000000007</v>
      </c>
      <c r="AH24" s="10">
        <v>945220.70999999985</v>
      </c>
      <c r="AI24" s="15">
        <v>963574.6399999999</v>
      </c>
      <c r="AJ24" s="10">
        <v>1044751.62</v>
      </c>
      <c r="AK24" s="10">
        <v>1294054.3299999998</v>
      </c>
      <c r="AL24" s="10">
        <v>1444000.6</v>
      </c>
      <c r="AM24" s="34">
        <v>1595483.7700000003</v>
      </c>
    </row>
    <row r="25" spans="1:39" x14ac:dyDescent="0.2">
      <c r="A25" s="9" t="s">
        <v>20</v>
      </c>
      <c r="B25" s="8">
        <v>202693</v>
      </c>
      <c r="C25" s="8">
        <v>197627</v>
      </c>
      <c r="D25" s="8">
        <v>63442</v>
      </c>
      <c r="E25" s="8">
        <v>64751</v>
      </c>
      <c r="F25" s="8">
        <v>102314</v>
      </c>
      <c r="G25" s="8">
        <v>118849</v>
      </c>
      <c r="H25" s="8">
        <v>142221</v>
      </c>
      <c r="I25" s="8">
        <v>191868</v>
      </c>
      <c r="J25" s="8">
        <v>178268</v>
      </c>
      <c r="K25" s="8">
        <v>194232</v>
      </c>
      <c r="L25" s="8">
        <v>194937</v>
      </c>
      <c r="M25" s="10">
        <v>189831</v>
      </c>
      <c r="N25" s="8">
        <v>224913</v>
      </c>
      <c r="O25" s="8">
        <v>234487</v>
      </c>
      <c r="P25" s="10">
        <v>278388</v>
      </c>
      <c r="Q25" s="10">
        <v>272872</v>
      </c>
      <c r="R25" s="15">
        <v>272608</v>
      </c>
      <c r="S25" s="10">
        <v>287975</v>
      </c>
      <c r="T25" s="10">
        <v>420778.3</v>
      </c>
      <c r="U25" s="10">
        <v>507987.61</v>
      </c>
      <c r="V25" s="10">
        <v>503077.86</v>
      </c>
      <c r="W25" s="10">
        <v>493934.17</v>
      </c>
      <c r="X25" s="10">
        <v>464402.86</v>
      </c>
      <c r="Y25" s="10">
        <v>430626.78000000009</v>
      </c>
      <c r="Z25" s="10">
        <v>420420.48</v>
      </c>
      <c r="AA25" s="10">
        <v>537617.1</v>
      </c>
      <c r="AB25" s="10">
        <v>536232.68999999994</v>
      </c>
      <c r="AC25" s="10">
        <v>567745.5</v>
      </c>
      <c r="AD25" s="10">
        <v>549620.40999999992</v>
      </c>
      <c r="AE25" s="10">
        <v>617432.15</v>
      </c>
      <c r="AF25" s="10">
        <v>642023.43999999994</v>
      </c>
      <c r="AG25" s="10">
        <v>681415.80999999994</v>
      </c>
      <c r="AH25" s="10">
        <v>710291.78</v>
      </c>
      <c r="AI25" s="15">
        <v>710141.4</v>
      </c>
      <c r="AJ25" s="10">
        <v>710357.68000000017</v>
      </c>
      <c r="AK25" s="10">
        <v>1037913.8999999999</v>
      </c>
      <c r="AL25" s="10">
        <v>943622.55</v>
      </c>
      <c r="AM25" s="34">
        <v>929372.82999999984</v>
      </c>
    </row>
    <row r="26" spans="1:39" x14ac:dyDescent="0.2">
      <c r="A26" s="9" t="s">
        <v>21</v>
      </c>
      <c r="B26" s="8">
        <v>207327</v>
      </c>
      <c r="C26" s="8">
        <v>100481</v>
      </c>
      <c r="D26" s="8">
        <v>7750</v>
      </c>
      <c r="E26" s="8">
        <v>1550</v>
      </c>
      <c r="F26" s="8">
        <v>84189</v>
      </c>
      <c r="G26" s="8">
        <v>67224</v>
      </c>
      <c r="H26" s="8">
        <v>58074</v>
      </c>
      <c r="I26" s="8">
        <v>124910</v>
      </c>
      <c r="J26" s="8">
        <v>146297</v>
      </c>
      <c r="K26" s="8">
        <v>123801</v>
      </c>
      <c r="L26" s="8">
        <v>128878</v>
      </c>
      <c r="M26" s="10">
        <v>145106</v>
      </c>
      <c r="N26" s="8">
        <v>202523</v>
      </c>
      <c r="O26" s="8">
        <v>216866</v>
      </c>
      <c r="P26" s="10">
        <v>280276</v>
      </c>
      <c r="Q26" s="10">
        <v>228409</v>
      </c>
      <c r="R26" s="15">
        <v>227587</v>
      </c>
      <c r="S26" s="10">
        <v>233939</v>
      </c>
      <c r="T26" s="10">
        <v>387344.69</v>
      </c>
      <c r="U26" s="10">
        <v>502334.62</v>
      </c>
      <c r="V26" s="10">
        <v>522527.77</v>
      </c>
      <c r="W26" s="10">
        <v>480915.78</v>
      </c>
      <c r="X26" s="10">
        <v>500827.37</v>
      </c>
      <c r="Y26" s="10">
        <v>425584.56000000006</v>
      </c>
      <c r="Z26" s="10">
        <v>359800.39999999997</v>
      </c>
      <c r="AA26" s="10">
        <v>338569.37999999995</v>
      </c>
      <c r="AB26" s="10">
        <v>315738.76999999996</v>
      </c>
      <c r="AC26" s="10">
        <v>345696.07</v>
      </c>
      <c r="AD26" s="10">
        <v>374784.24</v>
      </c>
      <c r="AE26" s="10">
        <v>412206.42000000004</v>
      </c>
      <c r="AF26" s="10">
        <v>427290.65</v>
      </c>
      <c r="AG26" s="10">
        <v>457011.01</v>
      </c>
      <c r="AH26" s="10">
        <v>454359.94999999995</v>
      </c>
      <c r="AI26" s="15">
        <v>383042.79000000004</v>
      </c>
      <c r="AJ26" s="10">
        <v>409133.32999999996</v>
      </c>
      <c r="AK26" s="10">
        <v>0</v>
      </c>
      <c r="AL26" s="10">
        <v>0</v>
      </c>
      <c r="AM26" s="34">
        <v>0</v>
      </c>
    </row>
    <row r="27" spans="1:39" x14ac:dyDescent="0.2">
      <c r="A27" s="9" t="s">
        <v>22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40022</v>
      </c>
      <c r="K27" s="8">
        <v>0</v>
      </c>
      <c r="L27" s="8">
        <v>0</v>
      </c>
      <c r="M27" s="10">
        <v>0</v>
      </c>
      <c r="N27" s="8">
        <v>0</v>
      </c>
      <c r="O27" s="8">
        <v>0</v>
      </c>
      <c r="P27" s="10">
        <v>126557</v>
      </c>
      <c r="Q27" s="10">
        <v>159658</v>
      </c>
      <c r="R27" s="15">
        <v>222221</v>
      </c>
      <c r="S27" s="10">
        <v>233207</v>
      </c>
      <c r="T27" s="10">
        <v>370143.04</v>
      </c>
      <c r="U27" s="10">
        <v>475472.49</v>
      </c>
      <c r="V27" s="10">
        <v>494787.76</v>
      </c>
      <c r="W27" s="10">
        <v>472301.41000000003</v>
      </c>
      <c r="X27" s="10">
        <v>393493.94</v>
      </c>
      <c r="Y27" s="10">
        <v>375726.18</v>
      </c>
      <c r="Z27" s="10">
        <v>364052.86999999994</v>
      </c>
      <c r="AA27" s="10">
        <v>384219.78</v>
      </c>
      <c r="AB27" s="10">
        <v>372637.92</v>
      </c>
      <c r="AC27" s="10">
        <v>368261.31999999995</v>
      </c>
      <c r="AD27" s="10">
        <v>458479.64999999997</v>
      </c>
      <c r="AE27" s="10">
        <v>495800.44999999995</v>
      </c>
      <c r="AF27" s="10">
        <v>496116.57999999996</v>
      </c>
      <c r="AG27" s="10">
        <v>553972.16</v>
      </c>
      <c r="AH27" s="10">
        <v>520262.29000000004</v>
      </c>
      <c r="AI27" s="15">
        <v>486509.32999999996</v>
      </c>
      <c r="AJ27" s="10">
        <v>593304.15</v>
      </c>
      <c r="AK27" s="10">
        <v>845715.95</v>
      </c>
      <c r="AL27" s="10">
        <v>929571.16000000015</v>
      </c>
      <c r="AM27" s="34">
        <v>956273.61999999988</v>
      </c>
    </row>
    <row r="28" spans="1:39" x14ac:dyDescent="0.2">
      <c r="A28" s="9" t="s">
        <v>23</v>
      </c>
      <c r="B28" s="8">
        <v>18252</v>
      </c>
      <c r="C28" s="8">
        <v>1889214</v>
      </c>
      <c r="D28" s="8">
        <v>150044</v>
      </c>
      <c r="E28" s="8">
        <v>148890</v>
      </c>
      <c r="F28" s="8">
        <v>240818</v>
      </c>
      <c r="G28" s="8">
        <v>195047</v>
      </c>
      <c r="H28" s="8">
        <v>162962</v>
      </c>
      <c r="I28" s="8">
        <v>238931</v>
      </c>
      <c r="J28" s="8">
        <v>204891</v>
      </c>
      <c r="K28" s="8">
        <v>110106</v>
      </c>
      <c r="L28" s="8">
        <v>165938</v>
      </c>
      <c r="M28" s="10">
        <v>198843</v>
      </c>
      <c r="N28" s="8">
        <v>215767</v>
      </c>
      <c r="O28" s="8">
        <v>214357</v>
      </c>
      <c r="P28" s="10">
        <v>287900</v>
      </c>
      <c r="Q28" s="10">
        <v>418908</v>
      </c>
      <c r="R28" s="15">
        <v>485066</v>
      </c>
      <c r="S28" s="10">
        <v>572451</v>
      </c>
      <c r="T28" s="10">
        <v>826474.03</v>
      </c>
      <c r="U28" s="10">
        <v>1074582.01</v>
      </c>
      <c r="V28" s="10">
        <v>1004295.63</v>
      </c>
      <c r="W28" s="10">
        <v>985536.02000000014</v>
      </c>
      <c r="X28" s="10">
        <v>866707.21000000008</v>
      </c>
      <c r="Y28" s="10">
        <v>854013.11</v>
      </c>
      <c r="Z28" s="10">
        <v>844964.37000000011</v>
      </c>
      <c r="AA28" s="10">
        <v>868477.33000000007</v>
      </c>
      <c r="AB28" s="10">
        <v>927632.08000000007</v>
      </c>
      <c r="AC28" s="10">
        <v>990313.07999999984</v>
      </c>
      <c r="AD28" s="10">
        <v>1044667.73</v>
      </c>
      <c r="AE28" s="10">
        <v>1127595.3599999999</v>
      </c>
      <c r="AF28" s="10">
        <v>1217461.95</v>
      </c>
      <c r="AG28" s="10">
        <v>1305841.98</v>
      </c>
      <c r="AH28" s="10">
        <v>1378478.71</v>
      </c>
      <c r="AI28" s="15">
        <v>1374909.7399999998</v>
      </c>
      <c r="AJ28" s="10">
        <v>1478291.12</v>
      </c>
      <c r="AK28" s="10">
        <v>1925406.3699999996</v>
      </c>
      <c r="AL28" s="10">
        <v>1899671.75</v>
      </c>
      <c r="AM28" s="34">
        <v>1876796.35</v>
      </c>
    </row>
    <row r="29" spans="1:39" x14ac:dyDescent="0.2">
      <c r="A29" s="9" t="s">
        <v>24</v>
      </c>
      <c r="B29" s="8">
        <v>0</v>
      </c>
      <c r="C29" s="8">
        <v>0</v>
      </c>
      <c r="D29" s="8">
        <v>0</v>
      </c>
      <c r="E29" s="8">
        <v>0</v>
      </c>
      <c r="F29" s="8">
        <v>124540</v>
      </c>
      <c r="G29" s="8">
        <v>91103</v>
      </c>
      <c r="H29" s="8">
        <v>189562</v>
      </c>
      <c r="I29" s="8">
        <v>188228</v>
      </c>
      <c r="J29" s="8">
        <v>120905</v>
      </c>
      <c r="K29" s="8">
        <v>154144</v>
      </c>
      <c r="L29" s="8">
        <v>112170</v>
      </c>
      <c r="M29" s="10">
        <v>83482</v>
      </c>
      <c r="N29" s="8">
        <v>0</v>
      </c>
      <c r="O29" s="8">
        <v>0</v>
      </c>
      <c r="P29" s="10">
        <v>0</v>
      </c>
      <c r="Q29" s="10">
        <v>190834</v>
      </c>
      <c r="R29" s="15">
        <v>174906</v>
      </c>
      <c r="S29" s="10">
        <v>262229</v>
      </c>
      <c r="T29" s="10">
        <v>80514.37</v>
      </c>
      <c r="U29" s="10">
        <v>1038479.53</v>
      </c>
      <c r="V29" s="10">
        <v>946573.76</v>
      </c>
      <c r="W29" s="10">
        <v>0</v>
      </c>
      <c r="X29" s="10">
        <v>891785.6100000001</v>
      </c>
      <c r="Y29" s="10">
        <v>1035792.09</v>
      </c>
      <c r="Z29" s="10">
        <v>1017790.55</v>
      </c>
      <c r="AA29" s="10">
        <v>1013291.78</v>
      </c>
      <c r="AB29" s="10">
        <v>1046331.6700000002</v>
      </c>
      <c r="AC29" s="10">
        <v>1100068.07</v>
      </c>
      <c r="AD29" s="10">
        <v>1243638.21</v>
      </c>
      <c r="AE29" s="10">
        <v>1347130.12</v>
      </c>
      <c r="AF29" s="10">
        <v>1413064.26</v>
      </c>
      <c r="AG29" s="10">
        <v>1399341.04</v>
      </c>
      <c r="AH29" s="10">
        <v>1539493.4899999998</v>
      </c>
      <c r="AI29" s="15">
        <v>1654075.6400000001</v>
      </c>
      <c r="AJ29" s="10">
        <v>1856558.7799999998</v>
      </c>
      <c r="AK29" s="10">
        <v>2558129.5199999996</v>
      </c>
      <c r="AL29" s="10">
        <v>2778106.9899999998</v>
      </c>
      <c r="AM29" s="34">
        <v>2623782.5</v>
      </c>
    </row>
    <row r="30" spans="1:39" x14ac:dyDescent="0.2">
      <c r="A30" s="9" t="s">
        <v>25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10">
        <v>0</v>
      </c>
      <c r="N30" s="8">
        <v>0</v>
      </c>
      <c r="O30" s="8">
        <v>0</v>
      </c>
      <c r="P30" s="10">
        <v>0</v>
      </c>
      <c r="Q30" s="10">
        <v>0</v>
      </c>
      <c r="R30" s="15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5">
        <v>0</v>
      </c>
      <c r="AJ30" s="10">
        <v>0</v>
      </c>
      <c r="AK30" s="10">
        <v>0</v>
      </c>
      <c r="AL30" s="10">
        <v>0</v>
      </c>
      <c r="AM30" s="34">
        <v>0</v>
      </c>
    </row>
    <row r="31" spans="1:39" x14ac:dyDescent="0.2">
      <c r="A31" s="9" t="s">
        <v>26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10">
        <v>0</v>
      </c>
      <c r="N31" s="8">
        <v>0</v>
      </c>
      <c r="O31" s="8">
        <v>0</v>
      </c>
      <c r="P31" s="10">
        <v>0</v>
      </c>
      <c r="Q31" s="10">
        <v>0</v>
      </c>
      <c r="R31" s="15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5">
        <v>0</v>
      </c>
      <c r="AJ31" s="10">
        <v>0</v>
      </c>
      <c r="AK31" s="10">
        <v>0</v>
      </c>
      <c r="AL31" s="10">
        <v>0</v>
      </c>
      <c r="AM31" s="34">
        <v>0</v>
      </c>
    </row>
    <row r="32" spans="1:39" x14ac:dyDescent="0.2">
      <c r="A32" s="9" t="s">
        <v>27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10">
        <v>0</v>
      </c>
      <c r="N32" s="8">
        <v>0</v>
      </c>
      <c r="O32" s="8">
        <v>0</v>
      </c>
      <c r="P32" s="10">
        <v>0</v>
      </c>
      <c r="Q32" s="10">
        <v>0</v>
      </c>
      <c r="R32" s="15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5">
        <v>0</v>
      </c>
      <c r="AJ32" s="10">
        <v>0</v>
      </c>
      <c r="AK32" s="10">
        <v>0</v>
      </c>
      <c r="AL32" s="10">
        <v>0</v>
      </c>
      <c r="AM32" s="34">
        <v>0</v>
      </c>
    </row>
    <row r="33" spans="1:39" x14ac:dyDescent="0.2">
      <c r="A33" s="9" t="s">
        <v>28</v>
      </c>
      <c r="B33" s="8">
        <v>476629</v>
      </c>
      <c r="C33" s="8">
        <v>440666</v>
      </c>
      <c r="D33" s="8">
        <v>136986</v>
      </c>
      <c r="E33" s="8">
        <v>144626</v>
      </c>
      <c r="F33" s="8">
        <v>291071</v>
      </c>
      <c r="G33" s="8">
        <v>255096</v>
      </c>
      <c r="H33" s="8">
        <v>249992</v>
      </c>
      <c r="I33" s="8">
        <v>305072</v>
      </c>
      <c r="J33" s="8">
        <v>255582</v>
      </c>
      <c r="K33" s="8">
        <v>230780</v>
      </c>
      <c r="L33" s="8">
        <v>266090</v>
      </c>
      <c r="M33" s="10">
        <v>275626</v>
      </c>
      <c r="N33" s="8">
        <v>294846</v>
      </c>
      <c r="O33" s="8">
        <v>314185</v>
      </c>
      <c r="P33" s="10">
        <v>411913</v>
      </c>
      <c r="Q33" s="10">
        <v>386267</v>
      </c>
      <c r="R33" s="15">
        <v>385816</v>
      </c>
      <c r="S33" s="10">
        <v>431449</v>
      </c>
      <c r="T33" s="10">
        <v>643919.80000000005</v>
      </c>
      <c r="U33" s="10">
        <v>788057.21</v>
      </c>
      <c r="V33" s="10">
        <v>787135.83</v>
      </c>
      <c r="W33" s="10">
        <v>804737.34000000008</v>
      </c>
      <c r="X33" s="10">
        <v>665883.62</v>
      </c>
      <c r="Y33" s="10">
        <v>659010.61</v>
      </c>
      <c r="Z33" s="10">
        <v>655660.31999999995</v>
      </c>
      <c r="AA33" s="10">
        <v>708537.06000000017</v>
      </c>
      <c r="AB33" s="10">
        <v>732331.15999999992</v>
      </c>
      <c r="AC33" s="10">
        <v>794525.09000000008</v>
      </c>
      <c r="AD33" s="10">
        <v>852302.85000000009</v>
      </c>
      <c r="AE33" s="10">
        <v>916424.71000000008</v>
      </c>
      <c r="AF33" s="10">
        <v>966375.71</v>
      </c>
      <c r="AG33" s="10">
        <v>1041321.3400000001</v>
      </c>
      <c r="AH33" s="10">
        <v>1090772.2400000002</v>
      </c>
      <c r="AI33" s="15">
        <v>1116810.8999999999</v>
      </c>
      <c r="AJ33" s="10">
        <v>1091068.8499999999</v>
      </c>
      <c r="AK33" s="10">
        <v>1444047.59</v>
      </c>
      <c r="AL33" s="10">
        <v>1628771.47</v>
      </c>
      <c r="AM33" s="34">
        <v>1611196.8399999999</v>
      </c>
    </row>
    <row r="34" spans="1:39" x14ac:dyDescent="0.2">
      <c r="A34" s="9" t="s">
        <v>29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10">
        <v>0</v>
      </c>
      <c r="N34" s="8">
        <v>0</v>
      </c>
      <c r="O34" s="8">
        <v>0</v>
      </c>
      <c r="P34" s="10">
        <v>0</v>
      </c>
      <c r="Q34" s="10">
        <v>0</v>
      </c>
      <c r="R34" s="15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5">
        <v>0</v>
      </c>
      <c r="AJ34" s="10">
        <v>0</v>
      </c>
      <c r="AK34" s="10">
        <v>0</v>
      </c>
      <c r="AL34" s="10">
        <v>0</v>
      </c>
      <c r="AM34" s="34">
        <v>0</v>
      </c>
    </row>
    <row r="35" spans="1:39" x14ac:dyDescent="0.2">
      <c r="A35" s="9" t="s">
        <v>30</v>
      </c>
      <c r="B35" s="8">
        <v>376108</v>
      </c>
      <c r="C35" s="8">
        <v>308014</v>
      </c>
      <c r="D35" s="8">
        <v>153194</v>
      </c>
      <c r="E35" s="8">
        <v>146320</v>
      </c>
      <c r="F35" s="8">
        <v>361162</v>
      </c>
      <c r="G35" s="8">
        <v>299268</v>
      </c>
      <c r="H35" s="8">
        <v>221139</v>
      </c>
      <c r="I35" s="8">
        <v>170624</v>
      </c>
      <c r="J35" s="8">
        <v>71904</v>
      </c>
      <c r="K35" s="8">
        <v>179545</v>
      </c>
      <c r="L35" s="8">
        <v>170842</v>
      </c>
      <c r="M35" s="10">
        <v>194342</v>
      </c>
      <c r="N35" s="8">
        <v>326614</v>
      </c>
      <c r="O35" s="8">
        <v>341582</v>
      </c>
      <c r="P35" s="10">
        <v>528893</v>
      </c>
      <c r="Q35" s="10">
        <v>322458</v>
      </c>
      <c r="R35" s="15">
        <v>352133</v>
      </c>
      <c r="S35" s="10">
        <v>346598</v>
      </c>
      <c r="T35" s="10">
        <v>890317.52</v>
      </c>
      <c r="U35" s="10">
        <v>1254995.75</v>
      </c>
      <c r="V35" s="10">
        <v>1197761.25</v>
      </c>
      <c r="W35" s="10">
        <v>1180215.77</v>
      </c>
      <c r="X35" s="10">
        <v>898232.49000000011</v>
      </c>
      <c r="Y35" s="10">
        <v>787056.85</v>
      </c>
      <c r="Z35" s="10">
        <v>828165.79999999993</v>
      </c>
      <c r="AA35" s="10">
        <v>728427.41000000015</v>
      </c>
      <c r="AB35" s="10">
        <v>870421.35</v>
      </c>
      <c r="AC35" s="10">
        <v>948375.60000000009</v>
      </c>
      <c r="AD35" s="10">
        <v>1054165.0899999999</v>
      </c>
      <c r="AE35" s="10">
        <v>1182554.1499999999</v>
      </c>
      <c r="AF35" s="10">
        <v>1302876.44</v>
      </c>
      <c r="AG35" s="10">
        <v>1429395.3099999998</v>
      </c>
      <c r="AH35" s="10">
        <v>1558828.98</v>
      </c>
      <c r="AI35" s="15">
        <v>1327589.78</v>
      </c>
      <c r="AJ35" s="10">
        <v>1250901.0099999998</v>
      </c>
      <c r="AK35" s="10">
        <v>2067096.1600000001</v>
      </c>
      <c r="AL35" s="10">
        <v>2611457.0900000003</v>
      </c>
      <c r="AM35" s="34">
        <v>2538333.86</v>
      </c>
    </row>
    <row r="36" spans="1:39" x14ac:dyDescent="0.2">
      <c r="A36" s="9" t="s">
        <v>31</v>
      </c>
      <c r="B36" s="8">
        <v>326187</v>
      </c>
      <c r="C36" s="8">
        <v>334144</v>
      </c>
      <c r="D36" s="8">
        <v>102747</v>
      </c>
      <c r="E36" s="8">
        <v>105656</v>
      </c>
      <c r="F36" s="8">
        <v>212318</v>
      </c>
      <c r="G36" s="8">
        <v>181152</v>
      </c>
      <c r="H36" s="8">
        <v>169707</v>
      </c>
      <c r="I36" s="8">
        <v>204320</v>
      </c>
      <c r="J36" s="8">
        <v>178167</v>
      </c>
      <c r="K36" s="8">
        <v>197350</v>
      </c>
      <c r="L36" s="8">
        <v>178022</v>
      </c>
      <c r="M36" s="10">
        <v>231753</v>
      </c>
      <c r="N36" s="8">
        <v>219790</v>
      </c>
      <c r="O36" s="8">
        <v>210942</v>
      </c>
      <c r="P36" s="10">
        <v>229847</v>
      </c>
      <c r="Q36" s="10">
        <v>159981</v>
      </c>
      <c r="R36" s="15">
        <v>148970</v>
      </c>
      <c r="S36" s="10">
        <v>109941</v>
      </c>
      <c r="T36" s="10">
        <v>259609.47</v>
      </c>
      <c r="U36" s="10">
        <v>418229.15</v>
      </c>
      <c r="V36" s="10">
        <v>513485.29</v>
      </c>
      <c r="W36" s="10">
        <v>325040.68</v>
      </c>
      <c r="X36" s="10">
        <v>201963.90999999997</v>
      </c>
      <c r="Y36" s="10">
        <v>108180.56</v>
      </c>
      <c r="Z36" s="10">
        <v>100634.40000000001</v>
      </c>
      <c r="AA36" s="10">
        <v>101252.31999999999</v>
      </c>
      <c r="AB36" s="10">
        <v>120520.57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5">
        <v>0</v>
      </c>
      <c r="AJ36" s="10">
        <v>0</v>
      </c>
      <c r="AK36" s="10">
        <v>0</v>
      </c>
      <c r="AL36" s="10">
        <v>0</v>
      </c>
      <c r="AM36" s="34">
        <v>0</v>
      </c>
    </row>
    <row r="37" spans="1:39" x14ac:dyDescent="0.2">
      <c r="A37" s="9" t="s">
        <v>32</v>
      </c>
      <c r="B37" s="8">
        <v>157499</v>
      </c>
      <c r="C37" s="8">
        <v>150075</v>
      </c>
      <c r="D37" s="8">
        <v>66215</v>
      </c>
      <c r="E37" s="8">
        <v>38912</v>
      </c>
      <c r="F37" s="8">
        <v>85416</v>
      </c>
      <c r="G37" s="8">
        <v>78036</v>
      </c>
      <c r="H37" s="8">
        <v>80778</v>
      </c>
      <c r="I37" s="8">
        <v>99386</v>
      </c>
      <c r="J37" s="8">
        <v>104347</v>
      </c>
      <c r="K37" s="8">
        <v>113712</v>
      </c>
      <c r="L37" s="8">
        <v>118875</v>
      </c>
      <c r="M37" s="10">
        <v>137092</v>
      </c>
      <c r="N37" s="8">
        <v>143716</v>
      </c>
      <c r="O37" s="8">
        <v>138702</v>
      </c>
      <c r="P37" s="10">
        <v>166404</v>
      </c>
      <c r="Q37" s="10">
        <v>135859</v>
      </c>
      <c r="R37" s="15">
        <v>103557</v>
      </c>
      <c r="S37" s="10">
        <v>142766</v>
      </c>
      <c r="T37" s="10">
        <v>237525.13</v>
      </c>
      <c r="U37" s="10">
        <v>273765.71999999997</v>
      </c>
      <c r="V37" s="10">
        <v>306255.37</v>
      </c>
      <c r="W37" s="10">
        <v>290336.51</v>
      </c>
      <c r="X37" s="10">
        <v>270518.25000000006</v>
      </c>
      <c r="Y37" s="10">
        <v>234471.50999999998</v>
      </c>
      <c r="Z37" s="10">
        <v>242385.46000000002</v>
      </c>
      <c r="AA37" s="10">
        <v>273615.52</v>
      </c>
      <c r="AB37" s="10">
        <v>280475.59999999998</v>
      </c>
      <c r="AC37" s="10">
        <v>306964.06</v>
      </c>
      <c r="AD37" s="10">
        <v>326581.16000000003</v>
      </c>
      <c r="AE37" s="10">
        <v>340858.06</v>
      </c>
      <c r="AF37" s="10">
        <v>357922.66000000003</v>
      </c>
      <c r="AG37" s="10">
        <v>385908.17000000004</v>
      </c>
      <c r="AH37" s="10">
        <v>406751.7</v>
      </c>
      <c r="AI37" s="15">
        <v>433299.60000000003</v>
      </c>
      <c r="AJ37" s="10">
        <v>459448.70999999996</v>
      </c>
      <c r="AK37" s="10">
        <v>588125.69999999995</v>
      </c>
      <c r="AL37" s="10">
        <v>622236.43999999994</v>
      </c>
      <c r="AM37" s="34">
        <v>633170.91</v>
      </c>
    </row>
    <row r="38" spans="1:39" x14ac:dyDescent="0.2">
      <c r="A38" s="9" t="s">
        <v>33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10">
        <v>0</v>
      </c>
      <c r="N38" s="8">
        <v>0</v>
      </c>
      <c r="O38" s="8">
        <v>0</v>
      </c>
      <c r="P38" s="10">
        <v>0</v>
      </c>
      <c r="Q38" s="10">
        <v>0</v>
      </c>
      <c r="R38" s="15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5">
        <v>0</v>
      </c>
      <c r="AJ38" s="10">
        <v>0</v>
      </c>
      <c r="AK38" s="10">
        <v>0</v>
      </c>
      <c r="AL38" s="10">
        <v>0</v>
      </c>
      <c r="AM38" s="34">
        <v>0</v>
      </c>
    </row>
    <row r="39" spans="1:39" x14ac:dyDescent="0.2">
      <c r="A39" s="9" t="s">
        <v>34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10">
        <v>0</v>
      </c>
      <c r="N39" s="8">
        <v>0</v>
      </c>
      <c r="O39" s="8">
        <v>0</v>
      </c>
      <c r="P39" s="10">
        <v>0</v>
      </c>
      <c r="Q39" s="10">
        <v>0</v>
      </c>
      <c r="R39" s="15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5">
        <v>0</v>
      </c>
      <c r="AJ39" s="10">
        <v>0</v>
      </c>
      <c r="AK39" s="10">
        <v>0</v>
      </c>
      <c r="AL39" s="10">
        <v>0</v>
      </c>
      <c r="AM39" s="34">
        <v>0</v>
      </c>
    </row>
    <row r="40" spans="1:39" x14ac:dyDescent="0.2">
      <c r="A40" s="9" t="s">
        <v>35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10">
        <v>0</v>
      </c>
      <c r="N40" s="8">
        <v>0</v>
      </c>
      <c r="O40" s="8">
        <v>0</v>
      </c>
      <c r="P40" s="10">
        <v>0</v>
      </c>
      <c r="Q40" s="10">
        <v>0</v>
      </c>
      <c r="R40" s="15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10">
        <v>0</v>
      </c>
      <c r="AI40" s="15">
        <v>0</v>
      </c>
      <c r="AJ40" s="10">
        <v>0</v>
      </c>
      <c r="AK40" s="10">
        <v>0</v>
      </c>
      <c r="AL40" s="10">
        <v>0</v>
      </c>
      <c r="AM40" s="34">
        <v>0</v>
      </c>
    </row>
    <row r="41" spans="1:39" x14ac:dyDescent="0.2">
      <c r="A41" s="9" t="s">
        <v>36</v>
      </c>
      <c r="B41" s="8">
        <v>328934</v>
      </c>
      <c r="C41" s="8">
        <v>315228</v>
      </c>
      <c r="D41" s="8">
        <v>166147</v>
      </c>
      <c r="E41" s="8">
        <v>195834</v>
      </c>
      <c r="F41" s="8">
        <v>274170</v>
      </c>
      <c r="G41" s="8">
        <v>329015</v>
      </c>
      <c r="H41" s="8">
        <v>319160</v>
      </c>
      <c r="I41" s="8">
        <v>361727</v>
      </c>
      <c r="J41" s="8">
        <v>231674</v>
      </c>
      <c r="K41" s="8">
        <v>303476</v>
      </c>
      <c r="L41" s="8">
        <v>256463</v>
      </c>
      <c r="M41" s="10">
        <v>199531</v>
      </c>
      <c r="N41" s="8">
        <v>178301</v>
      </c>
      <c r="O41" s="8">
        <v>196932</v>
      </c>
      <c r="P41" s="10">
        <v>325486</v>
      </c>
      <c r="Q41" s="10">
        <v>306711</v>
      </c>
      <c r="R41" s="15">
        <v>331723</v>
      </c>
      <c r="S41" s="10">
        <v>376485</v>
      </c>
      <c r="T41" s="10">
        <v>798657.55</v>
      </c>
      <c r="U41" s="10">
        <v>1062041.3899999999</v>
      </c>
      <c r="V41" s="10">
        <v>1142751.68</v>
      </c>
      <c r="W41" s="10">
        <v>1127804.04</v>
      </c>
      <c r="X41" s="10">
        <v>994816.2699999999</v>
      </c>
      <c r="Y41" s="10">
        <v>990479.09999999986</v>
      </c>
      <c r="Z41" s="10">
        <v>938829.02</v>
      </c>
      <c r="AA41" s="10">
        <v>1044285.1499999999</v>
      </c>
      <c r="AB41" s="10">
        <v>1118536.25</v>
      </c>
      <c r="AC41" s="10">
        <v>1187102.31</v>
      </c>
      <c r="AD41" s="10">
        <v>1321510.8399999999</v>
      </c>
      <c r="AE41" s="10">
        <v>1426539.0899999999</v>
      </c>
      <c r="AF41" s="10">
        <v>1468081.5899999999</v>
      </c>
      <c r="AG41" s="10">
        <v>1577005.5500000003</v>
      </c>
      <c r="AH41" s="10">
        <v>1674953.8000000003</v>
      </c>
      <c r="AI41" s="15">
        <v>1660848.9200000002</v>
      </c>
      <c r="AJ41" s="10">
        <v>1819220.98</v>
      </c>
      <c r="AK41" s="10">
        <v>2363060.3799999994</v>
      </c>
      <c r="AL41" s="10">
        <v>2569798.7900000005</v>
      </c>
      <c r="AM41" s="34">
        <v>2568437.4300000002</v>
      </c>
    </row>
    <row r="42" spans="1:39" x14ac:dyDescent="0.2">
      <c r="A42" s="9" t="s">
        <v>37</v>
      </c>
      <c r="B42" s="8">
        <v>166076</v>
      </c>
      <c r="C42" s="8">
        <v>161443</v>
      </c>
      <c r="D42" s="8">
        <v>43811</v>
      </c>
      <c r="E42" s="8">
        <v>41609</v>
      </c>
      <c r="F42" s="8">
        <v>80392</v>
      </c>
      <c r="G42" s="8">
        <v>59616</v>
      </c>
      <c r="H42" s="8">
        <v>57591</v>
      </c>
      <c r="I42" s="8">
        <v>70656</v>
      </c>
      <c r="J42" s="8">
        <v>82081</v>
      </c>
      <c r="K42" s="8">
        <v>100180</v>
      </c>
      <c r="L42" s="8">
        <v>80331</v>
      </c>
      <c r="M42" s="10">
        <v>112244</v>
      </c>
      <c r="N42" s="8">
        <v>119368</v>
      </c>
      <c r="O42" s="8">
        <v>137151</v>
      </c>
      <c r="P42" s="10">
        <v>182192</v>
      </c>
      <c r="Q42" s="10">
        <v>127851</v>
      </c>
      <c r="R42" s="15">
        <v>118787</v>
      </c>
      <c r="S42" s="10">
        <v>132223</v>
      </c>
      <c r="T42" s="10">
        <v>209254.43</v>
      </c>
      <c r="U42" s="10">
        <v>260476.89</v>
      </c>
      <c r="V42" s="10">
        <v>250664.41</v>
      </c>
      <c r="W42" s="10">
        <v>245882.98999999996</v>
      </c>
      <c r="X42" s="10">
        <v>237377.54000000004</v>
      </c>
      <c r="Y42" s="10">
        <v>230592.66999999998</v>
      </c>
      <c r="Z42" s="10">
        <v>240435.62</v>
      </c>
      <c r="AA42" s="10">
        <v>244871.59000000003</v>
      </c>
      <c r="AB42" s="10">
        <v>255465.14</v>
      </c>
      <c r="AC42" s="10">
        <v>285040.88</v>
      </c>
      <c r="AD42" s="10">
        <v>298098.86</v>
      </c>
      <c r="AE42" s="10">
        <v>332604.74</v>
      </c>
      <c r="AF42" s="10">
        <v>369967.72999999992</v>
      </c>
      <c r="AG42" s="10">
        <v>401662.3</v>
      </c>
      <c r="AH42" s="10">
        <v>433106.05000000005</v>
      </c>
      <c r="AI42" s="15">
        <v>437587.04999999993</v>
      </c>
      <c r="AJ42" s="10">
        <v>436546.77</v>
      </c>
      <c r="AK42" s="10">
        <v>548032.3600000001</v>
      </c>
      <c r="AL42" s="10">
        <v>530328.09000000008</v>
      </c>
      <c r="AM42" s="34">
        <v>560376.69000000006</v>
      </c>
    </row>
    <row r="43" spans="1:39" x14ac:dyDescent="0.2">
      <c r="A43" s="9" t="s">
        <v>38</v>
      </c>
      <c r="B43" s="8">
        <v>320528</v>
      </c>
      <c r="C43" s="8">
        <v>366906</v>
      </c>
      <c r="D43" s="8">
        <v>134324</v>
      </c>
      <c r="E43" s="8">
        <v>138265</v>
      </c>
      <c r="F43" s="8">
        <v>249790</v>
      </c>
      <c r="G43" s="8">
        <v>245364</v>
      </c>
      <c r="H43" s="8">
        <v>244944</v>
      </c>
      <c r="I43" s="8">
        <v>290278</v>
      </c>
      <c r="J43" s="8">
        <v>249123</v>
      </c>
      <c r="K43" s="8">
        <v>287532</v>
      </c>
      <c r="L43" s="8">
        <v>272161</v>
      </c>
      <c r="M43" s="10">
        <v>301764</v>
      </c>
      <c r="N43" s="8">
        <v>325077</v>
      </c>
      <c r="O43" s="8">
        <v>343811</v>
      </c>
      <c r="P43" s="10">
        <v>418912</v>
      </c>
      <c r="Q43" s="10">
        <v>323456</v>
      </c>
      <c r="R43" s="15">
        <v>307649</v>
      </c>
      <c r="S43" s="10">
        <v>396082</v>
      </c>
      <c r="T43" s="10">
        <v>611087.76</v>
      </c>
      <c r="U43" s="10">
        <v>787989.59</v>
      </c>
      <c r="V43" s="10">
        <v>784324.92</v>
      </c>
      <c r="W43" s="10">
        <v>771952.49</v>
      </c>
      <c r="X43" s="10">
        <v>702045.00999999989</v>
      </c>
      <c r="Y43" s="10">
        <v>628968.06000000006</v>
      </c>
      <c r="Z43" s="10">
        <v>627394.71999999986</v>
      </c>
      <c r="AA43" s="10">
        <v>591569.14999999991</v>
      </c>
      <c r="AB43" s="10">
        <v>613560.42999999993</v>
      </c>
      <c r="AC43" s="10">
        <v>620225.79</v>
      </c>
      <c r="AD43" s="10">
        <v>708198.59</v>
      </c>
      <c r="AE43" s="10">
        <v>779418.10000000009</v>
      </c>
      <c r="AF43" s="10">
        <v>827772.33000000007</v>
      </c>
      <c r="AG43" s="10">
        <v>917596.91999999993</v>
      </c>
      <c r="AH43" s="10">
        <v>965337.62999999989</v>
      </c>
      <c r="AI43" s="15">
        <v>995593.54</v>
      </c>
      <c r="AJ43" s="10">
        <v>1067487.57</v>
      </c>
      <c r="AK43" s="10">
        <v>1349589.83</v>
      </c>
      <c r="AL43" s="10">
        <v>1445957.7799999998</v>
      </c>
      <c r="AM43" s="34">
        <v>1494412.6800000002</v>
      </c>
    </row>
    <row r="44" spans="1:39" x14ac:dyDescent="0.2">
      <c r="A44" s="9" t="s">
        <v>39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10">
        <v>0</v>
      </c>
      <c r="N44" s="8">
        <v>0</v>
      </c>
      <c r="O44" s="8">
        <v>0</v>
      </c>
      <c r="P44" s="10">
        <v>0</v>
      </c>
      <c r="Q44" s="10">
        <v>0</v>
      </c>
      <c r="R44" s="15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0">
        <v>0</v>
      </c>
      <c r="AH44" s="10">
        <v>0</v>
      </c>
      <c r="AI44" s="15">
        <v>0</v>
      </c>
      <c r="AJ44" s="10">
        <v>0</v>
      </c>
      <c r="AK44" s="10">
        <v>0</v>
      </c>
      <c r="AL44" s="10">
        <v>0</v>
      </c>
      <c r="AM44" s="34">
        <v>0</v>
      </c>
    </row>
    <row r="45" spans="1:39" x14ac:dyDescent="0.2">
      <c r="A45" s="9" t="s">
        <v>40</v>
      </c>
      <c r="B45" s="8">
        <v>0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10">
        <v>0</v>
      </c>
      <c r="N45" s="8">
        <v>0</v>
      </c>
      <c r="O45" s="8">
        <v>0</v>
      </c>
      <c r="P45" s="10">
        <v>0</v>
      </c>
      <c r="Q45" s="10">
        <v>0</v>
      </c>
      <c r="R45" s="15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5">
        <v>0</v>
      </c>
      <c r="AJ45" s="10">
        <v>0</v>
      </c>
      <c r="AK45" s="10">
        <v>0</v>
      </c>
      <c r="AL45" s="10">
        <v>0</v>
      </c>
      <c r="AM45" s="34">
        <v>0</v>
      </c>
    </row>
    <row r="46" spans="1:39" x14ac:dyDescent="0.2">
      <c r="A46" s="9" t="s">
        <v>41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10">
        <v>0</v>
      </c>
      <c r="N46" s="8">
        <v>0</v>
      </c>
      <c r="O46" s="8">
        <v>0</v>
      </c>
      <c r="P46" s="10">
        <v>0</v>
      </c>
      <c r="Q46" s="10">
        <v>0</v>
      </c>
      <c r="R46" s="15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5">
        <v>0</v>
      </c>
      <c r="AJ46" s="10">
        <v>0</v>
      </c>
      <c r="AK46" s="10">
        <v>0</v>
      </c>
      <c r="AL46" s="10">
        <v>0</v>
      </c>
      <c r="AM46" s="34">
        <v>0</v>
      </c>
    </row>
    <row r="47" spans="1:39" x14ac:dyDescent="0.2">
      <c r="A47" s="9" t="s">
        <v>42</v>
      </c>
      <c r="B47" s="8">
        <v>0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10">
        <v>0</v>
      </c>
      <c r="N47" s="8">
        <v>0</v>
      </c>
      <c r="O47" s="8">
        <v>0</v>
      </c>
      <c r="P47" s="10">
        <v>0</v>
      </c>
      <c r="Q47" s="10">
        <v>0</v>
      </c>
      <c r="R47" s="15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5">
        <v>0</v>
      </c>
      <c r="AJ47" s="10">
        <v>0</v>
      </c>
      <c r="AK47" s="10">
        <v>0</v>
      </c>
      <c r="AL47" s="10">
        <v>0</v>
      </c>
      <c r="AM47" s="34">
        <v>0</v>
      </c>
    </row>
    <row r="48" spans="1:39" x14ac:dyDescent="0.2">
      <c r="A48" s="9" t="s">
        <v>43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10">
        <v>0</v>
      </c>
      <c r="N48" s="8">
        <v>0</v>
      </c>
      <c r="O48" s="8">
        <v>0</v>
      </c>
      <c r="P48" s="10">
        <v>0</v>
      </c>
      <c r="Q48" s="10">
        <v>0</v>
      </c>
      <c r="R48" s="15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10">
        <v>0</v>
      </c>
      <c r="AI48" s="15">
        <v>0</v>
      </c>
      <c r="AJ48" s="10">
        <v>0</v>
      </c>
      <c r="AK48" s="10">
        <v>0</v>
      </c>
      <c r="AL48" s="10">
        <v>0</v>
      </c>
      <c r="AM48" s="34">
        <v>0</v>
      </c>
    </row>
    <row r="49" spans="1:39" x14ac:dyDescent="0.2">
      <c r="A49" s="9" t="s">
        <v>44</v>
      </c>
      <c r="B49" s="8">
        <v>5934</v>
      </c>
      <c r="C49" s="8">
        <v>21898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10">
        <v>0</v>
      </c>
      <c r="N49" s="8">
        <v>0</v>
      </c>
      <c r="O49" s="8">
        <v>0</v>
      </c>
      <c r="P49" s="10">
        <v>0</v>
      </c>
      <c r="Q49" s="10">
        <v>0</v>
      </c>
      <c r="R49" s="15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5">
        <v>0</v>
      </c>
      <c r="AJ49" s="10">
        <v>0</v>
      </c>
      <c r="AK49" s="10">
        <v>0</v>
      </c>
      <c r="AL49" s="10">
        <v>0</v>
      </c>
      <c r="AM49" s="34">
        <v>0</v>
      </c>
    </row>
    <row r="50" spans="1:39" x14ac:dyDescent="0.2">
      <c r="A50" s="9" t="s">
        <v>45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10">
        <v>0</v>
      </c>
      <c r="N50" s="8">
        <v>0</v>
      </c>
      <c r="O50" s="8">
        <v>0</v>
      </c>
      <c r="P50" s="10">
        <v>0</v>
      </c>
      <c r="Q50" s="10">
        <v>0</v>
      </c>
      <c r="R50" s="15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5">
        <v>0</v>
      </c>
      <c r="AJ50" s="10">
        <v>0</v>
      </c>
      <c r="AK50" s="10">
        <v>0</v>
      </c>
      <c r="AL50" s="10">
        <v>0</v>
      </c>
      <c r="AM50" s="34">
        <v>0</v>
      </c>
    </row>
    <row r="51" spans="1:39" x14ac:dyDescent="0.2">
      <c r="A51" s="9" t="s">
        <v>46</v>
      </c>
      <c r="B51" s="8">
        <v>0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10">
        <v>0</v>
      </c>
      <c r="N51" s="8">
        <v>0</v>
      </c>
      <c r="O51" s="8">
        <v>0</v>
      </c>
      <c r="P51" s="10">
        <v>0</v>
      </c>
      <c r="Q51" s="10">
        <v>0</v>
      </c>
      <c r="R51" s="15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373113.01</v>
      </c>
      <c r="AA51" s="10">
        <v>445869.3299999999</v>
      </c>
      <c r="AB51" s="10">
        <v>526173.9</v>
      </c>
      <c r="AC51" s="10">
        <v>599071.54999999993</v>
      </c>
      <c r="AD51" s="10">
        <v>574607.92000000004</v>
      </c>
      <c r="AE51" s="10">
        <v>613870.92000000004</v>
      </c>
      <c r="AF51" s="10">
        <v>627928.47000000009</v>
      </c>
      <c r="AG51" s="10">
        <v>0</v>
      </c>
      <c r="AH51" s="10">
        <v>0</v>
      </c>
      <c r="AI51" s="15">
        <v>0</v>
      </c>
      <c r="AJ51" s="10">
        <v>0</v>
      </c>
      <c r="AK51" s="10">
        <v>0</v>
      </c>
      <c r="AL51" s="10">
        <v>0</v>
      </c>
      <c r="AM51" s="34">
        <v>0</v>
      </c>
    </row>
    <row r="52" spans="1:39" x14ac:dyDescent="0.2">
      <c r="A52" s="9" t="s">
        <v>47</v>
      </c>
      <c r="B52" s="8">
        <v>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10">
        <v>0</v>
      </c>
      <c r="N52" s="8">
        <v>0</v>
      </c>
      <c r="O52" s="8">
        <v>0</v>
      </c>
      <c r="P52" s="10">
        <v>0</v>
      </c>
      <c r="Q52" s="10">
        <v>0</v>
      </c>
      <c r="R52" s="15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5">
        <v>0</v>
      </c>
      <c r="AJ52" s="10">
        <v>0</v>
      </c>
      <c r="AK52" s="10">
        <v>0</v>
      </c>
      <c r="AL52" s="10">
        <v>0</v>
      </c>
      <c r="AM52" s="34">
        <v>0</v>
      </c>
    </row>
    <row r="53" spans="1:39" x14ac:dyDescent="0.2">
      <c r="A53" s="9" t="s">
        <v>48</v>
      </c>
      <c r="B53" s="8">
        <v>0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10">
        <v>0</v>
      </c>
      <c r="N53" s="8">
        <v>0</v>
      </c>
      <c r="O53" s="8">
        <v>0</v>
      </c>
      <c r="P53" s="10">
        <v>0</v>
      </c>
      <c r="Q53" s="10">
        <v>0</v>
      </c>
      <c r="R53" s="15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5">
        <v>0</v>
      </c>
      <c r="AJ53" s="10">
        <v>0</v>
      </c>
      <c r="AK53" s="10">
        <v>0</v>
      </c>
      <c r="AL53" s="10">
        <v>0</v>
      </c>
      <c r="AM53" s="34">
        <v>0</v>
      </c>
    </row>
    <row r="54" spans="1:39" x14ac:dyDescent="0.2">
      <c r="A54" s="9" t="s">
        <v>49</v>
      </c>
      <c r="B54" s="8">
        <v>0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10">
        <v>0</v>
      </c>
      <c r="N54" s="8">
        <v>0</v>
      </c>
      <c r="O54" s="8">
        <v>0</v>
      </c>
      <c r="P54" s="10">
        <v>0</v>
      </c>
      <c r="Q54" s="10">
        <v>0</v>
      </c>
      <c r="R54" s="15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5">
        <v>0</v>
      </c>
      <c r="AJ54" s="10">
        <v>0</v>
      </c>
      <c r="AK54" s="10">
        <v>0</v>
      </c>
      <c r="AL54" s="10">
        <v>0</v>
      </c>
      <c r="AM54" s="34">
        <v>0</v>
      </c>
    </row>
    <row r="55" spans="1:39" x14ac:dyDescent="0.2">
      <c r="A55" s="9" t="s">
        <v>50</v>
      </c>
      <c r="B55" s="8">
        <v>0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10">
        <v>0</v>
      </c>
      <c r="N55" s="8">
        <v>0</v>
      </c>
      <c r="O55" s="8">
        <v>0</v>
      </c>
      <c r="P55" s="10">
        <v>0</v>
      </c>
      <c r="Q55" s="10">
        <v>0</v>
      </c>
      <c r="R55" s="15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5">
        <v>0</v>
      </c>
      <c r="AJ55" s="10">
        <v>0</v>
      </c>
      <c r="AK55" s="10">
        <v>0</v>
      </c>
      <c r="AL55" s="10">
        <v>0</v>
      </c>
      <c r="AM55" s="34">
        <v>0</v>
      </c>
    </row>
    <row r="56" spans="1:39" x14ac:dyDescent="0.2">
      <c r="A56" s="9" t="s">
        <v>51</v>
      </c>
      <c r="B56" s="8">
        <v>0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10">
        <v>0</v>
      </c>
      <c r="N56" s="8">
        <v>0</v>
      </c>
      <c r="O56" s="8">
        <v>0</v>
      </c>
      <c r="P56" s="10">
        <v>0</v>
      </c>
      <c r="Q56" s="10">
        <v>0</v>
      </c>
      <c r="R56" s="15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10">
        <v>0</v>
      </c>
      <c r="AH56" s="10">
        <v>0</v>
      </c>
      <c r="AI56" s="15">
        <v>0</v>
      </c>
      <c r="AJ56" s="10">
        <v>0</v>
      </c>
      <c r="AK56" s="10">
        <v>0</v>
      </c>
      <c r="AL56" s="10">
        <v>0</v>
      </c>
      <c r="AM56" s="34">
        <v>0</v>
      </c>
    </row>
    <row r="57" spans="1:39" x14ac:dyDescent="0.2">
      <c r="A57" s="9" t="s">
        <v>52</v>
      </c>
      <c r="B57" s="8">
        <v>0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10">
        <v>0</v>
      </c>
      <c r="N57" s="8">
        <v>0</v>
      </c>
      <c r="O57" s="8">
        <v>0</v>
      </c>
      <c r="P57" s="10">
        <v>0</v>
      </c>
      <c r="Q57" s="10">
        <v>0</v>
      </c>
      <c r="R57" s="15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5">
        <v>0</v>
      </c>
      <c r="AJ57" s="10">
        <v>0</v>
      </c>
      <c r="AK57" s="10">
        <v>0</v>
      </c>
      <c r="AL57" s="10">
        <v>0</v>
      </c>
      <c r="AM57" s="34">
        <v>0</v>
      </c>
    </row>
    <row r="58" spans="1:39" x14ac:dyDescent="0.2">
      <c r="A58" s="9" t="s">
        <v>53</v>
      </c>
      <c r="B58" s="8">
        <v>0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10">
        <v>0</v>
      </c>
      <c r="N58" s="8">
        <v>0</v>
      </c>
      <c r="O58" s="8">
        <v>0</v>
      </c>
      <c r="P58" s="10">
        <v>0</v>
      </c>
      <c r="Q58" s="10">
        <v>0</v>
      </c>
      <c r="R58" s="15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10">
        <v>0</v>
      </c>
      <c r="AI58" s="15">
        <v>0</v>
      </c>
      <c r="AJ58" s="10">
        <v>0</v>
      </c>
      <c r="AK58" s="10">
        <v>0</v>
      </c>
      <c r="AL58" s="10">
        <v>0</v>
      </c>
      <c r="AM58" s="34">
        <v>0</v>
      </c>
    </row>
    <row r="59" spans="1:39" x14ac:dyDescent="0.2">
      <c r="A59" s="27" t="s">
        <v>74</v>
      </c>
      <c r="B59" s="8">
        <v>0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10">
        <v>0</v>
      </c>
      <c r="N59" s="8">
        <v>0</v>
      </c>
      <c r="O59" s="8">
        <v>0</v>
      </c>
      <c r="P59" s="10">
        <v>0</v>
      </c>
      <c r="Q59" s="10">
        <v>0</v>
      </c>
      <c r="R59" s="15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5">
        <v>0</v>
      </c>
      <c r="AJ59" s="10">
        <v>0</v>
      </c>
      <c r="AK59" s="10">
        <v>0</v>
      </c>
      <c r="AL59" s="10">
        <v>0</v>
      </c>
      <c r="AM59" s="34">
        <v>0</v>
      </c>
    </row>
    <row r="60" spans="1:39" x14ac:dyDescent="0.2">
      <c r="A60" s="27" t="s">
        <v>75</v>
      </c>
      <c r="B60" s="8">
        <v>0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10">
        <v>0</v>
      </c>
      <c r="N60" s="8">
        <v>0</v>
      </c>
      <c r="O60" s="8">
        <v>0</v>
      </c>
      <c r="P60" s="10">
        <v>0</v>
      </c>
      <c r="Q60" s="10">
        <v>0</v>
      </c>
      <c r="R60" s="15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10">
        <v>0</v>
      </c>
      <c r="AI60" s="15">
        <v>0</v>
      </c>
      <c r="AJ60" s="10">
        <v>0</v>
      </c>
      <c r="AK60" s="10">
        <v>0</v>
      </c>
      <c r="AL60" s="10">
        <v>0</v>
      </c>
      <c r="AM60" s="34">
        <v>0</v>
      </c>
    </row>
    <row r="61" spans="1:39" x14ac:dyDescent="0.2">
      <c r="A61" s="9" t="s">
        <v>54</v>
      </c>
      <c r="B61" s="8">
        <v>0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10">
        <v>0</v>
      </c>
      <c r="N61" s="8">
        <v>0</v>
      </c>
      <c r="O61" s="8">
        <v>0</v>
      </c>
      <c r="P61" s="10">
        <v>0</v>
      </c>
      <c r="Q61" s="10">
        <v>0</v>
      </c>
      <c r="R61" s="15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5">
        <v>0</v>
      </c>
      <c r="AJ61" s="10">
        <v>0</v>
      </c>
      <c r="AK61" s="10">
        <v>0</v>
      </c>
      <c r="AL61" s="10">
        <v>0</v>
      </c>
      <c r="AM61" s="34">
        <v>0</v>
      </c>
    </row>
    <row r="62" spans="1:39" x14ac:dyDescent="0.2">
      <c r="A62" s="9" t="s">
        <v>55</v>
      </c>
      <c r="B62" s="8">
        <v>0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10">
        <v>0</v>
      </c>
      <c r="N62" s="8">
        <v>0</v>
      </c>
      <c r="O62" s="8">
        <v>0</v>
      </c>
      <c r="P62" s="10">
        <v>0</v>
      </c>
      <c r="Q62" s="10">
        <v>0</v>
      </c>
      <c r="R62" s="15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">
        <v>0</v>
      </c>
      <c r="AI62" s="15">
        <v>0</v>
      </c>
      <c r="AJ62" s="10">
        <v>0</v>
      </c>
      <c r="AK62" s="10">
        <v>0</v>
      </c>
      <c r="AL62" s="10">
        <v>0</v>
      </c>
      <c r="AM62" s="34">
        <v>0</v>
      </c>
    </row>
    <row r="63" spans="1:39" x14ac:dyDescent="0.2">
      <c r="A63" s="9" t="s">
        <v>56</v>
      </c>
      <c r="B63" s="8">
        <v>0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10">
        <v>0</v>
      </c>
      <c r="N63" s="8">
        <v>0</v>
      </c>
      <c r="O63" s="8">
        <v>0</v>
      </c>
      <c r="P63" s="10">
        <v>0</v>
      </c>
      <c r="Q63" s="10">
        <v>0</v>
      </c>
      <c r="R63" s="15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5">
        <v>0</v>
      </c>
      <c r="AJ63" s="10">
        <v>0</v>
      </c>
      <c r="AK63" s="10">
        <v>0</v>
      </c>
      <c r="AL63" s="10">
        <v>0</v>
      </c>
      <c r="AM63" s="34">
        <v>0</v>
      </c>
    </row>
    <row r="64" spans="1:39" x14ac:dyDescent="0.2">
      <c r="A64" s="9" t="s">
        <v>57</v>
      </c>
      <c r="B64" s="8">
        <v>7698</v>
      </c>
      <c r="C64" s="8">
        <v>277802</v>
      </c>
      <c r="D64" s="8">
        <v>164200</v>
      </c>
      <c r="E64" s="8">
        <v>156139</v>
      </c>
      <c r="F64" s="8">
        <v>312437</v>
      </c>
      <c r="G64" s="8">
        <v>154427</v>
      </c>
      <c r="H64" s="8">
        <v>181116</v>
      </c>
      <c r="I64" s="8">
        <v>235662</v>
      </c>
      <c r="J64" s="8">
        <v>197627</v>
      </c>
      <c r="K64" s="8">
        <v>290131</v>
      </c>
      <c r="L64" s="8">
        <v>398856</v>
      </c>
      <c r="M64" s="10">
        <v>373700</v>
      </c>
      <c r="N64" s="8">
        <v>397075</v>
      </c>
      <c r="O64" s="8">
        <v>539271</v>
      </c>
      <c r="P64" s="10">
        <v>744363</v>
      </c>
      <c r="Q64" s="10">
        <v>659795</v>
      </c>
      <c r="R64" s="15">
        <v>671290</v>
      </c>
      <c r="S64" s="10">
        <v>708990</v>
      </c>
      <c r="T64" s="10">
        <v>1056331.17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10">
        <v>0</v>
      </c>
      <c r="AH64" s="10">
        <v>0</v>
      </c>
      <c r="AI64" s="15">
        <v>0</v>
      </c>
      <c r="AJ64" s="10">
        <v>0</v>
      </c>
      <c r="AK64" s="10">
        <v>0</v>
      </c>
      <c r="AL64" s="10">
        <v>0</v>
      </c>
      <c r="AM64" s="34">
        <v>0</v>
      </c>
    </row>
    <row r="65" spans="1:39" x14ac:dyDescent="0.2">
      <c r="A65" s="9" t="s">
        <v>58</v>
      </c>
      <c r="B65" s="8">
        <v>369961</v>
      </c>
      <c r="C65" s="8">
        <v>213740</v>
      </c>
      <c r="D65" s="8">
        <v>71580</v>
      </c>
      <c r="E65" s="8">
        <v>74356</v>
      </c>
      <c r="F65" s="8">
        <v>214536</v>
      </c>
      <c r="G65" s="8">
        <v>0</v>
      </c>
      <c r="H65" s="8">
        <v>227572</v>
      </c>
      <c r="I65" s="8">
        <v>264098</v>
      </c>
      <c r="J65" s="8">
        <v>172305</v>
      </c>
      <c r="K65" s="8">
        <v>196982</v>
      </c>
      <c r="L65" s="8">
        <v>219815</v>
      </c>
      <c r="M65" s="10">
        <v>213743</v>
      </c>
      <c r="N65" s="8">
        <v>255502</v>
      </c>
      <c r="O65" s="8">
        <v>256054</v>
      </c>
      <c r="P65" s="10">
        <v>343778</v>
      </c>
      <c r="Q65" s="10">
        <v>338723</v>
      </c>
      <c r="R65" s="15">
        <v>354664</v>
      </c>
      <c r="S65" s="10">
        <v>354025</v>
      </c>
      <c r="T65" s="10">
        <v>829297.1</v>
      </c>
      <c r="U65" s="10">
        <v>1134049.04</v>
      </c>
      <c r="V65" s="10">
        <v>1157933.33</v>
      </c>
      <c r="W65" s="10">
        <v>1116206.94</v>
      </c>
      <c r="X65" s="10">
        <v>913878.46000000008</v>
      </c>
      <c r="Y65" s="10">
        <v>964805.55999999994</v>
      </c>
      <c r="Z65" s="10">
        <v>886531.33</v>
      </c>
      <c r="AA65" s="10">
        <v>1006743.5299999999</v>
      </c>
      <c r="AB65" s="10">
        <v>1129717.74</v>
      </c>
      <c r="AC65" s="10">
        <v>1170379.5400000003</v>
      </c>
      <c r="AD65" s="10">
        <v>1284043.74</v>
      </c>
      <c r="AE65" s="10">
        <v>1333599.5699999998</v>
      </c>
      <c r="AF65" s="10">
        <v>1379236.4499999997</v>
      </c>
      <c r="AG65" s="10">
        <v>1419098.2</v>
      </c>
      <c r="AH65" s="10">
        <v>1516290.3</v>
      </c>
      <c r="AI65" s="15">
        <v>1551052.2300000002</v>
      </c>
      <c r="AJ65" s="10">
        <v>1668210.12</v>
      </c>
      <c r="AK65" s="10">
        <v>2374530.27</v>
      </c>
      <c r="AL65" s="10">
        <v>2447446.2000000002</v>
      </c>
      <c r="AM65" s="34">
        <v>2446743.4999999995</v>
      </c>
    </row>
    <row r="66" spans="1:39" x14ac:dyDescent="0.2">
      <c r="A66" s="9" t="s">
        <v>59</v>
      </c>
      <c r="B66" s="8">
        <v>0</v>
      </c>
      <c r="C66" s="8">
        <v>0</v>
      </c>
      <c r="D66" s="8">
        <v>0</v>
      </c>
      <c r="E66" s="8">
        <v>0</v>
      </c>
      <c r="F66" s="8">
        <v>0</v>
      </c>
      <c r="G66" s="8">
        <v>228912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10">
        <v>0</v>
      </c>
      <c r="N66" s="8">
        <v>0</v>
      </c>
      <c r="O66" s="8">
        <v>0</v>
      </c>
      <c r="P66" s="10">
        <v>0</v>
      </c>
      <c r="Q66" s="10">
        <v>12354</v>
      </c>
      <c r="R66" s="15">
        <v>148488</v>
      </c>
      <c r="S66" s="10">
        <v>158934</v>
      </c>
      <c r="T66" s="10">
        <v>321804.09000000003</v>
      </c>
      <c r="U66" s="10">
        <v>0</v>
      </c>
      <c r="V66" s="10">
        <v>0</v>
      </c>
      <c r="W66" s="10">
        <v>440866.97000000003</v>
      </c>
      <c r="X66" s="10">
        <v>342790.1</v>
      </c>
      <c r="Y66" s="10">
        <v>334967.87999999995</v>
      </c>
      <c r="Z66" s="10">
        <v>319587.64</v>
      </c>
      <c r="AA66" s="10">
        <v>270913.62</v>
      </c>
      <c r="AB66" s="10">
        <v>275620.21999999997</v>
      </c>
      <c r="AC66" s="10">
        <v>296895.65999999997</v>
      </c>
      <c r="AD66" s="10">
        <v>398132.57</v>
      </c>
      <c r="AE66" s="10">
        <v>423793.92000000004</v>
      </c>
      <c r="AF66" s="10">
        <v>555226.56999999995</v>
      </c>
      <c r="AG66" s="10">
        <v>582070.18000000005</v>
      </c>
      <c r="AH66" s="10">
        <v>587431.68999999994</v>
      </c>
      <c r="AI66" s="15">
        <v>508540.51999999996</v>
      </c>
      <c r="AJ66" s="10">
        <v>522374.28000000009</v>
      </c>
      <c r="AK66" s="10">
        <v>0</v>
      </c>
      <c r="AL66" s="10">
        <v>0</v>
      </c>
      <c r="AM66" s="34">
        <v>0</v>
      </c>
    </row>
    <row r="67" spans="1:39" x14ac:dyDescent="0.2">
      <c r="A67" s="9" t="s">
        <v>60</v>
      </c>
      <c r="B67" s="8">
        <v>225057</v>
      </c>
      <c r="C67" s="8">
        <v>199068</v>
      </c>
      <c r="D67" s="8">
        <v>64142</v>
      </c>
      <c r="E67" s="8">
        <v>64791</v>
      </c>
      <c r="F67" s="8">
        <v>118102</v>
      </c>
      <c r="G67" s="8">
        <v>115115</v>
      </c>
      <c r="H67" s="8">
        <v>138680</v>
      </c>
      <c r="I67" s="8">
        <v>147448</v>
      </c>
      <c r="J67" s="8">
        <v>139242</v>
      </c>
      <c r="K67" s="8">
        <v>141418</v>
      </c>
      <c r="L67" s="8">
        <v>138832</v>
      </c>
      <c r="M67" s="10">
        <v>159450</v>
      </c>
      <c r="N67" s="8">
        <v>175110</v>
      </c>
      <c r="O67" s="8">
        <v>174273</v>
      </c>
      <c r="P67" s="10">
        <v>226764</v>
      </c>
      <c r="Q67" s="10">
        <v>185691</v>
      </c>
      <c r="R67" s="15">
        <v>187386</v>
      </c>
      <c r="S67" s="10">
        <v>190571</v>
      </c>
      <c r="T67" s="10">
        <v>316086.25</v>
      </c>
      <c r="U67" s="10">
        <v>425664</v>
      </c>
      <c r="V67" s="10">
        <v>448804.3</v>
      </c>
      <c r="W67" s="10">
        <v>442753.42000000004</v>
      </c>
      <c r="X67" s="10">
        <v>403407.1</v>
      </c>
      <c r="Y67" s="10">
        <v>401801.62</v>
      </c>
      <c r="Z67" s="10">
        <v>392494.10000000003</v>
      </c>
      <c r="AA67" s="10">
        <v>386819.47</v>
      </c>
      <c r="AB67" s="10">
        <v>399816.43</v>
      </c>
      <c r="AC67" s="10">
        <v>443032.52</v>
      </c>
      <c r="AD67" s="10">
        <v>487224.49</v>
      </c>
      <c r="AE67" s="10">
        <v>526380.99000000011</v>
      </c>
      <c r="AF67" s="10">
        <v>541872.44999999995</v>
      </c>
      <c r="AG67" s="10">
        <v>571128.5</v>
      </c>
      <c r="AH67" s="10">
        <v>561416.66</v>
      </c>
      <c r="AI67" s="15">
        <v>575873.42999999993</v>
      </c>
      <c r="AJ67" s="10">
        <v>598028.98</v>
      </c>
      <c r="AK67" s="10">
        <v>792575.09000000008</v>
      </c>
      <c r="AL67" s="10">
        <v>1025091.11</v>
      </c>
      <c r="AM67" s="34">
        <v>1021831.4500000001</v>
      </c>
    </row>
    <row r="68" spans="1:39" x14ac:dyDescent="0.2">
      <c r="A68" s="9" t="s">
        <v>61</v>
      </c>
      <c r="B68" s="8">
        <v>0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10">
        <v>0</v>
      </c>
      <c r="N68" s="8">
        <v>0</v>
      </c>
      <c r="O68" s="8">
        <v>0</v>
      </c>
      <c r="P68" s="10">
        <v>0</v>
      </c>
      <c r="Q68" s="10">
        <v>0</v>
      </c>
      <c r="R68" s="15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5">
        <v>0</v>
      </c>
      <c r="AJ68" s="10">
        <v>0</v>
      </c>
      <c r="AK68" s="10">
        <v>0</v>
      </c>
      <c r="AL68" s="10">
        <v>0</v>
      </c>
      <c r="AM68" s="34">
        <v>0</v>
      </c>
    </row>
    <row r="69" spans="1:39" x14ac:dyDescent="0.2">
      <c r="A69" s="9" t="s">
        <v>62</v>
      </c>
      <c r="B69" s="8">
        <v>195200</v>
      </c>
      <c r="C69" s="8">
        <v>224346</v>
      </c>
      <c r="D69" s="8">
        <v>143967</v>
      </c>
      <c r="E69" s="8">
        <v>121370</v>
      </c>
      <c r="F69" s="8">
        <v>211744</v>
      </c>
      <c r="G69" s="8">
        <v>205176</v>
      </c>
      <c r="H69" s="8">
        <v>201361</v>
      </c>
      <c r="I69" s="8">
        <v>243410</v>
      </c>
      <c r="J69" s="8">
        <v>190686</v>
      </c>
      <c r="K69" s="8">
        <v>260471</v>
      </c>
      <c r="L69" s="8">
        <v>232813</v>
      </c>
      <c r="M69" s="10">
        <v>256038</v>
      </c>
      <c r="N69" s="8">
        <v>244419</v>
      </c>
      <c r="O69" s="8">
        <v>261544</v>
      </c>
      <c r="P69" s="10">
        <v>354586</v>
      </c>
      <c r="Q69" s="10">
        <v>400570</v>
      </c>
      <c r="R69" s="15">
        <v>406495</v>
      </c>
      <c r="S69" s="10">
        <v>411967</v>
      </c>
      <c r="T69" s="10">
        <v>717463.16</v>
      </c>
      <c r="U69" s="10">
        <v>906329.15</v>
      </c>
      <c r="V69" s="10">
        <v>980422.62</v>
      </c>
      <c r="W69" s="10">
        <v>974189.85000000009</v>
      </c>
      <c r="X69" s="10">
        <v>730960.59</v>
      </c>
      <c r="Y69" s="10">
        <v>771353.41999999993</v>
      </c>
      <c r="Z69" s="10">
        <v>720567.85000000009</v>
      </c>
      <c r="AA69" s="10">
        <v>682241.92999999993</v>
      </c>
      <c r="AB69" s="10">
        <v>734908.84</v>
      </c>
      <c r="AC69" s="10">
        <v>829285.80999999982</v>
      </c>
      <c r="AD69" s="10">
        <v>895362.46</v>
      </c>
      <c r="AE69" s="10">
        <v>983331.71</v>
      </c>
      <c r="AF69" s="10">
        <v>1040260.1699999999</v>
      </c>
      <c r="AG69" s="10">
        <v>1155702.33</v>
      </c>
      <c r="AH69" s="10">
        <v>1251253.77</v>
      </c>
      <c r="AI69" s="15">
        <v>1238871.7899999998</v>
      </c>
      <c r="AJ69" s="10">
        <v>1270358.7799999998</v>
      </c>
      <c r="AK69" s="10">
        <v>1819934.22</v>
      </c>
      <c r="AL69" s="10">
        <v>2379082.9900000002</v>
      </c>
      <c r="AM69" s="34">
        <v>2495277.2199999997</v>
      </c>
    </row>
    <row r="70" spans="1:39" x14ac:dyDescent="0.2">
      <c r="A70" s="9" t="s">
        <v>63</v>
      </c>
      <c r="B70" s="8">
        <v>0</v>
      </c>
      <c r="C70" s="8">
        <v>0</v>
      </c>
      <c r="D70" s="8">
        <v>0</v>
      </c>
      <c r="E70" s="8">
        <v>11651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10">
        <v>0</v>
      </c>
      <c r="N70" s="8">
        <v>0</v>
      </c>
      <c r="O70" s="8">
        <v>0</v>
      </c>
      <c r="P70" s="10">
        <v>0</v>
      </c>
      <c r="Q70" s="10">
        <v>0</v>
      </c>
      <c r="R70" s="15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10">
        <v>0</v>
      </c>
      <c r="AB70" s="10">
        <v>0</v>
      </c>
      <c r="AC70" s="10">
        <v>0</v>
      </c>
      <c r="AD70" s="10">
        <v>0</v>
      </c>
      <c r="AE70" s="10">
        <v>0</v>
      </c>
      <c r="AF70" s="10">
        <v>0</v>
      </c>
      <c r="AG70" s="10">
        <v>0</v>
      </c>
      <c r="AH70" s="10">
        <v>0</v>
      </c>
      <c r="AI70" s="15">
        <v>0</v>
      </c>
      <c r="AJ70" s="10">
        <v>0</v>
      </c>
      <c r="AK70" s="10">
        <v>0</v>
      </c>
      <c r="AL70" s="10">
        <v>0</v>
      </c>
      <c r="AM70" s="34">
        <v>0</v>
      </c>
    </row>
    <row r="71" spans="1:39" x14ac:dyDescent="0.2">
      <c r="A71" s="9" t="s">
        <v>64</v>
      </c>
      <c r="B71" s="8">
        <v>379977</v>
      </c>
      <c r="C71" s="8">
        <v>434018</v>
      </c>
      <c r="D71" s="8">
        <v>136752</v>
      </c>
      <c r="E71" s="8">
        <v>126325</v>
      </c>
      <c r="F71" s="8">
        <v>297722</v>
      </c>
      <c r="G71" s="8">
        <v>331272</v>
      </c>
      <c r="H71" s="8">
        <v>329208</v>
      </c>
      <c r="I71" s="8">
        <v>388586</v>
      </c>
      <c r="J71" s="8">
        <v>316938</v>
      </c>
      <c r="K71" s="8">
        <v>281712</v>
      </c>
      <c r="L71" s="8">
        <v>250410</v>
      </c>
      <c r="M71" s="10">
        <v>276036</v>
      </c>
      <c r="N71" s="8">
        <v>277196</v>
      </c>
      <c r="O71" s="8">
        <v>318874</v>
      </c>
      <c r="P71" s="10">
        <v>402351</v>
      </c>
      <c r="Q71" s="10">
        <v>335208</v>
      </c>
      <c r="R71" s="15">
        <v>344101</v>
      </c>
      <c r="S71" s="10">
        <v>336419</v>
      </c>
      <c r="T71" s="10">
        <v>585925.56999999995</v>
      </c>
      <c r="U71" s="10">
        <v>784333.08</v>
      </c>
      <c r="V71" s="10">
        <v>824996.08</v>
      </c>
      <c r="W71" s="10">
        <v>802404.45999999985</v>
      </c>
      <c r="X71" s="10">
        <v>606151.98</v>
      </c>
      <c r="Y71" s="10">
        <v>515953.09000000008</v>
      </c>
      <c r="Z71" s="10">
        <v>569312.47</v>
      </c>
      <c r="AA71" s="10">
        <v>604835.08999999985</v>
      </c>
      <c r="AB71" s="10">
        <v>620876.98</v>
      </c>
      <c r="AC71" s="10">
        <v>712637.25</v>
      </c>
      <c r="AD71" s="10">
        <v>808296.34999999986</v>
      </c>
      <c r="AE71" s="10">
        <v>886801.55</v>
      </c>
      <c r="AF71" s="10">
        <v>902333.2100000002</v>
      </c>
      <c r="AG71" s="10">
        <v>977615.19000000006</v>
      </c>
      <c r="AH71" s="10">
        <v>1040541.4400000001</v>
      </c>
      <c r="AI71" s="15">
        <v>942892.01</v>
      </c>
      <c r="AJ71" s="10">
        <v>1102212.8599999999</v>
      </c>
      <c r="AK71" s="10">
        <v>1543656.95</v>
      </c>
      <c r="AL71" s="10">
        <v>1783560.0699999998</v>
      </c>
      <c r="AM71" s="34">
        <v>1752165.9899999998</v>
      </c>
    </row>
    <row r="72" spans="1:39" x14ac:dyDescent="0.2">
      <c r="A72" s="19" t="s">
        <v>70</v>
      </c>
      <c r="B72" s="22">
        <f>SUM(B5:B71)</f>
        <v>5791612</v>
      </c>
      <c r="C72" s="22">
        <f t="shared" ref="C72:U72" si="0">SUM(C5:C71)</f>
        <v>8324497</v>
      </c>
      <c r="D72" s="22">
        <f t="shared" si="0"/>
        <v>2608342</v>
      </c>
      <c r="E72" s="22">
        <f t="shared" si="0"/>
        <v>2510015</v>
      </c>
      <c r="F72" s="22">
        <f t="shared" si="0"/>
        <v>5050019</v>
      </c>
      <c r="G72" s="22">
        <f t="shared" si="0"/>
        <v>4999997</v>
      </c>
      <c r="H72" s="22">
        <f t="shared" si="0"/>
        <v>4999950</v>
      </c>
      <c r="I72" s="22">
        <f t="shared" si="0"/>
        <v>5833315</v>
      </c>
      <c r="J72" s="22">
        <f t="shared" si="0"/>
        <v>4651441</v>
      </c>
      <c r="K72" s="22">
        <f t="shared" si="0"/>
        <v>5155531</v>
      </c>
      <c r="L72" s="22">
        <f t="shared" si="0"/>
        <v>5032638</v>
      </c>
      <c r="M72" s="22">
        <f t="shared" si="0"/>
        <v>5481128</v>
      </c>
      <c r="N72" s="22">
        <f t="shared" si="0"/>
        <v>5907096</v>
      </c>
      <c r="O72" s="22">
        <f t="shared" si="0"/>
        <v>6402571</v>
      </c>
      <c r="P72" s="22">
        <f t="shared" si="0"/>
        <v>8263245</v>
      </c>
      <c r="Q72" s="22">
        <f t="shared" si="0"/>
        <v>8447698</v>
      </c>
      <c r="R72" s="22">
        <f t="shared" si="0"/>
        <v>8762998</v>
      </c>
      <c r="S72" s="22">
        <f t="shared" si="0"/>
        <v>9702324</v>
      </c>
      <c r="T72" s="22">
        <f t="shared" si="0"/>
        <v>16068874.760000002</v>
      </c>
      <c r="U72" s="23">
        <f t="shared" si="0"/>
        <v>17856179.039999999</v>
      </c>
      <c r="V72" s="23">
        <f>SUM(V5:V71)</f>
        <v>17911048.399999999</v>
      </c>
      <c r="W72" s="23">
        <f>SUM(W5:W71)</f>
        <v>17030982.68</v>
      </c>
      <c r="X72" s="23">
        <f>SUM(X5:X71)</f>
        <v>15367772.369999999</v>
      </c>
      <c r="Y72" s="23">
        <f>SUM(Y5:Y71)</f>
        <v>14609973.24</v>
      </c>
      <c r="Z72" s="23">
        <f>SUM(Z5:Z71)</f>
        <v>15222047.880000001</v>
      </c>
      <c r="AA72" s="23">
        <f t="shared" ref="AA72:AH72" si="1">SUM(AA5:AA71)</f>
        <v>15944600.949999999</v>
      </c>
      <c r="AB72" s="23">
        <f t="shared" si="1"/>
        <v>16798317.989999998</v>
      </c>
      <c r="AC72" s="23">
        <f t="shared" si="1"/>
        <v>18001881.120000005</v>
      </c>
      <c r="AD72" s="23">
        <f t="shared" si="1"/>
        <v>19107042</v>
      </c>
      <c r="AE72" s="23">
        <f t="shared" si="1"/>
        <v>20617042</v>
      </c>
      <c r="AF72" s="23">
        <f t="shared" si="1"/>
        <v>21618769.519999996</v>
      </c>
      <c r="AG72" s="23">
        <f t="shared" si="1"/>
        <v>22518285.640000004</v>
      </c>
      <c r="AH72" s="23">
        <f t="shared" si="1"/>
        <v>23750667.540000003</v>
      </c>
      <c r="AI72" s="31">
        <f>SUM(AI5:AI71)</f>
        <v>23413914.52</v>
      </c>
      <c r="AJ72" s="23">
        <f>SUM(AJ5:AJ71)</f>
        <v>24794443.360000003</v>
      </c>
      <c r="AK72" s="23">
        <f>SUM(AK5:AK71)</f>
        <v>31518683.149999995</v>
      </c>
      <c r="AL72" s="23">
        <f>SUM(AL5:AL71)</f>
        <v>34533409.25</v>
      </c>
      <c r="AM72" s="35">
        <f>SUM(AM5:AM71)</f>
        <v>34533488.549999997</v>
      </c>
    </row>
    <row r="73" spans="1:39" x14ac:dyDescent="0.2">
      <c r="A73" s="19" t="s">
        <v>71</v>
      </c>
      <c r="B73" s="20" t="s">
        <v>72</v>
      </c>
      <c r="C73" s="21">
        <f>(C72-B72)/B72</f>
        <v>0.43733678982639029</v>
      </c>
      <c r="D73" s="21">
        <f t="shared" ref="D73:T73" si="2">(D72-C72)/C72</f>
        <v>-0.68666671391676881</v>
      </c>
      <c r="E73" s="21">
        <f t="shared" si="2"/>
        <v>-3.7697127140536017E-2</v>
      </c>
      <c r="F73" s="21">
        <f t="shared" si="2"/>
        <v>1.0119477373641192</v>
      </c>
      <c r="G73" s="21">
        <f t="shared" si="2"/>
        <v>-9.9053092671532519E-3</v>
      </c>
      <c r="H73" s="21">
        <f t="shared" si="2"/>
        <v>-9.4000056400033838E-6</v>
      </c>
      <c r="I73" s="21">
        <f t="shared" si="2"/>
        <v>0.16667466674666748</v>
      </c>
      <c r="J73" s="21">
        <f t="shared" si="2"/>
        <v>-0.20260760819534004</v>
      </c>
      <c r="K73" s="21">
        <f t="shared" si="2"/>
        <v>0.10837286767691991</v>
      </c>
      <c r="L73" s="21">
        <f t="shared" si="2"/>
        <v>-2.3837117844893185E-2</v>
      </c>
      <c r="M73" s="21">
        <f t="shared" si="2"/>
        <v>8.9116284541029975E-2</v>
      </c>
      <c r="N73" s="21">
        <f t="shared" si="2"/>
        <v>7.7715389970823529E-2</v>
      </c>
      <c r="O73" s="21">
        <f t="shared" si="2"/>
        <v>8.3877932574652592E-2</v>
      </c>
      <c r="P73" s="21">
        <f t="shared" si="2"/>
        <v>0.29061356758089835</v>
      </c>
      <c r="Q73" s="21">
        <f t="shared" si="2"/>
        <v>2.2322102273380495E-2</v>
      </c>
      <c r="R73" s="21">
        <f t="shared" si="2"/>
        <v>3.7323777436172552E-2</v>
      </c>
      <c r="S73" s="21">
        <f t="shared" si="2"/>
        <v>0.10719231021164217</v>
      </c>
      <c r="T73" s="21">
        <f t="shared" si="2"/>
        <v>0.6561882245944376</v>
      </c>
      <c r="U73" s="24">
        <f t="shared" ref="U73:Z73" si="3">(U72-T72)/T72</f>
        <v>0.11122771859851108</v>
      </c>
      <c r="V73" s="24">
        <f t="shared" si="3"/>
        <v>3.0728500132690992E-3</v>
      </c>
      <c r="W73" s="24">
        <f t="shared" si="3"/>
        <v>-4.9135354913116019E-2</v>
      </c>
      <c r="X73" s="24">
        <f t="shared" si="3"/>
        <v>-9.7657917998657764E-2</v>
      </c>
      <c r="Y73" s="24">
        <f t="shared" si="3"/>
        <v>-4.9310928855201344E-2</v>
      </c>
      <c r="Z73" s="24">
        <f t="shared" si="3"/>
        <v>4.189430260722371E-2</v>
      </c>
      <c r="AA73" s="24">
        <f t="shared" ref="AA73:AF73" si="4">(AA72-Z72)/Z72</f>
        <v>4.7467533652245902E-2</v>
      </c>
      <c r="AB73" s="24">
        <f t="shared" si="4"/>
        <v>5.3542703431533618E-2</v>
      </c>
      <c r="AC73" s="24">
        <f t="shared" si="4"/>
        <v>7.1647835855737751E-2</v>
      </c>
      <c r="AD73" s="24">
        <f t="shared" si="4"/>
        <v>6.1391410854955968E-2</v>
      </c>
      <c r="AE73" s="24">
        <f t="shared" si="4"/>
        <v>7.9028454535244125E-2</v>
      </c>
      <c r="AF73" s="24">
        <f t="shared" si="4"/>
        <v>4.8587354092793515E-2</v>
      </c>
      <c r="AG73" s="24">
        <f t="shared" ref="AG73:AK73" si="5">(AG72-AF72)/AF72</f>
        <v>4.160810906318449E-2</v>
      </c>
      <c r="AH73" s="24">
        <f t="shared" si="5"/>
        <v>5.4728051668856893E-2</v>
      </c>
      <c r="AI73" s="32">
        <f t="shared" si="5"/>
        <v>-1.4178676007015643E-2</v>
      </c>
      <c r="AJ73" s="24">
        <f t="shared" si="5"/>
        <v>5.8961898012430417E-2</v>
      </c>
      <c r="AK73" s="24">
        <f t="shared" si="5"/>
        <v>0.2711994656370455</v>
      </c>
      <c r="AL73" s="24">
        <f>(AL72-AK72)/AK72</f>
        <v>9.5648859619314575E-2</v>
      </c>
      <c r="AM73" s="36">
        <f>(AM72-AL72)/AL72</f>
        <v>2.2963269980944546E-6</v>
      </c>
    </row>
    <row r="74" spans="1:39" x14ac:dyDescent="0.2">
      <c r="A74" s="3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12"/>
    </row>
    <row r="75" spans="1:39" ht="13.5" customHeight="1" thickBot="1" x14ac:dyDescent="0.25">
      <c r="A75" s="39" t="s">
        <v>79</v>
      </c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1"/>
    </row>
  </sheetData>
  <mergeCells count="1">
    <mergeCell ref="A75:AM75"/>
  </mergeCells>
  <phoneticPr fontId="0" type="noConversion"/>
  <printOptions horizontalCentered="1"/>
  <pageMargins left="0.5" right="0.5" top="0.5" bottom="0.5" header="0.3" footer="0.3"/>
  <pageSetup paperSize="5" scale="35" fitToHeight="0" orientation="landscape" r:id="rId1"/>
  <headerFooter>
    <oddFooter>&amp;L&amp;18Office of Economic and Demographic Research&amp;R&amp;18December 11, 2024</oddFooter>
  </headerFooter>
  <ignoredErrors>
    <ignoredError sqref="AM72 B72:AL7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75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2.75" x14ac:dyDescent="0.2"/>
  <cols>
    <col min="1" max="1" width="15.7109375" customWidth="1"/>
    <col min="2" max="39" width="11.7109375" customWidth="1"/>
  </cols>
  <sheetData>
    <row r="1" spans="1:39" ht="30" x14ac:dyDescent="0.4">
      <c r="A1" s="49" t="s">
        <v>69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13"/>
    </row>
    <row r="2" spans="1:39" s="59" customFormat="1" ht="23.25" x14ac:dyDescent="0.35">
      <c r="A2" s="50" t="s">
        <v>68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8"/>
    </row>
    <row r="3" spans="1:39" s="59" customFormat="1" ht="24" thickBot="1" x14ac:dyDescent="0.4">
      <c r="A3" s="50" t="s">
        <v>80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8"/>
    </row>
    <row r="4" spans="1:39" ht="13.5" thickBot="1" x14ac:dyDescent="0.25">
      <c r="A4" s="16" t="s">
        <v>0</v>
      </c>
      <c r="B4" s="17">
        <v>1987</v>
      </c>
      <c r="C4" s="17">
        <v>1988</v>
      </c>
      <c r="D4" s="17">
        <v>1989</v>
      </c>
      <c r="E4" s="17">
        <v>1990</v>
      </c>
      <c r="F4" s="17">
        <v>1991</v>
      </c>
      <c r="G4" s="17">
        <v>1992</v>
      </c>
      <c r="H4" s="17">
        <v>1993</v>
      </c>
      <c r="I4" s="17">
        <v>1994</v>
      </c>
      <c r="J4" s="17">
        <v>1995</v>
      </c>
      <c r="K4" s="17">
        <v>1996</v>
      </c>
      <c r="L4" s="17">
        <v>1997</v>
      </c>
      <c r="M4" s="17">
        <v>1998</v>
      </c>
      <c r="N4" s="17">
        <v>1999</v>
      </c>
      <c r="O4" s="17">
        <v>2000</v>
      </c>
      <c r="P4" s="11">
        <v>2001</v>
      </c>
      <c r="Q4" s="11">
        <v>2002</v>
      </c>
      <c r="R4" s="18">
        <v>2003</v>
      </c>
      <c r="S4" s="11">
        <v>2004</v>
      </c>
      <c r="T4" s="11">
        <v>2005</v>
      </c>
      <c r="U4" s="11">
        <v>2006</v>
      </c>
      <c r="V4" s="11">
        <v>2007</v>
      </c>
      <c r="W4" s="11">
        <v>2008</v>
      </c>
      <c r="X4" s="11">
        <v>2009</v>
      </c>
      <c r="Y4" s="11">
        <v>2010</v>
      </c>
      <c r="Z4" s="11">
        <v>2011</v>
      </c>
      <c r="AA4" s="11">
        <v>2012</v>
      </c>
      <c r="AB4" s="11">
        <v>2013</v>
      </c>
      <c r="AC4" s="11">
        <v>2014</v>
      </c>
      <c r="AD4" s="11">
        <v>2015</v>
      </c>
      <c r="AE4" s="11">
        <v>2016</v>
      </c>
      <c r="AF4" s="11">
        <v>2017</v>
      </c>
      <c r="AG4" s="11">
        <v>2018</v>
      </c>
      <c r="AH4" s="11">
        <v>2019</v>
      </c>
      <c r="AI4" s="18">
        <v>2020</v>
      </c>
      <c r="AJ4" s="11">
        <v>2021</v>
      </c>
      <c r="AK4" s="11">
        <v>2022</v>
      </c>
      <c r="AL4" s="11">
        <v>2023</v>
      </c>
      <c r="AM4" s="33">
        <v>2024</v>
      </c>
    </row>
    <row r="5" spans="1:39" x14ac:dyDescent="0.2">
      <c r="A5" s="9" t="s">
        <v>1</v>
      </c>
      <c r="B5" s="8">
        <v>0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10">
        <v>0</v>
      </c>
      <c r="N5" s="8">
        <v>0</v>
      </c>
      <c r="O5" s="8">
        <v>0</v>
      </c>
      <c r="P5" s="10">
        <v>0</v>
      </c>
      <c r="Q5" s="10">
        <v>0</v>
      </c>
      <c r="R5" s="15">
        <v>0</v>
      </c>
      <c r="S5" s="10">
        <v>0</v>
      </c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0</v>
      </c>
      <c r="Z5" s="10">
        <v>0</v>
      </c>
      <c r="AA5" s="10">
        <v>0</v>
      </c>
      <c r="AB5" s="10">
        <v>0</v>
      </c>
      <c r="AC5" s="10">
        <v>0</v>
      </c>
      <c r="AD5" s="10">
        <v>0</v>
      </c>
      <c r="AE5" s="10">
        <v>0</v>
      </c>
      <c r="AF5" s="10">
        <v>0</v>
      </c>
      <c r="AG5" s="10">
        <v>0</v>
      </c>
      <c r="AH5" s="10">
        <v>0</v>
      </c>
      <c r="AI5" s="15">
        <v>0</v>
      </c>
      <c r="AJ5" s="10">
        <v>0</v>
      </c>
      <c r="AK5" s="10">
        <v>0</v>
      </c>
      <c r="AL5" s="10">
        <v>0</v>
      </c>
      <c r="AM5" s="34">
        <v>0</v>
      </c>
    </row>
    <row r="6" spans="1:39" x14ac:dyDescent="0.2">
      <c r="A6" s="9" t="s">
        <v>2</v>
      </c>
      <c r="B6" s="8">
        <v>90432</v>
      </c>
      <c r="C6" s="8">
        <v>87090</v>
      </c>
      <c r="D6" s="8">
        <v>80747</v>
      </c>
      <c r="E6" s="8">
        <v>79026</v>
      </c>
      <c r="F6" s="8">
        <v>49582</v>
      </c>
      <c r="G6" s="8">
        <v>47724</v>
      </c>
      <c r="H6" s="8">
        <v>49501</v>
      </c>
      <c r="I6" s="8">
        <v>60142</v>
      </c>
      <c r="J6" s="8">
        <v>42960</v>
      </c>
      <c r="K6" s="8">
        <v>27060</v>
      </c>
      <c r="L6" s="8">
        <v>43128</v>
      </c>
      <c r="M6" s="10">
        <v>37620</v>
      </c>
      <c r="N6" s="8">
        <v>36145</v>
      </c>
      <c r="O6" s="8">
        <v>0</v>
      </c>
      <c r="P6" s="10">
        <v>33637</v>
      </c>
      <c r="Q6" s="10">
        <v>32204</v>
      </c>
      <c r="R6" s="15">
        <v>33106</v>
      </c>
      <c r="S6" s="10">
        <v>33442</v>
      </c>
      <c r="T6" s="10">
        <v>29952.560000000001</v>
      </c>
      <c r="U6" s="10">
        <v>28989.200000000001</v>
      </c>
      <c r="V6" s="10">
        <v>27806.04</v>
      </c>
      <c r="W6" s="10">
        <v>26070.480000000007</v>
      </c>
      <c r="X6" s="10">
        <v>25960.040000000005</v>
      </c>
      <c r="Y6" s="10">
        <v>23303.239999999998</v>
      </c>
      <c r="Z6" s="10">
        <v>22100.829999999998</v>
      </c>
      <c r="AA6" s="10">
        <v>19900.400000000001</v>
      </c>
      <c r="AB6" s="10">
        <v>20878.870000000003</v>
      </c>
      <c r="AC6" s="10">
        <v>21695.84</v>
      </c>
      <c r="AD6" s="10">
        <v>22254.080000000002</v>
      </c>
      <c r="AE6" s="10">
        <v>20979.78</v>
      </c>
      <c r="AF6" s="10">
        <v>21946.289999999997</v>
      </c>
      <c r="AG6" s="10">
        <v>29471.730000000003</v>
      </c>
      <c r="AH6" s="10">
        <v>32085.590000000007</v>
      </c>
      <c r="AI6" s="15">
        <v>32365.210000000003</v>
      </c>
      <c r="AJ6" s="10">
        <v>37097.770000000004</v>
      </c>
      <c r="AK6" s="10">
        <v>37150.090000000004</v>
      </c>
      <c r="AL6" s="10">
        <v>53304.969999999994</v>
      </c>
      <c r="AM6" s="34">
        <v>0</v>
      </c>
    </row>
    <row r="7" spans="1:39" x14ac:dyDescent="0.2">
      <c r="A7" s="9" t="s">
        <v>3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10">
        <v>0</v>
      </c>
      <c r="N7" s="8">
        <v>0</v>
      </c>
      <c r="O7" s="8">
        <v>0</v>
      </c>
      <c r="P7" s="10">
        <v>0</v>
      </c>
      <c r="Q7" s="10">
        <v>0</v>
      </c>
      <c r="R7" s="15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0</v>
      </c>
      <c r="AB7" s="10">
        <v>0</v>
      </c>
      <c r="AC7" s="10">
        <v>0</v>
      </c>
      <c r="AD7" s="10">
        <v>0</v>
      </c>
      <c r="AE7" s="10">
        <v>0</v>
      </c>
      <c r="AF7" s="10">
        <v>0</v>
      </c>
      <c r="AG7" s="10">
        <v>0</v>
      </c>
      <c r="AH7" s="10">
        <v>0</v>
      </c>
      <c r="AI7" s="15">
        <v>0</v>
      </c>
      <c r="AJ7" s="10">
        <v>0</v>
      </c>
      <c r="AK7" s="10">
        <v>0</v>
      </c>
      <c r="AL7" s="10">
        <v>0</v>
      </c>
      <c r="AM7" s="34">
        <v>0</v>
      </c>
    </row>
    <row r="8" spans="1:39" x14ac:dyDescent="0.2">
      <c r="A8" s="9" t="s">
        <v>4</v>
      </c>
      <c r="B8" s="8">
        <v>192986</v>
      </c>
      <c r="C8" s="8">
        <v>193798</v>
      </c>
      <c r="D8" s="8">
        <v>88547</v>
      </c>
      <c r="E8" s="8">
        <v>98376</v>
      </c>
      <c r="F8" s="8">
        <v>100092</v>
      </c>
      <c r="G8" s="8">
        <v>91536</v>
      </c>
      <c r="H8" s="8">
        <v>101316</v>
      </c>
      <c r="I8" s="8">
        <v>115244</v>
      </c>
      <c r="J8" s="8">
        <v>80736</v>
      </c>
      <c r="K8" s="8">
        <v>65628</v>
      </c>
      <c r="L8" s="8">
        <v>92304</v>
      </c>
      <c r="M8" s="10">
        <v>80064</v>
      </c>
      <c r="N8" s="8">
        <v>76368</v>
      </c>
      <c r="O8" s="8">
        <v>91692</v>
      </c>
      <c r="P8" s="10">
        <v>78059</v>
      </c>
      <c r="Q8" s="10">
        <v>67765</v>
      </c>
      <c r="R8" s="15">
        <v>61933</v>
      </c>
      <c r="S8" s="10">
        <v>65177</v>
      </c>
      <c r="T8" s="10">
        <v>61116.37</v>
      </c>
      <c r="U8" s="10">
        <v>62522.91</v>
      </c>
      <c r="V8" s="10">
        <v>60831</v>
      </c>
      <c r="W8" s="10">
        <v>59566.80000000001</v>
      </c>
      <c r="X8" s="10">
        <v>57853.37999999999</v>
      </c>
      <c r="Y8" s="10">
        <v>50027.579999999987</v>
      </c>
      <c r="Z8" s="10">
        <v>48562.6</v>
      </c>
      <c r="AA8" s="10">
        <v>41010.630000000005</v>
      </c>
      <c r="AB8" s="10">
        <v>46055.8</v>
      </c>
      <c r="AC8" s="10">
        <v>31519.319999999996</v>
      </c>
      <c r="AD8" s="10">
        <v>31313.75</v>
      </c>
      <c r="AE8" s="10">
        <v>29440.289999999994</v>
      </c>
      <c r="AF8" s="10">
        <v>30607.69000000001</v>
      </c>
      <c r="AG8" s="10">
        <v>37041.479999999996</v>
      </c>
      <c r="AH8" s="10">
        <v>39975.740000000005</v>
      </c>
      <c r="AI8" s="15">
        <v>48486.549999999996</v>
      </c>
      <c r="AJ8" s="10">
        <v>56970.069999999985</v>
      </c>
      <c r="AK8" s="10">
        <v>58725.079999999987</v>
      </c>
      <c r="AL8" s="10">
        <v>75285.059999999983</v>
      </c>
      <c r="AM8" s="34">
        <v>58889.770000000004</v>
      </c>
    </row>
    <row r="9" spans="1:39" x14ac:dyDescent="0.2">
      <c r="A9" s="9" t="s">
        <v>5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10">
        <v>0</v>
      </c>
      <c r="N9" s="8">
        <v>0</v>
      </c>
      <c r="O9" s="8">
        <v>0</v>
      </c>
      <c r="P9" s="10">
        <v>0</v>
      </c>
      <c r="Q9" s="10">
        <v>0</v>
      </c>
      <c r="R9" s="15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10">
        <v>0</v>
      </c>
      <c r="AC9" s="10">
        <v>0</v>
      </c>
      <c r="AD9" s="10">
        <v>0</v>
      </c>
      <c r="AE9" s="10">
        <v>0</v>
      </c>
      <c r="AF9" s="10">
        <v>0</v>
      </c>
      <c r="AG9" s="10">
        <v>0</v>
      </c>
      <c r="AH9" s="10">
        <v>0</v>
      </c>
      <c r="AI9" s="15">
        <v>0</v>
      </c>
      <c r="AJ9" s="10">
        <v>0</v>
      </c>
      <c r="AK9" s="10">
        <v>0</v>
      </c>
      <c r="AL9" s="10">
        <v>0</v>
      </c>
      <c r="AM9" s="34">
        <v>0</v>
      </c>
    </row>
    <row r="10" spans="1:39" x14ac:dyDescent="0.2">
      <c r="A10" s="9" t="s">
        <v>6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10">
        <v>0</v>
      </c>
      <c r="N10" s="8">
        <v>0</v>
      </c>
      <c r="O10" s="8">
        <v>0</v>
      </c>
      <c r="P10" s="10">
        <v>0</v>
      </c>
      <c r="Q10" s="10">
        <v>0</v>
      </c>
      <c r="R10" s="15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0</v>
      </c>
      <c r="AD10" s="10">
        <v>0</v>
      </c>
      <c r="AE10" s="10">
        <v>0</v>
      </c>
      <c r="AF10" s="10">
        <v>0</v>
      </c>
      <c r="AG10" s="10">
        <v>0</v>
      </c>
      <c r="AH10" s="10">
        <v>0</v>
      </c>
      <c r="AI10" s="15">
        <v>0</v>
      </c>
      <c r="AJ10" s="10">
        <v>0</v>
      </c>
      <c r="AK10" s="10">
        <v>0</v>
      </c>
      <c r="AL10" s="10">
        <v>0</v>
      </c>
      <c r="AM10" s="34">
        <v>0</v>
      </c>
    </row>
    <row r="11" spans="1:39" x14ac:dyDescent="0.2">
      <c r="A11" s="9" t="s">
        <v>7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22680</v>
      </c>
      <c r="H11" s="8">
        <v>24852</v>
      </c>
      <c r="I11" s="8">
        <v>0</v>
      </c>
      <c r="J11" s="8">
        <v>0</v>
      </c>
      <c r="K11" s="8">
        <v>14400</v>
      </c>
      <c r="L11" s="8">
        <v>28512</v>
      </c>
      <c r="M11" s="10">
        <v>24972</v>
      </c>
      <c r="N11" s="8">
        <v>24036</v>
      </c>
      <c r="O11" s="8">
        <v>27409</v>
      </c>
      <c r="P11" s="10">
        <v>27590</v>
      </c>
      <c r="Q11" s="10">
        <v>25760</v>
      </c>
      <c r="R11" s="15">
        <v>23221</v>
      </c>
      <c r="S11" s="10">
        <v>23685</v>
      </c>
      <c r="T11" s="10">
        <v>20970.45</v>
      </c>
      <c r="U11" s="10">
        <v>20550.11</v>
      </c>
      <c r="V11" s="10">
        <v>19632.599999999999</v>
      </c>
      <c r="W11" s="10">
        <v>18898.320000000003</v>
      </c>
      <c r="X11" s="10">
        <v>18448.260000000002</v>
      </c>
      <c r="Y11" s="10">
        <v>16359.659999999998</v>
      </c>
      <c r="Z11" s="10">
        <v>18302.460000000003</v>
      </c>
      <c r="AA11" s="10">
        <v>16182.06</v>
      </c>
      <c r="AB11" s="10">
        <v>18092.100000000002</v>
      </c>
      <c r="AC11" s="10">
        <v>18331.390000000003</v>
      </c>
      <c r="AD11" s="10">
        <v>18314.110000000004</v>
      </c>
      <c r="AE11" s="10">
        <v>17678.689999999995</v>
      </c>
      <c r="AF11" s="10">
        <v>16914.669999999995</v>
      </c>
      <c r="AG11" s="10">
        <v>20249.82</v>
      </c>
      <c r="AH11" s="10">
        <v>22108.519999999993</v>
      </c>
      <c r="AI11" s="15">
        <v>22185.449999999997</v>
      </c>
      <c r="AJ11" s="10">
        <v>20951.589999999993</v>
      </c>
      <c r="AK11" s="10">
        <v>24076.159999999996</v>
      </c>
      <c r="AL11" s="10">
        <v>32490.200000000008</v>
      </c>
      <c r="AM11" s="34">
        <v>35317.51999999999</v>
      </c>
    </row>
    <row r="12" spans="1:39" x14ac:dyDescent="0.2">
      <c r="A12" s="9" t="s">
        <v>8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10">
        <v>0</v>
      </c>
      <c r="N12" s="8">
        <v>0</v>
      </c>
      <c r="O12" s="8">
        <v>0</v>
      </c>
      <c r="P12" s="10">
        <v>0</v>
      </c>
      <c r="Q12" s="10">
        <v>0</v>
      </c>
      <c r="R12" s="15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  <c r="AD12" s="10">
        <v>0</v>
      </c>
      <c r="AE12" s="10">
        <v>0</v>
      </c>
      <c r="AF12" s="10">
        <v>0</v>
      </c>
      <c r="AG12" s="10">
        <v>0</v>
      </c>
      <c r="AH12" s="10">
        <v>0</v>
      </c>
      <c r="AI12" s="15">
        <v>0</v>
      </c>
      <c r="AJ12" s="10">
        <v>0</v>
      </c>
      <c r="AK12" s="10">
        <v>0</v>
      </c>
      <c r="AL12" s="10">
        <v>0</v>
      </c>
      <c r="AM12" s="34">
        <v>0</v>
      </c>
    </row>
    <row r="13" spans="1:39" x14ac:dyDescent="0.2">
      <c r="A13" s="9" t="s">
        <v>9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10">
        <v>0</v>
      </c>
      <c r="N13" s="8">
        <v>0</v>
      </c>
      <c r="O13" s="8">
        <v>0</v>
      </c>
      <c r="P13" s="10">
        <v>0</v>
      </c>
      <c r="Q13" s="10">
        <v>0</v>
      </c>
      <c r="R13" s="15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  <c r="AH13" s="10">
        <v>0</v>
      </c>
      <c r="AI13" s="15">
        <v>0</v>
      </c>
      <c r="AJ13" s="10">
        <v>0</v>
      </c>
      <c r="AK13" s="10">
        <v>0</v>
      </c>
      <c r="AL13" s="10">
        <v>0</v>
      </c>
      <c r="AM13" s="34">
        <v>0</v>
      </c>
    </row>
    <row r="14" spans="1:39" x14ac:dyDescent="0.2">
      <c r="A14" s="9" t="s">
        <v>10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10">
        <v>0</v>
      </c>
      <c r="N14" s="8">
        <v>0</v>
      </c>
      <c r="O14" s="8">
        <v>0</v>
      </c>
      <c r="P14" s="10">
        <v>0</v>
      </c>
      <c r="Q14" s="10">
        <v>0</v>
      </c>
      <c r="R14" s="15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D14" s="10">
        <v>0</v>
      </c>
      <c r="AE14" s="10">
        <v>0</v>
      </c>
      <c r="AF14" s="10">
        <v>0</v>
      </c>
      <c r="AG14" s="10">
        <v>0</v>
      </c>
      <c r="AH14" s="10">
        <v>0</v>
      </c>
      <c r="AI14" s="15">
        <v>0</v>
      </c>
      <c r="AJ14" s="10">
        <v>0</v>
      </c>
      <c r="AK14" s="10">
        <v>0</v>
      </c>
      <c r="AL14" s="10">
        <v>0</v>
      </c>
      <c r="AM14" s="34">
        <v>0</v>
      </c>
    </row>
    <row r="15" spans="1:39" x14ac:dyDescent="0.2">
      <c r="A15" s="9" t="s">
        <v>11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10">
        <v>0</v>
      </c>
      <c r="N15" s="8">
        <v>0</v>
      </c>
      <c r="O15" s="8">
        <v>0</v>
      </c>
      <c r="P15" s="10">
        <v>0</v>
      </c>
      <c r="Q15" s="10">
        <v>0</v>
      </c>
      <c r="R15" s="15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5">
        <v>0</v>
      </c>
      <c r="AJ15" s="10">
        <v>0</v>
      </c>
      <c r="AK15" s="10">
        <v>0</v>
      </c>
      <c r="AL15" s="10">
        <v>0</v>
      </c>
      <c r="AM15" s="34">
        <v>0</v>
      </c>
    </row>
    <row r="16" spans="1:39" x14ac:dyDescent="0.2">
      <c r="A16" s="9" t="s">
        <v>12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10">
        <v>0</v>
      </c>
      <c r="N16" s="8">
        <v>0</v>
      </c>
      <c r="O16" s="8">
        <v>0</v>
      </c>
      <c r="P16" s="10">
        <v>0</v>
      </c>
      <c r="Q16" s="10">
        <v>0</v>
      </c>
      <c r="R16" s="15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  <c r="AD16" s="10">
        <v>0</v>
      </c>
      <c r="AE16" s="10">
        <v>0</v>
      </c>
      <c r="AF16" s="10">
        <v>0</v>
      </c>
      <c r="AG16" s="10">
        <v>0</v>
      </c>
      <c r="AH16" s="10">
        <v>0</v>
      </c>
      <c r="AI16" s="15">
        <v>0</v>
      </c>
      <c r="AJ16" s="10">
        <v>0</v>
      </c>
      <c r="AK16" s="10">
        <v>0</v>
      </c>
      <c r="AL16" s="10">
        <v>0</v>
      </c>
      <c r="AM16" s="34">
        <v>0</v>
      </c>
    </row>
    <row r="17" spans="1:39" x14ac:dyDescent="0.2">
      <c r="A17" s="9" t="s">
        <v>76</v>
      </c>
      <c r="B17" s="8">
        <v>90016</v>
      </c>
      <c r="C17" s="8">
        <v>67041</v>
      </c>
      <c r="D17" s="8">
        <v>33915</v>
      </c>
      <c r="E17" s="8">
        <v>43233</v>
      </c>
      <c r="F17" s="8">
        <v>45950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10">
        <v>0</v>
      </c>
      <c r="N17" s="8">
        <v>0</v>
      </c>
      <c r="O17" s="8">
        <v>0</v>
      </c>
      <c r="P17" s="10">
        <v>0</v>
      </c>
      <c r="Q17" s="10">
        <v>0</v>
      </c>
      <c r="R17" s="15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D17" s="10">
        <v>0</v>
      </c>
      <c r="AE17" s="10">
        <v>26762</v>
      </c>
      <c r="AF17" s="10">
        <v>26057.27</v>
      </c>
      <c r="AG17" s="10">
        <v>31572.34</v>
      </c>
      <c r="AH17" s="10">
        <v>0</v>
      </c>
      <c r="AI17" s="15">
        <v>0</v>
      </c>
      <c r="AJ17" s="10">
        <v>0</v>
      </c>
      <c r="AK17" s="10">
        <v>0</v>
      </c>
      <c r="AL17" s="10">
        <v>0</v>
      </c>
      <c r="AM17" s="34">
        <v>0</v>
      </c>
    </row>
    <row r="18" spans="1:39" x14ac:dyDescent="0.2">
      <c r="A18" s="9" t="s">
        <v>13</v>
      </c>
      <c r="B18" s="8">
        <v>47753</v>
      </c>
      <c r="C18" s="8">
        <v>47657</v>
      </c>
      <c r="D18" s="8">
        <v>19797</v>
      </c>
      <c r="E18" s="8">
        <v>21116</v>
      </c>
      <c r="F18" s="8">
        <v>23540</v>
      </c>
      <c r="G18" s="8">
        <v>30432</v>
      </c>
      <c r="H18" s="8">
        <v>25521</v>
      </c>
      <c r="I18" s="8">
        <v>32916</v>
      </c>
      <c r="J18" s="8">
        <v>26712</v>
      </c>
      <c r="K18" s="8">
        <v>18420</v>
      </c>
      <c r="L18" s="8">
        <v>26952</v>
      </c>
      <c r="M18" s="10">
        <v>20722</v>
      </c>
      <c r="N18" s="8">
        <v>20352</v>
      </c>
      <c r="O18" s="8">
        <v>0</v>
      </c>
      <c r="P18" s="10">
        <v>0</v>
      </c>
      <c r="Q18" s="10">
        <v>16523</v>
      </c>
      <c r="R18" s="15">
        <v>0</v>
      </c>
      <c r="S18" s="10">
        <v>1362</v>
      </c>
      <c r="T18" s="10">
        <v>16240.96</v>
      </c>
      <c r="U18" s="10">
        <v>15364.97</v>
      </c>
      <c r="V18" s="10">
        <v>17630.64</v>
      </c>
      <c r="W18" s="10">
        <v>17028.599999999995</v>
      </c>
      <c r="X18" s="10">
        <v>15672.769999999997</v>
      </c>
      <c r="Y18" s="10">
        <v>14440.250000000002</v>
      </c>
      <c r="Z18" s="10">
        <v>13888.610000000004</v>
      </c>
      <c r="AA18" s="10">
        <v>12711.649999999998</v>
      </c>
      <c r="AB18" s="10">
        <v>13558.37</v>
      </c>
      <c r="AC18" s="10">
        <v>13694.569999999998</v>
      </c>
      <c r="AD18" s="10">
        <v>13865.450000000003</v>
      </c>
      <c r="AE18" s="10">
        <v>13391.320000000003</v>
      </c>
      <c r="AF18" s="10">
        <v>16067.350000000004</v>
      </c>
      <c r="AG18" s="10">
        <v>21543.43</v>
      </c>
      <c r="AH18" s="10">
        <v>22216.159999999996</v>
      </c>
      <c r="AI18" s="15">
        <v>22771.410000000003</v>
      </c>
      <c r="AJ18" s="10">
        <v>24515.000000000004</v>
      </c>
      <c r="AK18" s="10">
        <v>25748.730000000003</v>
      </c>
      <c r="AL18" s="10">
        <v>34683.679999999993</v>
      </c>
      <c r="AM18" s="34">
        <v>38969.119999999995</v>
      </c>
    </row>
    <row r="19" spans="1:39" x14ac:dyDescent="0.2">
      <c r="A19" s="9" t="s">
        <v>14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10">
        <v>0</v>
      </c>
      <c r="N19" s="8">
        <v>0</v>
      </c>
      <c r="O19" s="8">
        <v>0</v>
      </c>
      <c r="P19" s="10">
        <v>0</v>
      </c>
      <c r="Q19" s="10">
        <v>0</v>
      </c>
      <c r="R19" s="15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  <c r="AI19" s="15">
        <v>0</v>
      </c>
      <c r="AJ19" s="10">
        <v>0</v>
      </c>
      <c r="AK19" s="10">
        <v>0</v>
      </c>
      <c r="AL19" s="10">
        <v>0</v>
      </c>
      <c r="AM19" s="34">
        <v>0</v>
      </c>
    </row>
    <row r="20" spans="1:39" x14ac:dyDescent="0.2">
      <c r="A20" s="9" t="s">
        <v>15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10">
        <v>0</v>
      </c>
      <c r="N20" s="8">
        <v>0</v>
      </c>
      <c r="O20" s="8">
        <v>0</v>
      </c>
      <c r="P20" s="10">
        <v>0</v>
      </c>
      <c r="Q20" s="10">
        <v>0</v>
      </c>
      <c r="R20" s="15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  <c r="AI20" s="15">
        <v>0</v>
      </c>
      <c r="AJ20" s="10">
        <v>0</v>
      </c>
      <c r="AK20" s="10">
        <v>0</v>
      </c>
      <c r="AL20" s="10">
        <v>0</v>
      </c>
      <c r="AM20" s="34">
        <v>0</v>
      </c>
    </row>
    <row r="21" spans="1:39" x14ac:dyDescent="0.2">
      <c r="A21" s="9" t="s">
        <v>16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10">
        <v>0</v>
      </c>
      <c r="N21" s="8">
        <v>0</v>
      </c>
      <c r="O21" s="8">
        <v>0</v>
      </c>
      <c r="P21" s="10">
        <v>0</v>
      </c>
      <c r="Q21" s="10">
        <v>0</v>
      </c>
      <c r="R21" s="15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5">
        <v>0</v>
      </c>
      <c r="AJ21" s="10">
        <v>0</v>
      </c>
      <c r="AK21" s="10">
        <v>0</v>
      </c>
      <c r="AL21" s="10">
        <v>0</v>
      </c>
      <c r="AM21" s="34">
        <v>0</v>
      </c>
    </row>
    <row r="22" spans="1:39" x14ac:dyDescent="0.2">
      <c r="A22" s="9" t="s">
        <v>17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10">
        <v>0</v>
      </c>
      <c r="N22" s="8">
        <v>0</v>
      </c>
      <c r="O22" s="8">
        <v>0</v>
      </c>
      <c r="P22" s="10">
        <v>0</v>
      </c>
      <c r="Q22" s="10">
        <v>0</v>
      </c>
      <c r="R22" s="15">
        <v>0</v>
      </c>
      <c r="S22" s="10">
        <v>0</v>
      </c>
      <c r="T22" s="10">
        <v>0</v>
      </c>
      <c r="U22" s="10">
        <v>0</v>
      </c>
      <c r="V22" s="10">
        <v>0</v>
      </c>
      <c r="W22" s="10">
        <v>17656.320000000003</v>
      </c>
      <c r="X22" s="10">
        <v>20396.34</v>
      </c>
      <c r="Y22" s="10">
        <v>18403.270000000004</v>
      </c>
      <c r="Z22" s="10">
        <v>18493.380000000005</v>
      </c>
      <c r="AA22" s="10">
        <v>17203.380000000005</v>
      </c>
      <c r="AB22" s="10">
        <v>18199.260000000002</v>
      </c>
      <c r="AC22" s="10">
        <v>19064.71</v>
      </c>
      <c r="AD22" s="10">
        <v>18465.669999999995</v>
      </c>
      <c r="AE22" s="10">
        <v>19069.739999999998</v>
      </c>
      <c r="AF22" s="10">
        <v>18557.000000000004</v>
      </c>
      <c r="AG22" s="10">
        <v>21761.23</v>
      </c>
      <c r="AH22" s="10">
        <v>20438.829999999998</v>
      </c>
      <c r="AI22" s="15">
        <v>18505.990000000002</v>
      </c>
      <c r="AJ22" s="10">
        <v>24574.040000000005</v>
      </c>
      <c r="AK22" s="10">
        <v>19211.82</v>
      </c>
      <c r="AL22" s="10">
        <v>0</v>
      </c>
      <c r="AM22" s="34">
        <v>26079.300000000003</v>
      </c>
    </row>
    <row r="23" spans="1:39" x14ac:dyDescent="0.2">
      <c r="A23" s="9" t="s">
        <v>18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10">
        <v>0</v>
      </c>
      <c r="N23" s="8">
        <v>0</v>
      </c>
      <c r="O23" s="8">
        <v>0</v>
      </c>
      <c r="P23" s="10">
        <v>0</v>
      </c>
      <c r="Q23" s="10">
        <v>0</v>
      </c>
      <c r="R23" s="15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32592.36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5">
        <v>0</v>
      </c>
      <c r="AJ23" s="10">
        <v>0</v>
      </c>
      <c r="AK23" s="10">
        <v>0</v>
      </c>
      <c r="AL23" s="10">
        <v>0</v>
      </c>
      <c r="AM23" s="34">
        <v>0</v>
      </c>
    </row>
    <row r="24" spans="1:39" x14ac:dyDescent="0.2">
      <c r="A24" s="9" t="s">
        <v>19</v>
      </c>
      <c r="B24" s="8">
        <v>27207</v>
      </c>
      <c r="C24" s="8">
        <v>29513</v>
      </c>
      <c r="D24" s="8">
        <v>1767</v>
      </c>
      <c r="E24" s="8">
        <v>17470</v>
      </c>
      <c r="F24" s="8">
        <v>16294</v>
      </c>
      <c r="G24" s="8">
        <v>0</v>
      </c>
      <c r="H24" s="8">
        <v>0</v>
      </c>
      <c r="I24" s="8">
        <v>0</v>
      </c>
      <c r="J24" s="8">
        <v>18528</v>
      </c>
      <c r="K24" s="8">
        <v>15156</v>
      </c>
      <c r="L24" s="8">
        <v>21576</v>
      </c>
      <c r="M24" s="10">
        <v>18720</v>
      </c>
      <c r="N24" s="8">
        <v>0</v>
      </c>
      <c r="O24" s="8">
        <v>0</v>
      </c>
      <c r="P24" s="10">
        <v>0</v>
      </c>
      <c r="Q24" s="10">
        <v>0</v>
      </c>
      <c r="R24" s="15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5">
        <v>0</v>
      </c>
      <c r="AJ24" s="10">
        <v>0</v>
      </c>
      <c r="AK24" s="10">
        <v>0</v>
      </c>
      <c r="AL24" s="10">
        <v>0</v>
      </c>
      <c r="AM24" s="34">
        <v>0</v>
      </c>
    </row>
    <row r="25" spans="1:39" x14ac:dyDescent="0.2">
      <c r="A25" s="9" t="s">
        <v>20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10">
        <v>15192</v>
      </c>
      <c r="N25" s="8">
        <v>15373</v>
      </c>
      <c r="O25" s="8">
        <v>18024</v>
      </c>
      <c r="P25" s="10">
        <v>15580</v>
      </c>
      <c r="Q25" s="10">
        <v>0</v>
      </c>
      <c r="R25" s="15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11064.520000000002</v>
      </c>
      <c r="Z25" s="10">
        <v>10408.480000000001</v>
      </c>
      <c r="AA25" s="10">
        <v>9727.0000000000018</v>
      </c>
      <c r="AB25" s="10">
        <v>10503.64</v>
      </c>
      <c r="AC25" s="10">
        <v>10481.200000000001</v>
      </c>
      <c r="AD25" s="10">
        <v>10499.2</v>
      </c>
      <c r="AE25" s="10">
        <v>10173.270000000002</v>
      </c>
      <c r="AF25" s="10">
        <v>10261.720000000001</v>
      </c>
      <c r="AG25" s="10">
        <v>12603.280000000002</v>
      </c>
      <c r="AH25" s="10">
        <v>13235.450000000003</v>
      </c>
      <c r="AI25" s="15">
        <v>12932.450000000003</v>
      </c>
      <c r="AJ25" s="10">
        <v>14120.450000000003</v>
      </c>
      <c r="AK25" s="10">
        <v>14700.410000000002</v>
      </c>
      <c r="AL25" s="10">
        <v>22436.930000000004</v>
      </c>
      <c r="AM25" s="34">
        <v>26733.300000000003</v>
      </c>
    </row>
    <row r="26" spans="1:39" x14ac:dyDescent="0.2">
      <c r="A26" s="9" t="s">
        <v>21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19728</v>
      </c>
      <c r="L26" s="8">
        <v>29556</v>
      </c>
      <c r="M26" s="10">
        <v>27636</v>
      </c>
      <c r="N26" s="8">
        <v>24600</v>
      </c>
      <c r="O26" s="8">
        <v>30310</v>
      </c>
      <c r="P26" s="10">
        <v>25803</v>
      </c>
      <c r="Q26" s="10">
        <v>37047</v>
      </c>
      <c r="R26" s="15">
        <v>50127</v>
      </c>
      <c r="S26" s="10">
        <v>48426</v>
      </c>
      <c r="T26" s="10">
        <v>44154.86</v>
      </c>
      <c r="U26" s="10">
        <v>42840.47</v>
      </c>
      <c r="V26" s="10">
        <v>43393.440000000002</v>
      </c>
      <c r="W26" s="10">
        <v>40948.80000000001</v>
      </c>
      <c r="X26" s="10">
        <v>40130.649999999994</v>
      </c>
      <c r="Y26" s="10">
        <v>35440.450000000004</v>
      </c>
      <c r="Z26" s="10">
        <v>35522.760000000009</v>
      </c>
      <c r="AA26" s="10">
        <v>32671.680000000008</v>
      </c>
      <c r="AB26" s="10">
        <v>34126.44</v>
      </c>
      <c r="AC26" s="10">
        <v>35649.370000000003</v>
      </c>
      <c r="AD26" s="10">
        <v>36346.81</v>
      </c>
      <c r="AE26" s="10">
        <v>35762.269999999997</v>
      </c>
      <c r="AF26" s="10">
        <v>33693.499999999993</v>
      </c>
      <c r="AG26" s="10">
        <v>40666.210000000006</v>
      </c>
      <c r="AH26" s="10">
        <v>39262.220000000008</v>
      </c>
      <c r="AI26" s="15">
        <v>38402.189999999995</v>
      </c>
      <c r="AJ26" s="10">
        <v>0</v>
      </c>
      <c r="AK26" s="10">
        <v>16695.18</v>
      </c>
      <c r="AL26" s="10">
        <v>26938.020000000004</v>
      </c>
      <c r="AM26" s="34">
        <v>45482.139999999985</v>
      </c>
    </row>
    <row r="27" spans="1:39" x14ac:dyDescent="0.2">
      <c r="A27" s="9" t="s">
        <v>22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23256</v>
      </c>
      <c r="K27" s="8">
        <v>0</v>
      </c>
      <c r="L27" s="8">
        <v>0</v>
      </c>
      <c r="M27" s="10">
        <v>0</v>
      </c>
      <c r="N27" s="8">
        <v>28525</v>
      </c>
      <c r="O27" s="8">
        <v>38822</v>
      </c>
      <c r="P27" s="10">
        <v>38652</v>
      </c>
      <c r="Q27" s="10">
        <v>43618</v>
      </c>
      <c r="R27" s="15">
        <v>49401</v>
      </c>
      <c r="S27" s="10">
        <v>49897</v>
      </c>
      <c r="T27" s="10">
        <v>43234.41</v>
      </c>
      <c r="U27" s="10">
        <v>41397.360000000001</v>
      </c>
      <c r="V27" s="10">
        <v>38878.800000000003</v>
      </c>
      <c r="W27" s="10">
        <v>38651.640000000007</v>
      </c>
      <c r="X27" s="10">
        <v>37011.360000000001</v>
      </c>
      <c r="Y27" s="10">
        <v>32640.36</v>
      </c>
      <c r="Z27" s="10">
        <v>31098.34</v>
      </c>
      <c r="AA27" s="10">
        <v>28913.629999999994</v>
      </c>
      <c r="AB27" s="10">
        <v>29839.18</v>
      </c>
      <c r="AC27" s="10">
        <v>30430.190000000002</v>
      </c>
      <c r="AD27" s="10">
        <v>26540.369999999995</v>
      </c>
      <c r="AE27" s="10">
        <v>23741.109999999997</v>
      </c>
      <c r="AF27" s="10">
        <v>26036.389999999996</v>
      </c>
      <c r="AG27" s="10">
        <v>32264.019999999997</v>
      </c>
      <c r="AH27" s="10">
        <v>34428.479999999996</v>
      </c>
      <c r="AI27" s="15">
        <v>33509.89</v>
      </c>
      <c r="AJ27" s="10">
        <v>37245.61</v>
      </c>
      <c r="AK27" s="10">
        <v>35216.520000000004</v>
      </c>
      <c r="AL27" s="10">
        <v>31553.35</v>
      </c>
      <c r="AM27" s="34">
        <v>37933.640000000007</v>
      </c>
    </row>
    <row r="28" spans="1:39" x14ac:dyDescent="0.2">
      <c r="A28" s="9" t="s">
        <v>23</v>
      </c>
      <c r="B28" s="8">
        <v>0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10">
        <v>0</v>
      </c>
      <c r="N28" s="8">
        <v>0</v>
      </c>
      <c r="O28" s="8">
        <v>0</v>
      </c>
      <c r="P28" s="10">
        <v>0</v>
      </c>
      <c r="Q28" s="10">
        <v>0</v>
      </c>
      <c r="R28" s="15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5">
        <v>0</v>
      </c>
      <c r="AJ28" s="10">
        <v>0</v>
      </c>
      <c r="AK28" s="10">
        <v>0</v>
      </c>
      <c r="AL28" s="10">
        <v>0</v>
      </c>
      <c r="AM28" s="34">
        <v>0</v>
      </c>
    </row>
    <row r="29" spans="1:39" x14ac:dyDescent="0.2">
      <c r="A29" s="9" t="s">
        <v>24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10">
        <v>0</v>
      </c>
      <c r="N29" s="8">
        <v>0</v>
      </c>
      <c r="O29" s="8">
        <v>0</v>
      </c>
      <c r="P29" s="10">
        <v>0</v>
      </c>
      <c r="Q29" s="10">
        <v>0</v>
      </c>
      <c r="R29" s="15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5">
        <v>0</v>
      </c>
      <c r="AJ29" s="10">
        <v>0</v>
      </c>
      <c r="AK29" s="10">
        <v>0</v>
      </c>
      <c r="AL29" s="10">
        <v>0</v>
      </c>
      <c r="AM29" s="34">
        <v>0</v>
      </c>
    </row>
    <row r="30" spans="1:39" x14ac:dyDescent="0.2">
      <c r="A30" s="9" t="s">
        <v>25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10">
        <v>0</v>
      </c>
      <c r="N30" s="8">
        <v>0</v>
      </c>
      <c r="O30" s="8">
        <v>0</v>
      </c>
      <c r="P30" s="10">
        <v>0</v>
      </c>
      <c r="Q30" s="10">
        <v>0</v>
      </c>
      <c r="R30" s="15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5">
        <v>0</v>
      </c>
      <c r="AJ30" s="10">
        <v>0</v>
      </c>
      <c r="AK30" s="10">
        <v>0</v>
      </c>
      <c r="AL30" s="10">
        <v>0</v>
      </c>
      <c r="AM30" s="34">
        <v>0</v>
      </c>
    </row>
    <row r="31" spans="1:39" x14ac:dyDescent="0.2">
      <c r="A31" s="9" t="s">
        <v>26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10">
        <v>0</v>
      </c>
      <c r="N31" s="8">
        <v>0</v>
      </c>
      <c r="O31" s="8">
        <v>0</v>
      </c>
      <c r="P31" s="10">
        <v>0</v>
      </c>
      <c r="Q31" s="10">
        <v>0</v>
      </c>
      <c r="R31" s="15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5">
        <v>0</v>
      </c>
      <c r="AJ31" s="10">
        <v>0</v>
      </c>
      <c r="AK31" s="10">
        <v>0</v>
      </c>
      <c r="AL31" s="10">
        <v>0</v>
      </c>
      <c r="AM31" s="34">
        <v>0</v>
      </c>
    </row>
    <row r="32" spans="1:39" x14ac:dyDescent="0.2">
      <c r="A32" s="9" t="s">
        <v>27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10">
        <v>0</v>
      </c>
      <c r="N32" s="8">
        <v>0</v>
      </c>
      <c r="O32" s="8">
        <v>0</v>
      </c>
      <c r="P32" s="10">
        <v>0</v>
      </c>
      <c r="Q32" s="10">
        <v>0</v>
      </c>
      <c r="R32" s="15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5">
        <v>0</v>
      </c>
      <c r="AJ32" s="10">
        <v>0</v>
      </c>
      <c r="AK32" s="10">
        <v>0</v>
      </c>
      <c r="AL32" s="10">
        <v>0</v>
      </c>
      <c r="AM32" s="34">
        <v>0</v>
      </c>
    </row>
    <row r="33" spans="1:39" x14ac:dyDescent="0.2">
      <c r="A33" s="9" t="s">
        <v>28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31681</v>
      </c>
      <c r="M33" s="10">
        <v>25512</v>
      </c>
      <c r="N33" s="8">
        <v>26701</v>
      </c>
      <c r="O33" s="8">
        <v>0</v>
      </c>
      <c r="P33" s="10">
        <v>0</v>
      </c>
      <c r="Q33" s="10">
        <v>24647</v>
      </c>
      <c r="R33" s="15">
        <v>22911</v>
      </c>
      <c r="S33" s="10">
        <v>1901</v>
      </c>
      <c r="T33" s="10">
        <v>22630.25</v>
      </c>
      <c r="U33" s="10">
        <v>20504.7</v>
      </c>
      <c r="V33" s="10">
        <v>19246.080000000002</v>
      </c>
      <c r="W33" s="10">
        <v>18511.079999999998</v>
      </c>
      <c r="X33" s="10">
        <v>17582.579999999998</v>
      </c>
      <c r="Y33" s="10">
        <v>16461.300000000003</v>
      </c>
      <c r="Z33" s="10">
        <v>16551.779999999995</v>
      </c>
      <c r="AA33" s="10">
        <v>14099.809999999998</v>
      </c>
      <c r="AB33" s="10">
        <v>15691.250000000002</v>
      </c>
      <c r="AC33" s="10">
        <v>16552.14</v>
      </c>
      <c r="AD33" s="10">
        <v>16766.22</v>
      </c>
      <c r="AE33" s="10">
        <v>15882.769999999997</v>
      </c>
      <c r="AF33" s="10">
        <v>15241.019999999999</v>
      </c>
      <c r="AG33" s="10">
        <v>18879.300000000003</v>
      </c>
      <c r="AH33" s="10">
        <v>20546.589999999993</v>
      </c>
      <c r="AI33" s="15">
        <v>19773.440000000002</v>
      </c>
      <c r="AJ33" s="10">
        <v>21114.189999999995</v>
      </c>
      <c r="AK33" s="10">
        <v>22848.560000000005</v>
      </c>
      <c r="AL33" s="10">
        <v>0</v>
      </c>
      <c r="AM33" s="34">
        <v>0</v>
      </c>
    </row>
    <row r="34" spans="1:39" x14ac:dyDescent="0.2">
      <c r="A34" s="9" t="s">
        <v>29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10">
        <v>0</v>
      </c>
      <c r="N34" s="8">
        <v>0</v>
      </c>
      <c r="O34" s="8">
        <v>0</v>
      </c>
      <c r="P34" s="10">
        <v>0</v>
      </c>
      <c r="Q34" s="10">
        <v>0</v>
      </c>
      <c r="R34" s="15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5">
        <v>0</v>
      </c>
      <c r="AJ34" s="10">
        <v>0</v>
      </c>
      <c r="AK34" s="10">
        <v>0</v>
      </c>
      <c r="AL34" s="10">
        <v>0</v>
      </c>
      <c r="AM34" s="34">
        <v>0</v>
      </c>
    </row>
    <row r="35" spans="1:39" x14ac:dyDescent="0.2">
      <c r="A35" s="9" t="s">
        <v>30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53832</v>
      </c>
      <c r="L35" s="8">
        <v>128520</v>
      </c>
      <c r="M35" s="10">
        <v>105132</v>
      </c>
      <c r="N35" s="8">
        <v>92424</v>
      </c>
      <c r="O35" s="8">
        <v>115654</v>
      </c>
      <c r="P35" s="10">
        <v>102034</v>
      </c>
      <c r="Q35" s="10">
        <v>96588</v>
      </c>
      <c r="R35" s="15">
        <v>95682</v>
      </c>
      <c r="S35" s="10">
        <v>93659</v>
      </c>
      <c r="T35" s="10">
        <v>85733.73</v>
      </c>
      <c r="U35" s="10">
        <v>83805.83</v>
      </c>
      <c r="V35" s="10">
        <v>85779.12</v>
      </c>
      <c r="W35" s="10">
        <v>79520.39999999998</v>
      </c>
      <c r="X35" s="10">
        <v>73908.23</v>
      </c>
      <c r="Y35" s="10">
        <v>86597.230000000025</v>
      </c>
      <c r="Z35" s="10">
        <v>78918.39</v>
      </c>
      <c r="AA35" s="10">
        <v>77787.410000000018</v>
      </c>
      <c r="AB35" s="10">
        <v>80643.27</v>
      </c>
      <c r="AC35" s="10">
        <v>86060.97</v>
      </c>
      <c r="AD35" s="10">
        <v>83680.139999999985</v>
      </c>
      <c r="AE35" s="10">
        <v>80805.240000000005</v>
      </c>
      <c r="AF35" s="10">
        <v>80023.649999999994</v>
      </c>
      <c r="AG35" s="10">
        <v>95101.5</v>
      </c>
      <c r="AH35" s="10">
        <v>99138.469999999987</v>
      </c>
      <c r="AI35" s="15">
        <v>99657.880000000034</v>
      </c>
      <c r="AJ35" s="10">
        <v>86911.609999999986</v>
      </c>
      <c r="AK35" s="10">
        <v>85471.369999999981</v>
      </c>
      <c r="AL35" s="10">
        <v>113647.34999999998</v>
      </c>
      <c r="AM35" s="34">
        <v>158165.97999999998</v>
      </c>
    </row>
    <row r="36" spans="1:39" x14ac:dyDescent="0.2">
      <c r="A36" s="9" t="s">
        <v>31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10">
        <v>0</v>
      </c>
      <c r="N36" s="8">
        <v>0</v>
      </c>
      <c r="O36" s="8">
        <v>0</v>
      </c>
      <c r="P36" s="10">
        <v>0</v>
      </c>
      <c r="Q36" s="10">
        <v>0</v>
      </c>
      <c r="R36" s="15">
        <v>0</v>
      </c>
      <c r="S36" s="10">
        <v>0</v>
      </c>
      <c r="T36" s="10">
        <v>1397.36</v>
      </c>
      <c r="U36" s="10">
        <v>16691.759999999998</v>
      </c>
      <c r="V36" s="10">
        <v>15849.6</v>
      </c>
      <c r="W36" s="10">
        <v>15532.679999999998</v>
      </c>
      <c r="X36" s="10">
        <v>14934.290000000003</v>
      </c>
      <c r="Y36" s="10">
        <v>12995.09</v>
      </c>
      <c r="Z36" s="10">
        <v>12668.440000000002</v>
      </c>
      <c r="AA36" s="10">
        <v>11848.960000000001</v>
      </c>
      <c r="AB36" s="10">
        <v>11939.92</v>
      </c>
      <c r="AC36" s="10">
        <v>10966.480000000001</v>
      </c>
      <c r="AD36" s="10">
        <v>12111.88</v>
      </c>
      <c r="AE36" s="10">
        <v>11730.39</v>
      </c>
      <c r="AF36" s="10">
        <v>11705.330000000004</v>
      </c>
      <c r="AG36" s="10">
        <v>0</v>
      </c>
      <c r="AH36" s="10">
        <v>14379.89</v>
      </c>
      <c r="AI36" s="15">
        <v>15126.420000000002</v>
      </c>
      <c r="AJ36" s="10">
        <v>16205.210000000001</v>
      </c>
      <c r="AK36" s="10">
        <v>0</v>
      </c>
      <c r="AL36" s="10">
        <v>0</v>
      </c>
      <c r="AM36" s="34">
        <v>0</v>
      </c>
    </row>
    <row r="37" spans="1:39" x14ac:dyDescent="0.2">
      <c r="A37" s="9" t="s">
        <v>32</v>
      </c>
      <c r="B37" s="8">
        <v>0</v>
      </c>
      <c r="C37" s="8">
        <v>6222</v>
      </c>
      <c r="D37" s="8">
        <v>22133</v>
      </c>
      <c r="E37" s="8">
        <v>33769</v>
      </c>
      <c r="F37" s="8">
        <v>21444</v>
      </c>
      <c r="G37" s="8">
        <v>21360</v>
      </c>
      <c r="H37" s="8">
        <v>21996</v>
      </c>
      <c r="I37" s="8">
        <v>21804</v>
      </c>
      <c r="J37" s="8">
        <v>13644</v>
      </c>
      <c r="K37" s="8">
        <v>12312</v>
      </c>
      <c r="L37" s="8">
        <v>24528</v>
      </c>
      <c r="M37" s="10">
        <v>24240</v>
      </c>
      <c r="N37" s="8">
        <v>19977</v>
      </c>
      <c r="O37" s="8">
        <v>27837</v>
      </c>
      <c r="P37" s="10">
        <v>17560</v>
      </c>
      <c r="Q37" s="10">
        <v>21664</v>
      </c>
      <c r="R37" s="15">
        <v>21211</v>
      </c>
      <c r="S37" s="10">
        <v>21267</v>
      </c>
      <c r="T37" s="10">
        <v>19383.45</v>
      </c>
      <c r="U37" s="10">
        <v>20442.14</v>
      </c>
      <c r="V37" s="10">
        <v>23553.599999999999</v>
      </c>
      <c r="W37" s="10">
        <v>22437.599999999995</v>
      </c>
      <c r="X37" s="10">
        <v>21962.35</v>
      </c>
      <c r="Y37" s="10">
        <v>19509.669999999995</v>
      </c>
      <c r="Z37" s="10">
        <v>17018.579999999998</v>
      </c>
      <c r="AA37" s="10">
        <v>19989.679999999997</v>
      </c>
      <c r="AB37" s="10">
        <v>20064.310000000001</v>
      </c>
      <c r="AC37" s="10">
        <v>18827.470000000005</v>
      </c>
      <c r="AD37" s="10">
        <v>18433.149999999998</v>
      </c>
      <c r="AE37" s="10">
        <v>17896.610000000004</v>
      </c>
      <c r="AF37" s="10">
        <v>17228.589999999997</v>
      </c>
      <c r="AG37" s="10">
        <v>20762.110000000004</v>
      </c>
      <c r="AH37" s="10">
        <v>18769.270000000004</v>
      </c>
      <c r="AI37" s="15">
        <v>19173.799999999996</v>
      </c>
      <c r="AJ37" s="10">
        <v>17609.939999999999</v>
      </c>
      <c r="AK37" s="10">
        <v>21436.749999999996</v>
      </c>
      <c r="AL37" s="10">
        <v>22551.17</v>
      </c>
      <c r="AM37" s="34">
        <v>21610.129999999997</v>
      </c>
    </row>
    <row r="38" spans="1:39" x14ac:dyDescent="0.2">
      <c r="A38" s="9" t="s">
        <v>33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10">
        <v>0</v>
      </c>
      <c r="N38" s="8">
        <v>0</v>
      </c>
      <c r="O38" s="8">
        <v>0</v>
      </c>
      <c r="P38" s="10">
        <v>0</v>
      </c>
      <c r="Q38" s="10">
        <v>0</v>
      </c>
      <c r="R38" s="15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5">
        <v>0</v>
      </c>
      <c r="AJ38" s="10">
        <v>0</v>
      </c>
      <c r="AK38" s="10">
        <v>0</v>
      </c>
      <c r="AL38" s="10">
        <v>0</v>
      </c>
      <c r="AM38" s="34">
        <v>0</v>
      </c>
    </row>
    <row r="39" spans="1:39" x14ac:dyDescent="0.2">
      <c r="A39" s="9" t="s">
        <v>34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10">
        <v>0</v>
      </c>
      <c r="N39" s="8">
        <v>0</v>
      </c>
      <c r="O39" s="8">
        <v>0</v>
      </c>
      <c r="P39" s="10">
        <v>0</v>
      </c>
      <c r="Q39" s="10">
        <v>0</v>
      </c>
      <c r="R39" s="15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5">
        <v>0</v>
      </c>
      <c r="AJ39" s="10">
        <v>0</v>
      </c>
      <c r="AK39" s="10">
        <v>0</v>
      </c>
      <c r="AL39" s="10">
        <v>0</v>
      </c>
      <c r="AM39" s="34">
        <v>0</v>
      </c>
    </row>
    <row r="40" spans="1:39" x14ac:dyDescent="0.2">
      <c r="A40" s="9" t="s">
        <v>35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10">
        <v>0</v>
      </c>
      <c r="N40" s="8">
        <v>0</v>
      </c>
      <c r="O40" s="8">
        <v>0</v>
      </c>
      <c r="P40" s="10">
        <v>0</v>
      </c>
      <c r="Q40" s="10">
        <v>0</v>
      </c>
      <c r="R40" s="15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10">
        <v>0</v>
      </c>
      <c r="AI40" s="15">
        <v>0</v>
      </c>
      <c r="AJ40" s="10">
        <v>0</v>
      </c>
      <c r="AK40" s="10">
        <v>0</v>
      </c>
      <c r="AL40" s="10">
        <v>0</v>
      </c>
      <c r="AM40" s="34">
        <v>0</v>
      </c>
    </row>
    <row r="41" spans="1:39" x14ac:dyDescent="0.2">
      <c r="A41" s="9" t="s">
        <v>36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10">
        <v>0</v>
      </c>
      <c r="N41" s="8">
        <v>0</v>
      </c>
      <c r="O41" s="8">
        <v>0</v>
      </c>
      <c r="P41" s="10">
        <v>0</v>
      </c>
      <c r="Q41" s="10">
        <v>0</v>
      </c>
      <c r="R41" s="15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5">
        <v>0</v>
      </c>
      <c r="AJ41" s="10">
        <v>0</v>
      </c>
      <c r="AK41" s="10">
        <v>0</v>
      </c>
      <c r="AL41" s="10">
        <v>0</v>
      </c>
      <c r="AM41" s="34">
        <v>0</v>
      </c>
    </row>
    <row r="42" spans="1:39" x14ac:dyDescent="0.2">
      <c r="A42" s="9" t="s">
        <v>37</v>
      </c>
      <c r="B42" s="8">
        <v>0</v>
      </c>
      <c r="C42" s="8">
        <v>0</v>
      </c>
      <c r="D42" s="8">
        <v>0</v>
      </c>
      <c r="E42" s="8">
        <v>0</v>
      </c>
      <c r="F42" s="8">
        <v>0</v>
      </c>
      <c r="G42" s="8">
        <v>26112</v>
      </c>
      <c r="H42" s="8">
        <v>29159</v>
      </c>
      <c r="I42" s="8">
        <v>29618</v>
      </c>
      <c r="J42" s="8">
        <v>20232</v>
      </c>
      <c r="K42" s="8">
        <v>19512</v>
      </c>
      <c r="L42" s="8">
        <v>32556</v>
      </c>
      <c r="M42" s="10">
        <v>30540</v>
      </c>
      <c r="N42" s="8">
        <v>28466</v>
      </c>
      <c r="O42" s="8">
        <v>30791</v>
      </c>
      <c r="P42" s="10">
        <v>29376</v>
      </c>
      <c r="Q42" s="10">
        <v>24739</v>
      </c>
      <c r="R42" s="15">
        <v>25940</v>
      </c>
      <c r="S42" s="10">
        <v>26225</v>
      </c>
      <c r="T42" s="10">
        <v>22656.29</v>
      </c>
      <c r="U42" s="10">
        <v>21889.13</v>
      </c>
      <c r="V42" s="10">
        <v>23056.560000000001</v>
      </c>
      <c r="W42" s="10">
        <v>21943.439999999991</v>
      </c>
      <c r="X42" s="10">
        <v>20218.019999999997</v>
      </c>
      <c r="Y42" s="10">
        <v>17906.460000000003</v>
      </c>
      <c r="Z42" s="10">
        <v>17061.060000000001</v>
      </c>
      <c r="AA42" s="10">
        <v>16033.380000000001</v>
      </c>
      <c r="AB42" s="10">
        <v>16666.620000000003</v>
      </c>
      <c r="AC42" s="10">
        <v>18805.87</v>
      </c>
      <c r="AD42" s="10">
        <v>19028.470000000005</v>
      </c>
      <c r="AE42" s="10">
        <v>18986.699999999997</v>
      </c>
      <c r="AF42" s="10">
        <v>18525.679999999997</v>
      </c>
      <c r="AG42" s="10">
        <v>21940.509999999991</v>
      </c>
      <c r="AH42" s="10">
        <v>22270.040000000005</v>
      </c>
      <c r="AI42" s="15">
        <v>24202.3</v>
      </c>
      <c r="AJ42" s="10">
        <v>25786.529999999992</v>
      </c>
      <c r="AK42" s="10">
        <v>26838.210000000006</v>
      </c>
      <c r="AL42" s="10">
        <v>26138.339999999997</v>
      </c>
      <c r="AM42" s="34">
        <v>38424.080000000002</v>
      </c>
    </row>
    <row r="43" spans="1:39" x14ac:dyDescent="0.2">
      <c r="A43" s="9" t="s">
        <v>38</v>
      </c>
      <c r="B43" s="8">
        <v>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35424</v>
      </c>
      <c r="M43" s="10">
        <v>33190</v>
      </c>
      <c r="N43" s="8">
        <v>28488</v>
      </c>
      <c r="O43" s="8">
        <v>2566</v>
      </c>
      <c r="P43" s="10">
        <v>31033</v>
      </c>
      <c r="Q43" s="10">
        <v>27262</v>
      </c>
      <c r="R43" s="15">
        <v>27636</v>
      </c>
      <c r="S43" s="10">
        <v>27620</v>
      </c>
      <c r="T43" s="10">
        <v>24358.59</v>
      </c>
      <c r="U43" s="10">
        <v>23876.720000000001</v>
      </c>
      <c r="V43" s="10">
        <v>22725.24</v>
      </c>
      <c r="W43" s="10">
        <v>22090.439999999991</v>
      </c>
      <c r="X43" s="10">
        <v>20867.349999999999</v>
      </c>
      <c r="Y43" s="10">
        <v>18425.829999999998</v>
      </c>
      <c r="Z43" s="10">
        <v>18419.100000000002</v>
      </c>
      <c r="AA43" s="10">
        <v>16469.579999999998</v>
      </c>
      <c r="AB43" s="10">
        <v>18531.54</v>
      </c>
      <c r="AC43" s="10">
        <v>18245.110000000004</v>
      </c>
      <c r="AD43" s="10">
        <v>17913.54</v>
      </c>
      <c r="AE43" s="10">
        <v>17024.689999999995</v>
      </c>
      <c r="AF43" s="10">
        <v>16579.990000000002</v>
      </c>
      <c r="AG43" s="10">
        <v>19532.579999999998</v>
      </c>
      <c r="AH43" s="10">
        <v>22525.88</v>
      </c>
      <c r="AI43" s="15">
        <v>22635.209999999995</v>
      </c>
      <c r="AJ43" s="10">
        <v>23805.199999999997</v>
      </c>
      <c r="AK43" s="10">
        <v>20470.03</v>
      </c>
      <c r="AL43" s="10">
        <v>0</v>
      </c>
      <c r="AM43" s="34">
        <v>0</v>
      </c>
    </row>
    <row r="44" spans="1:39" x14ac:dyDescent="0.2">
      <c r="A44" s="9" t="s">
        <v>39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10">
        <v>0</v>
      </c>
      <c r="N44" s="8">
        <v>0</v>
      </c>
      <c r="O44" s="8">
        <v>0</v>
      </c>
      <c r="P44" s="10">
        <v>0</v>
      </c>
      <c r="Q44" s="10">
        <v>0</v>
      </c>
      <c r="R44" s="15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0">
        <v>0</v>
      </c>
      <c r="AH44" s="10">
        <v>0</v>
      </c>
      <c r="AI44" s="15">
        <v>0</v>
      </c>
      <c r="AJ44" s="10">
        <v>0</v>
      </c>
      <c r="AK44" s="10">
        <v>0</v>
      </c>
      <c r="AL44" s="10">
        <v>0</v>
      </c>
      <c r="AM44" s="34">
        <v>0</v>
      </c>
    </row>
    <row r="45" spans="1:39" x14ac:dyDescent="0.2">
      <c r="A45" s="9" t="s">
        <v>40</v>
      </c>
      <c r="B45" s="8">
        <v>0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10">
        <v>0</v>
      </c>
      <c r="N45" s="8">
        <v>0</v>
      </c>
      <c r="O45" s="8">
        <v>0</v>
      </c>
      <c r="P45" s="10">
        <v>0</v>
      </c>
      <c r="Q45" s="10">
        <v>0</v>
      </c>
      <c r="R45" s="15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5">
        <v>0</v>
      </c>
      <c r="AJ45" s="10">
        <v>0</v>
      </c>
      <c r="AK45" s="10">
        <v>0</v>
      </c>
      <c r="AL45" s="10">
        <v>0</v>
      </c>
      <c r="AM45" s="34">
        <v>0</v>
      </c>
    </row>
    <row r="46" spans="1:39" x14ac:dyDescent="0.2">
      <c r="A46" s="9" t="s">
        <v>41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10">
        <v>0</v>
      </c>
      <c r="N46" s="8">
        <v>0</v>
      </c>
      <c r="O46" s="8">
        <v>0</v>
      </c>
      <c r="P46" s="10">
        <v>0</v>
      </c>
      <c r="Q46" s="10">
        <v>0</v>
      </c>
      <c r="R46" s="15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5">
        <v>0</v>
      </c>
      <c r="AJ46" s="10">
        <v>0</v>
      </c>
      <c r="AK46" s="10">
        <v>0</v>
      </c>
      <c r="AL46" s="10">
        <v>0</v>
      </c>
      <c r="AM46" s="34">
        <v>0</v>
      </c>
    </row>
    <row r="47" spans="1:39" x14ac:dyDescent="0.2">
      <c r="A47" s="9" t="s">
        <v>42</v>
      </c>
      <c r="B47" s="8">
        <v>0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10">
        <v>0</v>
      </c>
      <c r="N47" s="8">
        <v>0</v>
      </c>
      <c r="O47" s="8">
        <v>0</v>
      </c>
      <c r="P47" s="10">
        <v>0</v>
      </c>
      <c r="Q47" s="10">
        <v>0</v>
      </c>
      <c r="R47" s="15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5">
        <v>0</v>
      </c>
      <c r="AJ47" s="10">
        <v>0</v>
      </c>
      <c r="AK47" s="10">
        <v>0</v>
      </c>
      <c r="AL47" s="10">
        <v>0</v>
      </c>
      <c r="AM47" s="34">
        <v>0</v>
      </c>
    </row>
    <row r="48" spans="1:39" x14ac:dyDescent="0.2">
      <c r="A48" s="9" t="s">
        <v>43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10">
        <v>0</v>
      </c>
      <c r="N48" s="8">
        <v>0</v>
      </c>
      <c r="O48" s="8">
        <v>0</v>
      </c>
      <c r="P48" s="10">
        <v>0</v>
      </c>
      <c r="Q48" s="10">
        <v>0</v>
      </c>
      <c r="R48" s="15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10">
        <v>0</v>
      </c>
      <c r="AI48" s="15">
        <v>0</v>
      </c>
      <c r="AJ48" s="10">
        <v>0</v>
      </c>
      <c r="AK48" s="10">
        <v>0</v>
      </c>
      <c r="AL48" s="10">
        <v>0</v>
      </c>
      <c r="AM48" s="34">
        <v>0</v>
      </c>
    </row>
    <row r="49" spans="1:39" x14ac:dyDescent="0.2">
      <c r="A49" s="9" t="s">
        <v>44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10">
        <v>0</v>
      </c>
      <c r="N49" s="8">
        <v>0</v>
      </c>
      <c r="O49" s="8">
        <v>0</v>
      </c>
      <c r="P49" s="10">
        <v>0</v>
      </c>
      <c r="Q49" s="10">
        <v>0</v>
      </c>
      <c r="R49" s="15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5">
        <v>0</v>
      </c>
      <c r="AJ49" s="10">
        <v>0</v>
      </c>
      <c r="AK49" s="10">
        <v>0</v>
      </c>
      <c r="AL49" s="10">
        <v>0</v>
      </c>
      <c r="AM49" s="34">
        <v>0</v>
      </c>
    </row>
    <row r="50" spans="1:39" x14ac:dyDescent="0.2">
      <c r="A50" s="9" t="s">
        <v>45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10">
        <v>0</v>
      </c>
      <c r="N50" s="8">
        <v>0</v>
      </c>
      <c r="O50" s="8">
        <v>0</v>
      </c>
      <c r="P50" s="10">
        <v>0</v>
      </c>
      <c r="Q50" s="10">
        <v>0</v>
      </c>
      <c r="R50" s="15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5">
        <v>0</v>
      </c>
      <c r="AJ50" s="10">
        <v>0</v>
      </c>
      <c r="AK50" s="10">
        <v>0</v>
      </c>
      <c r="AL50" s="10">
        <v>0</v>
      </c>
      <c r="AM50" s="34">
        <v>0</v>
      </c>
    </row>
    <row r="51" spans="1:39" x14ac:dyDescent="0.2">
      <c r="A51" s="9" t="s">
        <v>46</v>
      </c>
      <c r="B51" s="8">
        <v>0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10">
        <v>0</v>
      </c>
      <c r="N51" s="8">
        <v>0</v>
      </c>
      <c r="O51" s="8">
        <v>0</v>
      </c>
      <c r="P51" s="10">
        <v>0</v>
      </c>
      <c r="Q51" s="10">
        <v>0</v>
      </c>
      <c r="R51" s="15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5">
        <v>0</v>
      </c>
      <c r="AJ51" s="10">
        <v>0</v>
      </c>
      <c r="AK51" s="10">
        <v>0</v>
      </c>
      <c r="AL51" s="10">
        <v>0</v>
      </c>
      <c r="AM51" s="34">
        <v>0</v>
      </c>
    </row>
    <row r="52" spans="1:39" x14ac:dyDescent="0.2">
      <c r="A52" s="9" t="s">
        <v>47</v>
      </c>
      <c r="B52" s="8">
        <v>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10">
        <v>0</v>
      </c>
      <c r="N52" s="8">
        <v>0</v>
      </c>
      <c r="O52" s="8">
        <v>0</v>
      </c>
      <c r="P52" s="10">
        <v>0</v>
      </c>
      <c r="Q52" s="10">
        <v>0</v>
      </c>
      <c r="R52" s="15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5">
        <v>0</v>
      </c>
      <c r="AJ52" s="10">
        <v>0</v>
      </c>
      <c r="AK52" s="10">
        <v>0</v>
      </c>
      <c r="AL52" s="10">
        <v>0</v>
      </c>
      <c r="AM52" s="34">
        <v>0</v>
      </c>
    </row>
    <row r="53" spans="1:39" x14ac:dyDescent="0.2">
      <c r="A53" s="9" t="s">
        <v>48</v>
      </c>
      <c r="B53" s="8">
        <v>0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10">
        <v>0</v>
      </c>
      <c r="N53" s="8">
        <v>0</v>
      </c>
      <c r="O53" s="8">
        <v>0</v>
      </c>
      <c r="P53" s="10">
        <v>0</v>
      </c>
      <c r="Q53" s="10">
        <v>0</v>
      </c>
      <c r="R53" s="15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5">
        <v>0</v>
      </c>
      <c r="AJ53" s="10">
        <v>0</v>
      </c>
      <c r="AK53" s="10">
        <v>0</v>
      </c>
      <c r="AL53" s="10">
        <v>0</v>
      </c>
      <c r="AM53" s="34">
        <v>0</v>
      </c>
    </row>
    <row r="54" spans="1:39" x14ac:dyDescent="0.2">
      <c r="A54" s="9" t="s">
        <v>49</v>
      </c>
      <c r="B54" s="8">
        <v>0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10">
        <v>0</v>
      </c>
      <c r="N54" s="8">
        <v>0</v>
      </c>
      <c r="O54" s="8">
        <v>0</v>
      </c>
      <c r="P54" s="10">
        <v>0</v>
      </c>
      <c r="Q54" s="10">
        <v>0</v>
      </c>
      <c r="R54" s="15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5">
        <v>0</v>
      </c>
      <c r="AJ54" s="10">
        <v>0</v>
      </c>
      <c r="AK54" s="10">
        <v>0</v>
      </c>
      <c r="AL54" s="10">
        <v>0</v>
      </c>
      <c r="AM54" s="34">
        <v>0</v>
      </c>
    </row>
    <row r="55" spans="1:39" x14ac:dyDescent="0.2">
      <c r="A55" s="9" t="s">
        <v>50</v>
      </c>
      <c r="B55" s="8">
        <v>0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10">
        <v>0</v>
      </c>
      <c r="N55" s="8">
        <v>0</v>
      </c>
      <c r="O55" s="8">
        <v>0</v>
      </c>
      <c r="P55" s="10">
        <v>0</v>
      </c>
      <c r="Q55" s="10">
        <v>0</v>
      </c>
      <c r="R55" s="15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5">
        <v>0</v>
      </c>
      <c r="AJ55" s="10">
        <v>0</v>
      </c>
      <c r="AK55" s="10">
        <v>0</v>
      </c>
      <c r="AL55" s="10">
        <v>0</v>
      </c>
      <c r="AM55" s="34">
        <v>0</v>
      </c>
    </row>
    <row r="56" spans="1:39" x14ac:dyDescent="0.2">
      <c r="A56" s="9" t="s">
        <v>51</v>
      </c>
      <c r="B56" s="8">
        <v>0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10">
        <v>0</v>
      </c>
      <c r="N56" s="8">
        <v>0</v>
      </c>
      <c r="O56" s="8">
        <v>0</v>
      </c>
      <c r="P56" s="10">
        <v>0</v>
      </c>
      <c r="Q56" s="10">
        <v>0</v>
      </c>
      <c r="R56" s="15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10">
        <v>0</v>
      </c>
      <c r="AH56" s="10">
        <v>0</v>
      </c>
      <c r="AI56" s="15">
        <v>0</v>
      </c>
      <c r="AJ56" s="10">
        <v>0</v>
      </c>
      <c r="AK56" s="10">
        <v>0</v>
      </c>
      <c r="AL56" s="10">
        <v>0</v>
      </c>
      <c r="AM56" s="34">
        <v>0</v>
      </c>
    </row>
    <row r="57" spans="1:39" x14ac:dyDescent="0.2">
      <c r="A57" s="9" t="s">
        <v>52</v>
      </c>
      <c r="B57" s="8">
        <v>0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10">
        <v>0</v>
      </c>
      <c r="N57" s="8">
        <v>0</v>
      </c>
      <c r="O57" s="8">
        <v>0</v>
      </c>
      <c r="P57" s="10">
        <v>0</v>
      </c>
      <c r="Q57" s="10">
        <v>0</v>
      </c>
      <c r="R57" s="15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5">
        <v>0</v>
      </c>
      <c r="AJ57" s="10">
        <v>0</v>
      </c>
      <c r="AK57" s="10">
        <v>0</v>
      </c>
      <c r="AL57" s="10">
        <v>0</v>
      </c>
      <c r="AM57" s="34">
        <v>0</v>
      </c>
    </row>
    <row r="58" spans="1:39" x14ac:dyDescent="0.2">
      <c r="A58" s="9" t="s">
        <v>53</v>
      </c>
      <c r="B58" s="8">
        <v>0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10">
        <v>0</v>
      </c>
      <c r="N58" s="8">
        <v>0</v>
      </c>
      <c r="O58" s="8">
        <v>0</v>
      </c>
      <c r="P58" s="10">
        <v>0</v>
      </c>
      <c r="Q58" s="10">
        <v>0</v>
      </c>
      <c r="R58" s="15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10">
        <v>0</v>
      </c>
      <c r="AI58" s="15">
        <v>0</v>
      </c>
      <c r="AJ58" s="10">
        <v>0</v>
      </c>
      <c r="AK58" s="10">
        <v>0</v>
      </c>
      <c r="AL58" s="10">
        <v>0</v>
      </c>
      <c r="AM58" s="34">
        <v>0</v>
      </c>
    </row>
    <row r="59" spans="1:39" x14ac:dyDescent="0.2">
      <c r="A59" s="27" t="s">
        <v>74</v>
      </c>
      <c r="B59" s="8">
        <v>0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10">
        <v>0</v>
      </c>
      <c r="N59" s="8">
        <v>0</v>
      </c>
      <c r="O59" s="8">
        <v>0</v>
      </c>
      <c r="P59" s="10">
        <v>0</v>
      </c>
      <c r="Q59" s="10">
        <v>0</v>
      </c>
      <c r="R59" s="15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5">
        <v>0</v>
      </c>
      <c r="AJ59" s="10">
        <v>0</v>
      </c>
      <c r="AK59" s="10">
        <v>0</v>
      </c>
      <c r="AL59" s="10">
        <v>0</v>
      </c>
      <c r="AM59" s="34">
        <v>0</v>
      </c>
    </row>
    <row r="60" spans="1:39" x14ac:dyDescent="0.2">
      <c r="A60" s="27" t="s">
        <v>75</v>
      </c>
      <c r="B60" s="8">
        <v>0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10">
        <v>0</v>
      </c>
      <c r="N60" s="8">
        <v>0</v>
      </c>
      <c r="O60" s="8">
        <v>0</v>
      </c>
      <c r="P60" s="10">
        <v>0</v>
      </c>
      <c r="Q60" s="10">
        <v>0</v>
      </c>
      <c r="R60" s="15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10">
        <v>0</v>
      </c>
      <c r="AI60" s="15">
        <v>0</v>
      </c>
      <c r="AJ60" s="10">
        <v>0</v>
      </c>
      <c r="AK60" s="10">
        <v>0</v>
      </c>
      <c r="AL60" s="10">
        <v>0</v>
      </c>
      <c r="AM60" s="34">
        <v>0</v>
      </c>
    </row>
    <row r="61" spans="1:39" x14ac:dyDescent="0.2">
      <c r="A61" s="9" t="s">
        <v>54</v>
      </c>
      <c r="B61" s="8">
        <v>0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10">
        <v>0</v>
      </c>
      <c r="N61" s="8">
        <v>0</v>
      </c>
      <c r="O61" s="8">
        <v>0</v>
      </c>
      <c r="P61" s="10">
        <v>0</v>
      </c>
      <c r="Q61" s="10">
        <v>0</v>
      </c>
      <c r="R61" s="15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5">
        <v>0</v>
      </c>
      <c r="AJ61" s="10">
        <v>0</v>
      </c>
      <c r="AK61" s="10">
        <v>0</v>
      </c>
      <c r="AL61" s="10">
        <v>0</v>
      </c>
      <c r="AM61" s="34">
        <v>0</v>
      </c>
    </row>
    <row r="62" spans="1:39" x14ac:dyDescent="0.2">
      <c r="A62" s="9" t="s">
        <v>55</v>
      </c>
      <c r="B62" s="8">
        <v>0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10">
        <v>0</v>
      </c>
      <c r="N62" s="8">
        <v>0</v>
      </c>
      <c r="O62" s="8">
        <v>0</v>
      </c>
      <c r="P62" s="10">
        <v>0</v>
      </c>
      <c r="Q62" s="10">
        <v>0</v>
      </c>
      <c r="R62" s="15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">
        <v>0</v>
      </c>
      <c r="AI62" s="15">
        <v>0</v>
      </c>
      <c r="AJ62" s="10">
        <v>0</v>
      </c>
      <c r="AK62" s="10">
        <v>0</v>
      </c>
      <c r="AL62" s="10">
        <v>0</v>
      </c>
      <c r="AM62" s="34">
        <v>0</v>
      </c>
    </row>
    <row r="63" spans="1:39" x14ac:dyDescent="0.2">
      <c r="A63" s="9" t="s">
        <v>56</v>
      </c>
      <c r="B63" s="8">
        <v>0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10">
        <v>0</v>
      </c>
      <c r="N63" s="8">
        <v>0</v>
      </c>
      <c r="O63" s="8">
        <v>0</v>
      </c>
      <c r="P63" s="10">
        <v>0</v>
      </c>
      <c r="Q63" s="10">
        <v>0</v>
      </c>
      <c r="R63" s="15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5">
        <v>0</v>
      </c>
      <c r="AJ63" s="10">
        <v>0</v>
      </c>
      <c r="AK63" s="10">
        <v>0</v>
      </c>
      <c r="AL63" s="10">
        <v>0</v>
      </c>
      <c r="AM63" s="34">
        <v>0</v>
      </c>
    </row>
    <row r="64" spans="1:39" x14ac:dyDescent="0.2">
      <c r="A64" s="9" t="s">
        <v>57</v>
      </c>
      <c r="B64" s="8">
        <v>0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10">
        <v>68247</v>
      </c>
      <c r="N64" s="8">
        <v>94225</v>
      </c>
      <c r="O64" s="8">
        <v>124391</v>
      </c>
      <c r="P64" s="10">
        <v>109155</v>
      </c>
      <c r="Q64" s="10">
        <v>105241</v>
      </c>
      <c r="R64" s="15">
        <v>106795</v>
      </c>
      <c r="S64" s="10">
        <v>125095</v>
      </c>
      <c r="T64" s="10">
        <v>115699.95</v>
      </c>
      <c r="U64" s="10">
        <v>106353.63</v>
      </c>
      <c r="V64" s="10">
        <v>105674.16</v>
      </c>
      <c r="W64" s="10">
        <v>109784.64</v>
      </c>
      <c r="X64" s="10">
        <v>113466</v>
      </c>
      <c r="Y64" s="10">
        <v>102877.93000000001</v>
      </c>
      <c r="Z64" s="10">
        <v>98409.210000000021</v>
      </c>
      <c r="AA64" s="10">
        <v>90518.98</v>
      </c>
      <c r="AB64" s="10">
        <v>96581.12999999999</v>
      </c>
      <c r="AC64" s="10">
        <v>94008.24</v>
      </c>
      <c r="AD64" s="10">
        <v>94709.860000000015</v>
      </c>
      <c r="AE64" s="10">
        <v>87210.26</v>
      </c>
      <c r="AF64" s="10">
        <v>89208.129999999976</v>
      </c>
      <c r="AG64" s="10">
        <v>0</v>
      </c>
      <c r="AH64" s="10">
        <v>0</v>
      </c>
      <c r="AI64" s="15">
        <v>0</v>
      </c>
      <c r="AJ64" s="10">
        <v>0</v>
      </c>
      <c r="AK64" s="10">
        <v>0</v>
      </c>
      <c r="AL64" s="10">
        <v>0</v>
      </c>
      <c r="AM64" s="34">
        <v>0</v>
      </c>
    </row>
    <row r="65" spans="1:39" x14ac:dyDescent="0.2">
      <c r="A65" s="9" t="s">
        <v>58</v>
      </c>
      <c r="B65" s="8">
        <v>0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10">
        <v>0</v>
      </c>
      <c r="N65" s="8">
        <v>0</v>
      </c>
      <c r="O65" s="8">
        <v>0</v>
      </c>
      <c r="P65" s="10">
        <v>0</v>
      </c>
      <c r="Q65" s="10">
        <v>0</v>
      </c>
      <c r="R65" s="15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0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0</v>
      </c>
      <c r="AI65" s="15">
        <v>0</v>
      </c>
      <c r="AJ65" s="10">
        <v>0</v>
      </c>
      <c r="AK65" s="10">
        <v>0</v>
      </c>
      <c r="AL65" s="10">
        <v>0</v>
      </c>
      <c r="AM65" s="34">
        <v>0</v>
      </c>
    </row>
    <row r="66" spans="1:39" x14ac:dyDescent="0.2">
      <c r="A66" s="9" t="s">
        <v>59</v>
      </c>
      <c r="B66" s="8">
        <v>0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10">
        <v>0</v>
      </c>
      <c r="N66" s="8">
        <v>0</v>
      </c>
      <c r="O66" s="8">
        <v>0</v>
      </c>
      <c r="P66" s="10">
        <v>0</v>
      </c>
      <c r="Q66" s="10">
        <v>0</v>
      </c>
      <c r="R66" s="15">
        <v>0</v>
      </c>
      <c r="S66" s="10">
        <v>2126</v>
      </c>
      <c r="T66" s="10">
        <v>25271.75</v>
      </c>
      <c r="U66" s="10">
        <v>22667.81</v>
      </c>
      <c r="V66" s="10">
        <v>22601.040000000001</v>
      </c>
      <c r="W66" s="10">
        <v>22210.560000000009</v>
      </c>
      <c r="X66" s="10">
        <v>31192.900000000005</v>
      </c>
      <c r="Y66" s="10">
        <v>33340.44</v>
      </c>
      <c r="Z66" s="10">
        <v>32169.95</v>
      </c>
      <c r="AA66" s="10">
        <v>30361.309999999994</v>
      </c>
      <c r="AB66" s="10">
        <v>32432.989999999991</v>
      </c>
      <c r="AC66" s="10">
        <v>36339.499999999993</v>
      </c>
      <c r="AD66" s="10">
        <v>36704.049999999996</v>
      </c>
      <c r="AE66" s="10">
        <v>32928.220000000008</v>
      </c>
      <c r="AF66" s="10">
        <v>31988.409999999996</v>
      </c>
      <c r="AG66" s="10">
        <v>35606.989999999991</v>
      </c>
      <c r="AH66" s="10">
        <v>32705.039999999997</v>
      </c>
      <c r="AI66" s="15">
        <v>30184.799999999996</v>
      </c>
      <c r="AJ66" s="10">
        <v>32854.19</v>
      </c>
      <c r="AK66" s="10">
        <v>35032.44</v>
      </c>
      <c r="AL66" s="10">
        <v>0</v>
      </c>
      <c r="AM66" s="34">
        <v>0</v>
      </c>
    </row>
    <row r="67" spans="1:39" x14ac:dyDescent="0.2">
      <c r="A67" s="9" t="s">
        <v>60</v>
      </c>
      <c r="B67" s="8">
        <v>183889</v>
      </c>
      <c r="C67" s="8">
        <v>185472</v>
      </c>
      <c r="D67" s="8">
        <v>54933</v>
      </c>
      <c r="E67" s="8">
        <v>68889</v>
      </c>
      <c r="F67" s="8">
        <v>72927</v>
      </c>
      <c r="G67" s="8">
        <v>74759</v>
      </c>
      <c r="H67" s="8">
        <v>62244</v>
      </c>
      <c r="I67" s="8">
        <v>103160</v>
      </c>
      <c r="J67" s="8">
        <v>88536</v>
      </c>
      <c r="K67" s="8">
        <v>68568</v>
      </c>
      <c r="L67" s="8">
        <v>98208</v>
      </c>
      <c r="M67" s="10">
        <v>81168</v>
      </c>
      <c r="N67" s="8">
        <v>77268</v>
      </c>
      <c r="O67" s="8">
        <v>94032</v>
      </c>
      <c r="P67" s="10">
        <v>84470</v>
      </c>
      <c r="Q67" s="10">
        <v>69898</v>
      </c>
      <c r="R67" s="15">
        <v>74993</v>
      </c>
      <c r="S67" s="10">
        <v>73075</v>
      </c>
      <c r="T67" s="10">
        <v>60155.62</v>
      </c>
      <c r="U67" s="10">
        <v>65059.61</v>
      </c>
      <c r="V67" s="10">
        <v>66298.320000000007</v>
      </c>
      <c r="W67" s="10">
        <v>62104.44000000001</v>
      </c>
      <c r="X67" s="10">
        <v>63353.48</v>
      </c>
      <c r="Y67" s="10">
        <v>56948.599999999991</v>
      </c>
      <c r="Z67" s="10">
        <v>49008.290000000015</v>
      </c>
      <c r="AA67" s="10">
        <v>47911.86</v>
      </c>
      <c r="AB67" s="10">
        <v>51114.770000000011</v>
      </c>
      <c r="AC67" s="10">
        <v>51597.790000000008</v>
      </c>
      <c r="AD67" s="10">
        <v>52052.47</v>
      </c>
      <c r="AE67" s="10">
        <v>50274.869999999995</v>
      </c>
      <c r="AF67" s="10">
        <v>51288.330000000016</v>
      </c>
      <c r="AG67" s="10">
        <v>63900.440000000017</v>
      </c>
      <c r="AH67" s="10">
        <v>70176.49000000002</v>
      </c>
      <c r="AI67" s="15">
        <v>69500.200000000012</v>
      </c>
      <c r="AJ67" s="10">
        <v>72095.999999999985</v>
      </c>
      <c r="AK67" s="10">
        <v>73532.89</v>
      </c>
      <c r="AL67" s="10">
        <v>96739.67</v>
      </c>
      <c r="AM67" s="34">
        <v>105353.01999999997</v>
      </c>
    </row>
    <row r="68" spans="1:39" x14ac:dyDescent="0.2">
      <c r="A68" s="9" t="s">
        <v>61</v>
      </c>
      <c r="B68" s="8">
        <v>0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10">
        <v>0</v>
      </c>
      <c r="N68" s="8">
        <v>0</v>
      </c>
      <c r="O68" s="8">
        <v>0</v>
      </c>
      <c r="P68" s="10">
        <v>0</v>
      </c>
      <c r="Q68" s="10">
        <v>0</v>
      </c>
      <c r="R68" s="15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5">
        <v>0</v>
      </c>
      <c r="AJ68" s="10">
        <v>0</v>
      </c>
      <c r="AK68" s="10">
        <v>0</v>
      </c>
      <c r="AL68" s="10">
        <v>0</v>
      </c>
      <c r="AM68" s="34">
        <v>0</v>
      </c>
    </row>
    <row r="69" spans="1:39" x14ac:dyDescent="0.2">
      <c r="A69" s="9" t="s">
        <v>62</v>
      </c>
      <c r="B69" s="8">
        <v>0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10">
        <v>0</v>
      </c>
      <c r="N69" s="8">
        <v>0</v>
      </c>
      <c r="O69" s="8">
        <v>0</v>
      </c>
      <c r="P69" s="10">
        <v>0</v>
      </c>
      <c r="Q69" s="10">
        <v>0</v>
      </c>
      <c r="R69" s="15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29909.979999999992</v>
      </c>
      <c r="AA69" s="10">
        <v>32622.12</v>
      </c>
      <c r="AB69" s="10">
        <v>34983.96</v>
      </c>
      <c r="AC69" s="10">
        <v>33600.489999999991</v>
      </c>
      <c r="AD69" s="10">
        <v>37515.850000000006</v>
      </c>
      <c r="AE69" s="10">
        <v>36810.709999999992</v>
      </c>
      <c r="AF69" s="10">
        <v>34519.94000000001</v>
      </c>
      <c r="AG69" s="10">
        <v>40358.770000000004</v>
      </c>
      <c r="AH69" s="10">
        <v>37875.380000000005</v>
      </c>
      <c r="AI69" s="15">
        <v>33360.009999999995</v>
      </c>
      <c r="AJ69" s="10">
        <v>45777.15</v>
      </c>
      <c r="AK69" s="10">
        <v>45589.71</v>
      </c>
      <c r="AL69" s="10">
        <v>57189.260000000017</v>
      </c>
      <c r="AM69" s="34">
        <v>0</v>
      </c>
    </row>
    <row r="70" spans="1:39" x14ac:dyDescent="0.2">
      <c r="A70" s="9" t="s">
        <v>63</v>
      </c>
      <c r="B70" s="8">
        <v>0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10">
        <v>0</v>
      </c>
      <c r="N70" s="8">
        <v>0</v>
      </c>
      <c r="O70" s="8">
        <v>0</v>
      </c>
      <c r="P70" s="10">
        <v>0</v>
      </c>
      <c r="Q70" s="10">
        <v>0</v>
      </c>
      <c r="R70" s="15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10">
        <v>0</v>
      </c>
      <c r="AB70" s="10">
        <v>0</v>
      </c>
      <c r="AC70" s="10">
        <v>0</v>
      </c>
      <c r="AD70" s="10">
        <v>0</v>
      </c>
      <c r="AE70" s="10">
        <v>0</v>
      </c>
      <c r="AF70" s="10">
        <v>0</v>
      </c>
      <c r="AG70" s="10">
        <v>0</v>
      </c>
      <c r="AH70" s="10">
        <v>0</v>
      </c>
      <c r="AI70" s="15">
        <v>0</v>
      </c>
      <c r="AJ70" s="10">
        <v>0</v>
      </c>
      <c r="AK70" s="10">
        <v>0</v>
      </c>
      <c r="AL70" s="10">
        <v>0</v>
      </c>
      <c r="AM70" s="34">
        <v>0</v>
      </c>
    </row>
    <row r="71" spans="1:39" x14ac:dyDescent="0.2">
      <c r="A71" s="9" t="s">
        <v>64</v>
      </c>
      <c r="B71" s="8">
        <v>0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10">
        <v>0</v>
      </c>
      <c r="N71" s="8">
        <v>0</v>
      </c>
      <c r="O71" s="8">
        <v>0</v>
      </c>
      <c r="P71" s="10">
        <v>0</v>
      </c>
      <c r="Q71" s="10">
        <v>0</v>
      </c>
      <c r="R71" s="15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26216.119999999995</v>
      </c>
      <c r="Z71" s="10">
        <v>24445.759999999998</v>
      </c>
      <c r="AA71" s="10">
        <v>24402.12</v>
      </c>
      <c r="AB71" s="10">
        <v>23054.579999999994</v>
      </c>
      <c r="AC71" s="10">
        <v>27087.350000000002</v>
      </c>
      <c r="AD71" s="10">
        <v>26442.93</v>
      </c>
      <c r="AE71" s="10">
        <v>26409.07</v>
      </c>
      <c r="AF71" s="10">
        <v>26507.05</v>
      </c>
      <c r="AG71" s="10">
        <v>29702.26</v>
      </c>
      <c r="AH71" s="10">
        <v>30819.96</v>
      </c>
      <c r="AI71" s="15">
        <v>30184.799999999996</v>
      </c>
      <c r="AJ71" s="10">
        <v>35323.450000000004</v>
      </c>
      <c r="AK71" s="10">
        <v>30214.050000000003</v>
      </c>
      <c r="AL71" s="10">
        <v>0</v>
      </c>
      <c r="AM71" s="34">
        <v>0</v>
      </c>
    </row>
    <row r="72" spans="1:39" x14ac:dyDescent="0.2">
      <c r="A72" s="19" t="s">
        <v>70</v>
      </c>
      <c r="B72" s="22">
        <f>SUM(B5:B71)</f>
        <v>632283</v>
      </c>
      <c r="C72" s="22">
        <f t="shared" ref="C72:AM72" si="0">SUM(C5:C71)</f>
        <v>616793</v>
      </c>
      <c r="D72" s="22">
        <f t="shared" si="0"/>
        <v>301839</v>
      </c>
      <c r="E72" s="22">
        <f t="shared" si="0"/>
        <v>361879</v>
      </c>
      <c r="F72" s="22">
        <f t="shared" si="0"/>
        <v>329829</v>
      </c>
      <c r="G72" s="22">
        <f t="shared" si="0"/>
        <v>314603</v>
      </c>
      <c r="H72" s="22">
        <f t="shared" si="0"/>
        <v>314589</v>
      </c>
      <c r="I72" s="22">
        <f t="shared" si="0"/>
        <v>362884</v>
      </c>
      <c r="J72" s="22">
        <f t="shared" si="0"/>
        <v>314604</v>
      </c>
      <c r="K72" s="22">
        <f t="shared" si="0"/>
        <v>314616</v>
      </c>
      <c r="L72" s="22">
        <f t="shared" si="0"/>
        <v>592945</v>
      </c>
      <c r="M72" s="22">
        <f t="shared" si="0"/>
        <v>592955</v>
      </c>
      <c r="N72" s="22">
        <f t="shared" si="0"/>
        <v>592948</v>
      </c>
      <c r="O72" s="22">
        <f t="shared" si="0"/>
        <v>601528</v>
      </c>
      <c r="P72" s="22">
        <f t="shared" si="0"/>
        <v>592949</v>
      </c>
      <c r="Q72" s="22">
        <f t="shared" si="0"/>
        <v>592956</v>
      </c>
      <c r="R72" s="22">
        <f t="shared" si="0"/>
        <v>592956</v>
      </c>
      <c r="S72" s="22">
        <f t="shared" si="0"/>
        <v>592957</v>
      </c>
      <c r="T72" s="22">
        <f t="shared" si="0"/>
        <v>592956.6</v>
      </c>
      <c r="U72" s="23">
        <f t="shared" si="0"/>
        <v>592956.35000000009</v>
      </c>
      <c r="V72" s="23">
        <f t="shared" ref="V72:AL72" si="1">SUM(V5:V71)</f>
        <v>592956.24</v>
      </c>
      <c r="W72" s="23">
        <f t="shared" si="1"/>
        <v>592956.24000000011</v>
      </c>
      <c r="X72" s="23">
        <f t="shared" si="1"/>
        <v>592957.99999999988</v>
      </c>
      <c r="Y72" s="23">
        <f t="shared" si="1"/>
        <v>592958.00000000012</v>
      </c>
      <c r="Z72" s="23">
        <f t="shared" si="1"/>
        <v>592958</v>
      </c>
      <c r="AA72" s="23">
        <f t="shared" si="1"/>
        <v>592958.00000000012</v>
      </c>
      <c r="AB72" s="23">
        <f t="shared" si="1"/>
        <v>592957.99999999988</v>
      </c>
      <c r="AC72" s="23">
        <f t="shared" si="1"/>
        <v>592957.99999999988</v>
      </c>
      <c r="AD72" s="23">
        <f t="shared" si="1"/>
        <v>592958.00000000012</v>
      </c>
      <c r="AE72" s="23">
        <f t="shared" si="1"/>
        <v>592957.99999999988</v>
      </c>
      <c r="AF72" s="23">
        <f t="shared" si="1"/>
        <v>592958</v>
      </c>
      <c r="AG72" s="23">
        <f t="shared" si="1"/>
        <v>592958</v>
      </c>
      <c r="AH72" s="23">
        <f t="shared" si="1"/>
        <v>592958</v>
      </c>
      <c r="AI72" s="31">
        <f t="shared" si="1"/>
        <v>592958.00000000012</v>
      </c>
      <c r="AJ72" s="23">
        <f t="shared" si="1"/>
        <v>592958</v>
      </c>
      <c r="AK72" s="23">
        <f t="shared" si="1"/>
        <v>592958.00000000012</v>
      </c>
      <c r="AL72" s="23">
        <f t="shared" si="1"/>
        <v>592958</v>
      </c>
      <c r="AM72" s="35">
        <f t="shared" si="0"/>
        <v>592957.99999999988</v>
      </c>
    </row>
    <row r="73" spans="1:39" x14ac:dyDescent="0.2">
      <c r="A73" s="19" t="s">
        <v>71</v>
      </c>
      <c r="B73" s="20" t="s">
        <v>72</v>
      </c>
      <c r="C73" s="21">
        <f>(C72-B72)/B72</f>
        <v>-2.4498523604145613E-2</v>
      </c>
      <c r="D73" s="21">
        <f t="shared" ref="D73:T73" si="2">(D72-C72)/C72</f>
        <v>-0.51063160574131028</v>
      </c>
      <c r="E73" s="21">
        <f t="shared" si="2"/>
        <v>0.19891399057113229</v>
      </c>
      <c r="F73" s="21">
        <f t="shared" si="2"/>
        <v>-8.8565514992580391E-2</v>
      </c>
      <c r="G73" s="21">
        <f t="shared" si="2"/>
        <v>-4.6163314929857591E-2</v>
      </c>
      <c r="H73" s="21">
        <f t="shared" si="2"/>
        <v>-4.4500529238437015E-5</v>
      </c>
      <c r="I73" s="21">
        <f t="shared" si="2"/>
        <v>0.15351776444821655</v>
      </c>
      <c r="J73" s="21">
        <f t="shared" si="2"/>
        <v>-0.1330452706650059</v>
      </c>
      <c r="K73" s="21">
        <f t="shared" si="2"/>
        <v>3.8143189533508792E-5</v>
      </c>
      <c r="L73" s="21">
        <f t="shared" si="2"/>
        <v>0.88466257278714366</v>
      </c>
      <c r="M73" s="21">
        <f t="shared" si="2"/>
        <v>1.6864970612788706E-5</v>
      </c>
      <c r="N73" s="21">
        <f t="shared" si="2"/>
        <v>-1.1805280333246199E-5</v>
      </c>
      <c r="O73" s="21">
        <f t="shared" si="2"/>
        <v>1.447007157457315E-2</v>
      </c>
      <c r="P73" s="21">
        <f t="shared" si="2"/>
        <v>-1.4262012740886542E-2</v>
      </c>
      <c r="Q73" s="21">
        <f t="shared" si="2"/>
        <v>1.1805399789863884E-5</v>
      </c>
      <c r="R73" s="21">
        <f t="shared" si="2"/>
        <v>0</v>
      </c>
      <c r="S73" s="21">
        <f t="shared" si="2"/>
        <v>1.6864657748635649E-6</v>
      </c>
      <c r="T73" s="21">
        <f t="shared" si="2"/>
        <v>-6.7458517231988672E-7</v>
      </c>
      <c r="U73" s="24">
        <f t="shared" ref="U73:Z73" si="3">(U72-T72)/T72</f>
        <v>-4.2161601689497124E-7</v>
      </c>
      <c r="V73" s="24">
        <f t="shared" si="3"/>
        <v>-1.8551112590740528E-7</v>
      </c>
      <c r="W73" s="24">
        <f t="shared" si="3"/>
        <v>1.9633037646578238E-16</v>
      </c>
      <c r="X73" s="24">
        <f t="shared" si="3"/>
        <v>2.9681785620073452E-6</v>
      </c>
      <c r="Y73" s="24">
        <f t="shared" si="3"/>
        <v>3.9265958744779509E-16</v>
      </c>
      <c r="Z73" s="24">
        <f t="shared" si="3"/>
        <v>-1.9632979372389747E-16</v>
      </c>
      <c r="AA73" s="24">
        <f t="shared" ref="AA73:AF73" si="4">(AA72-Z72)/Z72</f>
        <v>1.9632979372389749E-16</v>
      </c>
      <c r="AB73" s="24">
        <f t="shared" si="4"/>
        <v>-3.9265958744779494E-16</v>
      </c>
      <c r="AC73" s="24">
        <f t="shared" si="4"/>
        <v>0</v>
      </c>
      <c r="AD73" s="24">
        <f t="shared" si="4"/>
        <v>3.9265958744779509E-16</v>
      </c>
      <c r="AE73" s="24">
        <f t="shared" si="4"/>
        <v>-3.9265958744779494E-16</v>
      </c>
      <c r="AF73" s="24">
        <f t="shared" si="4"/>
        <v>1.9632979372389754E-16</v>
      </c>
      <c r="AG73" s="24">
        <f t="shared" ref="AG73:AK73" si="5">(AG72-AF72)/AF72</f>
        <v>0</v>
      </c>
      <c r="AH73" s="24">
        <f t="shared" si="5"/>
        <v>0</v>
      </c>
      <c r="AI73" s="32">
        <f t="shared" si="5"/>
        <v>1.9632979372389749E-16</v>
      </c>
      <c r="AJ73" s="24">
        <f t="shared" si="5"/>
        <v>-1.9632979372389747E-16</v>
      </c>
      <c r="AK73" s="24">
        <f t="shared" si="5"/>
        <v>1.9632979372389749E-16</v>
      </c>
      <c r="AL73" s="24">
        <f>(AL72-AK72)/AK72</f>
        <v>-1.9632979372389747E-16</v>
      </c>
      <c r="AM73" s="36">
        <f>(AM72-AL72)/AL72</f>
        <v>-1.9632979372389749E-16</v>
      </c>
    </row>
    <row r="74" spans="1:39" x14ac:dyDescent="0.2">
      <c r="A74" s="3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12"/>
    </row>
    <row r="75" spans="1:39" ht="13.5" customHeight="1" thickBot="1" x14ac:dyDescent="0.25">
      <c r="A75" s="39" t="s">
        <v>79</v>
      </c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1"/>
    </row>
  </sheetData>
  <mergeCells count="1">
    <mergeCell ref="A75:AM75"/>
  </mergeCells>
  <phoneticPr fontId="6" type="noConversion"/>
  <printOptions horizontalCentered="1"/>
  <pageMargins left="0.5" right="0.5" top="0.5" bottom="0.5" header="0.3" footer="0.3"/>
  <pageSetup paperSize="5" scale="36" fitToHeight="0" orientation="landscape" r:id="rId1"/>
  <headerFooter>
    <oddFooter>&amp;L&amp;18Office of Economic and Demographic Research&amp;R&amp;18December 11, 2024</oddFooter>
  </headerFooter>
  <ignoredErrors>
    <ignoredError sqref="AM72 B72:AL72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75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2.75" x14ac:dyDescent="0.2"/>
  <cols>
    <col min="1" max="1" width="15.7109375" customWidth="1"/>
    <col min="2" max="19" width="12.7109375" customWidth="1"/>
  </cols>
  <sheetData>
    <row r="1" spans="1:19" s="62" customFormat="1" ht="30" x14ac:dyDescent="0.4">
      <c r="A1" s="49" t="s">
        <v>69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1"/>
    </row>
    <row r="2" spans="1:19" s="59" customFormat="1" ht="23.25" x14ac:dyDescent="0.35">
      <c r="A2" s="50" t="s">
        <v>73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8"/>
    </row>
    <row r="3" spans="1:19" s="59" customFormat="1" ht="24" thickBot="1" x14ac:dyDescent="0.4">
      <c r="A3" s="50" t="s">
        <v>82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8"/>
    </row>
    <row r="4" spans="1:19" ht="13.5" thickBot="1" x14ac:dyDescent="0.25">
      <c r="A4" s="16" t="s">
        <v>0</v>
      </c>
      <c r="B4" s="11">
        <v>2007</v>
      </c>
      <c r="C4" s="11">
        <v>2008</v>
      </c>
      <c r="D4" s="11">
        <v>2009</v>
      </c>
      <c r="E4" s="11">
        <v>2010</v>
      </c>
      <c r="F4" s="11">
        <v>2011</v>
      </c>
      <c r="G4" s="11">
        <v>2012</v>
      </c>
      <c r="H4" s="11">
        <v>2013</v>
      </c>
      <c r="I4" s="11">
        <v>2014</v>
      </c>
      <c r="J4" s="11">
        <v>2015</v>
      </c>
      <c r="K4" s="11">
        <v>2016</v>
      </c>
      <c r="L4" s="11">
        <v>2017</v>
      </c>
      <c r="M4" s="11">
        <v>2018</v>
      </c>
      <c r="N4" s="11">
        <v>2019</v>
      </c>
      <c r="O4" s="18">
        <v>2020</v>
      </c>
      <c r="P4" s="11">
        <v>2021</v>
      </c>
      <c r="Q4" s="11">
        <v>2022</v>
      </c>
      <c r="R4" s="11">
        <v>2023</v>
      </c>
      <c r="S4" s="33">
        <v>2024</v>
      </c>
    </row>
    <row r="5" spans="1:19" x14ac:dyDescent="0.2">
      <c r="A5" s="9" t="s">
        <v>1</v>
      </c>
      <c r="B5" s="10">
        <v>0</v>
      </c>
      <c r="C5" s="10">
        <v>0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  <c r="O5" s="15">
        <v>0</v>
      </c>
      <c r="P5" s="10">
        <v>0</v>
      </c>
      <c r="Q5" s="10">
        <v>0</v>
      </c>
      <c r="R5" s="10">
        <v>0</v>
      </c>
      <c r="S5" s="34">
        <v>0</v>
      </c>
    </row>
    <row r="6" spans="1:19" x14ac:dyDescent="0.2">
      <c r="A6" s="9" t="s">
        <v>2</v>
      </c>
      <c r="B6" s="10">
        <v>632680.31000000006</v>
      </c>
      <c r="C6" s="10">
        <v>650431.77</v>
      </c>
      <c r="D6" s="10">
        <v>672929.44</v>
      </c>
      <c r="E6" s="10">
        <v>616555.52000000002</v>
      </c>
      <c r="F6" s="10">
        <v>636053.23</v>
      </c>
      <c r="G6" s="10">
        <v>576071.4800000001</v>
      </c>
      <c r="H6" s="10">
        <v>515224.65</v>
      </c>
      <c r="I6" s="10">
        <v>531626.75</v>
      </c>
      <c r="J6" s="10">
        <v>551355.8600000001</v>
      </c>
      <c r="K6" s="10">
        <v>589649.26000000013</v>
      </c>
      <c r="L6" s="10">
        <v>643817.91</v>
      </c>
      <c r="M6" s="10">
        <v>647969.48</v>
      </c>
      <c r="N6" s="10">
        <v>621453.69000000006</v>
      </c>
      <c r="O6" s="15">
        <v>590873.94999999995</v>
      </c>
      <c r="P6" s="10">
        <v>546938.36999999988</v>
      </c>
      <c r="Q6" s="10">
        <v>531940.88</v>
      </c>
      <c r="R6" s="10">
        <v>516821.28</v>
      </c>
      <c r="S6" s="34">
        <v>273063.40999999997</v>
      </c>
    </row>
    <row r="7" spans="1:19" x14ac:dyDescent="0.2">
      <c r="A7" s="9" t="s">
        <v>3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5">
        <v>0</v>
      </c>
      <c r="P7" s="10">
        <v>0</v>
      </c>
      <c r="Q7" s="10">
        <v>0</v>
      </c>
      <c r="R7" s="10">
        <v>0</v>
      </c>
      <c r="S7" s="34">
        <v>0</v>
      </c>
    </row>
    <row r="8" spans="1:19" x14ac:dyDescent="0.2">
      <c r="A8" s="9" t="s">
        <v>4</v>
      </c>
      <c r="B8" s="10">
        <v>658642.43999999994</v>
      </c>
      <c r="C8" s="10">
        <v>694681.75</v>
      </c>
      <c r="D8" s="10">
        <v>771867.69</v>
      </c>
      <c r="E8" s="10">
        <v>723705.77999999991</v>
      </c>
      <c r="F8" s="10">
        <v>746544.58000000007</v>
      </c>
      <c r="G8" s="10">
        <v>676186.05999999994</v>
      </c>
      <c r="H8" s="10">
        <v>604764.74999999988</v>
      </c>
      <c r="I8" s="10">
        <v>624017.35999999987</v>
      </c>
      <c r="J8" s="10">
        <v>639649.51</v>
      </c>
      <c r="K8" s="10">
        <v>676900.23</v>
      </c>
      <c r="L8" s="10">
        <v>743232.31</v>
      </c>
      <c r="M8" s="10">
        <v>748024.93</v>
      </c>
      <c r="N8" s="10">
        <v>713410.80999999994</v>
      </c>
      <c r="O8" s="15">
        <v>678306.16</v>
      </c>
      <c r="P8" s="10">
        <v>627869.38</v>
      </c>
      <c r="Q8" s="10">
        <v>610652.67000000004</v>
      </c>
      <c r="R8" s="10">
        <v>630700.60000000009</v>
      </c>
      <c r="S8" s="34">
        <v>374490.4</v>
      </c>
    </row>
    <row r="9" spans="1:19" x14ac:dyDescent="0.2">
      <c r="A9" s="9" t="s">
        <v>5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5">
        <v>0</v>
      </c>
      <c r="P9" s="10">
        <v>0</v>
      </c>
      <c r="Q9" s="10">
        <v>0</v>
      </c>
      <c r="R9" s="10">
        <v>0</v>
      </c>
      <c r="S9" s="34">
        <v>0</v>
      </c>
    </row>
    <row r="10" spans="1:19" x14ac:dyDescent="0.2">
      <c r="A10" s="9" t="s">
        <v>6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5">
        <v>0</v>
      </c>
      <c r="P10" s="10">
        <v>0</v>
      </c>
      <c r="Q10" s="10">
        <v>0</v>
      </c>
      <c r="R10" s="10">
        <v>0</v>
      </c>
      <c r="S10" s="34">
        <v>0</v>
      </c>
    </row>
    <row r="11" spans="1:19" x14ac:dyDescent="0.2">
      <c r="A11" s="9" t="s">
        <v>7</v>
      </c>
      <c r="B11" s="10">
        <v>774873.46</v>
      </c>
      <c r="C11" s="10">
        <v>845664.22999999986</v>
      </c>
      <c r="D11" s="10">
        <v>952795.41000000015</v>
      </c>
      <c r="E11" s="10">
        <v>893344.19000000006</v>
      </c>
      <c r="F11" s="10">
        <v>789938.53</v>
      </c>
      <c r="G11" s="10">
        <v>715444.91999999993</v>
      </c>
      <c r="H11" s="10">
        <v>639876.93999999994</v>
      </c>
      <c r="I11" s="10">
        <v>660247.30999999994</v>
      </c>
      <c r="J11" s="10">
        <v>672275.16999999993</v>
      </c>
      <c r="K11" s="10">
        <v>714778.7300000001</v>
      </c>
      <c r="L11" s="10">
        <v>784822.65</v>
      </c>
      <c r="M11" s="10">
        <v>789883.46000000008</v>
      </c>
      <c r="N11" s="10">
        <v>753332.38</v>
      </c>
      <c r="O11" s="15">
        <v>716263.27999999991</v>
      </c>
      <c r="P11" s="10">
        <v>663004.17000000004</v>
      </c>
      <c r="Q11" s="10">
        <v>644824.03</v>
      </c>
      <c r="R11" s="10">
        <v>626495.92000000004</v>
      </c>
      <c r="S11" s="34">
        <v>557990.66999999993</v>
      </c>
    </row>
    <row r="12" spans="1:19" x14ac:dyDescent="0.2">
      <c r="A12" s="9" t="s">
        <v>8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5">
        <v>0</v>
      </c>
      <c r="P12" s="10">
        <v>0</v>
      </c>
      <c r="Q12" s="10">
        <v>0</v>
      </c>
      <c r="R12" s="10">
        <v>0</v>
      </c>
      <c r="S12" s="34">
        <v>0</v>
      </c>
    </row>
    <row r="13" spans="1:19" x14ac:dyDescent="0.2">
      <c r="A13" s="9" t="s">
        <v>9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5">
        <v>0</v>
      </c>
      <c r="P13" s="10">
        <v>0</v>
      </c>
      <c r="Q13" s="10">
        <v>0</v>
      </c>
      <c r="R13" s="10">
        <v>0</v>
      </c>
      <c r="S13" s="34">
        <v>0</v>
      </c>
    </row>
    <row r="14" spans="1:19" x14ac:dyDescent="0.2">
      <c r="A14" s="9" t="s">
        <v>10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5">
        <v>0</v>
      </c>
      <c r="P14" s="10">
        <v>0</v>
      </c>
      <c r="Q14" s="10">
        <v>0</v>
      </c>
      <c r="R14" s="10">
        <v>0</v>
      </c>
      <c r="S14" s="34">
        <v>0</v>
      </c>
    </row>
    <row r="15" spans="1:19" x14ac:dyDescent="0.2">
      <c r="A15" s="9" t="s">
        <v>11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5">
        <v>0</v>
      </c>
      <c r="P15" s="10">
        <v>0</v>
      </c>
      <c r="Q15" s="10">
        <v>0</v>
      </c>
      <c r="R15" s="10">
        <v>0</v>
      </c>
      <c r="S15" s="34">
        <v>0</v>
      </c>
    </row>
    <row r="16" spans="1:19" x14ac:dyDescent="0.2">
      <c r="A16" s="9" t="s">
        <v>12</v>
      </c>
      <c r="B16" s="10">
        <v>531795.67000000004</v>
      </c>
      <c r="C16" s="10">
        <v>663290.70000000007</v>
      </c>
      <c r="D16" s="10">
        <v>698154.01</v>
      </c>
      <c r="E16" s="10">
        <v>658062.86</v>
      </c>
      <c r="F16" s="10">
        <v>678873.15</v>
      </c>
      <c r="G16" s="10">
        <v>614853.37</v>
      </c>
      <c r="H16" s="10">
        <v>555199.89</v>
      </c>
      <c r="I16" s="10">
        <v>572874.58000000007</v>
      </c>
      <c r="J16" s="10">
        <v>587225.58000000007</v>
      </c>
      <c r="K16" s="10">
        <v>624352.01000000013</v>
      </c>
      <c r="L16" s="10">
        <v>685534.68</v>
      </c>
      <c r="M16" s="10">
        <v>689955.24</v>
      </c>
      <c r="N16" s="10">
        <v>658028.23</v>
      </c>
      <c r="O16" s="15">
        <v>625648.77</v>
      </c>
      <c r="P16" s="10">
        <v>579127.44999999995</v>
      </c>
      <c r="Q16" s="10">
        <v>563247.30000000005</v>
      </c>
      <c r="R16" s="10">
        <v>328595.01</v>
      </c>
      <c r="S16" s="34">
        <v>292664.24</v>
      </c>
    </row>
    <row r="17" spans="1:19" x14ac:dyDescent="0.2">
      <c r="A17" s="9" t="s">
        <v>76</v>
      </c>
      <c r="B17" s="10">
        <v>507542.12</v>
      </c>
      <c r="C17" s="10">
        <v>357595.16</v>
      </c>
      <c r="D17" s="10">
        <v>375602.82999999996</v>
      </c>
      <c r="E17" s="10">
        <v>352166.48</v>
      </c>
      <c r="F17" s="10">
        <v>363303.26</v>
      </c>
      <c r="G17" s="10">
        <v>567524.29999999993</v>
      </c>
      <c r="H17" s="10">
        <v>507580.25</v>
      </c>
      <c r="I17" s="10">
        <v>523739</v>
      </c>
      <c r="J17" s="10">
        <v>608251.1</v>
      </c>
      <c r="K17" s="10">
        <v>635625.37</v>
      </c>
      <c r="L17" s="10">
        <v>711396.95</v>
      </c>
      <c r="M17" s="10">
        <v>715984.28999999992</v>
      </c>
      <c r="N17" s="10">
        <v>430056.72000000003</v>
      </c>
      <c r="O17" s="15">
        <v>408895.01000000007</v>
      </c>
      <c r="P17" s="10">
        <v>378490.82999999996</v>
      </c>
      <c r="Q17" s="10">
        <v>368112.3</v>
      </c>
      <c r="R17" s="10">
        <v>357649.26999999996</v>
      </c>
      <c r="S17" s="34">
        <v>296027.17</v>
      </c>
    </row>
    <row r="18" spans="1:19" x14ac:dyDescent="0.2">
      <c r="A18" s="9" t="s">
        <v>13</v>
      </c>
      <c r="B18" s="10">
        <v>581155.1</v>
      </c>
      <c r="C18" s="10">
        <v>724855.07</v>
      </c>
      <c r="D18" s="10">
        <v>766826.06</v>
      </c>
      <c r="E18" s="10">
        <v>739433.74</v>
      </c>
      <c r="F18" s="10">
        <v>789938.53</v>
      </c>
      <c r="G18" s="10">
        <v>715444.91999999993</v>
      </c>
      <c r="H18" s="10">
        <v>639876.93999999994</v>
      </c>
      <c r="I18" s="10">
        <v>657183.77999999991</v>
      </c>
      <c r="J18" s="10">
        <v>676787.08</v>
      </c>
      <c r="K18" s="10">
        <v>719575.89</v>
      </c>
      <c r="L18" s="10">
        <v>790089.88</v>
      </c>
      <c r="M18" s="10">
        <v>795184.67999999993</v>
      </c>
      <c r="N18" s="10">
        <v>758388.31</v>
      </c>
      <c r="O18" s="15">
        <v>721070.42</v>
      </c>
      <c r="P18" s="10">
        <v>667453.85</v>
      </c>
      <c r="Q18" s="10">
        <v>649151.69999999995</v>
      </c>
      <c r="R18" s="10">
        <v>630700.60000000009</v>
      </c>
      <c r="S18" s="34">
        <v>554245.79</v>
      </c>
    </row>
    <row r="19" spans="1:19" x14ac:dyDescent="0.2">
      <c r="A19" s="9" t="s">
        <v>14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5">
        <v>0</v>
      </c>
      <c r="P19" s="10">
        <v>0</v>
      </c>
      <c r="Q19" s="10">
        <v>0</v>
      </c>
      <c r="R19" s="10">
        <v>0</v>
      </c>
      <c r="S19" s="34">
        <v>0</v>
      </c>
    </row>
    <row r="20" spans="1:19" x14ac:dyDescent="0.2">
      <c r="A20" s="9" t="s">
        <v>15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5">
        <v>0</v>
      </c>
      <c r="P20" s="10">
        <v>0</v>
      </c>
      <c r="Q20" s="10">
        <v>0</v>
      </c>
      <c r="R20" s="10">
        <v>0</v>
      </c>
      <c r="S20" s="34">
        <v>0</v>
      </c>
    </row>
    <row r="21" spans="1:19" x14ac:dyDescent="0.2">
      <c r="A21" s="9" t="s">
        <v>16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5">
        <v>0</v>
      </c>
      <c r="P21" s="10">
        <v>0</v>
      </c>
      <c r="Q21" s="10">
        <v>0</v>
      </c>
      <c r="R21" s="10">
        <v>0</v>
      </c>
      <c r="S21" s="34">
        <v>0</v>
      </c>
    </row>
    <row r="22" spans="1:19" x14ac:dyDescent="0.2">
      <c r="A22" s="9" t="s">
        <v>17</v>
      </c>
      <c r="B22" s="10">
        <v>156927.37</v>
      </c>
      <c r="C22" s="10">
        <v>185741.7</v>
      </c>
      <c r="D22" s="10">
        <v>188686.14999999997</v>
      </c>
      <c r="E22" s="10">
        <v>169219.81</v>
      </c>
      <c r="F22" s="10">
        <v>193550.73</v>
      </c>
      <c r="G22" s="10">
        <v>212010.18</v>
      </c>
      <c r="H22" s="10">
        <v>212439.14999999997</v>
      </c>
      <c r="I22" s="10">
        <v>262501.14</v>
      </c>
      <c r="J22" s="10">
        <v>291943.37</v>
      </c>
      <c r="K22" s="10">
        <v>308438.99</v>
      </c>
      <c r="L22" s="10">
        <v>332180.14</v>
      </c>
      <c r="M22" s="10">
        <v>334322.15000000002</v>
      </c>
      <c r="N22" s="10">
        <v>318851.70999999996</v>
      </c>
      <c r="O22" s="15">
        <v>301306.47000000003</v>
      </c>
      <c r="P22" s="10">
        <v>264729.98</v>
      </c>
      <c r="Q22" s="10">
        <v>249971.00000000003</v>
      </c>
      <c r="R22" s="10">
        <v>230024.91999999998</v>
      </c>
      <c r="S22" s="34">
        <v>204872.47</v>
      </c>
    </row>
    <row r="23" spans="1:19" x14ac:dyDescent="0.2">
      <c r="A23" s="9" t="s">
        <v>18</v>
      </c>
      <c r="B23" s="10">
        <v>774873.46</v>
      </c>
      <c r="C23" s="10">
        <v>845664.22999999986</v>
      </c>
      <c r="D23" s="10">
        <v>748597.73</v>
      </c>
      <c r="E23" s="10">
        <v>709897.22</v>
      </c>
      <c r="F23" s="10">
        <v>732346.7300000001</v>
      </c>
      <c r="G23" s="10">
        <v>663284.20999999985</v>
      </c>
      <c r="H23" s="10">
        <v>593225.65</v>
      </c>
      <c r="I23" s="10">
        <v>612110.91</v>
      </c>
      <c r="J23" s="10">
        <v>627444.79</v>
      </c>
      <c r="K23" s="10">
        <v>667114.01</v>
      </c>
      <c r="L23" s="10">
        <v>732487.05999999994</v>
      </c>
      <c r="M23" s="10">
        <v>737210.43000000017</v>
      </c>
      <c r="N23" s="10">
        <v>703096.71</v>
      </c>
      <c r="O23" s="15">
        <v>668499.57999999996</v>
      </c>
      <c r="P23" s="10">
        <v>618792.02999999991</v>
      </c>
      <c r="Q23" s="10">
        <v>601824.21</v>
      </c>
      <c r="R23" s="10">
        <v>588653.88</v>
      </c>
      <c r="S23" s="34">
        <v>337041.36000000004</v>
      </c>
    </row>
    <row r="24" spans="1:19" x14ac:dyDescent="0.2">
      <c r="A24" s="9" t="s">
        <v>19</v>
      </c>
      <c r="B24" s="10">
        <v>581155.1</v>
      </c>
      <c r="C24" s="10">
        <v>724855.07</v>
      </c>
      <c r="D24" s="10">
        <v>722463.91</v>
      </c>
      <c r="E24" s="10">
        <v>677384.62</v>
      </c>
      <c r="F24" s="10">
        <v>698805.95000000007</v>
      </c>
      <c r="G24" s="10">
        <v>632906.42999999993</v>
      </c>
      <c r="H24" s="10">
        <v>566056.48</v>
      </c>
      <c r="I24" s="10">
        <v>584076.79</v>
      </c>
      <c r="J24" s="10">
        <v>598708.41999999993</v>
      </c>
      <c r="K24" s="10">
        <v>647618.29999999993</v>
      </c>
      <c r="L24" s="10">
        <v>763753.57</v>
      </c>
      <c r="M24" s="10">
        <v>768678.55</v>
      </c>
      <c r="N24" s="10">
        <v>733108.67000000016</v>
      </c>
      <c r="O24" s="15">
        <v>697034.7300000001</v>
      </c>
      <c r="P24" s="10">
        <v>645205.3899999999</v>
      </c>
      <c r="Q24" s="10">
        <v>406801.73</v>
      </c>
      <c r="R24" s="10">
        <v>391034.39</v>
      </c>
      <c r="S24" s="34">
        <v>337041.36000000004</v>
      </c>
    </row>
    <row r="25" spans="1:19" x14ac:dyDescent="0.2">
      <c r="A25" s="9" t="s">
        <v>20</v>
      </c>
      <c r="B25" s="10">
        <v>387436.73</v>
      </c>
      <c r="C25" s="10">
        <v>483236.69</v>
      </c>
      <c r="D25" s="10">
        <v>497451.75000000006</v>
      </c>
      <c r="E25" s="10">
        <v>466412.42999999993</v>
      </c>
      <c r="F25" s="10">
        <v>481162.08</v>
      </c>
      <c r="G25" s="10">
        <v>435787.02</v>
      </c>
      <c r="H25" s="10">
        <v>603049.90000000014</v>
      </c>
      <c r="I25" s="10">
        <v>622247.89999999991</v>
      </c>
      <c r="J25" s="10">
        <v>637835.72</v>
      </c>
      <c r="K25" s="10">
        <v>438303.26</v>
      </c>
      <c r="L25" s="10">
        <v>481254.31000000006</v>
      </c>
      <c r="M25" s="10">
        <v>484357.58999999991</v>
      </c>
      <c r="N25" s="10">
        <v>461944.42000000004</v>
      </c>
      <c r="O25" s="15">
        <v>439213.61</v>
      </c>
      <c r="P25" s="10">
        <v>406555.04000000004</v>
      </c>
      <c r="Q25" s="10">
        <v>395406.9599999999</v>
      </c>
      <c r="R25" s="10">
        <v>384168.13999999996</v>
      </c>
      <c r="S25" s="34">
        <v>336917.76999999996</v>
      </c>
    </row>
    <row r="26" spans="1:19" x14ac:dyDescent="0.2">
      <c r="A26" s="9" t="s">
        <v>21</v>
      </c>
      <c r="B26" s="10">
        <v>197406.75</v>
      </c>
      <c r="C26" s="10">
        <v>224081.7</v>
      </c>
      <c r="D26" s="10">
        <v>249697.72999999995</v>
      </c>
      <c r="E26" s="10">
        <v>249876.04</v>
      </c>
      <c r="F26" s="10">
        <v>303752.43</v>
      </c>
      <c r="G26" s="10">
        <v>275107.65000000002</v>
      </c>
      <c r="H26" s="10">
        <v>244940.63999999998</v>
      </c>
      <c r="I26" s="10">
        <v>252738.28</v>
      </c>
      <c r="J26" s="10">
        <v>296017.64999999997</v>
      </c>
      <c r="K26" s="10">
        <v>335495.06</v>
      </c>
      <c r="L26" s="10">
        <v>381571.28</v>
      </c>
      <c r="M26" s="10">
        <v>384031.81</v>
      </c>
      <c r="N26" s="10">
        <v>366261.08999999997</v>
      </c>
      <c r="O26" s="15">
        <v>341306.64999999997</v>
      </c>
      <c r="P26" s="10">
        <v>315928.16000000003</v>
      </c>
      <c r="Q26" s="10">
        <v>307265.14000000007</v>
      </c>
      <c r="R26" s="10">
        <v>285917.58999999997</v>
      </c>
      <c r="S26" s="34">
        <v>243418.76</v>
      </c>
    </row>
    <row r="27" spans="1:19" x14ac:dyDescent="0.2">
      <c r="A27" s="9" t="s">
        <v>22</v>
      </c>
      <c r="B27" s="10">
        <v>581155.1</v>
      </c>
      <c r="C27" s="10">
        <v>483236.69</v>
      </c>
      <c r="D27" s="10">
        <v>531523.71000000008</v>
      </c>
      <c r="E27" s="10">
        <v>510482.39</v>
      </c>
      <c r="F27" s="10">
        <v>526625.68000000005</v>
      </c>
      <c r="G27" s="10">
        <v>476963.27999999991</v>
      </c>
      <c r="H27" s="10">
        <v>426584.62</v>
      </c>
      <c r="I27" s="10">
        <v>440164.88</v>
      </c>
      <c r="J27" s="10">
        <v>451191.37999999995</v>
      </c>
      <c r="K27" s="10">
        <v>479717.25999999995</v>
      </c>
      <c r="L27" s="10">
        <v>526726.60999999987</v>
      </c>
      <c r="M27" s="10">
        <v>530123.12</v>
      </c>
      <c r="N27" s="10">
        <v>505592.17999999993</v>
      </c>
      <c r="O27" s="15">
        <v>480713.6100000001</v>
      </c>
      <c r="P27" s="10">
        <v>444969.22000000003</v>
      </c>
      <c r="Q27" s="10">
        <v>432767.79000000004</v>
      </c>
      <c r="R27" s="10">
        <v>420467.07</v>
      </c>
      <c r="S27" s="34">
        <v>374490.4</v>
      </c>
    </row>
    <row r="28" spans="1:19" x14ac:dyDescent="0.2">
      <c r="A28" s="9" t="s">
        <v>23</v>
      </c>
      <c r="B28" s="10">
        <v>337317.91</v>
      </c>
      <c r="C28" s="10">
        <v>434913.03</v>
      </c>
      <c r="D28" s="10">
        <v>424271.62</v>
      </c>
      <c r="E28" s="10">
        <v>436666.64</v>
      </c>
      <c r="F28" s="10">
        <v>450475.6100000001</v>
      </c>
      <c r="G28" s="10">
        <v>407994.38</v>
      </c>
      <c r="H28" s="10">
        <v>364900.51000000007</v>
      </c>
      <c r="I28" s="10">
        <v>376517.05</v>
      </c>
      <c r="J28" s="10">
        <v>385949.12</v>
      </c>
      <c r="K28" s="10">
        <v>426905.19000000006</v>
      </c>
      <c r="L28" s="10">
        <v>468739.27</v>
      </c>
      <c r="M28" s="10">
        <v>471761.87</v>
      </c>
      <c r="N28" s="10">
        <v>449931.55999999994</v>
      </c>
      <c r="O28" s="15">
        <v>427791.85</v>
      </c>
      <c r="P28" s="10">
        <v>400027.35</v>
      </c>
      <c r="Q28" s="10">
        <v>381000.12</v>
      </c>
      <c r="R28" s="10">
        <v>370011.00999999995</v>
      </c>
      <c r="S28" s="34">
        <v>329551.54999999993</v>
      </c>
    </row>
    <row r="29" spans="1:19" x14ac:dyDescent="0.2">
      <c r="A29" s="9" t="s">
        <v>24</v>
      </c>
      <c r="B29" s="10">
        <v>339007.13</v>
      </c>
      <c r="C29" s="10">
        <v>314103.85000000003</v>
      </c>
      <c r="D29" s="10">
        <v>353895.41000000003</v>
      </c>
      <c r="E29" s="10">
        <v>331813.55</v>
      </c>
      <c r="F29" s="10">
        <v>342306.69999999995</v>
      </c>
      <c r="G29" s="10">
        <v>548507.77</v>
      </c>
      <c r="H29" s="10">
        <v>524246.91000000003</v>
      </c>
      <c r="I29" s="10">
        <v>559929.36</v>
      </c>
      <c r="J29" s="10">
        <v>573956.03999999992</v>
      </c>
      <c r="K29" s="10">
        <v>647181.76</v>
      </c>
      <c r="L29" s="10">
        <v>447238.27999999991</v>
      </c>
      <c r="M29" s="10">
        <v>450122.23</v>
      </c>
      <c r="N29" s="10">
        <v>429293.27</v>
      </c>
      <c r="O29" s="15">
        <v>394699.54</v>
      </c>
      <c r="P29" s="10">
        <v>352914</v>
      </c>
      <c r="Q29" s="10">
        <v>335395.03999999998</v>
      </c>
      <c r="R29" s="10">
        <v>311175.05000000005</v>
      </c>
      <c r="S29" s="34">
        <v>265888.18999999994</v>
      </c>
    </row>
    <row r="30" spans="1:19" x14ac:dyDescent="0.2">
      <c r="A30" s="9" t="s">
        <v>25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5">
        <v>0</v>
      </c>
      <c r="P30" s="10">
        <v>0</v>
      </c>
      <c r="Q30" s="10">
        <v>0</v>
      </c>
      <c r="R30" s="10">
        <v>0</v>
      </c>
      <c r="S30" s="34">
        <v>0</v>
      </c>
    </row>
    <row r="31" spans="1:19" x14ac:dyDescent="0.2">
      <c r="A31" s="9" t="s">
        <v>26</v>
      </c>
      <c r="B31" s="10">
        <v>542411.43999999994</v>
      </c>
      <c r="C31" s="10">
        <v>410751.19999999995</v>
      </c>
      <c r="D31" s="10">
        <v>400413.62000000005</v>
      </c>
      <c r="E31" s="10">
        <v>362442.48000000004</v>
      </c>
      <c r="F31" s="10">
        <v>373904.23000000004</v>
      </c>
      <c r="G31" s="10">
        <v>338643.94</v>
      </c>
      <c r="H31" s="10">
        <v>302875.08999999997</v>
      </c>
      <c r="I31" s="10">
        <v>532599.50999999989</v>
      </c>
      <c r="J31" s="10">
        <v>545941.57000000007</v>
      </c>
      <c r="K31" s="10">
        <v>650016.88000000012</v>
      </c>
      <c r="L31" s="10">
        <v>713714.55999999994</v>
      </c>
      <c r="M31" s="10">
        <v>718316.81</v>
      </c>
      <c r="N31" s="10">
        <v>432281.32999999996</v>
      </c>
      <c r="O31" s="15">
        <v>411010.14</v>
      </c>
      <c r="P31" s="10">
        <v>380448.69</v>
      </c>
      <c r="Q31" s="10">
        <v>370016.48</v>
      </c>
      <c r="R31" s="10">
        <v>359499.31000000006</v>
      </c>
      <c r="S31" s="34">
        <v>303337.21999999997</v>
      </c>
    </row>
    <row r="32" spans="1:19" x14ac:dyDescent="0.2">
      <c r="A32" s="9" t="s">
        <v>27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5">
        <v>0</v>
      </c>
      <c r="P32" s="10">
        <v>0</v>
      </c>
      <c r="Q32" s="10">
        <v>0</v>
      </c>
      <c r="R32" s="10">
        <v>0</v>
      </c>
      <c r="S32" s="34">
        <v>0</v>
      </c>
    </row>
    <row r="33" spans="1:19" x14ac:dyDescent="0.2">
      <c r="A33" s="9" t="s">
        <v>28</v>
      </c>
      <c r="B33" s="10">
        <v>774873.46</v>
      </c>
      <c r="C33" s="10">
        <v>954392.51</v>
      </c>
      <c r="D33" s="10">
        <v>925572.65999999992</v>
      </c>
      <c r="E33" s="10">
        <v>995440.65</v>
      </c>
      <c r="F33" s="10">
        <v>895263.65</v>
      </c>
      <c r="G33" s="10">
        <v>808414.60000000009</v>
      </c>
      <c r="H33" s="10">
        <v>732040.55</v>
      </c>
      <c r="I33" s="10">
        <v>865386.16999999993</v>
      </c>
      <c r="J33" s="10">
        <v>774266.96</v>
      </c>
      <c r="K33" s="10">
        <v>815097.18</v>
      </c>
      <c r="L33" s="10">
        <v>894971.72000000009</v>
      </c>
      <c r="M33" s="10">
        <v>885093.56</v>
      </c>
      <c r="N33" s="10">
        <v>859506.72999999986</v>
      </c>
      <c r="O33" s="15">
        <v>816809.35</v>
      </c>
      <c r="P33" s="10">
        <v>756073.93</v>
      </c>
      <c r="Q33" s="10">
        <v>735341.75</v>
      </c>
      <c r="R33" s="10">
        <v>609324.04</v>
      </c>
      <c r="S33" s="34">
        <v>542696.49</v>
      </c>
    </row>
    <row r="34" spans="1:19" x14ac:dyDescent="0.2">
      <c r="A34" s="9" t="s">
        <v>29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5">
        <v>0</v>
      </c>
      <c r="P34" s="10">
        <v>0</v>
      </c>
      <c r="Q34" s="10">
        <v>0</v>
      </c>
      <c r="R34" s="10">
        <v>0</v>
      </c>
      <c r="S34" s="34">
        <v>0</v>
      </c>
    </row>
    <row r="35" spans="1:19" x14ac:dyDescent="0.2">
      <c r="A35" s="9" t="s">
        <v>30</v>
      </c>
      <c r="B35" s="10">
        <v>613850.87</v>
      </c>
      <c r="C35" s="10">
        <v>628207.72000000009</v>
      </c>
      <c r="D35" s="10">
        <v>669123.72</v>
      </c>
      <c r="E35" s="10">
        <v>627372.65</v>
      </c>
      <c r="F35" s="10">
        <v>638391.43999999994</v>
      </c>
      <c r="G35" s="10">
        <v>578189.18999999994</v>
      </c>
      <c r="H35" s="10">
        <v>517118.69000000006</v>
      </c>
      <c r="I35" s="10">
        <v>533581.06999999983</v>
      </c>
      <c r="J35" s="10">
        <v>555867.76000000013</v>
      </c>
      <c r="K35" s="10">
        <v>618835.26</v>
      </c>
      <c r="L35" s="10">
        <v>679477.32000000007</v>
      </c>
      <c r="M35" s="10">
        <v>682411.59000000008</v>
      </c>
      <c r="N35" s="10">
        <v>650833.68000000005</v>
      </c>
      <c r="O35" s="15">
        <v>617640.06999999995</v>
      </c>
      <c r="P35" s="10">
        <v>571714.28</v>
      </c>
      <c r="Q35" s="10">
        <v>538579.52</v>
      </c>
      <c r="R35" s="10">
        <v>523271.25999999995</v>
      </c>
      <c r="S35" s="34">
        <v>278808.11</v>
      </c>
    </row>
    <row r="36" spans="1:19" x14ac:dyDescent="0.2">
      <c r="A36" s="9" t="s">
        <v>31</v>
      </c>
      <c r="B36" s="10">
        <v>581155.1</v>
      </c>
      <c r="C36" s="10">
        <v>724855.07</v>
      </c>
      <c r="D36" s="10">
        <v>725354.95999999985</v>
      </c>
      <c r="E36" s="10">
        <v>680095.24000000011</v>
      </c>
      <c r="F36" s="10">
        <v>701602.33000000007</v>
      </c>
      <c r="G36" s="10">
        <v>635439.09999999986</v>
      </c>
      <c r="H36" s="10">
        <v>568321.63</v>
      </c>
      <c r="I36" s="10">
        <v>585921.1</v>
      </c>
      <c r="J36" s="10">
        <v>600598.91</v>
      </c>
      <c r="K36" s="10">
        <v>638570.81999999983</v>
      </c>
      <c r="L36" s="10">
        <v>701146.86</v>
      </c>
      <c r="M36" s="10">
        <v>674306.00999999989</v>
      </c>
      <c r="N36" s="10">
        <v>657269.85</v>
      </c>
      <c r="O36" s="15">
        <v>622524.12999999989</v>
      </c>
      <c r="P36" s="10">
        <v>576235.15999999992</v>
      </c>
      <c r="Q36" s="10">
        <v>344050.41000000003</v>
      </c>
      <c r="R36" s="10">
        <v>334271.31000000006</v>
      </c>
      <c r="S36" s="34">
        <v>297719.87</v>
      </c>
    </row>
    <row r="37" spans="1:19" x14ac:dyDescent="0.2">
      <c r="A37" s="9" t="s">
        <v>32</v>
      </c>
      <c r="B37" s="10">
        <v>678014.29</v>
      </c>
      <c r="C37" s="10">
        <v>724855.07</v>
      </c>
      <c r="D37" s="10">
        <v>743997.07999999984</v>
      </c>
      <c r="E37" s="10">
        <v>689069.55</v>
      </c>
      <c r="F37" s="10">
        <v>724110.30999999994</v>
      </c>
      <c r="G37" s="10">
        <v>655824.51</v>
      </c>
      <c r="H37" s="10">
        <v>586553.86</v>
      </c>
      <c r="I37" s="10">
        <v>594222.6100000001</v>
      </c>
      <c r="J37" s="10">
        <v>631667.91</v>
      </c>
      <c r="K37" s="10">
        <v>671604.14999999991</v>
      </c>
      <c r="L37" s="10">
        <v>730727.81</v>
      </c>
      <c r="M37" s="10">
        <v>740703.93</v>
      </c>
      <c r="N37" s="10">
        <v>743220.48999999987</v>
      </c>
      <c r="O37" s="15">
        <v>706649.0199999999</v>
      </c>
      <c r="P37" s="10">
        <v>654104.79</v>
      </c>
      <c r="Q37" s="10">
        <v>636168.67999999993</v>
      </c>
      <c r="R37" s="10">
        <v>630700.60000000009</v>
      </c>
      <c r="S37" s="34">
        <v>374490.4</v>
      </c>
    </row>
    <row r="38" spans="1:19" x14ac:dyDescent="0.2">
      <c r="A38" s="9" t="s">
        <v>33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5">
        <v>0</v>
      </c>
      <c r="P38" s="10">
        <v>0</v>
      </c>
      <c r="Q38" s="10">
        <v>0</v>
      </c>
      <c r="R38" s="10">
        <v>0</v>
      </c>
      <c r="S38" s="34">
        <v>0</v>
      </c>
    </row>
    <row r="39" spans="1:19" x14ac:dyDescent="0.2">
      <c r="A39" s="9" t="s">
        <v>34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5">
        <v>0</v>
      </c>
      <c r="P39" s="10">
        <v>0</v>
      </c>
      <c r="Q39" s="10">
        <v>0</v>
      </c>
      <c r="R39" s="10">
        <v>0</v>
      </c>
      <c r="S39" s="34">
        <v>0</v>
      </c>
    </row>
    <row r="40" spans="1:19" x14ac:dyDescent="0.2">
      <c r="A40" s="9" t="s">
        <v>35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5">
        <v>0</v>
      </c>
      <c r="P40" s="10">
        <v>0</v>
      </c>
      <c r="Q40" s="10">
        <v>0</v>
      </c>
      <c r="R40" s="10">
        <v>0</v>
      </c>
      <c r="S40" s="34">
        <v>0</v>
      </c>
    </row>
    <row r="41" spans="1:19" x14ac:dyDescent="0.2">
      <c r="A41" s="9" t="s">
        <v>36</v>
      </c>
      <c r="B41" s="10">
        <v>542411.43999999994</v>
      </c>
      <c r="C41" s="10">
        <v>381756.98999999993</v>
      </c>
      <c r="D41" s="10">
        <v>404050.58</v>
      </c>
      <c r="E41" s="10">
        <v>378839.19</v>
      </c>
      <c r="F41" s="10">
        <v>390819.43999999994</v>
      </c>
      <c r="G41" s="10">
        <v>353963.97999999992</v>
      </c>
      <c r="H41" s="10">
        <v>546514.66</v>
      </c>
      <c r="I41" s="10">
        <v>572654.5199999999</v>
      </c>
      <c r="J41" s="10">
        <v>601469.71000000008</v>
      </c>
      <c r="K41" s="10">
        <v>636781.48</v>
      </c>
      <c r="L41" s="10">
        <v>699182.16999999993</v>
      </c>
      <c r="M41" s="10">
        <v>742172.36</v>
      </c>
      <c r="N41" s="10">
        <v>707829.07000000007</v>
      </c>
      <c r="O41" s="15">
        <v>672999.06</v>
      </c>
      <c r="P41" s="10">
        <v>400472.31</v>
      </c>
      <c r="Q41" s="10">
        <v>389491.04</v>
      </c>
      <c r="R41" s="10">
        <v>378420.36000000004</v>
      </c>
      <c r="S41" s="34">
        <v>337041.36000000004</v>
      </c>
    </row>
    <row r="42" spans="1:19" x14ac:dyDescent="0.2">
      <c r="A42" s="9" t="s">
        <v>37</v>
      </c>
      <c r="B42" s="10">
        <v>678014.29</v>
      </c>
      <c r="C42" s="10">
        <v>724855.07</v>
      </c>
      <c r="D42" s="10">
        <v>816681.77</v>
      </c>
      <c r="E42" s="10">
        <v>765723.58</v>
      </c>
      <c r="F42" s="10">
        <v>789938.53</v>
      </c>
      <c r="G42" s="10">
        <v>715444.91999999993</v>
      </c>
      <c r="H42" s="10">
        <v>639876.93999999994</v>
      </c>
      <c r="I42" s="10">
        <v>660247.30999999994</v>
      </c>
      <c r="J42" s="10">
        <v>676787.08</v>
      </c>
      <c r="K42" s="10">
        <v>719575.89</v>
      </c>
      <c r="L42" s="10">
        <v>790089.88</v>
      </c>
      <c r="M42" s="10">
        <v>795184.67999999993</v>
      </c>
      <c r="N42" s="10">
        <v>736030.99</v>
      </c>
      <c r="O42" s="15">
        <v>690049.98</v>
      </c>
      <c r="P42" s="10">
        <v>636470.62999999989</v>
      </c>
      <c r="Q42" s="10">
        <v>619926.89000000013</v>
      </c>
      <c r="R42" s="10">
        <v>392072.92000000004</v>
      </c>
      <c r="S42" s="34">
        <v>349201.08</v>
      </c>
    </row>
    <row r="43" spans="1:19" x14ac:dyDescent="0.2">
      <c r="A43" s="9" t="s">
        <v>38</v>
      </c>
      <c r="B43" s="10">
        <v>678014.29</v>
      </c>
      <c r="C43" s="10">
        <v>688612.33</v>
      </c>
      <c r="D43" s="10">
        <v>712255.36999999988</v>
      </c>
      <c r="E43" s="10">
        <v>685092.89</v>
      </c>
      <c r="F43" s="10">
        <v>734326.84</v>
      </c>
      <c r="G43" s="10">
        <v>686350.16</v>
      </c>
      <c r="H43" s="10">
        <v>620625.17999999993</v>
      </c>
      <c r="I43" s="10">
        <v>646883.93000000005</v>
      </c>
      <c r="J43" s="10">
        <v>676787.08</v>
      </c>
      <c r="K43" s="10">
        <v>719575.89</v>
      </c>
      <c r="L43" s="10">
        <v>790089.88</v>
      </c>
      <c r="M43" s="10">
        <v>795184.67999999993</v>
      </c>
      <c r="N43" s="10">
        <v>758388.31</v>
      </c>
      <c r="O43" s="15">
        <v>721070.42</v>
      </c>
      <c r="P43" s="10">
        <v>667453.85</v>
      </c>
      <c r="Q43" s="10">
        <v>649151.69999999995</v>
      </c>
      <c r="R43" s="10">
        <v>420467.07</v>
      </c>
      <c r="S43" s="34">
        <v>367000.58999999997</v>
      </c>
    </row>
    <row r="44" spans="1:19" x14ac:dyDescent="0.2">
      <c r="A44" s="9" t="s">
        <v>39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5">
        <v>0</v>
      </c>
      <c r="P44" s="10">
        <v>0</v>
      </c>
      <c r="Q44" s="10">
        <v>0</v>
      </c>
      <c r="R44" s="10">
        <v>0</v>
      </c>
      <c r="S44" s="34">
        <v>0</v>
      </c>
    </row>
    <row r="45" spans="1:19" x14ac:dyDescent="0.2">
      <c r="A45" s="9" t="s">
        <v>40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5">
        <v>0</v>
      </c>
      <c r="P45" s="10">
        <v>0</v>
      </c>
      <c r="Q45" s="10">
        <v>0</v>
      </c>
      <c r="R45" s="10">
        <v>0</v>
      </c>
      <c r="S45" s="34">
        <v>0</v>
      </c>
    </row>
    <row r="46" spans="1:19" x14ac:dyDescent="0.2">
      <c r="A46" s="9" t="s">
        <v>41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5">
        <v>0</v>
      </c>
      <c r="P46" s="10">
        <v>0</v>
      </c>
      <c r="Q46" s="10">
        <v>0</v>
      </c>
      <c r="R46" s="10">
        <v>0</v>
      </c>
      <c r="S46" s="34">
        <v>0</v>
      </c>
    </row>
    <row r="47" spans="1:19" x14ac:dyDescent="0.2">
      <c r="A47" s="9" t="s">
        <v>42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5">
        <v>0</v>
      </c>
      <c r="P47" s="10">
        <v>0</v>
      </c>
      <c r="Q47" s="10">
        <v>0</v>
      </c>
      <c r="R47" s="10">
        <v>0</v>
      </c>
      <c r="S47" s="34">
        <v>0</v>
      </c>
    </row>
    <row r="48" spans="1:19" x14ac:dyDescent="0.2">
      <c r="A48" s="9" t="s">
        <v>43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5">
        <v>0</v>
      </c>
      <c r="P48" s="10">
        <v>0</v>
      </c>
      <c r="Q48" s="10">
        <v>0</v>
      </c>
      <c r="R48" s="10">
        <v>0</v>
      </c>
      <c r="S48" s="34">
        <v>0</v>
      </c>
    </row>
    <row r="49" spans="1:19" x14ac:dyDescent="0.2">
      <c r="A49" s="9" t="s">
        <v>44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5">
        <v>0</v>
      </c>
      <c r="P49" s="10">
        <v>0</v>
      </c>
      <c r="Q49" s="10">
        <v>0</v>
      </c>
      <c r="R49" s="10">
        <v>0</v>
      </c>
      <c r="S49" s="34">
        <v>0</v>
      </c>
    </row>
    <row r="50" spans="1:19" x14ac:dyDescent="0.2">
      <c r="A50" s="9" t="s">
        <v>45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5">
        <v>0</v>
      </c>
      <c r="P50" s="10">
        <v>0</v>
      </c>
      <c r="Q50" s="10">
        <v>0</v>
      </c>
      <c r="R50" s="10">
        <v>0</v>
      </c>
      <c r="S50" s="34">
        <v>0</v>
      </c>
    </row>
    <row r="51" spans="1:19" x14ac:dyDescent="0.2">
      <c r="A51" s="9" t="s">
        <v>46</v>
      </c>
      <c r="B51" s="10">
        <v>275080.08</v>
      </c>
      <c r="C51" s="10">
        <v>282538.83999999997</v>
      </c>
      <c r="D51" s="10">
        <v>290613.48</v>
      </c>
      <c r="E51" s="10">
        <v>320169.44</v>
      </c>
      <c r="F51" s="10">
        <v>395127.25</v>
      </c>
      <c r="G51" s="10">
        <v>620052.26</v>
      </c>
      <c r="H51" s="10">
        <v>577894.19000000018</v>
      </c>
      <c r="I51" s="10">
        <v>596291.37999999989</v>
      </c>
      <c r="J51" s="10">
        <v>611228.97</v>
      </c>
      <c r="K51" s="10">
        <v>649872.96999999986</v>
      </c>
      <c r="L51" s="10">
        <v>709716.69</v>
      </c>
      <c r="M51" s="10">
        <v>696337.92999999993</v>
      </c>
      <c r="N51" s="10">
        <v>650616.23999999987</v>
      </c>
      <c r="O51" s="15">
        <v>384570.88999999996</v>
      </c>
      <c r="P51" s="10">
        <v>355975.38</v>
      </c>
      <c r="Q51" s="10">
        <v>346214.23000000004</v>
      </c>
      <c r="R51" s="10">
        <v>336373.64</v>
      </c>
      <c r="S51" s="34">
        <v>299592.34000000008</v>
      </c>
    </row>
    <row r="52" spans="1:19" x14ac:dyDescent="0.2">
      <c r="A52" s="9" t="s">
        <v>47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5">
        <v>0</v>
      </c>
      <c r="P52" s="10">
        <v>0</v>
      </c>
      <c r="Q52" s="10">
        <v>0</v>
      </c>
      <c r="R52" s="10">
        <v>0</v>
      </c>
      <c r="S52" s="34">
        <v>0</v>
      </c>
    </row>
    <row r="53" spans="1:19" x14ac:dyDescent="0.2">
      <c r="A53" s="9" t="s">
        <v>48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5">
        <v>0</v>
      </c>
      <c r="P53" s="10">
        <v>0</v>
      </c>
      <c r="Q53" s="10">
        <v>0</v>
      </c>
      <c r="R53" s="10">
        <v>0</v>
      </c>
      <c r="S53" s="34">
        <v>0</v>
      </c>
    </row>
    <row r="54" spans="1:19" x14ac:dyDescent="0.2">
      <c r="A54" s="9" t="s">
        <v>49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5">
        <v>0</v>
      </c>
      <c r="P54" s="10">
        <v>0</v>
      </c>
      <c r="Q54" s="10">
        <v>0</v>
      </c>
      <c r="R54" s="10">
        <v>0</v>
      </c>
      <c r="S54" s="34">
        <v>0</v>
      </c>
    </row>
    <row r="55" spans="1:19" x14ac:dyDescent="0.2">
      <c r="A55" s="9" t="s">
        <v>50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5">
        <v>0</v>
      </c>
      <c r="P55" s="10">
        <v>0</v>
      </c>
      <c r="Q55" s="10">
        <v>0</v>
      </c>
      <c r="R55" s="10">
        <v>0</v>
      </c>
      <c r="S55" s="34">
        <v>0</v>
      </c>
    </row>
    <row r="56" spans="1:19" x14ac:dyDescent="0.2">
      <c r="A56" s="9" t="s">
        <v>51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5">
        <v>0</v>
      </c>
      <c r="P56" s="10">
        <v>0</v>
      </c>
      <c r="Q56" s="10">
        <v>0</v>
      </c>
      <c r="R56" s="10">
        <v>0</v>
      </c>
      <c r="S56" s="34">
        <v>0</v>
      </c>
    </row>
    <row r="57" spans="1:19" x14ac:dyDescent="0.2">
      <c r="A57" s="9" t="s">
        <v>52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5">
        <v>0</v>
      </c>
      <c r="P57" s="10">
        <v>0</v>
      </c>
      <c r="Q57" s="10">
        <v>0</v>
      </c>
      <c r="R57" s="10">
        <v>0</v>
      </c>
      <c r="S57" s="34">
        <v>0</v>
      </c>
    </row>
    <row r="58" spans="1:19" x14ac:dyDescent="0.2">
      <c r="A58" s="9" t="s">
        <v>53</v>
      </c>
      <c r="B58" s="10">
        <v>550160.17000000004</v>
      </c>
      <c r="C58" s="10">
        <v>444577.76</v>
      </c>
      <c r="D58" s="10">
        <v>466951.39</v>
      </c>
      <c r="E58" s="10">
        <v>437815.21</v>
      </c>
      <c r="F58" s="10">
        <v>451660.50999999995</v>
      </c>
      <c r="G58" s="10">
        <v>409067.55000000005</v>
      </c>
      <c r="H58" s="10">
        <v>365860.30000000005</v>
      </c>
      <c r="I58" s="10">
        <v>597589.8600000001</v>
      </c>
      <c r="J58" s="10">
        <v>627156.01</v>
      </c>
      <c r="K58" s="10">
        <v>426948.36</v>
      </c>
      <c r="L58" s="10">
        <v>477899.04000000004</v>
      </c>
      <c r="M58" s="10">
        <v>481956.15999999992</v>
      </c>
      <c r="N58" s="10">
        <v>499990.23</v>
      </c>
      <c r="O58" s="15">
        <v>461225.49</v>
      </c>
      <c r="P58" s="10">
        <v>426930.19000000006</v>
      </c>
      <c r="Q58" s="10">
        <v>408550.11</v>
      </c>
      <c r="R58" s="10">
        <v>391450.62000000005</v>
      </c>
      <c r="S58" s="34">
        <v>348646.81</v>
      </c>
    </row>
    <row r="59" spans="1:19" x14ac:dyDescent="0.2">
      <c r="A59" s="26" t="s">
        <v>74</v>
      </c>
      <c r="B59" s="10">
        <v>0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5">
        <v>0</v>
      </c>
      <c r="P59" s="10">
        <v>0</v>
      </c>
      <c r="Q59" s="10">
        <v>0</v>
      </c>
      <c r="R59" s="10">
        <v>0</v>
      </c>
      <c r="S59" s="34">
        <v>0</v>
      </c>
    </row>
    <row r="60" spans="1:19" x14ac:dyDescent="0.2">
      <c r="A60" s="26" t="s">
        <v>75</v>
      </c>
      <c r="B60" s="10">
        <v>0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5">
        <v>0</v>
      </c>
      <c r="P60" s="10">
        <v>0</v>
      </c>
      <c r="Q60" s="10">
        <v>0</v>
      </c>
      <c r="R60" s="10">
        <v>0</v>
      </c>
      <c r="S60" s="34">
        <v>0</v>
      </c>
    </row>
    <row r="61" spans="1:19" x14ac:dyDescent="0.2">
      <c r="A61" s="9" t="s">
        <v>54</v>
      </c>
      <c r="B61" s="10">
        <v>0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5">
        <v>0</v>
      </c>
      <c r="P61" s="10">
        <v>0</v>
      </c>
      <c r="Q61" s="10">
        <v>0</v>
      </c>
      <c r="R61" s="10">
        <v>0</v>
      </c>
      <c r="S61" s="34">
        <v>0</v>
      </c>
    </row>
    <row r="62" spans="1:19" x14ac:dyDescent="0.2">
      <c r="A62" s="9" t="s">
        <v>55</v>
      </c>
      <c r="B62" s="10">
        <v>0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5">
        <v>0</v>
      </c>
      <c r="P62" s="10">
        <v>0</v>
      </c>
      <c r="Q62" s="10">
        <v>0</v>
      </c>
      <c r="R62" s="10">
        <v>0</v>
      </c>
      <c r="S62" s="34">
        <v>0</v>
      </c>
    </row>
    <row r="63" spans="1:19" x14ac:dyDescent="0.2">
      <c r="A63" s="9" t="s">
        <v>56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5">
        <v>0</v>
      </c>
      <c r="P63" s="10">
        <v>0</v>
      </c>
      <c r="Q63" s="10">
        <v>0</v>
      </c>
      <c r="R63" s="10">
        <v>0</v>
      </c>
      <c r="S63" s="34">
        <v>0</v>
      </c>
    </row>
    <row r="64" spans="1:19" x14ac:dyDescent="0.2">
      <c r="A64" s="9" t="s">
        <v>57</v>
      </c>
      <c r="B64" s="10">
        <v>300941.48</v>
      </c>
      <c r="C64" s="10">
        <v>311252.76</v>
      </c>
      <c r="D64" s="10">
        <v>207501.84000000005</v>
      </c>
      <c r="E64" s="10">
        <v>103750.92000000003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5">
        <v>0</v>
      </c>
      <c r="P64" s="10">
        <v>0</v>
      </c>
      <c r="Q64" s="10">
        <v>0</v>
      </c>
      <c r="R64" s="10">
        <v>0</v>
      </c>
      <c r="S64" s="34">
        <v>0</v>
      </c>
    </row>
    <row r="65" spans="1:19" x14ac:dyDescent="0.2">
      <c r="A65" s="9" t="s">
        <v>58</v>
      </c>
      <c r="B65" s="10">
        <v>569532.01</v>
      </c>
      <c r="C65" s="10">
        <v>676531.39999999991</v>
      </c>
      <c r="D65" s="10">
        <v>702868.9800000001</v>
      </c>
      <c r="E65" s="10">
        <v>644024.57000000007</v>
      </c>
      <c r="F65" s="10">
        <v>684613.35999999987</v>
      </c>
      <c r="G65" s="10">
        <v>620052.26</v>
      </c>
      <c r="H65" s="10">
        <v>554560.03999999992</v>
      </c>
      <c r="I65" s="10">
        <v>594222.6100000001</v>
      </c>
      <c r="J65" s="10">
        <v>631667.91</v>
      </c>
      <c r="K65" s="10">
        <v>671604.14999999991</v>
      </c>
      <c r="L65" s="10">
        <v>737417.25000000012</v>
      </c>
      <c r="M65" s="10">
        <v>742172.36</v>
      </c>
      <c r="N65" s="10">
        <v>707829.07000000007</v>
      </c>
      <c r="O65" s="15">
        <v>672999.06</v>
      </c>
      <c r="P65" s="10">
        <v>622956.91</v>
      </c>
      <c r="Q65" s="10">
        <v>605874.92000000004</v>
      </c>
      <c r="R65" s="10">
        <v>378420.36000000004</v>
      </c>
      <c r="S65" s="34">
        <v>337041.36000000004</v>
      </c>
    </row>
    <row r="66" spans="1:19" x14ac:dyDescent="0.2">
      <c r="A66" s="9" t="s">
        <v>59</v>
      </c>
      <c r="B66" s="10">
        <v>312893.90000000002</v>
      </c>
      <c r="C66" s="10">
        <v>390261.95</v>
      </c>
      <c r="D66" s="10">
        <v>393744.05000000005</v>
      </c>
      <c r="E66" s="10">
        <v>357914.51000000007</v>
      </c>
      <c r="F66" s="10">
        <v>369233.07000000007</v>
      </c>
      <c r="G66" s="10">
        <v>334413.26</v>
      </c>
      <c r="H66" s="10">
        <v>299091.27999999997</v>
      </c>
      <c r="I66" s="10">
        <v>308612.81</v>
      </c>
      <c r="J66" s="10">
        <v>316343.83</v>
      </c>
      <c r="K66" s="10">
        <v>336344.16</v>
      </c>
      <c r="L66" s="10">
        <v>369303.81999999995</v>
      </c>
      <c r="M66" s="10">
        <v>383946.97999999992</v>
      </c>
      <c r="N66" s="10">
        <v>366180.19999999995</v>
      </c>
      <c r="O66" s="15">
        <v>348161.64999999997</v>
      </c>
      <c r="P66" s="10">
        <v>322273.42</v>
      </c>
      <c r="Q66" s="10">
        <v>313436.40000000002</v>
      </c>
      <c r="R66" s="10">
        <v>304527.46999999997</v>
      </c>
      <c r="S66" s="34">
        <v>271228.42</v>
      </c>
    </row>
    <row r="67" spans="1:19" x14ac:dyDescent="0.2">
      <c r="A67" s="9" t="s">
        <v>60</v>
      </c>
      <c r="B67" s="10">
        <v>774873.46</v>
      </c>
      <c r="C67" s="10">
        <v>966473.41</v>
      </c>
      <c r="D67" s="10">
        <v>1088909.03</v>
      </c>
      <c r="E67" s="10">
        <v>1020964.77</v>
      </c>
      <c r="F67" s="10">
        <v>1053251.3700000001</v>
      </c>
      <c r="G67" s="10">
        <v>953926.55999999982</v>
      </c>
      <c r="H67" s="10">
        <v>853169.27</v>
      </c>
      <c r="I67" s="10">
        <v>880329.78000000014</v>
      </c>
      <c r="J67" s="10">
        <v>902382.7699999999</v>
      </c>
      <c r="K67" s="10">
        <v>959434.49999999988</v>
      </c>
      <c r="L67" s="10">
        <v>1053453.21</v>
      </c>
      <c r="M67" s="10">
        <v>1060246.24</v>
      </c>
      <c r="N67" s="10">
        <v>1011184.3799999999</v>
      </c>
      <c r="O67" s="15">
        <v>961427.24000000011</v>
      </c>
      <c r="P67" s="10">
        <v>778696.15</v>
      </c>
      <c r="Q67" s="10">
        <v>757343.66000000015</v>
      </c>
      <c r="R67" s="10">
        <v>735817.33999999985</v>
      </c>
      <c r="S67" s="34">
        <v>561735.59</v>
      </c>
    </row>
    <row r="68" spans="1:19" x14ac:dyDescent="0.2">
      <c r="A68" s="9" t="s">
        <v>61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5">
        <v>0</v>
      </c>
      <c r="P68" s="10">
        <v>0</v>
      </c>
      <c r="Q68" s="10">
        <v>0</v>
      </c>
      <c r="R68" s="10">
        <v>0</v>
      </c>
      <c r="S68" s="34">
        <v>0</v>
      </c>
    </row>
    <row r="69" spans="1:19" x14ac:dyDescent="0.2">
      <c r="A69" s="9" t="s">
        <v>62</v>
      </c>
      <c r="B69" s="10">
        <v>513353.66</v>
      </c>
      <c r="C69" s="10">
        <v>395287.62</v>
      </c>
      <c r="D69" s="10">
        <v>415157.43000000005</v>
      </c>
      <c r="E69" s="10">
        <v>408385.89999999997</v>
      </c>
      <c r="F69" s="10">
        <v>434466.19</v>
      </c>
      <c r="G69" s="10">
        <v>655824.51</v>
      </c>
      <c r="H69" s="10">
        <v>575889.25999999989</v>
      </c>
      <c r="I69" s="10">
        <v>594222.6100000001</v>
      </c>
      <c r="J69" s="10">
        <v>609108.37000000011</v>
      </c>
      <c r="K69" s="10">
        <v>647618.29999999993</v>
      </c>
      <c r="L69" s="10">
        <v>711080.91000000015</v>
      </c>
      <c r="M69" s="10">
        <v>702413.11999999988</v>
      </c>
      <c r="N69" s="10">
        <v>659044.46</v>
      </c>
      <c r="O69" s="15">
        <v>624927.69999999995</v>
      </c>
      <c r="P69" s="10">
        <v>578459.99000000011</v>
      </c>
      <c r="Q69" s="10">
        <v>346214.23000000004</v>
      </c>
      <c r="R69" s="10">
        <v>344782.99</v>
      </c>
      <c r="S69" s="34">
        <v>307082.12</v>
      </c>
    </row>
    <row r="70" spans="1:19" x14ac:dyDescent="0.2">
      <c r="A70" s="9" t="s">
        <v>63</v>
      </c>
      <c r="B70" s="10">
        <v>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5">
        <v>0</v>
      </c>
      <c r="P70" s="10">
        <v>0</v>
      </c>
      <c r="Q70" s="10">
        <v>0</v>
      </c>
      <c r="R70" s="10">
        <v>0</v>
      </c>
      <c r="S70" s="34">
        <v>0</v>
      </c>
    </row>
    <row r="71" spans="1:19" x14ac:dyDescent="0.2">
      <c r="A71" s="9" t="s">
        <v>64</v>
      </c>
      <c r="B71" s="10">
        <v>658642.43999999994</v>
      </c>
      <c r="C71" s="10">
        <v>652369.55000000005</v>
      </c>
      <c r="D71" s="10">
        <v>665502.04</v>
      </c>
      <c r="E71" s="10">
        <v>668068.29</v>
      </c>
      <c r="F71" s="10">
        <v>717185.17</v>
      </c>
      <c r="G71" s="10">
        <v>663909.02999999991</v>
      </c>
      <c r="H71" s="10">
        <v>593784.49000000011</v>
      </c>
      <c r="I71" s="10">
        <v>612687.52</v>
      </c>
      <c r="J71" s="10">
        <v>628035.82999999996</v>
      </c>
      <c r="K71" s="10">
        <v>683693.03000000014</v>
      </c>
      <c r="L71" s="10">
        <v>750690.73999999987</v>
      </c>
      <c r="M71" s="10">
        <v>755531.47</v>
      </c>
      <c r="N71" s="10">
        <v>719129.04999999993</v>
      </c>
      <c r="O71" s="15">
        <v>671725.18</v>
      </c>
      <c r="P71" s="10">
        <v>610653.53</v>
      </c>
      <c r="Q71" s="10">
        <v>584236.53</v>
      </c>
      <c r="R71" s="10">
        <v>567630.53</v>
      </c>
      <c r="S71" s="34">
        <v>318316.83</v>
      </c>
    </row>
    <row r="72" spans="1:19" x14ac:dyDescent="0.2">
      <c r="A72" s="19" t="s">
        <v>70</v>
      </c>
      <c r="B72" s="23">
        <f>SUM(B5:B71)</f>
        <v>16086191.029999999</v>
      </c>
      <c r="C72" s="23">
        <f>SUM(C5:C71)</f>
        <v>16989930.890000001</v>
      </c>
      <c r="D72" s="23">
        <f>SUM(D5:D71)</f>
        <v>17583461.449999999</v>
      </c>
      <c r="E72" s="23">
        <f>SUM(E5:E71)</f>
        <v>16680191.109999999</v>
      </c>
      <c r="F72" s="23">
        <f>SUM(F5:F71)</f>
        <v>17087570.879999999</v>
      </c>
      <c r="G72" s="23">
        <f t="shared" ref="G72:N72" si="0">SUM(G5:G71)</f>
        <v>16547601.799999999</v>
      </c>
      <c r="H72" s="23">
        <f t="shared" si="0"/>
        <v>15332142.709999997</v>
      </c>
      <c r="I72" s="23">
        <f t="shared" si="0"/>
        <v>16455427.879999995</v>
      </c>
      <c r="J72" s="23">
        <f t="shared" si="0"/>
        <v>16987901.460000001</v>
      </c>
      <c r="K72" s="23">
        <f t="shared" si="0"/>
        <v>17757228.340000004</v>
      </c>
      <c r="L72" s="23">
        <f t="shared" si="0"/>
        <v>19301806.760000002</v>
      </c>
      <c r="M72" s="23">
        <f t="shared" si="0"/>
        <v>19403587.709999997</v>
      </c>
      <c r="N72" s="23">
        <f t="shared" si="0"/>
        <v>18062083.830000002</v>
      </c>
      <c r="O72" s="31">
        <f>SUM(O5:O71)</f>
        <v>16875413.010000002</v>
      </c>
      <c r="P72" s="23">
        <f>SUM(P5:P71)</f>
        <v>15250924.430000002</v>
      </c>
      <c r="Q72" s="23">
        <f>SUM(Q5:Q71)</f>
        <v>14122957.419999998</v>
      </c>
      <c r="R72" s="23">
        <f>SUM(R5:R71)</f>
        <v>12779444.549999997</v>
      </c>
      <c r="S72" s="35">
        <f>SUM(S5:S71)</f>
        <v>10071642.129999999</v>
      </c>
    </row>
    <row r="73" spans="1:19" x14ac:dyDescent="0.2">
      <c r="A73" s="19" t="s">
        <v>71</v>
      </c>
      <c r="B73" s="25" t="s">
        <v>72</v>
      </c>
      <c r="C73" s="24">
        <f t="shared" ref="C73:H73" si="1">(C72-B72)/B72</f>
        <v>5.6181097085976933E-2</v>
      </c>
      <c r="D73" s="24">
        <f t="shared" si="1"/>
        <v>3.4934253932094636E-2</v>
      </c>
      <c r="E73" s="24">
        <f t="shared" si="1"/>
        <v>-5.137045072544575E-2</v>
      </c>
      <c r="F73" s="24">
        <f t="shared" si="1"/>
        <v>2.4422967777375758E-2</v>
      </c>
      <c r="G73" s="24">
        <f t="shared" si="1"/>
        <v>-3.1600107691842981E-2</v>
      </c>
      <c r="H73" s="24">
        <f t="shared" si="1"/>
        <v>-7.3452280559470659E-2</v>
      </c>
      <c r="I73" s="24">
        <f t="shared" ref="I73:N73" si="2">(I72-H72)/H72</f>
        <v>7.3263417334836323E-2</v>
      </c>
      <c r="J73" s="24">
        <f t="shared" si="2"/>
        <v>3.2358537491885976E-2</v>
      </c>
      <c r="K73" s="24">
        <f t="shared" si="2"/>
        <v>4.5286751975308591E-2</v>
      </c>
      <c r="L73" s="24">
        <f t="shared" si="2"/>
        <v>8.6983080378635141E-2</v>
      </c>
      <c r="M73" s="24">
        <f t="shared" si="2"/>
        <v>5.2731307107954659E-3</v>
      </c>
      <c r="N73" s="24">
        <f t="shared" si="2"/>
        <v>-6.9136898807050332E-2</v>
      </c>
      <c r="O73" s="32">
        <f>(O72-N72)/N72</f>
        <v>-6.5699552231565525E-2</v>
      </c>
      <c r="P73" s="24">
        <f>(P72-O72)/O72</f>
        <v>-9.6263633905573964E-2</v>
      </c>
      <c r="Q73" s="24">
        <f>(Q72-P72)/P72</f>
        <v>-7.3960566467773353E-2</v>
      </c>
      <c r="R73" s="24">
        <f>(R72-Q72)/Q72</f>
        <v>-9.5129711861724295E-2</v>
      </c>
      <c r="S73" s="36">
        <f>(S72-R72)/R72</f>
        <v>-0.2118873327714387</v>
      </c>
    </row>
    <row r="74" spans="1:19" x14ac:dyDescent="0.2">
      <c r="A74" s="3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12"/>
    </row>
    <row r="75" spans="1:19" ht="13.35" customHeight="1" thickBot="1" x14ac:dyDescent="0.25">
      <c r="A75" s="39" t="s">
        <v>79</v>
      </c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1"/>
    </row>
  </sheetData>
  <mergeCells count="1">
    <mergeCell ref="A75:S75"/>
  </mergeCells>
  <phoneticPr fontId="6" type="noConversion"/>
  <printOptions horizontalCentered="1"/>
  <pageMargins left="0.5" right="0.5" top="0.5" bottom="0.5" header="0.3" footer="0.3"/>
  <pageSetup paperSize="5" scale="50" orientation="landscape" horizontalDpi="1200" verticalDpi="1200" r:id="rId1"/>
  <headerFooter>
    <oddFooter>&amp;L&amp;14Office of Economic and Demographic Research&amp;R&amp;14December 11, 2024</oddFooter>
  </headerFooter>
  <ignoredErrors>
    <ignoredError sqref="S72 B72:R7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Ordinary-Counties</vt:lpstr>
      <vt:lpstr>Ordinary-County Medicaid Adjust</vt:lpstr>
      <vt:lpstr>Ordinary-Municipalities</vt:lpstr>
      <vt:lpstr>Emergency-Counties</vt:lpstr>
      <vt:lpstr>Supplemental-Counties</vt:lpstr>
      <vt:lpstr>Fiscally Constrained-Counties</vt:lpstr>
      <vt:lpstr>'Emergency-Counties'!Print_Area</vt:lpstr>
      <vt:lpstr>'Fiscally Constrained-Counties'!Print_Area</vt:lpstr>
      <vt:lpstr>'Ordinary-Counties'!Print_Area</vt:lpstr>
      <vt:lpstr>'Ordinary-County Medicaid Adjust'!Print_Area</vt:lpstr>
      <vt:lpstr>'Ordinary-Municipalities'!Print_Area</vt:lpstr>
      <vt:lpstr>'Supplemental-Counties'!Print_Area</vt:lpstr>
      <vt:lpstr>'Emergency-Counties'!Print_Titles</vt:lpstr>
      <vt:lpstr>'Fiscally Constrained-Counties'!Print_Titles</vt:lpstr>
      <vt:lpstr>'Ordinary-Counties'!Print_Titles</vt:lpstr>
      <vt:lpstr>'Ordinary-County Medicaid Adjust'!Print_Titles</vt:lpstr>
      <vt:lpstr>'Ordinary-Municipalities'!Print_Titles</vt:lpstr>
      <vt:lpstr>'Supplemental-Counties'!Print_Titles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Florida</dc:creator>
  <cp:lastModifiedBy>O'Cain, Steve</cp:lastModifiedBy>
  <cp:lastPrinted>2024-12-11T23:30:02Z</cp:lastPrinted>
  <dcterms:created xsi:type="dcterms:W3CDTF">2001-09-20T13:06:33Z</dcterms:created>
  <dcterms:modified xsi:type="dcterms:W3CDTF">2024-12-11T23:41:28Z</dcterms:modified>
</cp:coreProperties>
</file>