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state shared/"/>
    </mc:Choice>
  </mc:AlternateContent>
  <xr:revisionPtr revIDLastSave="420" documentId="8_{B3938741-D60E-4D5A-A379-0FB81C4D39B4}" xr6:coauthVersionLast="47" xr6:coauthVersionMax="47" xr10:uidLastSave="{A7F888BE-7700-4EAC-8E53-0335F8DE4E21}"/>
  <bookViews>
    <workbookView xWindow="-120" yWindow="-120" windowWidth="29040" windowHeight="15720" xr2:uid="{00000000-000D-0000-FFFF-FFFF00000000}"/>
  </bookViews>
  <sheets>
    <sheet name="County Distributions" sheetId="1" r:id="rId1"/>
  </sheets>
  <definedNames>
    <definedName name="_xlnm.Print_Area" localSheetId="0">'County Distributions'!$A$1:$F$74</definedName>
    <definedName name="_xlnm.Print_Titles" localSheetId="0">'County Distributions'!$1:$3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D71" i="1"/>
  <c r="E72" i="1" l="1"/>
  <c r="C71" i="1"/>
  <c r="B71" i="1"/>
  <c r="F71" i="1"/>
  <c r="F72" i="1" s="1"/>
  <c r="C72" i="1" l="1"/>
  <c r="D72" i="1"/>
</calcChain>
</file>

<file path=xl/sharedStrings.xml><?xml version="1.0" encoding="utf-8"?>
<sst xmlns="http://schemas.openxmlformats.org/spreadsheetml/2006/main" count="74" uniqueCount="74">
  <si>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</si>
  <si>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</si>
  <si>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</si>
  <si>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</si>
  <si>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</si>
  <si>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</si>
  <si>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</si>
  <si>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</si>
  <si>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</si>
  <si>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</si>
  <si>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</si>
  <si>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</si>
  <si>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</si>
  <si>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</si>
  <si>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</si>
  <si>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</si>
  <si>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</si>
  <si>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</si>
  <si>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</si>
  <si>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</si>
  <si>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</si>
  <si>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</si>
  <si>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</si>
  <si>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</si>
  <si>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</si>
  <si>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</si>
  <si>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</si>
  <si>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</si>
  <si>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</si>
  <si>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</si>
  <si>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</si>
  <si>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</si>
  <si>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</si>
  <si>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</si>
  <si>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</si>
  <si>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</si>
  <si>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</si>
  <si>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</si>
  <si>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</si>
  <si>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</si>
  <si>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</si>
  <si>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</si>
  <si>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</si>
  <si>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</si>
  <si>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</si>
  <si>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</si>
  <si>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</si>
  <si>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</si>
  <si>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</si>
  <si>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</si>
  <si>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</si>
  <si>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</si>
  <si>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</si>
  <si>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</si>
  <si>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</si>
  <si>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</si>
  <si>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</si>
  <si>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</si>
  <si>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</si>
  <si>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</si>
  <si>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</si>
  <si>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</si>
  <si>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</si>
  <si>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</si>
  <si>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</si>
  <si>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</si>
  <si>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% Change</t>
  </si>
  <si>
    <t>St. Johns</t>
  </si>
  <si>
    <t>St. Lucie</t>
  </si>
  <si>
    <t>DeSoto</t>
  </si>
  <si>
    <t>Data Source: Compiled by EDR staff from data posted on the Florida Department of Revenue's Revenue Confirmation Online, which is available at https://taxapps.floridarevenue.com/RevenueConfirmationOnline/.</t>
  </si>
  <si>
    <t>County Fuel Tax Distributions to County Governments</t>
  </si>
  <si>
    <t>-</t>
  </si>
  <si>
    <t>Local Fiscal Years Ended September 30, 2020 - 2024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</si>
</sst>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7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0" xfId="0" applyBorder="1"/>
    <xf numFmtId="0" fontId="2" fillId="0" borderId="7" xfId="0" applyFont="1" applyBorder="1"/>
    <xf numFmtId="42" fontId="0" fillId="0" borderId="8" xfId="0" applyNumberFormat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42" fontId="0" fillId="0" borderId="13" xfId="0" applyNumberFormat="1" applyBorder="1"/>
    <xf numFmtId="0" fontId="3" fillId="2" borderId="7" xfId="0" applyFont="1" applyFill="1" applyBorder="1"/>
    <xf numFmtId="42" fontId="3" fillId="2" borderId="14" xfId="0" applyNumberFormat="1" applyFont="1" applyFill="1" applyBorder="1"/>
    <xf numFmtId="164" fontId="3" fillId="2" borderId="14" xfId="0" applyNumberFormat="1" applyFont="1" applyFill="1" applyBorder="1"/>
    <xf numFmtId="0" fontId="4" fillId="0" borderId="7" xfId="0" applyFont="1" applyBorder="1"/>
    <xf numFmtId="42" fontId="3" fillId="2" borderId="16" xfId="0" applyNumberFormat="1" applyFont="1" applyFill="1" applyBorder="1"/>
    <xf numFmtId="0" fontId="3" fillId="2" borderId="17" xfId="0" applyFont="1" applyFill="1" applyBorder="1" applyAlignment="1">
      <alignment horizontal="center"/>
    </xf>
    <xf numFmtId="42" fontId="0" fillId="0" borderId="18" xfId="0" applyNumberFormat="1" applyBorder="1"/>
    <xf numFmtId="42" fontId="3" fillId="2" borderId="19" xfId="0" applyNumberFormat="1" applyFont="1" applyFill="1" applyBorder="1"/>
    <xf numFmtId="164" fontId="3" fillId="2" borderId="19" xfId="0" applyNumberFormat="1" applyFont="1" applyFill="1" applyBorder="1"/>
    <xf numFmtId="164" fontId="3" fillId="2" borderId="14" xfId="0" applyNumberFormat="1" applyFont="1" applyFill="1" applyBorder="1" applyAlignment="1">
      <alignment horizontal="right"/>
    </xf>
    <xf numFmtId="0" fontId="5" fillId="0" borderId="9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2" fillId="0" borderId="1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J74" sqref="J74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20.25" x14ac:dyDescent="0.3">
      <c r="A1" s="24" t="s">
        <v>71</v>
      </c>
      <c r="B1" s="5"/>
      <c r="C1" s="5"/>
      <c r="D1" s="5"/>
      <c r="E1" s="5"/>
      <c r="F1" s="1"/>
    </row>
    <row r="2" spans="1:6" ht="16.5" thickBot="1" x14ac:dyDescent="0.3">
      <c r="A2" s="25" t="s">
        <v>73</v>
      </c>
      <c r="B2" s="6"/>
      <c r="C2" s="6"/>
      <c r="D2" s="6"/>
      <c r="E2" s="6"/>
      <c r="F2" s="2"/>
    </row>
    <row r="3" spans="1:6" ht="13.5" thickBot="1" x14ac:dyDescent="0.25">
      <c r="A3" s="11" t="s">
        <v>0</v>
      </c>
      <c r="B3" s="12">
        <v>2020</v>
      </c>
      <c r="C3" s="10">
        <v>2021</v>
      </c>
      <c r="D3" s="10">
        <v>2022</v>
      </c>
      <c r="E3" s="10">
        <v>2023</v>
      </c>
      <c r="F3" s="19">
        <v>2024</v>
      </c>
    </row>
    <row r="4" spans="1:6" x14ac:dyDescent="0.2">
      <c r="A4" s="8" t="s">
        <v>1</v>
      </c>
      <c r="B4" s="13">
        <v>1261448.04</v>
      </c>
      <c r="C4" s="9">
        <v>1319908.04</v>
      </c>
      <c r="D4" s="9">
        <v>1376239.1</v>
      </c>
      <c r="E4" s="9">
        <v>1417134.21</v>
      </c>
      <c r="F4" s="20">
        <v>1412943.42</v>
      </c>
    </row>
    <row r="5" spans="1:6" x14ac:dyDescent="0.2">
      <c r="A5" s="8" t="s">
        <v>2</v>
      </c>
      <c r="B5" s="13">
        <v>338077.96</v>
      </c>
      <c r="C5" s="9">
        <v>328794.63</v>
      </c>
      <c r="D5" s="9">
        <v>380894.99</v>
      </c>
      <c r="E5" s="9">
        <v>389604.92000000004</v>
      </c>
      <c r="F5" s="20">
        <v>382442.72</v>
      </c>
    </row>
    <row r="6" spans="1:6" x14ac:dyDescent="0.2">
      <c r="A6" s="8" t="s">
        <v>3</v>
      </c>
      <c r="B6" s="13">
        <v>1000876.16</v>
      </c>
      <c r="C6" s="9">
        <v>1062869.71</v>
      </c>
      <c r="D6" s="9">
        <v>1140127.47</v>
      </c>
      <c r="E6" s="9">
        <v>1144681.32</v>
      </c>
      <c r="F6" s="20">
        <v>1160999.3700000001</v>
      </c>
    </row>
    <row r="7" spans="1:6" x14ac:dyDescent="0.2">
      <c r="A7" s="8" t="s">
        <v>4</v>
      </c>
      <c r="B7" s="13">
        <v>218093.54</v>
      </c>
      <c r="C7" s="9">
        <v>225989.1</v>
      </c>
      <c r="D7" s="9">
        <v>235444.58</v>
      </c>
      <c r="E7" s="9">
        <v>234389.14</v>
      </c>
      <c r="F7" s="20">
        <v>234241.73</v>
      </c>
    </row>
    <row r="8" spans="1:6" x14ac:dyDescent="0.2">
      <c r="A8" s="8" t="s">
        <v>5</v>
      </c>
      <c r="B8" s="13">
        <v>2894210.6</v>
      </c>
      <c r="C8" s="9">
        <v>2646072.83</v>
      </c>
      <c r="D8" s="9">
        <v>3311542.61</v>
      </c>
      <c r="E8" s="9">
        <v>3426986.81</v>
      </c>
      <c r="F8" s="20">
        <v>3434828.19</v>
      </c>
    </row>
    <row r="9" spans="1:6" x14ac:dyDescent="0.2">
      <c r="A9" s="8" t="s">
        <v>6</v>
      </c>
      <c r="B9" s="13">
        <v>6514112.2699999996</v>
      </c>
      <c r="C9" s="9">
        <v>6758835.21</v>
      </c>
      <c r="D9" s="9">
        <v>6869272.1299999999</v>
      </c>
      <c r="E9" s="9">
        <v>7150546.2100000009</v>
      </c>
      <c r="F9" s="20">
        <v>7137206.8600000003</v>
      </c>
    </row>
    <row r="10" spans="1:6" x14ac:dyDescent="0.2">
      <c r="A10" s="8" t="s">
        <v>7</v>
      </c>
      <c r="B10" s="13">
        <v>267611.11</v>
      </c>
      <c r="C10" s="9">
        <v>275750.62</v>
      </c>
      <c r="D10" s="9">
        <v>292050.08</v>
      </c>
      <c r="E10" s="9">
        <v>295224.96999999997</v>
      </c>
      <c r="F10" s="20">
        <v>295641.8</v>
      </c>
    </row>
    <row r="11" spans="1:6" x14ac:dyDescent="0.2">
      <c r="A11" s="8" t="s">
        <v>8</v>
      </c>
      <c r="B11" s="13">
        <v>936527.89</v>
      </c>
      <c r="C11" s="9">
        <v>993620.03</v>
      </c>
      <c r="D11" s="9">
        <v>1044005.12</v>
      </c>
      <c r="E11" s="9">
        <v>1086172.75</v>
      </c>
      <c r="F11" s="20">
        <v>1080598.52</v>
      </c>
    </row>
    <row r="12" spans="1:6" x14ac:dyDescent="0.2">
      <c r="A12" s="8" t="s">
        <v>9</v>
      </c>
      <c r="B12" s="13">
        <v>686419.47</v>
      </c>
      <c r="C12" s="9">
        <v>732875.92</v>
      </c>
      <c r="D12" s="9">
        <v>767203.33</v>
      </c>
      <c r="E12" s="9">
        <v>775639.99</v>
      </c>
      <c r="F12" s="20">
        <v>780884.77</v>
      </c>
    </row>
    <row r="13" spans="1:6" x14ac:dyDescent="0.2">
      <c r="A13" s="8" t="s">
        <v>10</v>
      </c>
      <c r="B13" s="13">
        <v>837289.22</v>
      </c>
      <c r="C13" s="9">
        <v>871280.16</v>
      </c>
      <c r="D13" s="9">
        <v>902413.53</v>
      </c>
      <c r="E13" s="9">
        <v>922030.57</v>
      </c>
      <c r="F13" s="20">
        <v>935652.3</v>
      </c>
    </row>
    <row r="14" spans="1:6" x14ac:dyDescent="0.2">
      <c r="A14" s="8" t="s">
        <v>11</v>
      </c>
      <c r="B14" s="13">
        <v>1895114.84</v>
      </c>
      <c r="C14" s="9">
        <v>2012753.48</v>
      </c>
      <c r="D14" s="9">
        <v>2101886.36</v>
      </c>
      <c r="E14" s="9">
        <v>2191939.89</v>
      </c>
      <c r="F14" s="20">
        <v>2215268.09</v>
      </c>
    </row>
    <row r="15" spans="1:6" x14ac:dyDescent="0.2">
      <c r="A15" s="8" t="s">
        <v>12</v>
      </c>
      <c r="B15" s="13">
        <v>686979.06</v>
      </c>
      <c r="C15" s="9">
        <v>686503.04</v>
      </c>
      <c r="D15" s="9">
        <v>813642.9</v>
      </c>
      <c r="E15" s="9">
        <v>826639.89</v>
      </c>
      <c r="F15" s="20">
        <v>819424.23</v>
      </c>
    </row>
    <row r="16" spans="1:6" x14ac:dyDescent="0.2">
      <c r="A16" s="8" t="s">
        <v>69</v>
      </c>
      <c r="B16" s="13">
        <v>350030.55</v>
      </c>
      <c r="C16" s="9">
        <v>363526.35</v>
      </c>
      <c r="D16" s="9">
        <v>381556.9</v>
      </c>
      <c r="E16" s="9">
        <v>384186.19</v>
      </c>
      <c r="F16" s="20">
        <v>386636.62</v>
      </c>
    </row>
    <row r="17" spans="1:6" x14ac:dyDescent="0.2">
      <c r="A17" s="8" t="s">
        <v>13</v>
      </c>
      <c r="B17" s="13">
        <v>344241.22</v>
      </c>
      <c r="C17" s="9">
        <v>354421.32</v>
      </c>
      <c r="D17" s="9">
        <v>380782.87</v>
      </c>
      <c r="E17" s="9">
        <v>387473.54000000004</v>
      </c>
      <c r="F17" s="20">
        <v>389746.06</v>
      </c>
    </row>
    <row r="18" spans="1:6" x14ac:dyDescent="0.2">
      <c r="A18" s="8" t="s">
        <v>14</v>
      </c>
      <c r="B18" s="13">
        <v>3870175.61</v>
      </c>
      <c r="C18" s="9">
        <v>3973918.23</v>
      </c>
      <c r="D18" s="9">
        <v>4217100.8600000003</v>
      </c>
      <c r="E18" s="9">
        <v>4306580.55</v>
      </c>
      <c r="F18" s="20">
        <v>4278147.1100000003</v>
      </c>
    </row>
    <row r="19" spans="1:6" x14ac:dyDescent="0.2">
      <c r="A19" s="8" t="s">
        <v>15</v>
      </c>
      <c r="B19" s="13">
        <v>1322910.3999999999</v>
      </c>
      <c r="C19" s="9">
        <v>1393613.85</v>
      </c>
      <c r="D19" s="9">
        <v>1490792</v>
      </c>
      <c r="E19" s="9">
        <v>1498429.26</v>
      </c>
      <c r="F19" s="20">
        <v>1503640.7</v>
      </c>
    </row>
    <row r="20" spans="1:6" x14ac:dyDescent="0.2">
      <c r="A20" s="8" t="s">
        <v>16</v>
      </c>
      <c r="B20" s="13">
        <v>516685.32</v>
      </c>
      <c r="C20" s="9">
        <v>547070.42000000004</v>
      </c>
      <c r="D20" s="9">
        <v>574806.06999999995</v>
      </c>
      <c r="E20" s="9">
        <v>587610.97</v>
      </c>
      <c r="F20" s="20">
        <v>581831.43999999994</v>
      </c>
    </row>
    <row r="21" spans="1:6" x14ac:dyDescent="0.2">
      <c r="A21" s="8" t="s">
        <v>17</v>
      </c>
      <c r="B21" s="13">
        <v>339370.32</v>
      </c>
      <c r="C21" s="9">
        <v>354129.03</v>
      </c>
      <c r="D21" s="9">
        <v>373310.73</v>
      </c>
      <c r="E21" s="9">
        <v>381825.07</v>
      </c>
      <c r="F21" s="20">
        <v>381174.12</v>
      </c>
    </row>
    <row r="22" spans="1:6" x14ac:dyDescent="0.2">
      <c r="A22" s="8" t="s">
        <v>18</v>
      </c>
      <c r="B22" s="13">
        <v>449520.44</v>
      </c>
      <c r="C22" s="9">
        <v>421513.33</v>
      </c>
      <c r="D22" s="9">
        <v>500093.68</v>
      </c>
      <c r="E22" s="9">
        <v>501526.91000000003</v>
      </c>
      <c r="F22" s="20">
        <v>496580.74</v>
      </c>
    </row>
    <row r="23" spans="1:6" x14ac:dyDescent="0.2">
      <c r="A23" s="8" t="s">
        <v>19</v>
      </c>
      <c r="B23" s="13">
        <v>194627.58</v>
      </c>
      <c r="C23" s="9">
        <v>203028.2</v>
      </c>
      <c r="D23" s="9">
        <v>212766.81</v>
      </c>
      <c r="E23" s="9">
        <v>217395.55</v>
      </c>
      <c r="F23" s="20">
        <v>219090.36</v>
      </c>
    </row>
    <row r="24" spans="1:6" x14ac:dyDescent="0.2">
      <c r="A24" s="8" t="s">
        <v>20</v>
      </c>
      <c r="B24" s="13">
        <v>439888.46</v>
      </c>
      <c r="C24" s="9">
        <v>444135.13</v>
      </c>
      <c r="D24" s="9">
        <v>490043.54</v>
      </c>
      <c r="E24" s="9">
        <v>501081.01</v>
      </c>
      <c r="F24" s="20">
        <v>501065.06</v>
      </c>
    </row>
    <row r="25" spans="1:6" x14ac:dyDescent="0.2">
      <c r="A25" s="8" t="s">
        <v>21</v>
      </c>
      <c r="B25" s="13">
        <v>299549.58</v>
      </c>
      <c r="C25" s="9">
        <v>313721.99</v>
      </c>
      <c r="D25" s="9">
        <v>330558.25</v>
      </c>
      <c r="E25" s="9">
        <v>333715.22000000003</v>
      </c>
      <c r="F25" s="20">
        <v>335172.83</v>
      </c>
    </row>
    <row r="26" spans="1:6" x14ac:dyDescent="0.2">
      <c r="A26" s="8" t="s">
        <v>22</v>
      </c>
      <c r="B26" s="13">
        <v>410779.47</v>
      </c>
      <c r="C26" s="9">
        <v>335147.09000000003</v>
      </c>
      <c r="D26" s="9">
        <v>490319.32</v>
      </c>
      <c r="E26" s="9">
        <v>487694.41000000003</v>
      </c>
      <c r="F26" s="20">
        <v>466380.06</v>
      </c>
    </row>
    <row r="27" spans="1:6" x14ac:dyDescent="0.2">
      <c r="A27" s="8" t="s">
        <v>23</v>
      </c>
      <c r="B27" s="13">
        <v>344780.51</v>
      </c>
      <c r="C27" s="9">
        <v>359083.89</v>
      </c>
      <c r="D27" s="9">
        <v>382072.24</v>
      </c>
      <c r="E27" s="9">
        <v>386729.2</v>
      </c>
      <c r="F27" s="20">
        <v>388004.23</v>
      </c>
    </row>
    <row r="28" spans="1:6" x14ac:dyDescent="0.2">
      <c r="A28" s="8" t="s">
        <v>24</v>
      </c>
      <c r="B28" s="13">
        <v>614350.26</v>
      </c>
      <c r="C28" s="9">
        <v>633929.11</v>
      </c>
      <c r="D28" s="9">
        <v>685712.12</v>
      </c>
      <c r="E28" s="9">
        <v>701350.03</v>
      </c>
      <c r="F28" s="20">
        <v>705799.74</v>
      </c>
    </row>
    <row r="29" spans="1:6" x14ac:dyDescent="0.2">
      <c r="A29" s="8" t="s">
        <v>25</v>
      </c>
      <c r="B29" s="13">
        <v>769686.9</v>
      </c>
      <c r="C29" s="9">
        <v>800029.73</v>
      </c>
      <c r="D29" s="9">
        <v>851743.62</v>
      </c>
      <c r="E29" s="9">
        <v>867649.27</v>
      </c>
      <c r="F29" s="20">
        <v>879927.13</v>
      </c>
    </row>
    <row r="30" spans="1:6" x14ac:dyDescent="0.2">
      <c r="A30" s="8" t="s">
        <v>26</v>
      </c>
      <c r="B30" s="13">
        <v>764779.74</v>
      </c>
      <c r="C30" s="9">
        <v>795618.43</v>
      </c>
      <c r="D30" s="9">
        <v>847129.59999999998</v>
      </c>
      <c r="E30" s="9">
        <v>857204.04</v>
      </c>
      <c r="F30" s="20">
        <v>860721.01</v>
      </c>
    </row>
    <row r="31" spans="1:6" x14ac:dyDescent="0.2">
      <c r="A31" s="8" t="s">
        <v>27</v>
      </c>
      <c r="B31" s="13">
        <v>5062611.08</v>
      </c>
      <c r="C31" s="9">
        <v>5249434.87</v>
      </c>
      <c r="D31" s="9">
        <v>5504027.46</v>
      </c>
      <c r="E31" s="9">
        <v>5697473.8200000003</v>
      </c>
      <c r="F31" s="20">
        <v>5694525.2400000002</v>
      </c>
    </row>
    <row r="32" spans="1:6" x14ac:dyDescent="0.2">
      <c r="A32" s="8" t="s">
        <v>28</v>
      </c>
      <c r="B32" s="13">
        <v>261979.81</v>
      </c>
      <c r="C32" s="9">
        <v>267042</v>
      </c>
      <c r="D32" s="9">
        <v>291622.78000000003</v>
      </c>
      <c r="E32" s="9">
        <v>295186.32999999996</v>
      </c>
      <c r="F32" s="20">
        <v>296769.90999999997</v>
      </c>
    </row>
    <row r="33" spans="1:6" x14ac:dyDescent="0.2">
      <c r="A33" s="8" t="s">
        <v>29</v>
      </c>
      <c r="B33" s="13">
        <v>751819.53</v>
      </c>
      <c r="C33" s="9">
        <v>786490.83</v>
      </c>
      <c r="D33" s="9">
        <v>829210.63</v>
      </c>
      <c r="E33" s="9">
        <v>844120.8</v>
      </c>
      <c r="F33" s="20">
        <v>838012.05</v>
      </c>
    </row>
    <row r="34" spans="1:6" x14ac:dyDescent="0.2">
      <c r="A34" s="8" t="s">
        <v>30</v>
      </c>
      <c r="B34" s="13">
        <v>653762.28</v>
      </c>
      <c r="C34" s="9">
        <v>659513.5</v>
      </c>
      <c r="D34" s="9">
        <v>727214.38</v>
      </c>
      <c r="E34" s="9">
        <v>724150.16999999993</v>
      </c>
      <c r="F34" s="20">
        <v>727438.97</v>
      </c>
    </row>
    <row r="35" spans="1:6" x14ac:dyDescent="0.2">
      <c r="A35" s="8" t="s">
        <v>31</v>
      </c>
      <c r="B35" s="13">
        <v>303007.09999999998</v>
      </c>
      <c r="C35" s="9">
        <v>318920.36</v>
      </c>
      <c r="D35" s="9">
        <v>332790.73</v>
      </c>
      <c r="E35" s="9">
        <v>338279.44</v>
      </c>
      <c r="F35" s="20">
        <v>337428.03</v>
      </c>
    </row>
    <row r="36" spans="1:6" x14ac:dyDescent="0.2">
      <c r="A36" s="8" t="s">
        <v>32</v>
      </c>
      <c r="B36" s="13">
        <v>236647.69</v>
      </c>
      <c r="C36" s="9">
        <v>245790.15</v>
      </c>
      <c r="D36" s="9">
        <v>259764.37</v>
      </c>
      <c r="E36" s="9">
        <v>265482.86</v>
      </c>
      <c r="F36" s="20">
        <v>266520.33</v>
      </c>
    </row>
    <row r="37" spans="1:6" x14ac:dyDescent="0.2">
      <c r="A37" s="8" t="s">
        <v>33</v>
      </c>
      <c r="B37" s="13">
        <v>1500949.31</v>
      </c>
      <c r="C37" s="9">
        <v>1611407.42</v>
      </c>
      <c r="D37" s="9">
        <v>1662732.86</v>
      </c>
      <c r="E37" s="9">
        <v>1774768.32</v>
      </c>
      <c r="F37" s="20">
        <v>1807983.71</v>
      </c>
    </row>
    <row r="38" spans="1:6" x14ac:dyDescent="0.2">
      <c r="A38" s="8" t="s">
        <v>34</v>
      </c>
      <c r="B38" s="13">
        <v>2732832.82</v>
      </c>
      <c r="C38" s="9">
        <v>2911696.35</v>
      </c>
      <c r="D38" s="9">
        <v>3046809.01</v>
      </c>
      <c r="E38" s="9">
        <v>3240212.4800000004</v>
      </c>
      <c r="F38" s="20">
        <v>3317007.27</v>
      </c>
    </row>
    <row r="39" spans="1:6" x14ac:dyDescent="0.2">
      <c r="A39" s="8" t="s">
        <v>35</v>
      </c>
      <c r="B39" s="13">
        <v>1228478.99</v>
      </c>
      <c r="C39" s="9">
        <v>1284302.21</v>
      </c>
      <c r="D39" s="9">
        <v>1292281.33</v>
      </c>
      <c r="E39" s="9">
        <v>1313001.1599999999</v>
      </c>
      <c r="F39" s="20">
        <v>1288012.47</v>
      </c>
    </row>
    <row r="40" spans="1:6" x14ac:dyDescent="0.2">
      <c r="A40" s="8" t="s">
        <v>36</v>
      </c>
      <c r="B40" s="13">
        <v>598672.77</v>
      </c>
      <c r="C40" s="9">
        <v>630770.73</v>
      </c>
      <c r="D40" s="9">
        <v>663911.43999999994</v>
      </c>
      <c r="E40" s="9">
        <v>678764.6399999999</v>
      </c>
      <c r="F40" s="20">
        <v>685504.04</v>
      </c>
    </row>
    <row r="41" spans="1:6" x14ac:dyDescent="0.2">
      <c r="A41" s="8" t="s">
        <v>37</v>
      </c>
      <c r="B41" s="13">
        <v>352692.03</v>
      </c>
      <c r="C41" s="9">
        <v>367569.42</v>
      </c>
      <c r="D41" s="9">
        <v>386763.67</v>
      </c>
      <c r="E41" s="9">
        <v>395031.62</v>
      </c>
      <c r="F41" s="20">
        <v>395991.36</v>
      </c>
    </row>
    <row r="42" spans="1:6" x14ac:dyDescent="0.2">
      <c r="A42" s="8" t="s">
        <v>38</v>
      </c>
      <c r="B42" s="13">
        <v>433431.12</v>
      </c>
      <c r="C42" s="9">
        <v>454445.54</v>
      </c>
      <c r="D42" s="9">
        <v>477390.21</v>
      </c>
      <c r="E42" s="9">
        <v>484375.88</v>
      </c>
      <c r="F42" s="20">
        <v>481895.37</v>
      </c>
    </row>
    <row r="43" spans="1:6" x14ac:dyDescent="0.2">
      <c r="A43" s="8" t="s">
        <v>39</v>
      </c>
      <c r="B43" s="13">
        <v>1523269.19</v>
      </c>
      <c r="C43" s="9">
        <v>1635576.48</v>
      </c>
      <c r="D43" s="9">
        <v>1691427.32</v>
      </c>
      <c r="E43" s="9">
        <v>1786846.22</v>
      </c>
      <c r="F43" s="20">
        <v>1813041.11</v>
      </c>
    </row>
    <row r="44" spans="1:6" x14ac:dyDescent="0.2">
      <c r="A44" s="8" t="s">
        <v>40</v>
      </c>
      <c r="B44" s="13">
        <v>1992258.86</v>
      </c>
      <c r="C44" s="9">
        <v>2142956.2999999998</v>
      </c>
      <c r="D44" s="9">
        <v>2225736.62</v>
      </c>
      <c r="E44" s="9">
        <v>2285049.19</v>
      </c>
      <c r="F44" s="20">
        <v>2285974.92</v>
      </c>
    </row>
    <row r="45" spans="1:6" x14ac:dyDescent="0.2">
      <c r="A45" s="8" t="s">
        <v>41</v>
      </c>
      <c r="B45" s="13">
        <v>814119.65</v>
      </c>
      <c r="C45" s="9">
        <v>885724.18</v>
      </c>
      <c r="D45" s="9">
        <v>889035.83</v>
      </c>
      <c r="E45" s="9">
        <v>911762.88</v>
      </c>
      <c r="F45" s="20">
        <v>906131.58</v>
      </c>
    </row>
    <row r="46" spans="1:6" x14ac:dyDescent="0.2">
      <c r="A46" s="8" t="s">
        <v>42</v>
      </c>
      <c r="B46" s="13">
        <v>8794158.0099999998</v>
      </c>
      <c r="C46" s="9">
        <v>9064206.0399999991</v>
      </c>
      <c r="D46" s="9">
        <v>9300116.3000000007</v>
      </c>
      <c r="E46" s="9">
        <v>9558690.540000001</v>
      </c>
      <c r="F46" s="20">
        <v>9626799.5099999998</v>
      </c>
    </row>
    <row r="47" spans="1:6" x14ac:dyDescent="0.2">
      <c r="A47" s="8" t="s">
        <v>43</v>
      </c>
      <c r="B47" s="13">
        <v>1076969.48</v>
      </c>
      <c r="C47" s="9">
        <v>1127067.08</v>
      </c>
      <c r="D47" s="9">
        <v>1192025.01</v>
      </c>
      <c r="E47" s="9">
        <v>1217222.78</v>
      </c>
      <c r="F47" s="20">
        <v>1211683.92</v>
      </c>
    </row>
    <row r="48" spans="1:6" x14ac:dyDescent="0.2">
      <c r="A48" s="8" t="s">
        <v>44</v>
      </c>
      <c r="B48" s="13">
        <v>533329.78</v>
      </c>
      <c r="C48" s="9">
        <v>559717.23</v>
      </c>
      <c r="D48" s="9">
        <v>600507.98</v>
      </c>
      <c r="E48" s="9">
        <v>626442.93000000005</v>
      </c>
      <c r="F48" s="20">
        <v>635818.79</v>
      </c>
    </row>
    <row r="49" spans="1:6" x14ac:dyDescent="0.2">
      <c r="A49" s="8" t="s">
        <v>45</v>
      </c>
      <c r="B49" s="13">
        <v>1072201.81</v>
      </c>
      <c r="C49" s="9">
        <v>1171468.1599999999</v>
      </c>
      <c r="D49" s="9">
        <v>1244871.51</v>
      </c>
      <c r="E49" s="9">
        <v>1267736.56</v>
      </c>
      <c r="F49" s="20">
        <v>1252941.3</v>
      </c>
    </row>
    <row r="50" spans="1:6" x14ac:dyDescent="0.2">
      <c r="A50" s="8" t="s">
        <v>46</v>
      </c>
      <c r="B50" s="13">
        <v>531286.56999999995</v>
      </c>
      <c r="C50" s="9">
        <v>556288.21</v>
      </c>
      <c r="D50" s="9">
        <v>584775.52</v>
      </c>
      <c r="E50" s="9">
        <v>605875.62</v>
      </c>
      <c r="F50" s="20">
        <v>607228.93000000005</v>
      </c>
    </row>
    <row r="51" spans="1:6" x14ac:dyDescent="0.2">
      <c r="A51" s="8" t="s">
        <v>47</v>
      </c>
      <c r="B51" s="13">
        <v>5188280.78</v>
      </c>
      <c r="C51" s="9">
        <v>5394912.0599999996</v>
      </c>
      <c r="D51" s="9">
        <v>5417771.8300000001</v>
      </c>
      <c r="E51" s="9">
        <v>5823014.1100000003</v>
      </c>
      <c r="F51" s="20">
        <v>5835169.6100000003</v>
      </c>
    </row>
    <row r="52" spans="1:6" x14ac:dyDescent="0.2">
      <c r="A52" s="8" t="s">
        <v>48</v>
      </c>
      <c r="B52" s="13">
        <v>1746644.62</v>
      </c>
      <c r="C52" s="9">
        <v>1845485</v>
      </c>
      <c r="D52" s="9">
        <v>1914073.56</v>
      </c>
      <c r="E52" s="9">
        <v>2097004.4000000001</v>
      </c>
      <c r="F52" s="20">
        <v>2152367.2799999998</v>
      </c>
    </row>
    <row r="53" spans="1:6" x14ac:dyDescent="0.2">
      <c r="A53" s="8" t="s">
        <v>49</v>
      </c>
      <c r="B53" s="13">
        <v>5243225.6399999997</v>
      </c>
      <c r="C53" s="9">
        <v>5531373.6500000004</v>
      </c>
      <c r="D53" s="9">
        <v>5615229.8499999996</v>
      </c>
      <c r="E53" s="9">
        <v>5793998.7000000002</v>
      </c>
      <c r="F53" s="20">
        <v>5799689.4299999997</v>
      </c>
    </row>
    <row r="54" spans="1:6" x14ac:dyDescent="0.2">
      <c r="A54" s="8" t="s">
        <v>50</v>
      </c>
      <c r="B54" s="13">
        <v>1901379.76</v>
      </c>
      <c r="C54" s="9">
        <v>2057848.02</v>
      </c>
      <c r="D54" s="9">
        <v>2140550.14</v>
      </c>
      <c r="E54" s="9">
        <v>2245947.77</v>
      </c>
      <c r="F54" s="20">
        <v>2258913.21</v>
      </c>
    </row>
    <row r="55" spans="1:6" x14ac:dyDescent="0.2">
      <c r="A55" s="8" t="s">
        <v>51</v>
      </c>
      <c r="B55" s="13">
        <v>3015751.12</v>
      </c>
      <c r="C55" s="9">
        <v>3186581.29</v>
      </c>
      <c r="D55" s="9">
        <v>3201386.69</v>
      </c>
      <c r="E55" s="9">
        <v>3172996.31</v>
      </c>
      <c r="F55" s="20">
        <v>3150856.82</v>
      </c>
    </row>
    <row r="56" spans="1:6" x14ac:dyDescent="0.2">
      <c r="A56" s="8" t="s">
        <v>52</v>
      </c>
      <c r="B56" s="13">
        <v>3054607.84</v>
      </c>
      <c r="C56" s="9">
        <v>3255708.13</v>
      </c>
      <c r="D56" s="9">
        <v>3448151.42</v>
      </c>
      <c r="E56" s="9">
        <v>3595785.7300000004</v>
      </c>
      <c r="F56" s="20">
        <v>3623926.28</v>
      </c>
    </row>
    <row r="57" spans="1:6" x14ac:dyDescent="0.2">
      <c r="A57" s="8" t="s">
        <v>53</v>
      </c>
      <c r="B57" s="13">
        <v>577536.34</v>
      </c>
      <c r="C57" s="9">
        <v>613882.1</v>
      </c>
      <c r="D57" s="9">
        <v>631144.4</v>
      </c>
      <c r="E57" s="9">
        <v>632566.37</v>
      </c>
      <c r="F57" s="20">
        <v>636271.99</v>
      </c>
    </row>
    <row r="58" spans="1:6" x14ac:dyDescent="0.2">
      <c r="A58" s="17" t="s">
        <v>67</v>
      </c>
      <c r="B58" s="13">
        <v>1116129.51</v>
      </c>
      <c r="C58" s="9">
        <v>1205962.77</v>
      </c>
      <c r="D58" s="9">
        <v>1251565.1499999999</v>
      </c>
      <c r="E58" s="9">
        <v>1321039.4500000002</v>
      </c>
      <c r="F58" s="20">
        <v>1351950.42</v>
      </c>
    </row>
    <row r="59" spans="1:6" x14ac:dyDescent="0.2">
      <c r="A59" s="17" t="s">
        <v>68</v>
      </c>
      <c r="B59" s="13">
        <v>1259266.3500000001</v>
      </c>
      <c r="C59" s="9">
        <v>1343063.11</v>
      </c>
      <c r="D59" s="9">
        <v>1398511.44</v>
      </c>
      <c r="E59" s="9">
        <v>1470044.63</v>
      </c>
      <c r="F59" s="20">
        <v>1495172.63</v>
      </c>
    </row>
    <row r="60" spans="1:6" x14ac:dyDescent="0.2">
      <c r="A60" s="8" t="s">
        <v>54</v>
      </c>
      <c r="B60" s="13">
        <v>976959.57</v>
      </c>
      <c r="C60" s="9">
        <v>1033067.84</v>
      </c>
      <c r="D60" s="9">
        <v>1084622.47</v>
      </c>
      <c r="E60" s="9">
        <v>1117836.83</v>
      </c>
      <c r="F60" s="20">
        <v>1125185.75</v>
      </c>
    </row>
    <row r="61" spans="1:6" x14ac:dyDescent="0.2">
      <c r="A61" s="8" t="s">
        <v>55</v>
      </c>
      <c r="B61" s="13">
        <v>1465214.01</v>
      </c>
      <c r="C61" s="9">
        <v>1570637.43</v>
      </c>
      <c r="D61" s="9">
        <v>1628739.98</v>
      </c>
      <c r="E61" s="9">
        <v>1673182.1900000002</v>
      </c>
      <c r="F61" s="20">
        <v>1693595.03</v>
      </c>
    </row>
    <row r="62" spans="1:6" x14ac:dyDescent="0.2">
      <c r="A62" s="8" t="s">
        <v>56</v>
      </c>
      <c r="B62" s="13">
        <v>1600328.9</v>
      </c>
      <c r="C62" s="9">
        <v>1678816.12</v>
      </c>
      <c r="D62" s="9">
        <v>1640021.54</v>
      </c>
      <c r="E62" s="9">
        <v>1682096.81</v>
      </c>
      <c r="F62" s="20">
        <v>1685911.35</v>
      </c>
    </row>
    <row r="63" spans="1:6" x14ac:dyDescent="0.2">
      <c r="A63" s="8" t="s">
        <v>57</v>
      </c>
      <c r="B63" s="13">
        <v>762345.54</v>
      </c>
      <c r="C63" s="9">
        <v>796968.27</v>
      </c>
      <c r="D63" s="9">
        <v>845694.53</v>
      </c>
      <c r="E63" s="9">
        <v>901517.39</v>
      </c>
      <c r="F63" s="20">
        <v>892316.47</v>
      </c>
    </row>
    <row r="64" spans="1:6" x14ac:dyDescent="0.2">
      <c r="A64" s="8" t="s">
        <v>58</v>
      </c>
      <c r="B64" s="13">
        <v>458318.71</v>
      </c>
      <c r="C64" s="9">
        <v>487943.49</v>
      </c>
      <c r="D64" s="9">
        <v>515125.56</v>
      </c>
      <c r="E64" s="9">
        <v>515162.23</v>
      </c>
      <c r="F64" s="20">
        <v>516035.83</v>
      </c>
    </row>
    <row r="65" spans="1:6" x14ac:dyDescent="0.2">
      <c r="A65" s="8" t="s">
        <v>59</v>
      </c>
      <c r="B65" s="13">
        <v>509889.85</v>
      </c>
      <c r="C65" s="9">
        <v>529207.6</v>
      </c>
      <c r="D65" s="9">
        <v>559933.63</v>
      </c>
      <c r="E65" s="9">
        <v>569629.25</v>
      </c>
      <c r="F65" s="20">
        <v>570943.41</v>
      </c>
    </row>
    <row r="66" spans="1:6" x14ac:dyDescent="0.2">
      <c r="A66" s="8" t="s">
        <v>60</v>
      </c>
      <c r="B66" s="13">
        <v>146978.62</v>
      </c>
      <c r="C66" s="9">
        <v>153639</v>
      </c>
      <c r="D66" s="9">
        <v>161969.01</v>
      </c>
      <c r="E66" s="9">
        <v>163182.72</v>
      </c>
      <c r="F66" s="20">
        <v>163455.49</v>
      </c>
    </row>
    <row r="67" spans="1:6" x14ac:dyDescent="0.2">
      <c r="A67" s="8" t="s">
        <v>61</v>
      </c>
      <c r="B67" s="13">
        <v>2212729.7200000002</v>
      </c>
      <c r="C67" s="9">
        <v>2368157.96</v>
      </c>
      <c r="D67" s="9">
        <v>2420095.48</v>
      </c>
      <c r="E67" s="9">
        <v>2429009.11</v>
      </c>
      <c r="F67" s="20">
        <v>2445821.63</v>
      </c>
    </row>
    <row r="68" spans="1:6" x14ac:dyDescent="0.2">
      <c r="A68" s="8" t="s">
        <v>62</v>
      </c>
      <c r="B68" s="13">
        <v>336846.62</v>
      </c>
      <c r="C68" s="9">
        <v>351950.05</v>
      </c>
      <c r="D68" s="9">
        <v>371987.71</v>
      </c>
      <c r="E68" s="9">
        <v>378903.87</v>
      </c>
      <c r="F68" s="20">
        <v>382073.1</v>
      </c>
    </row>
    <row r="69" spans="1:6" x14ac:dyDescent="0.2">
      <c r="A69" s="8" t="s">
        <v>63</v>
      </c>
      <c r="B69" s="13">
        <v>780061.18</v>
      </c>
      <c r="C69" s="9">
        <v>784711.31</v>
      </c>
      <c r="D69" s="9">
        <v>879454.17</v>
      </c>
      <c r="E69" s="9">
        <v>917095.6100000001</v>
      </c>
      <c r="F69" s="20">
        <v>919628.95</v>
      </c>
    </row>
    <row r="70" spans="1:6" x14ac:dyDescent="0.2">
      <c r="A70" s="8" t="s">
        <v>64</v>
      </c>
      <c r="B70" s="13">
        <v>328116.08</v>
      </c>
      <c r="C70" s="9">
        <v>342465.1</v>
      </c>
      <c r="D70" s="9">
        <v>358853.32</v>
      </c>
      <c r="E70" s="9">
        <v>364569.37000000005</v>
      </c>
      <c r="F70" s="20">
        <v>363008.08</v>
      </c>
    </row>
    <row r="71" spans="1:6" x14ac:dyDescent="0.2">
      <c r="A71" s="14" t="s">
        <v>65</v>
      </c>
      <c r="B71" s="18">
        <f t="shared" ref="B71:E71" si="0">SUM(B4:B70)</f>
        <v>91703225.160000026</v>
      </c>
      <c r="C71" s="15">
        <f t="shared" si="0"/>
        <v>95670906.229999959</v>
      </c>
      <c r="D71" s="15">
        <f t="shared" si="0"/>
        <v>100131407.64999999</v>
      </c>
      <c r="E71" s="15">
        <f t="shared" si="0"/>
        <v>103436498.98000002</v>
      </c>
      <c r="F71" s="21">
        <f t="shared" ref="F71" si="1">SUM(F4:F70)</f>
        <v>103803050.77999993</v>
      </c>
    </row>
    <row r="72" spans="1:6" x14ac:dyDescent="0.2">
      <c r="A72" s="14" t="s">
        <v>66</v>
      </c>
      <c r="B72" s="23" t="s">
        <v>72</v>
      </c>
      <c r="C72" s="16">
        <f t="shared" ref="C72:D72" si="2">(C71-B71)/B71</f>
        <v>4.326653793339641E-2</v>
      </c>
      <c r="D72" s="16">
        <f t="shared" si="2"/>
        <v>4.6623384221705345E-2</v>
      </c>
      <c r="E72" s="16">
        <f>(E71-D71)/D71</f>
        <v>3.3007538868849891E-2</v>
      </c>
      <c r="F72" s="22">
        <f>(F71-E71)/E71</f>
        <v>3.543737497058773E-3</v>
      </c>
    </row>
    <row r="73" spans="1:6" x14ac:dyDescent="0.2">
      <c r="A73" s="3"/>
      <c r="B73" s="7"/>
      <c r="C73" s="7"/>
      <c r="D73" s="7"/>
      <c r="E73" s="7"/>
      <c r="F73" s="4"/>
    </row>
    <row r="74" spans="1:6" ht="40.5" customHeight="1" thickBot="1" x14ac:dyDescent="0.25">
      <c r="A74" s="26" t="s">
        <v>70</v>
      </c>
      <c r="B74" s="27"/>
      <c r="C74" s="27"/>
      <c r="D74" s="27"/>
      <c r="E74" s="27"/>
      <c r="F74" s="28"/>
    </row>
  </sheetData>
  <mergeCells count="1">
    <mergeCell ref="A74:F74"/>
  </mergeCells>
  <phoneticPr fontId="0" type="noConversion"/>
  <printOptions horizontalCentered="1"/>
  <pageMargins left="0.5" right="0.5" top="0.5" bottom="0.5" header="0.3" footer="0.3"/>
  <pageSetup scale="71" orientation="portrait" r:id="rId1"/>
  <headerFooter>
    <oddFooter>&amp;LOffice of Economic and Demographic Research&amp;RMarch 4, 2025</oddFooter>
  </headerFooter>
  <ignoredErrors>
    <ignoredError sqref="F71 B71:E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County Distributions</vt:lpstr>
      <vt:lpstr>'County Distributions'!Print_Area</vt:lpstr>
      <vt:lpstr>'County Distributions'!Print_Titles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2025-03-04T22:45:30Z</cp:lastPrinted>
  <dcterms:created xsi:type="dcterms:W3CDTF">2001-07-09T12:18:47Z</dcterms:created>
  <dcterms:modified xsi:type="dcterms:W3CDTF">2025-03-04T22:45:53Z</dcterms:modified>
</cp:coreProperties>
</file>