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Revenue Data\legislative\state shared\"/>
    </mc:Choice>
  </mc:AlternateContent>
  <bookViews>
    <workbookView xWindow="120" yWindow="120" windowWidth="9375" windowHeight="4455" tabRatio="865"/>
  </bookViews>
  <sheets>
    <sheet name="Wireless" sheetId="1" r:id="rId1"/>
    <sheet name="Non-Wireless" sheetId="3" r:id="rId2"/>
    <sheet name="Prepaid Wireless" sheetId="5" r:id="rId3"/>
    <sheet name="Supplemental" sheetId="4" r:id="rId4"/>
    <sheet name="Special" sheetId="6" r:id="rId5"/>
    <sheet name="CHS Maintenance" sheetId="9" r:id="rId6"/>
    <sheet name="Text to 911" sheetId="10" r:id="rId7"/>
    <sheet name="Interest" sheetId="8" r:id="rId8"/>
  </sheets>
  <definedNames>
    <definedName name="_xlnm.Print_Area" localSheetId="5">'CHS Maintenance'!$A$1:$H$74</definedName>
    <definedName name="_xlnm.Print_Area" localSheetId="7">Interest!$A$1:$H$74</definedName>
    <definedName name="_xlnm.Print_Area" localSheetId="1">'Non-Wireless'!$A$1:$K$74</definedName>
    <definedName name="_xlnm.Print_Area" localSheetId="2">'Prepaid Wireless'!$A$1:$J$74</definedName>
    <definedName name="_xlnm.Print_Area" localSheetId="4">Special!$A$1:$J$74</definedName>
    <definedName name="_xlnm.Print_Area" localSheetId="3">Supplemental!$A$1:$K$74</definedName>
    <definedName name="_xlnm.Print_Area" localSheetId="6">'Text to 911'!$A$1:$H$74</definedName>
    <definedName name="_xlnm.Print_Area" localSheetId="0">Wireless!$A$1:$K$74</definedName>
  </definedNames>
  <calcPr calcId="162913"/>
</workbook>
</file>

<file path=xl/calcChain.xml><?xml version="1.0" encoding="utf-8"?>
<calcChain xmlns="http://schemas.openxmlformats.org/spreadsheetml/2006/main">
  <c r="J72" i="6" l="1"/>
  <c r="I72" i="6"/>
  <c r="I71" i="6"/>
  <c r="J72" i="4"/>
  <c r="J71" i="4"/>
  <c r="I72" i="5"/>
  <c r="I71" i="5"/>
  <c r="J72" i="3"/>
  <c r="J71" i="3"/>
  <c r="J72" i="1"/>
  <c r="J71" i="1"/>
  <c r="H72" i="10" l="1"/>
  <c r="G72" i="10"/>
  <c r="F72" i="10"/>
  <c r="E72" i="10"/>
  <c r="H71" i="10"/>
  <c r="G71" i="10"/>
  <c r="F71" i="10"/>
  <c r="E71" i="10"/>
  <c r="D71" i="10"/>
  <c r="C71" i="10"/>
  <c r="C72" i="10" s="1"/>
  <c r="B71" i="10"/>
  <c r="H72" i="9"/>
  <c r="G72" i="9"/>
  <c r="H71" i="9"/>
  <c r="G71" i="9"/>
  <c r="F71" i="9"/>
  <c r="F72" i="9"/>
  <c r="E71" i="9"/>
  <c r="E72" i="9"/>
  <c r="D71" i="9"/>
  <c r="C71" i="9"/>
  <c r="C72" i="9" s="1"/>
  <c r="B71" i="9"/>
  <c r="H72" i="6"/>
  <c r="H71" i="6"/>
  <c r="I72" i="4"/>
  <c r="I71" i="4"/>
  <c r="H72" i="5"/>
  <c r="H71" i="5"/>
  <c r="I72" i="3"/>
  <c r="I71" i="3"/>
  <c r="I72" i="1"/>
  <c r="I71" i="1"/>
  <c r="H71" i="8"/>
  <c r="G71" i="8"/>
  <c r="H72" i="8"/>
  <c r="F71" i="8"/>
  <c r="E71" i="8"/>
  <c r="E72" i="8"/>
  <c r="D71" i="8"/>
  <c r="C71" i="8"/>
  <c r="B71" i="8"/>
  <c r="G71" i="6"/>
  <c r="H71" i="4"/>
  <c r="G71" i="5"/>
  <c r="H71" i="3"/>
  <c r="H71" i="1"/>
  <c r="F71" i="6"/>
  <c r="F72" i="6" s="1"/>
  <c r="G71" i="4"/>
  <c r="G72" i="4"/>
  <c r="F71" i="5"/>
  <c r="G72" i="5" s="1"/>
  <c r="G71" i="3"/>
  <c r="H72" i="3" s="1"/>
  <c r="G72" i="3"/>
  <c r="G71" i="1"/>
  <c r="H72" i="1"/>
  <c r="E71" i="6"/>
  <c r="E72" i="6" s="1"/>
  <c r="J71" i="6"/>
  <c r="F71" i="4"/>
  <c r="F72" i="4"/>
  <c r="K71" i="4"/>
  <c r="K72" i="4" s="1"/>
  <c r="F71" i="3"/>
  <c r="K71" i="3"/>
  <c r="K72" i="3" s="1"/>
  <c r="E71" i="5"/>
  <c r="E72" i="5" s="1"/>
  <c r="J71" i="5"/>
  <c r="J72" i="5" s="1"/>
  <c r="F71" i="1"/>
  <c r="G72" i="1" s="1"/>
  <c r="K71" i="1"/>
  <c r="K72" i="1" s="1"/>
  <c r="C71" i="6"/>
  <c r="C72" i="6"/>
  <c r="D71" i="4"/>
  <c r="C71" i="5"/>
  <c r="C72" i="5" s="1"/>
  <c r="E71" i="3"/>
  <c r="E72" i="3" s="1"/>
  <c r="D71" i="3"/>
  <c r="D72" i="3" s="1"/>
  <c r="D71" i="1"/>
  <c r="E72" i="1" s="1"/>
  <c r="B71" i="6"/>
  <c r="D71" i="6"/>
  <c r="D72" i="6" s="1"/>
  <c r="B71" i="4"/>
  <c r="C71" i="4"/>
  <c r="C72" i="4" s="1"/>
  <c r="E71" i="4"/>
  <c r="E72" i="4"/>
  <c r="B71" i="5"/>
  <c r="D71" i="5"/>
  <c r="D72" i="5" s="1"/>
  <c r="B71" i="3"/>
  <c r="C71" i="3"/>
  <c r="C72" i="3" s="1"/>
  <c r="B71" i="1"/>
  <c r="C71" i="1"/>
  <c r="C72" i="1" s="1"/>
  <c r="E71" i="1"/>
  <c r="F72" i="8"/>
  <c r="D72" i="8"/>
  <c r="C72" i="8"/>
  <c r="G72" i="8"/>
  <c r="G72" i="6"/>
  <c r="H72" i="4"/>
  <c r="D72" i="10" l="1"/>
  <c r="D72" i="9"/>
  <c r="D72" i="4"/>
  <c r="F72" i="5"/>
  <c r="F72" i="3"/>
  <c r="D72" i="1"/>
  <c r="F72" i="1"/>
</calcChain>
</file>

<file path=xl/sharedStrings.xml><?xml version="1.0" encoding="utf-8"?>
<sst xmlns="http://schemas.openxmlformats.org/spreadsheetml/2006/main" count="592" uniqueCount="85">
  <si>
    <t>County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</si>
  <si>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</si>
  <si>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</si>
  <si>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</si>
  <si>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</si>
  <si>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</si>
  <si>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</si>
  <si>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</si>
  <si>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</si>
  <si>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</si>
  <si>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</si>
  <si>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</si>
  <si>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</si>
  <si>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</si>
  <si>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</si>
  <si>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</si>
  <si>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</si>
  <si>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</si>
  <si>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</si>
  <si>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</si>
  <si>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</si>
  <si>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</si>
  <si>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</si>
  <si>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</si>
  <si>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</si>
  <si>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</si>
  <si>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</si>
  <si>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</si>
  <si>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</si>
  <si>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</si>
  <si>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</si>
  <si>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</si>
  <si>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</si>
  <si>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</si>
  <si>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</si>
  <si>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</si>
  <si>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</si>
  <si>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</si>
  <si>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</si>
  <si>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</si>
  <si>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</si>
  <si>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</si>
  <si>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</si>
  <si>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</si>
  <si>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</si>
  <si>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</si>
  <si>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</si>
  <si>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</si>
  <si>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</si>
  <si>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</si>
  <si>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</si>
  <si>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</si>
  <si>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</si>
  <si>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</si>
  <si>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</si>
  <si>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</si>
  <si>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</si>
  <si>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</si>
  <si>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</si>
  <si>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</si>
  <si>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</si>
  <si>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</si>
  <si>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</si>
  <si>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</si>
  <si>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</si>
  <si>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Statewide Total</t>
  </si>
  <si>
    <t>% Change</t>
  </si>
  <si>
    <t>-</t>
  </si>
  <si>
    <t>St. Johns</t>
  </si>
  <si>
    <t>St. Lucie</t>
  </si>
  <si>
    <t>DeSoto</t>
  </si>
  <si>
    <t>Data Source: Florida Department of Management Services, Florida E911 Board (https://www.dms.myflorida.com/business_operations/telecommunications/public_safety_communications/florida_911/e911_board_information)</t>
  </si>
  <si>
    <t>Data Source: Florida Department of Management Services, Florida E911 Board (https://www.dms.myflorida.com/business_operations/telecommunications/public_safety_communications/florida_911/e911_board_information).</t>
  </si>
  <si>
    <t>Interest Disbursements</t>
  </si>
  <si>
    <t>Special Disbursements</t>
  </si>
  <si>
    <t>Supplemental Disbursements to County Governments Having a Total Population of Less Than 75,000</t>
  </si>
  <si>
    <t>Prepaid Wireless Allocations to County Governments</t>
  </si>
  <si>
    <t>Non-Wireless Allocations to County Governments</t>
  </si>
  <si>
    <t>Wireless Allocations to County Governments</t>
  </si>
  <si>
    <t>CHS Maintenance</t>
  </si>
  <si>
    <t>Text-to-911</t>
  </si>
  <si>
    <t>Local Fiscal Years Ended September 30, 2014 - 2023</t>
  </si>
  <si>
    <t>Local Fiscal Years Ended September 30, 2015 - 2023</t>
  </si>
  <si>
    <t>Local Fiscal Years Ended September 30, 2022 - 2023</t>
  </si>
  <si>
    <t>Local Fiscal Years Ended September 30, 2020 - 2023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</si>
</sst>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164" formatCode="0.0%"/>
  </numFmts>
  <fonts count="10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 applyBorder="1" applyAlignment="1">
      <alignment horizontal="centerContinuous"/>
    </xf>
    <xf numFmtId="0" fontId="0" fillId="0" borderId="0" xfId="0" applyBorder="1"/>
    <xf numFmtId="0" fontId="2" fillId="0" borderId="3" xfId="0" applyFont="1" applyBorder="1"/>
    <xf numFmtId="0" fontId="1" fillId="0" borderId="2" xfId="0" applyFont="1" applyBorder="1" applyAlignment="1">
      <alignment horizontal="centerContinuous"/>
    </xf>
    <xf numFmtId="42" fontId="0" fillId="0" borderId="4" xfId="0" applyNumberFormat="1" applyBorder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3" xfId="0" applyFont="1" applyFill="1" applyBorder="1"/>
    <xf numFmtId="42" fontId="3" fillId="2" borderId="7" xfId="0" applyNumberFormat="1" applyFont="1" applyFill="1" applyBorder="1"/>
    <xf numFmtId="164" fontId="3" fillId="2" borderId="7" xfId="0" applyNumberFormat="1" applyFont="1" applyFill="1" applyBorder="1"/>
    <xf numFmtId="0" fontId="4" fillId="0" borderId="1" xfId="0" applyFont="1" applyBorder="1" applyAlignment="1">
      <alignment horizontal="centerContinuous"/>
    </xf>
    <xf numFmtId="164" fontId="3" fillId="2" borderId="7" xfId="0" applyNumberFormat="1" applyFont="1" applyFill="1" applyBorder="1" applyAlignment="1">
      <alignment horizontal="right"/>
    </xf>
    <xf numFmtId="42" fontId="3" fillId="3" borderId="7" xfId="0" applyNumberFormat="1" applyFont="1" applyFill="1" applyBorder="1"/>
    <xf numFmtId="0" fontId="3" fillId="2" borderId="8" xfId="0" applyFont="1" applyFill="1" applyBorder="1"/>
    <xf numFmtId="0" fontId="2" fillId="0" borderId="9" xfId="0" applyFont="1" applyBorder="1"/>
    <xf numFmtId="0" fontId="3" fillId="2" borderId="9" xfId="0" applyFont="1" applyFill="1" applyBorder="1"/>
    <xf numFmtId="0" fontId="5" fillId="0" borderId="0" xfId="0" applyFont="1" applyBorder="1" applyAlignment="1">
      <alignment horizontal="centerContinuous"/>
    </xf>
    <xf numFmtId="42" fontId="3" fillId="3" borderId="10" xfId="0" applyNumberFormat="1" applyFont="1" applyFill="1" applyBorder="1"/>
    <xf numFmtId="0" fontId="3" fillId="2" borderId="11" xfId="0" applyFont="1" applyFill="1" applyBorder="1" applyAlignment="1">
      <alignment horizontal="center"/>
    </xf>
    <xf numFmtId="42" fontId="0" fillId="0" borderId="12" xfId="0" applyNumberFormat="1" applyBorder="1"/>
    <xf numFmtId="42" fontId="3" fillId="2" borderId="13" xfId="0" applyNumberFormat="1" applyFont="1" applyFill="1" applyBorder="1"/>
    <xf numFmtId="164" fontId="3" fillId="2" borderId="13" xfId="0" applyNumberFormat="1" applyFont="1" applyFill="1" applyBorder="1"/>
    <xf numFmtId="164" fontId="3" fillId="2" borderId="13" xfId="0" applyNumberFormat="1" applyFont="1" applyFill="1" applyBorder="1" applyAlignment="1">
      <alignment horizontal="right"/>
    </xf>
    <xf numFmtId="42" fontId="0" fillId="0" borderId="0" xfId="0" applyNumberFormat="1" applyBorder="1"/>
    <xf numFmtId="0" fontId="4" fillId="0" borderId="0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42" fontId="3" fillId="3" borderId="13" xfId="0" applyNumberFormat="1" applyFont="1" applyFill="1" applyBorder="1"/>
    <xf numFmtId="0" fontId="3" fillId="2" borderId="14" xfId="0" applyFont="1" applyFill="1" applyBorder="1" applyAlignment="1">
      <alignment horizontal="center"/>
    </xf>
    <xf numFmtId="42" fontId="0" fillId="0" borderId="15" xfId="0" applyNumberFormat="1" applyBorder="1"/>
    <xf numFmtId="164" fontId="3" fillId="2" borderId="10" xfId="0" applyNumberFormat="1" applyFont="1" applyFill="1" applyBorder="1" applyAlignment="1">
      <alignment horizontal="right"/>
    </xf>
    <xf numFmtId="0" fontId="3" fillId="2" borderId="16" xfId="0" applyFont="1" applyFill="1" applyBorder="1" applyAlignment="1">
      <alignment horizontal="center"/>
    </xf>
    <xf numFmtId="42" fontId="0" fillId="0" borderId="17" xfId="0" applyNumberFormat="1" applyBorder="1"/>
    <xf numFmtId="42" fontId="3" fillId="3" borderId="18" xfId="0" applyNumberFormat="1" applyFont="1" applyFill="1" applyBorder="1"/>
    <xf numFmtId="164" fontId="3" fillId="2" borderId="18" xfId="0" applyNumberFormat="1" applyFont="1" applyFill="1" applyBorder="1"/>
    <xf numFmtId="164" fontId="3" fillId="2" borderId="18" xfId="0" applyNumberFormat="1" applyFont="1" applyFill="1" applyBorder="1" applyAlignment="1">
      <alignment horizontal="right"/>
    </xf>
    <xf numFmtId="0" fontId="3" fillId="2" borderId="25" xfId="0" applyFont="1" applyFill="1" applyBorder="1" applyAlignment="1">
      <alignment horizontal="center"/>
    </xf>
    <xf numFmtId="42" fontId="0" fillId="0" borderId="26" xfId="0" applyNumberFormat="1" applyBorder="1"/>
    <xf numFmtId="42" fontId="3" fillId="3" borderId="27" xfId="0" applyNumberFormat="1" applyFont="1" applyFill="1" applyBorder="1"/>
    <xf numFmtId="164" fontId="3" fillId="2" borderId="27" xfId="0" applyNumberFormat="1" applyFont="1" applyFill="1" applyBorder="1"/>
    <xf numFmtId="164" fontId="3" fillId="2" borderId="27" xfId="0" applyNumberFormat="1" applyFont="1" applyFill="1" applyBorder="1" applyAlignment="1">
      <alignment horizontal="right"/>
    </xf>
    <xf numFmtId="0" fontId="3" fillId="2" borderId="27" xfId="0" applyNumberFormat="1" applyFont="1" applyFill="1" applyBorder="1" applyAlignment="1">
      <alignment horizontal="right"/>
    </xf>
    <xf numFmtId="0" fontId="2" fillId="0" borderId="19" xfId="0" applyFont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6" fillId="0" borderId="22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5.7109375" customWidth="1"/>
    <col min="2" max="11" width="13.7109375" customWidth="1"/>
  </cols>
  <sheetData>
    <row r="1" spans="1:11" ht="21" customHeight="1" x14ac:dyDescent="0.3">
      <c r="A1" s="47" t="s">
        <v>78</v>
      </c>
      <c r="B1" s="48"/>
      <c r="C1" s="48"/>
      <c r="D1" s="48"/>
      <c r="E1" s="48"/>
      <c r="F1" s="48"/>
      <c r="G1" s="48"/>
      <c r="H1" s="48"/>
      <c r="I1" s="48"/>
      <c r="J1" s="48"/>
      <c r="K1" s="49"/>
    </row>
    <row r="2" spans="1:11" ht="16.5" thickBot="1" x14ac:dyDescent="0.3">
      <c r="A2" s="13" t="s">
        <v>81</v>
      </c>
      <c r="B2" s="3"/>
      <c r="C2" s="3"/>
      <c r="D2" s="3"/>
      <c r="E2" s="3"/>
      <c r="F2" s="3"/>
      <c r="G2" s="3"/>
      <c r="H2" s="3"/>
      <c r="I2" s="3"/>
      <c r="J2" s="3"/>
      <c r="K2" s="6"/>
    </row>
    <row r="3" spans="1:11" ht="13.5" thickBot="1" x14ac:dyDescent="0.25">
      <c r="A3" s="9" t="s">
        <v>0</v>
      </c>
      <c r="B3" s="8">
        <v>2014</v>
      </c>
      <c r="C3" s="8">
        <v>2015</v>
      </c>
      <c r="D3" s="8">
        <v>2016</v>
      </c>
      <c r="E3" s="21">
        <v>2017</v>
      </c>
      <c r="F3" s="8">
        <v>2018</v>
      </c>
      <c r="G3" s="8">
        <v>2019</v>
      </c>
      <c r="H3" s="21">
        <v>2020</v>
      </c>
      <c r="I3" s="33">
        <v>2021</v>
      </c>
      <c r="J3" s="8">
        <v>2022</v>
      </c>
      <c r="K3" s="38">
        <v>2023</v>
      </c>
    </row>
    <row r="4" spans="1:11" x14ac:dyDescent="0.2">
      <c r="A4" s="5" t="s">
        <v>1</v>
      </c>
      <c r="B4" s="7">
        <v>586228.31000000006</v>
      </c>
      <c r="C4" s="7">
        <v>554716.54999999993</v>
      </c>
      <c r="D4" s="7">
        <v>523904.86</v>
      </c>
      <c r="E4" s="22">
        <v>532510.51</v>
      </c>
      <c r="F4" s="7">
        <v>546548.17999999993</v>
      </c>
      <c r="G4" s="7">
        <v>631531.88</v>
      </c>
      <c r="H4" s="22">
        <v>682208.47</v>
      </c>
      <c r="I4" s="34">
        <v>706895.17</v>
      </c>
      <c r="J4" s="7">
        <v>797016.19</v>
      </c>
      <c r="K4" s="39">
        <v>834585.55</v>
      </c>
    </row>
    <row r="5" spans="1:11" x14ac:dyDescent="0.2">
      <c r="A5" s="5" t="s">
        <v>2</v>
      </c>
      <c r="B5" s="7">
        <v>48007.677700000007</v>
      </c>
      <c r="C5" s="7">
        <v>45926.89</v>
      </c>
      <c r="D5" s="7">
        <v>43544.7</v>
      </c>
      <c r="E5" s="22">
        <v>44028.95</v>
      </c>
      <c r="F5" s="7">
        <v>45749.369999999995</v>
      </c>
      <c r="G5" s="7">
        <v>53430.09</v>
      </c>
      <c r="H5" s="22">
        <v>59348.239999999991</v>
      </c>
      <c r="I5" s="34">
        <v>64875.83</v>
      </c>
      <c r="J5" s="7">
        <v>76029.929999999993</v>
      </c>
      <c r="K5" s="39">
        <v>81230.110000000015</v>
      </c>
    </row>
    <row r="6" spans="1:11" x14ac:dyDescent="0.2">
      <c r="A6" s="5" t="s">
        <v>3</v>
      </c>
      <c r="B6" s="7">
        <v>422120.24000000005</v>
      </c>
      <c r="C6" s="7">
        <v>403989.05</v>
      </c>
      <c r="D6" s="7">
        <v>383363.47</v>
      </c>
      <c r="E6" s="22">
        <v>389065.51</v>
      </c>
      <c r="F6" s="7">
        <v>402839.35000000003</v>
      </c>
      <c r="G6" s="7">
        <v>482150.63000000006</v>
      </c>
      <c r="H6" s="22">
        <v>510247.74000000005</v>
      </c>
      <c r="I6" s="34">
        <v>530651.41000000015</v>
      </c>
      <c r="J6" s="7">
        <v>610852.75</v>
      </c>
      <c r="K6" s="39">
        <v>657107.75</v>
      </c>
    </row>
    <row r="7" spans="1:11" x14ac:dyDescent="0.2">
      <c r="A7" s="5" t="s">
        <v>4</v>
      </c>
      <c r="B7" s="7">
        <v>45170.315900000001</v>
      </c>
      <c r="C7" s="7">
        <v>43649.53</v>
      </c>
      <c r="D7" s="7">
        <v>41471.07</v>
      </c>
      <c r="E7" s="22">
        <v>41049.460000000006</v>
      </c>
      <c r="F7" s="7">
        <v>41268.530000000006</v>
      </c>
      <c r="G7" s="7">
        <v>47883.280000000006</v>
      </c>
      <c r="H7" s="22">
        <v>52930.3</v>
      </c>
      <c r="I7" s="34">
        <v>57506.849999999991</v>
      </c>
      <c r="J7" s="7">
        <v>66726.22</v>
      </c>
      <c r="K7" s="39">
        <v>72556.83</v>
      </c>
    </row>
    <row r="8" spans="1:11" x14ac:dyDescent="0.2">
      <c r="A8" s="5" t="s">
        <v>5</v>
      </c>
      <c r="B8" s="7">
        <v>1411899.97</v>
      </c>
      <c r="C8" s="7">
        <v>1349624.44</v>
      </c>
      <c r="D8" s="7">
        <v>1280184.82</v>
      </c>
      <c r="E8" s="22">
        <v>1305526.55</v>
      </c>
      <c r="F8" s="7">
        <v>1368909.6300000001</v>
      </c>
      <c r="G8" s="7">
        <v>1584152.74</v>
      </c>
      <c r="H8" s="22">
        <v>1733714.83</v>
      </c>
      <c r="I8" s="34">
        <v>1832064.26</v>
      </c>
      <c r="J8" s="7">
        <v>2109168.7199999997</v>
      </c>
      <c r="K8" s="39">
        <v>2264129.21</v>
      </c>
    </row>
    <row r="9" spans="1:11" x14ac:dyDescent="0.2">
      <c r="A9" s="5" t="s">
        <v>6</v>
      </c>
      <c r="B9" s="7">
        <v>4731814.5900000008</v>
      </c>
      <c r="C9" s="7">
        <v>4638675.5299999993</v>
      </c>
      <c r="D9" s="7">
        <v>4521616.79</v>
      </c>
      <c r="E9" s="22">
        <v>4704371.96</v>
      </c>
      <c r="F9" s="7">
        <v>4961805.2</v>
      </c>
      <c r="G9" s="7">
        <v>5835720.1499999994</v>
      </c>
      <c r="H9" s="22">
        <v>6340775.1899999995</v>
      </c>
      <c r="I9" s="34">
        <v>6619407.9299999988</v>
      </c>
      <c r="J9" s="7">
        <v>7688090.7699999996</v>
      </c>
      <c r="K9" s="39">
        <v>8223006.6600000001</v>
      </c>
    </row>
    <row r="10" spans="1:11" x14ac:dyDescent="0.2">
      <c r="A10" s="5" t="s">
        <v>7</v>
      </c>
      <c r="B10" s="7">
        <v>20225.898299999997</v>
      </c>
      <c r="C10" s="7">
        <v>19243.73</v>
      </c>
      <c r="D10" s="7">
        <v>17586.280000000002</v>
      </c>
      <c r="E10" s="22">
        <v>17661.830000000002</v>
      </c>
      <c r="F10" s="7">
        <v>18516.269999999997</v>
      </c>
      <c r="G10" s="7">
        <v>21835.89</v>
      </c>
      <c r="H10" s="22">
        <v>23732.55</v>
      </c>
      <c r="I10" s="34">
        <v>24758.789999999997</v>
      </c>
      <c r="J10" s="7">
        <v>28305.47</v>
      </c>
      <c r="K10" s="39">
        <v>30639.200000000004</v>
      </c>
    </row>
    <row r="11" spans="1:11" x14ac:dyDescent="0.2">
      <c r="A11" s="5" t="s">
        <v>8</v>
      </c>
      <c r="B11" s="7">
        <v>368171.85000000003</v>
      </c>
      <c r="C11" s="7">
        <v>358729.6</v>
      </c>
      <c r="D11" s="7">
        <v>349204.49000000005</v>
      </c>
      <c r="E11" s="22">
        <v>362394.99999999994</v>
      </c>
      <c r="F11" s="7">
        <v>380333.06999999995</v>
      </c>
      <c r="G11" s="7">
        <v>447149.22000000003</v>
      </c>
      <c r="H11" s="22">
        <v>499678.83</v>
      </c>
      <c r="I11" s="34">
        <v>530027.28</v>
      </c>
      <c r="J11" s="7">
        <v>621082.1</v>
      </c>
      <c r="K11" s="39">
        <v>679225.25</v>
      </c>
    </row>
    <row r="12" spans="1:11" x14ac:dyDescent="0.2">
      <c r="A12" s="5" t="s">
        <v>9</v>
      </c>
      <c r="B12" s="7">
        <v>292911.33999999997</v>
      </c>
      <c r="C12" s="7">
        <v>284609.68</v>
      </c>
      <c r="D12" s="7">
        <v>270563.93</v>
      </c>
      <c r="E12" s="22">
        <v>277061.05000000005</v>
      </c>
      <c r="F12" s="7">
        <v>289497.63000000006</v>
      </c>
      <c r="G12" s="7">
        <v>341344.75</v>
      </c>
      <c r="H12" s="22">
        <v>379308.99</v>
      </c>
      <c r="I12" s="34">
        <v>410481.22000000003</v>
      </c>
      <c r="J12" s="7">
        <v>482893.77000000008</v>
      </c>
      <c r="K12" s="39">
        <v>522383.04999999993</v>
      </c>
    </row>
    <row r="13" spans="1:11" x14ac:dyDescent="0.2">
      <c r="A13" s="5" t="s">
        <v>10</v>
      </c>
      <c r="B13" s="7">
        <v>538883.05999999994</v>
      </c>
      <c r="C13" s="7">
        <v>520100.28</v>
      </c>
      <c r="D13" s="7">
        <v>497316.22</v>
      </c>
      <c r="E13" s="22">
        <v>509519.87</v>
      </c>
      <c r="F13" s="7">
        <v>533059.16</v>
      </c>
      <c r="G13" s="7">
        <v>626991.44000000006</v>
      </c>
      <c r="H13" s="22">
        <v>686911.91</v>
      </c>
      <c r="I13" s="34">
        <v>728433.67</v>
      </c>
      <c r="J13" s="7">
        <v>836967.80999999994</v>
      </c>
      <c r="K13" s="39">
        <v>895403.76999999979</v>
      </c>
    </row>
    <row r="14" spans="1:11" x14ac:dyDescent="0.2">
      <c r="A14" s="5" t="s">
        <v>11</v>
      </c>
      <c r="B14" s="7">
        <v>826805.03</v>
      </c>
      <c r="C14" s="7">
        <v>812806.13</v>
      </c>
      <c r="D14" s="7">
        <v>794500.40999999992</v>
      </c>
      <c r="E14" s="22">
        <v>829669.08000000007</v>
      </c>
      <c r="F14" s="7">
        <v>877370.95</v>
      </c>
      <c r="G14" s="7">
        <v>1044044.32</v>
      </c>
      <c r="H14" s="22">
        <v>1147055.3599999999</v>
      </c>
      <c r="I14" s="34">
        <v>1214110.24</v>
      </c>
      <c r="J14" s="7">
        <v>1414090.7100000002</v>
      </c>
      <c r="K14" s="39">
        <v>1537491.27</v>
      </c>
    </row>
    <row r="15" spans="1:11" x14ac:dyDescent="0.2">
      <c r="A15" s="5" t="s">
        <v>12</v>
      </c>
      <c r="B15" s="7">
        <v>127514.31</v>
      </c>
      <c r="C15" s="7">
        <v>123683.77999999998</v>
      </c>
      <c r="D15" s="7">
        <v>117472.50000000001</v>
      </c>
      <c r="E15" s="22">
        <v>118478.92</v>
      </c>
      <c r="F15" s="7">
        <v>125738.06999999999</v>
      </c>
      <c r="G15" s="7">
        <v>149691.71000000002</v>
      </c>
      <c r="H15" s="22">
        <v>163112.34</v>
      </c>
      <c r="I15" s="34">
        <v>172693.11</v>
      </c>
      <c r="J15" s="7">
        <v>196270.45999999996</v>
      </c>
      <c r="K15" s="39">
        <v>207993.52</v>
      </c>
    </row>
    <row r="16" spans="1:11" x14ac:dyDescent="0.2">
      <c r="A16" s="5" t="s">
        <v>70</v>
      </c>
      <c r="B16" s="7">
        <v>45437.472399999991</v>
      </c>
      <c r="C16" s="7">
        <v>43272.350000000006</v>
      </c>
      <c r="D16" s="7">
        <v>41005.19</v>
      </c>
      <c r="E16" s="22">
        <v>41925.550000000003</v>
      </c>
      <c r="F16" s="7">
        <v>44156.56</v>
      </c>
      <c r="G16" s="7">
        <v>52933.670000000006</v>
      </c>
      <c r="H16" s="22">
        <v>58519.899999999994</v>
      </c>
      <c r="I16" s="34">
        <v>63052.580000000009</v>
      </c>
      <c r="J16" s="7">
        <v>75078.37999999999</v>
      </c>
      <c r="K16" s="39">
        <v>82678.670000000013</v>
      </c>
    </row>
    <row r="17" spans="1:11" x14ac:dyDescent="0.2">
      <c r="A17" s="5" t="s">
        <v>13</v>
      </c>
      <c r="B17" s="7">
        <v>21882.609499999999</v>
      </c>
      <c r="C17" s="7">
        <v>23204.229999999996</v>
      </c>
      <c r="D17" s="7">
        <v>22075.73</v>
      </c>
      <c r="E17" s="22">
        <v>22329.989999999998</v>
      </c>
      <c r="F17" s="7">
        <v>22848.289999999994</v>
      </c>
      <c r="G17" s="7">
        <v>26747.48</v>
      </c>
      <c r="H17" s="22">
        <v>28750.639999999999</v>
      </c>
      <c r="I17" s="34">
        <v>30393.049999999996</v>
      </c>
      <c r="J17" s="7">
        <v>34294.579999999994</v>
      </c>
      <c r="K17" s="39">
        <v>36164.630000000005</v>
      </c>
    </row>
    <row r="18" spans="1:11" x14ac:dyDescent="0.2">
      <c r="A18" s="5" t="s">
        <v>14</v>
      </c>
      <c r="B18" s="7">
        <v>2438049.9400000004</v>
      </c>
      <c r="C18" s="7">
        <v>2503906.06</v>
      </c>
      <c r="D18" s="7">
        <v>2238388.06</v>
      </c>
      <c r="E18" s="22">
        <v>2258592.8800000004</v>
      </c>
      <c r="F18" s="7">
        <v>2391615.8600000003</v>
      </c>
      <c r="G18" s="7">
        <v>2750516.1999999993</v>
      </c>
      <c r="H18" s="22">
        <v>2989308.68</v>
      </c>
      <c r="I18" s="34">
        <v>3169625</v>
      </c>
      <c r="J18" s="7">
        <v>3662520.9799999995</v>
      </c>
      <c r="K18" s="39">
        <v>3919970.4099999997</v>
      </c>
    </row>
    <row r="19" spans="1:11" x14ac:dyDescent="0.2">
      <c r="A19" s="5" t="s">
        <v>15</v>
      </c>
      <c r="B19" s="7">
        <v>775587.14</v>
      </c>
      <c r="C19" s="7">
        <v>737860.48</v>
      </c>
      <c r="D19" s="7">
        <v>690047.26</v>
      </c>
      <c r="E19" s="22">
        <v>688025.48999999987</v>
      </c>
      <c r="F19" s="7">
        <v>714932.16999999993</v>
      </c>
      <c r="G19" s="7">
        <v>823851.91999999993</v>
      </c>
      <c r="H19" s="22">
        <v>893527.04000000004</v>
      </c>
      <c r="I19" s="34">
        <v>932302.88000000024</v>
      </c>
      <c r="J19" s="7">
        <v>1060432.26</v>
      </c>
      <c r="K19" s="39">
        <v>1103468.46</v>
      </c>
    </row>
    <row r="20" spans="1:11" x14ac:dyDescent="0.2">
      <c r="A20" s="5" t="s">
        <v>16</v>
      </c>
      <c r="B20" s="7">
        <v>233488.49</v>
      </c>
      <c r="C20" s="7">
        <v>230046.16000000003</v>
      </c>
      <c r="D20" s="7">
        <v>223267.16999999998</v>
      </c>
      <c r="E20" s="22">
        <v>232873.50999999998</v>
      </c>
      <c r="F20" s="7">
        <v>244529.7</v>
      </c>
      <c r="G20" s="7">
        <v>292213.78000000003</v>
      </c>
      <c r="H20" s="22">
        <v>323488.76</v>
      </c>
      <c r="I20" s="34">
        <v>348867.16000000003</v>
      </c>
      <c r="J20" s="7">
        <v>415263.28999999992</v>
      </c>
      <c r="K20" s="39">
        <v>455164.74</v>
      </c>
    </row>
    <row r="21" spans="1:11" x14ac:dyDescent="0.2">
      <c r="A21" s="5" t="s">
        <v>17</v>
      </c>
      <c r="B21" s="7">
        <v>18491.129199999999</v>
      </c>
      <c r="C21" s="7">
        <v>17744.04</v>
      </c>
      <c r="D21" s="7">
        <v>15977.06</v>
      </c>
      <c r="E21" s="22">
        <v>16099.25</v>
      </c>
      <c r="F21" s="7">
        <v>16833.310000000001</v>
      </c>
      <c r="G21" s="7">
        <v>20230.02</v>
      </c>
      <c r="H21" s="22">
        <v>22135.81</v>
      </c>
      <c r="I21" s="34">
        <v>23530.760000000002</v>
      </c>
      <c r="J21" s="7">
        <v>27360.300000000003</v>
      </c>
      <c r="K21" s="39">
        <v>29434.9</v>
      </c>
    </row>
    <row r="22" spans="1:11" x14ac:dyDescent="0.2">
      <c r="A22" s="5" t="s">
        <v>18</v>
      </c>
      <c r="B22" s="7">
        <v>80741.279699999999</v>
      </c>
      <c r="C22" s="7">
        <v>75071.570000000007</v>
      </c>
      <c r="D22" s="7">
        <v>68873.179999999993</v>
      </c>
      <c r="E22" s="22">
        <v>69810.37999999999</v>
      </c>
      <c r="F22" s="7">
        <v>72865.739999999991</v>
      </c>
      <c r="G22" s="7">
        <v>85987.31</v>
      </c>
      <c r="H22" s="22">
        <v>92965.750000000015</v>
      </c>
      <c r="I22" s="34">
        <v>97947.96</v>
      </c>
      <c r="J22" s="7">
        <v>110450.56999999999</v>
      </c>
      <c r="K22" s="39">
        <v>116238.73</v>
      </c>
    </row>
    <row r="23" spans="1:11" x14ac:dyDescent="0.2">
      <c r="A23" s="5" t="s">
        <v>19</v>
      </c>
      <c r="B23" s="7">
        <v>32523.121199999998</v>
      </c>
      <c r="C23" s="7">
        <v>31720.17</v>
      </c>
      <c r="D23" s="7">
        <v>29949.130000000005</v>
      </c>
      <c r="E23" s="22">
        <v>31070.489999999998</v>
      </c>
      <c r="F23" s="7">
        <v>32496.45</v>
      </c>
      <c r="G23" s="7">
        <v>38416.449999999997</v>
      </c>
      <c r="H23" s="22">
        <v>41947.56</v>
      </c>
      <c r="I23" s="34">
        <v>44562.909999999996</v>
      </c>
      <c r="J23" s="7">
        <v>50830.810000000005</v>
      </c>
      <c r="K23" s="39">
        <v>53770.64</v>
      </c>
    </row>
    <row r="24" spans="1:11" x14ac:dyDescent="0.2">
      <c r="A24" s="5" t="s">
        <v>20</v>
      </c>
      <c r="B24" s="7">
        <v>15835.9251</v>
      </c>
      <c r="C24" s="7">
        <v>16005.53</v>
      </c>
      <c r="D24" s="7">
        <v>15575.88</v>
      </c>
      <c r="E24" s="22">
        <v>15903.330000000002</v>
      </c>
      <c r="F24" s="7">
        <v>16504.050000000003</v>
      </c>
      <c r="G24" s="7">
        <v>20107.39</v>
      </c>
      <c r="H24" s="22">
        <v>23055.439999999999</v>
      </c>
      <c r="I24" s="34">
        <v>24682.120000000003</v>
      </c>
      <c r="J24" s="7">
        <v>28281.83</v>
      </c>
      <c r="K24" s="39">
        <v>30614.430000000004</v>
      </c>
    </row>
    <row r="25" spans="1:11" x14ac:dyDescent="0.2">
      <c r="A25" s="5" t="s">
        <v>21</v>
      </c>
      <c r="B25" s="7">
        <v>27051.8331</v>
      </c>
      <c r="C25" s="7">
        <v>26120.42</v>
      </c>
      <c r="D25" s="7">
        <v>24483.98</v>
      </c>
      <c r="E25" s="22">
        <v>25078.090000000004</v>
      </c>
      <c r="F25" s="7">
        <v>26278.6</v>
      </c>
      <c r="G25" s="7">
        <v>31327.01</v>
      </c>
      <c r="H25" s="22">
        <v>34401.259999999995</v>
      </c>
      <c r="I25" s="34">
        <v>36474.700000000004</v>
      </c>
      <c r="J25" s="7">
        <v>41444.189999999995</v>
      </c>
      <c r="K25" s="39">
        <v>43972.859999999993</v>
      </c>
    </row>
    <row r="26" spans="1:11" x14ac:dyDescent="0.2">
      <c r="A26" s="5" t="s">
        <v>22</v>
      </c>
      <c r="B26" s="7">
        <v>19371.034199999998</v>
      </c>
      <c r="C26" s="7">
        <v>17847.969999999998</v>
      </c>
      <c r="D26" s="7">
        <v>16395.990000000002</v>
      </c>
      <c r="E26" s="22">
        <v>16446.559999999998</v>
      </c>
      <c r="F26" s="7">
        <v>17753.32</v>
      </c>
      <c r="G26" s="7">
        <v>21165.800000000003</v>
      </c>
      <c r="H26" s="22">
        <v>23169.39</v>
      </c>
      <c r="I26" s="34">
        <v>24774.83</v>
      </c>
      <c r="J26" s="7">
        <v>28451.8</v>
      </c>
      <c r="K26" s="39">
        <v>29783.280000000002</v>
      </c>
    </row>
    <row r="27" spans="1:11" x14ac:dyDescent="0.2">
      <c r="A27" s="5" t="s">
        <v>23</v>
      </c>
      <c r="B27" s="7">
        <v>41757.038</v>
      </c>
      <c r="C27" s="7">
        <v>40954.18</v>
      </c>
      <c r="D27" s="7">
        <v>45312.84</v>
      </c>
      <c r="E27" s="22">
        <v>40287.110000000008</v>
      </c>
      <c r="F27" s="7">
        <v>37888.759999999995</v>
      </c>
      <c r="G27" s="7">
        <v>44172.94</v>
      </c>
      <c r="H27" s="22">
        <v>47441.740000000005</v>
      </c>
      <c r="I27" s="34">
        <v>49792.569999999992</v>
      </c>
      <c r="J27" s="7">
        <v>56558.040000000008</v>
      </c>
      <c r="K27" s="39">
        <v>60621.49</v>
      </c>
    </row>
    <row r="28" spans="1:11" x14ac:dyDescent="0.2">
      <c r="A28" s="5" t="s">
        <v>24</v>
      </c>
      <c r="B28" s="7">
        <v>56618.203800000003</v>
      </c>
      <c r="C28" s="7">
        <v>54039.05</v>
      </c>
      <c r="D28" s="7">
        <v>51633.290000000008</v>
      </c>
      <c r="E28" s="22">
        <v>51461.46</v>
      </c>
      <c r="F28" s="7">
        <v>53611.53</v>
      </c>
      <c r="G28" s="7">
        <v>63258.07</v>
      </c>
      <c r="H28" s="22">
        <v>69945.17</v>
      </c>
      <c r="I28" s="34">
        <v>74802.28</v>
      </c>
      <c r="J28" s="7">
        <v>89985.12000000001</v>
      </c>
      <c r="K28" s="39">
        <v>100761.28000000001</v>
      </c>
    </row>
    <row r="29" spans="1:11" x14ac:dyDescent="0.2">
      <c r="A29" s="5" t="s">
        <v>25</v>
      </c>
      <c r="B29" s="7">
        <v>374443.76</v>
      </c>
      <c r="C29" s="7">
        <v>362270.3</v>
      </c>
      <c r="D29" s="7">
        <v>347357.19</v>
      </c>
      <c r="E29" s="22">
        <v>359426.3</v>
      </c>
      <c r="F29" s="7">
        <v>383171.13</v>
      </c>
      <c r="G29" s="7">
        <v>452997.01</v>
      </c>
      <c r="H29" s="22">
        <v>506815.03</v>
      </c>
      <c r="I29" s="34">
        <v>546505.16999999993</v>
      </c>
      <c r="J29" s="7">
        <v>643887.02</v>
      </c>
      <c r="K29" s="39">
        <v>703121.41999999993</v>
      </c>
    </row>
    <row r="30" spans="1:11" x14ac:dyDescent="0.2">
      <c r="A30" s="5" t="s">
        <v>26</v>
      </c>
      <c r="B30" s="7">
        <v>180289.52</v>
      </c>
      <c r="C30" s="7">
        <v>200747.84000000003</v>
      </c>
      <c r="D30" s="7">
        <v>196337.58000000002</v>
      </c>
      <c r="E30" s="22">
        <v>199751.96999999997</v>
      </c>
      <c r="F30" s="7">
        <v>211227.60000000003</v>
      </c>
      <c r="G30" s="7">
        <v>205433.92999999996</v>
      </c>
      <c r="H30" s="22">
        <v>223775.74</v>
      </c>
      <c r="I30" s="34">
        <v>238360.7</v>
      </c>
      <c r="J30" s="7">
        <v>277803.99</v>
      </c>
      <c r="K30" s="39">
        <v>299850.05</v>
      </c>
    </row>
    <row r="31" spans="1:11" x14ac:dyDescent="0.2">
      <c r="A31" s="5" t="s">
        <v>27</v>
      </c>
      <c r="B31" s="7">
        <v>3423712.58</v>
      </c>
      <c r="C31" s="7">
        <v>3317861.71</v>
      </c>
      <c r="D31" s="7">
        <v>3205518.9499999997</v>
      </c>
      <c r="E31" s="22">
        <v>3329178.61</v>
      </c>
      <c r="F31" s="7">
        <v>3535703.35</v>
      </c>
      <c r="G31" s="7">
        <v>4146524.7300000004</v>
      </c>
      <c r="H31" s="22">
        <v>4554789.24</v>
      </c>
      <c r="I31" s="34">
        <v>4746622.38</v>
      </c>
      <c r="J31" s="7">
        <v>5480866.3599999994</v>
      </c>
      <c r="K31" s="39">
        <v>5908431.1100000003</v>
      </c>
    </row>
    <row r="32" spans="1:11" x14ac:dyDescent="0.2">
      <c r="A32" s="5" t="s">
        <v>28</v>
      </c>
      <c r="B32" s="7">
        <v>25791.102299999999</v>
      </c>
      <c r="C32" s="7">
        <v>25011.3</v>
      </c>
      <c r="D32" s="7">
        <v>23001.940000000002</v>
      </c>
      <c r="E32" s="22">
        <v>23164.230000000003</v>
      </c>
      <c r="F32" s="7">
        <v>24286.11</v>
      </c>
      <c r="G32" s="7">
        <v>29068.269999999997</v>
      </c>
      <c r="H32" s="22">
        <v>31883.870000000003</v>
      </c>
      <c r="I32" s="34">
        <v>33813.9</v>
      </c>
      <c r="J32" s="7">
        <v>38748.579999999994</v>
      </c>
      <c r="K32" s="39">
        <v>41905.410000000003</v>
      </c>
    </row>
    <row r="33" spans="1:11" x14ac:dyDescent="0.2">
      <c r="A33" s="5" t="s">
        <v>29</v>
      </c>
      <c r="B33" s="7">
        <v>336115.76</v>
      </c>
      <c r="C33" s="7">
        <v>328105.22000000003</v>
      </c>
      <c r="D33" s="7">
        <v>315585.74</v>
      </c>
      <c r="E33" s="22">
        <v>324879.69000000012</v>
      </c>
      <c r="F33" s="7">
        <v>340579.88</v>
      </c>
      <c r="G33" s="7">
        <v>406473.42</v>
      </c>
      <c r="H33" s="22">
        <v>450019.76999999996</v>
      </c>
      <c r="I33" s="34">
        <v>478282.17000000004</v>
      </c>
      <c r="J33" s="7">
        <v>554680.81999999995</v>
      </c>
      <c r="K33" s="39">
        <v>596807.15000000014</v>
      </c>
    </row>
    <row r="34" spans="1:11" x14ac:dyDescent="0.2">
      <c r="A34" s="5" t="s">
        <v>30</v>
      </c>
      <c r="B34" s="7">
        <v>82063.281199999998</v>
      </c>
      <c r="C34" s="7">
        <v>77330.39</v>
      </c>
      <c r="D34" s="7">
        <v>70681.36</v>
      </c>
      <c r="E34" s="22">
        <v>71005.77</v>
      </c>
      <c r="F34" s="7">
        <v>73574.75</v>
      </c>
      <c r="G34" s="7">
        <v>88156.540000000008</v>
      </c>
      <c r="H34" s="22">
        <v>93323.27</v>
      </c>
      <c r="I34" s="34">
        <v>95966.159999999989</v>
      </c>
      <c r="J34" s="7">
        <v>108417.31000000001</v>
      </c>
      <c r="K34" s="39">
        <v>116496.04999999999</v>
      </c>
    </row>
    <row r="35" spans="1:11" x14ac:dyDescent="0.2">
      <c r="A35" s="5" t="s">
        <v>31</v>
      </c>
      <c r="B35" s="7">
        <v>28146.088799999998</v>
      </c>
      <c r="C35" s="7">
        <v>26384.01</v>
      </c>
      <c r="D35" s="7">
        <v>24492.209999999995</v>
      </c>
      <c r="E35" s="22">
        <v>25005.260000000002</v>
      </c>
      <c r="F35" s="7">
        <v>26380.65</v>
      </c>
      <c r="G35" s="7">
        <v>30769.379999999997</v>
      </c>
      <c r="H35" s="22">
        <v>32989.56</v>
      </c>
      <c r="I35" s="34">
        <v>34254.199999999997</v>
      </c>
      <c r="J35" s="7">
        <v>38857.86</v>
      </c>
      <c r="K35" s="39">
        <v>40661.08</v>
      </c>
    </row>
    <row r="36" spans="1:11" x14ac:dyDescent="0.2">
      <c r="A36" s="5" t="s">
        <v>32</v>
      </c>
      <c r="B36" s="7">
        <v>11535.245600000002</v>
      </c>
      <c r="C36" s="7">
        <v>11632.63</v>
      </c>
      <c r="D36" s="7">
        <v>10881.8</v>
      </c>
      <c r="E36" s="22">
        <v>11081.949999999999</v>
      </c>
      <c r="F36" s="7">
        <v>11557.770000000002</v>
      </c>
      <c r="G36" s="7">
        <v>13914.62</v>
      </c>
      <c r="H36" s="22">
        <v>15077.349999999997</v>
      </c>
      <c r="I36" s="34">
        <v>16041.240000000002</v>
      </c>
      <c r="J36" s="7">
        <v>18207.080000000002</v>
      </c>
      <c r="K36" s="39">
        <v>19297.310000000001</v>
      </c>
    </row>
    <row r="37" spans="1:11" x14ac:dyDescent="0.2">
      <c r="A37" s="5" t="s">
        <v>33</v>
      </c>
      <c r="B37" s="7">
        <v>741553.04</v>
      </c>
      <c r="C37" s="7">
        <v>714356.88000000012</v>
      </c>
      <c r="D37" s="7">
        <v>688143.24999999988</v>
      </c>
      <c r="E37" s="22">
        <v>718493.54</v>
      </c>
      <c r="F37" s="7">
        <v>764154.8899999999</v>
      </c>
      <c r="G37" s="7">
        <v>919299.55000000016</v>
      </c>
      <c r="H37" s="22">
        <v>1020338.9899999999</v>
      </c>
      <c r="I37" s="34">
        <v>1096586.3900000001</v>
      </c>
      <c r="J37" s="7">
        <v>1288269.3</v>
      </c>
      <c r="K37" s="39">
        <v>1398886.43</v>
      </c>
    </row>
    <row r="38" spans="1:11" x14ac:dyDescent="0.2">
      <c r="A38" s="5" t="s">
        <v>34</v>
      </c>
      <c r="B38" s="7">
        <v>1489341.6</v>
      </c>
      <c r="C38" s="7">
        <v>1525807.02</v>
      </c>
      <c r="D38" s="7">
        <v>1428647.77</v>
      </c>
      <c r="E38" s="22">
        <v>1488870.02</v>
      </c>
      <c r="F38" s="7">
        <v>1580654.22</v>
      </c>
      <c r="G38" s="7">
        <v>1897551.91</v>
      </c>
      <c r="H38" s="22">
        <v>2114632.9299999997</v>
      </c>
      <c r="I38" s="34">
        <v>2299342.4900000002</v>
      </c>
      <c r="J38" s="7">
        <v>2703187.33</v>
      </c>
      <c r="K38" s="39">
        <v>2875466.2</v>
      </c>
    </row>
    <row r="39" spans="1:11" x14ac:dyDescent="0.2">
      <c r="A39" s="5" t="s">
        <v>35</v>
      </c>
      <c r="B39" s="7">
        <v>680249.92999999993</v>
      </c>
      <c r="C39" s="7">
        <v>638721.1</v>
      </c>
      <c r="D39" s="7">
        <v>595736.17000000004</v>
      </c>
      <c r="E39" s="22">
        <v>601189.31000000006</v>
      </c>
      <c r="F39" s="7">
        <v>616818.21</v>
      </c>
      <c r="G39" s="7">
        <v>712264.18</v>
      </c>
      <c r="H39" s="22">
        <v>767624.85</v>
      </c>
      <c r="I39" s="34">
        <v>797519.1399999999</v>
      </c>
      <c r="J39" s="7">
        <v>897680.18</v>
      </c>
      <c r="K39" s="39">
        <v>935763.40999999992</v>
      </c>
    </row>
    <row r="40" spans="1:11" x14ac:dyDescent="0.2">
      <c r="A40" s="5" t="s">
        <v>36</v>
      </c>
      <c r="B40" s="7">
        <v>81487.103800000012</v>
      </c>
      <c r="C40" s="7">
        <v>79510.050000000017</v>
      </c>
      <c r="D40" s="7">
        <v>75432.33</v>
      </c>
      <c r="E40" s="22">
        <v>76438.14</v>
      </c>
      <c r="F40" s="7">
        <v>79719.81</v>
      </c>
      <c r="G40" s="7">
        <v>94778.329999999987</v>
      </c>
      <c r="H40" s="22">
        <v>103016.96000000001</v>
      </c>
      <c r="I40" s="34">
        <v>108764.1</v>
      </c>
      <c r="J40" s="7">
        <v>124017.4</v>
      </c>
      <c r="K40" s="39">
        <v>131318.54</v>
      </c>
    </row>
    <row r="41" spans="1:11" x14ac:dyDescent="0.2">
      <c r="A41" s="5" t="s">
        <v>37</v>
      </c>
      <c r="B41" s="7">
        <v>11735.8752</v>
      </c>
      <c r="C41" s="7">
        <v>10868.880000000001</v>
      </c>
      <c r="D41" s="7">
        <v>9881.4</v>
      </c>
      <c r="E41" s="22">
        <v>10055.070000000002</v>
      </c>
      <c r="F41" s="7">
        <v>10386.120000000001</v>
      </c>
      <c r="G41" s="7">
        <v>12262.48</v>
      </c>
      <c r="H41" s="22">
        <v>13349.57</v>
      </c>
      <c r="I41" s="34">
        <v>13915.839999999997</v>
      </c>
      <c r="J41" s="7">
        <v>15639.130000000001</v>
      </c>
      <c r="K41" s="39">
        <v>16559.05</v>
      </c>
    </row>
    <row r="42" spans="1:11" x14ac:dyDescent="0.2">
      <c r="A42" s="5" t="s">
        <v>38</v>
      </c>
      <c r="B42" s="7">
        <v>29687.490600000001</v>
      </c>
      <c r="C42" s="7">
        <v>28603.950000000004</v>
      </c>
      <c r="D42" s="7">
        <v>26502.849999999995</v>
      </c>
      <c r="E42" s="22">
        <v>26596.13</v>
      </c>
      <c r="F42" s="7">
        <v>28124.409999999996</v>
      </c>
      <c r="G42" s="7">
        <v>33556.22</v>
      </c>
      <c r="H42" s="22">
        <v>37093.600000000006</v>
      </c>
      <c r="I42" s="34">
        <v>40034.429999999993</v>
      </c>
      <c r="J42" s="7">
        <v>45734.340000000011</v>
      </c>
      <c r="K42" s="39">
        <v>48315.000000000007</v>
      </c>
    </row>
    <row r="43" spans="1:11" x14ac:dyDescent="0.2">
      <c r="A43" s="5" t="s">
        <v>39</v>
      </c>
      <c r="B43" s="7">
        <v>774522.2699999999</v>
      </c>
      <c r="C43" s="7">
        <v>755092.82000000007</v>
      </c>
      <c r="D43" s="7">
        <v>735141.15</v>
      </c>
      <c r="E43" s="22">
        <v>769624.53</v>
      </c>
      <c r="F43" s="7">
        <v>822731.66000000015</v>
      </c>
      <c r="G43" s="7">
        <v>987841.65</v>
      </c>
      <c r="H43" s="22">
        <v>1098157.1099999999</v>
      </c>
      <c r="I43" s="34">
        <v>1178607.46</v>
      </c>
      <c r="J43" s="7">
        <v>1393051.18</v>
      </c>
      <c r="K43" s="39">
        <v>1512995.25</v>
      </c>
    </row>
    <row r="44" spans="1:11" x14ac:dyDescent="0.2">
      <c r="A44" s="5" t="s">
        <v>40</v>
      </c>
      <c r="B44" s="7">
        <v>737694.70000000007</v>
      </c>
      <c r="C44" s="7">
        <v>707075.87999999989</v>
      </c>
      <c r="D44" s="7">
        <v>677612.94</v>
      </c>
      <c r="E44" s="22">
        <v>695137.84</v>
      </c>
      <c r="F44" s="7">
        <v>728357.8</v>
      </c>
      <c r="G44" s="7">
        <v>862294.17</v>
      </c>
      <c r="H44" s="22">
        <v>948461.15000000014</v>
      </c>
      <c r="I44" s="34">
        <v>1018970.5</v>
      </c>
      <c r="J44" s="7">
        <v>1194090.81</v>
      </c>
      <c r="K44" s="39">
        <v>1294256.6700000002</v>
      </c>
    </row>
    <row r="45" spans="1:11" x14ac:dyDescent="0.2">
      <c r="A45" s="5" t="s">
        <v>41</v>
      </c>
      <c r="B45" s="7">
        <v>386991.95</v>
      </c>
      <c r="C45" s="7">
        <v>374606.86999999994</v>
      </c>
      <c r="D45" s="7">
        <v>357163.67</v>
      </c>
      <c r="E45" s="22">
        <v>366549.72000000003</v>
      </c>
      <c r="F45" s="7">
        <v>379850.66000000003</v>
      </c>
      <c r="G45" s="7">
        <v>446856.04</v>
      </c>
      <c r="H45" s="22">
        <v>487268.08</v>
      </c>
      <c r="I45" s="34">
        <v>506343.88</v>
      </c>
      <c r="J45" s="7">
        <v>578461.61999999988</v>
      </c>
      <c r="K45" s="39">
        <v>615477.94999999995</v>
      </c>
    </row>
    <row r="46" spans="1:11" x14ac:dyDescent="0.2">
      <c r="A46" s="5" t="s">
        <v>42</v>
      </c>
      <c r="B46" s="7">
        <v>5913788.0900000008</v>
      </c>
      <c r="C46" s="7">
        <v>5941429.75</v>
      </c>
      <c r="D46" s="7">
        <v>5866541.2599999998</v>
      </c>
      <c r="E46" s="22">
        <v>6208146.29</v>
      </c>
      <c r="F46" s="7">
        <v>6618341.4799999995</v>
      </c>
      <c r="G46" s="7">
        <v>7780046.9800000004</v>
      </c>
      <c r="H46" s="22">
        <v>8548596.4499999974</v>
      </c>
      <c r="I46" s="34">
        <v>9031512.2599999998</v>
      </c>
      <c r="J46" s="7">
        <v>10654503.040000001</v>
      </c>
      <c r="K46" s="39">
        <v>11787043.029999999</v>
      </c>
    </row>
    <row r="47" spans="1:11" x14ac:dyDescent="0.2">
      <c r="A47" s="5" t="s">
        <v>43</v>
      </c>
      <c r="B47" s="7">
        <v>226994.93999999997</v>
      </c>
      <c r="C47" s="7">
        <v>217683.74</v>
      </c>
      <c r="D47" s="7">
        <v>205192.13999999998</v>
      </c>
      <c r="E47" s="22">
        <v>209184.95</v>
      </c>
      <c r="F47" s="7">
        <v>223446.53999999998</v>
      </c>
      <c r="G47" s="7">
        <v>245178.88</v>
      </c>
      <c r="H47" s="22">
        <v>263506.30000000005</v>
      </c>
      <c r="I47" s="34">
        <v>272386.26</v>
      </c>
      <c r="J47" s="7">
        <v>314565.19000000006</v>
      </c>
      <c r="K47" s="39">
        <v>336663.55</v>
      </c>
    </row>
    <row r="48" spans="1:11" x14ac:dyDescent="0.2">
      <c r="A48" s="5" t="s">
        <v>44</v>
      </c>
      <c r="B48" s="7">
        <v>196680.90000000002</v>
      </c>
      <c r="C48" s="7">
        <v>189332.12000000002</v>
      </c>
      <c r="D48" s="7">
        <v>181408.17</v>
      </c>
      <c r="E48" s="22">
        <v>187010.82000000007</v>
      </c>
      <c r="F48" s="7">
        <v>201380.45999999996</v>
      </c>
      <c r="G48" s="7">
        <v>237590.66</v>
      </c>
      <c r="H48" s="22">
        <v>264782.08999999997</v>
      </c>
      <c r="I48" s="34">
        <v>284629.75</v>
      </c>
      <c r="J48" s="7">
        <v>332946.70999999996</v>
      </c>
      <c r="K48" s="39">
        <v>362298.17000000004</v>
      </c>
    </row>
    <row r="49" spans="1:11" x14ac:dyDescent="0.2">
      <c r="A49" s="5" t="s">
        <v>45</v>
      </c>
      <c r="B49" s="7">
        <v>580460.22000000009</v>
      </c>
      <c r="C49" s="7">
        <v>552855.05000000005</v>
      </c>
      <c r="D49" s="7">
        <v>518659.5</v>
      </c>
      <c r="E49" s="22">
        <v>526588.65</v>
      </c>
      <c r="F49" s="7">
        <v>547132.51</v>
      </c>
      <c r="G49" s="7">
        <v>638408.03</v>
      </c>
      <c r="H49" s="22">
        <v>693692.39</v>
      </c>
      <c r="I49" s="34">
        <v>724212</v>
      </c>
      <c r="J49" s="7">
        <v>822814.85</v>
      </c>
      <c r="K49" s="39">
        <v>872499.47</v>
      </c>
    </row>
    <row r="50" spans="1:11" x14ac:dyDescent="0.2">
      <c r="A50" s="5" t="s">
        <v>46</v>
      </c>
      <c r="B50" s="7">
        <v>59224.1898</v>
      </c>
      <c r="C50" s="7">
        <v>55360.06</v>
      </c>
      <c r="D50" s="7">
        <v>52305.64</v>
      </c>
      <c r="E50" s="22">
        <v>52771.23</v>
      </c>
      <c r="F50" s="7">
        <v>55252.639999999999</v>
      </c>
      <c r="G50" s="7">
        <v>65560.210000000006</v>
      </c>
      <c r="H50" s="22">
        <v>71096.550000000017</v>
      </c>
      <c r="I50" s="34">
        <v>75584.62000000001</v>
      </c>
      <c r="J50" s="7">
        <v>90497.279999999999</v>
      </c>
      <c r="K50" s="39">
        <v>100372.62999999999</v>
      </c>
    </row>
    <row r="51" spans="1:11" x14ac:dyDescent="0.2">
      <c r="A51" s="5" t="s">
        <v>47</v>
      </c>
      <c r="B51" s="7">
        <v>3237288.68</v>
      </c>
      <c r="C51" s="7">
        <v>3139602.28</v>
      </c>
      <c r="D51" s="7">
        <v>3047706.9600000004</v>
      </c>
      <c r="E51" s="22">
        <v>3217600.99</v>
      </c>
      <c r="F51" s="7">
        <v>3440713.0700000003</v>
      </c>
      <c r="G51" s="7">
        <v>4068201.0800000005</v>
      </c>
      <c r="H51" s="22">
        <v>4452203.5</v>
      </c>
      <c r="I51" s="34">
        <v>4673416.13</v>
      </c>
      <c r="J51" s="7">
        <v>5472870.4400000004</v>
      </c>
      <c r="K51" s="39">
        <v>5949016.7700000005</v>
      </c>
    </row>
    <row r="52" spans="1:11" x14ac:dyDescent="0.2">
      <c r="A52" s="5" t="s">
        <v>48</v>
      </c>
      <c r="B52" s="7">
        <v>697064.37</v>
      </c>
      <c r="C52" s="7">
        <v>687555.23000000021</v>
      </c>
      <c r="D52" s="7">
        <v>679056.94</v>
      </c>
      <c r="E52" s="22">
        <v>721802.3</v>
      </c>
      <c r="F52" s="7">
        <v>796516.51</v>
      </c>
      <c r="G52" s="7">
        <v>965306.74</v>
      </c>
      <c r="H52" s="22">
        <v>1085670.95</v>
      </c>
      <c r="I52" s="34">
        <v>1189232.96</v>
      </c>
      <c r="J52" s="7">
        <v>1458691.53</v>
      </c>
      <c r="K52" s="39">
        <v>1637271.13</v>
      </c>
    </row>
    <row r="53" spans="1:11" x14ac:dyDescent="0.2">
      <c r="A53" s="5" t="s">
        <v>49</v>
      </c>
      <c r="B53" s="7">
        <v>3482476.13</v>
      </c>
      <c r="C53" s="7">
        <v>3397568.16</v>
      </c>
      <c r="D53" s="7">
        <v>3287279.62</v>
      </c>
      <c r="E53" s="22">
        <v>3394075.4800000004</v>
      </c>
      <c r="F53" s="7">
        <v>3534285.1599999997</v>
      </c>
      <c r="G53" s="7">
        <v>4148121.33</v>
      </c>
      <c r="H53" s="22">
        <v>4506198.3500000006</v>
      </c>
      <c r="I53" s="34">
        <v>4716211.2200000007</v>
      </c>
      <c r="J53" s="7">
        <v>5452818.4900000002</v>
      </c>
      <c r="K53" s="39">
        <v>5837342.5199999996</v>
      </c>
    </row>
    <row r="54" spans="1:11" x14ac:dyDescent="0.2">
      <c r="A54" s="5" t="s">
        <v>50</v>
      </c>
      <c r="B54" s="7">
        <v>1138014.7799999998</v>
      </c>
      <c r="C54" s="7">
        <v>1131822.1100000001</v>
      </c>
      <c r="D54" s="7">
        <v>1123198.517</v>
      </c>
      <c r="E54" s="22">
        <v>1163181.21</v>
      </c>
      <c r="F54" s="7">
        <v>1201233.69</v>
      </c>
      <c r="G54" s="7">
        <v>1401016.86</v>
      </c>
      <c r="H54" s="22">
        <v>1543979.6799999997</v>
      </c>
      <c r="I54" s="34">
        <v>1659904.35</v>
      </c>
      <c r="J54" s="7">
        <v>1962557.2899999998</v>
      </c>
      <c r="K54" s="39">
        <v>2145164.9699999997</v>
      </c>
    </row>
    <row r="55" spans="1:11" x14ac:dyDescent="0.2">
      <c r="A55" s="5" t="s">
        <v>51</v>
      </c>
      <c r="B55" s="7">
        <v>2404888.56</v>
      </c>
      <c r="C55" s="7">
        <v>2301686.9900000002</v>
      </c>
      <c r="D55" s="7">
        <v>2189203.94</v>
      </c>
      <c r="E55" s="22">
        <v>2254504.36</v>
      </c>
      <c r="F55" s="7">
        <v>2371195.8199999998</v>
      </c>
      <c r="G55" s="7">
        <v>2751508.2199999997</v>
      </c>
      <c r="H55" s="22">
        <v>2972918.3</v>
      </c>
      <c r="I55" s="34">
        <v>3102761.02</v>
      </c>
      <c r="J55" s="7">
        <v>3538520.71</v>
      </c>
      <c r="K55" s="39">
        <v>3707342.5099999993</v>
      </c>
    </row>
    <row r="56" spans="1:11" x14ac:dyDescent="0.2">
      <c r="A56" s="5" t="s">
        <v>52</v>
      </c>
      <c r="B56" s="7">
        <v>1270451.53</v>
      </c>
      <c r="C56" s="7">
        <v>1226719.02</v>
      </c>
      <c r="D56" s="7">
        <v>1180530.04</v>
      </c>
      <c r="E56" s="22">
        <v>1225710.48</v>
      </c>
      <c r="F56" s="7">
        <v>1320909.24</v>
      </c>
      <c r="G56" s="7">
        <v>1592355.9800000002</v>
      </c>
      <c r="H56" s="22">
        <v>1791779.9600000002</v>
      </c>
      <c r="I56" s="34">
        <v>1956501.2399999998</v>
      </c>
      <c r="J56" s="7">
        <v>2344725.94</v>
      </c>
      <c r="K56" s="39">
        <v>2584528.9</v>
      </c>
    </row>
    <row r="57" spans="1:11" x14ac:dyDescent="0.2">
      <c r="A57" s="5" t="s">
        <v>53</v>
      </c>
      <c r="B57" s="7">
        <v>131381.16999999998</v>
      </c>
      <c r="C57" s="7">
        <v>123154</v>
      </c>
      <c r="D57" s="7">
        <v>113099.15</v>
      </c>
      <c r="E57" s="22">
        <v>112521.43</v>
      </c>
      <c r="F57" s="7">
        <v>116615.99000000002</v>
      </c>
      <c r="G57" s="7">
        <v>136272.67000000001</v>
      </c>
      <c r="H57" s="22">
        <v>147103.84</v>
      </c>
      <c r="I57" s="34">
        <v>153598.47999999998</v>
      </c>
      <c r="J57" s="7">
        <v>176610.58999999997</v>
      </c>
      <c r="K57" s="39">
        <v>188629.76000000001</v>
      </c>
    </row>
    <row r="58" spans="1:11" x14ac:dyDescent="0.2">
      <c r="A58" s="5" t="s">
        <v>54</v>
      </c>
      <c r="B58" s="7">
        <v>423051.01</v>
      </c>
      <c r="C58" s="7">
        <v>406397.03</v>
      </c>
      <c r="D58" s="7">
        <v>384088.04</v>
      </c>
      <c r="E58" s="22">
        <v>394002.04</v>
      </c>
      <c r="F58" s="7">
        <v>413694.29000000004</v>
      </c>
      <c r="G58" s="7">
        <v>490718.05999999994</v>
      </c>
      <c r="H58" s="22">
        <v>548248.75</v>
      </c>
      <c r="I58" s="34">
        <v>576976.94000000006</v>
      </c>
      <c r="J58" s="7">
        <v>669273.70000000007</v>
      </c>
      <c r="K58" s="39">
        <v>714279.86</v>
      </c>
    </row>
    <row r="59" spans="1:11" x14ac:dyDescent="0.2">
      <c r="A59" s="5" t="s">
        <v>55</v>
      </c>
      <c r="B59" s="7">
        <v>984322.07000000007</v>
      </c>
      <c r="C59" s="7">
        <v>954007.19000000006</v>
      </c>
      <c r="D59" s="7">
        <v>917921.50999999989</v>
      </c>
      <c r="E59" s="22">
        <v>950361.25999999978</v>
      </c>
      <c r="F59" s="7">
        <v>996152.87999999989</v>
      </c>
      <c r="G59" s="7">
        <v>1177365.8600000001</v>
      </c>
      <c r="H59" s="22">
        <v>1285082.1599999999</v>
      </c>
      <c r="I59" s="34">
        <v>1362374.54</v>
      </c>
      <c r="J59" s="7">
        <v>1575878.62</v>
      </c>
      <c r="K59" s="39">
        <v>1688677.0299999998</v>
      </c>
    </row>
    <row r="60" spans="1:11" x14ac:dyDescent="0.2">
      <c r="A60" s="5" t="s">
        <v>56</v>
      </c>
      <c r="B60" s="7">
        <v>1288066.9300000002</v>
      </c>
      <c r="C60" s="7">
        <v>1225061.22</v>
      </c>
      <c r="D60" s="7">
        <v>1159987.4099999997</v>
      </c>
      <c r="E60" s="22">
        <v>1189594.3600000001</v>
      </c>
      <c r="F60" s="7">
        <v>1232264.48</v>
      </c>
      <c r="G60" s="7">
        <v>1453060.8399999996</v>
      </c>
      <c r="H60" s="22">
        <v>1576323.07</v>
      </c>
      <c r="I60" s="34">
        <v>1627634.7300000002</v>
      </c>
      <c r="J60" s="7">
        <v>1851589.7999999998</v>
      </c>
      <c r="K60" s="39">
        <v>1958846.3899999997</v>
      </c>
    </row>
    <row r="61" spans="1:11" x14ac:dyDescent="0.2">
      <c r="A61" s="5" t="s">
        <v>68</v>
      </c>
      <c r="B61" s="7">
        <v>601857.77</v>
      </c>
      <c r="C61" s="7">
        <v>592517</v>
      </c>
      <c r="D61" s="7">
        <v>577204.2699999999</v>
      </c>
      <c r="E61" s="22">
        <v>608432.78999999992</v>
      </c>
      <c r="F61" s="7">
        <v>650078.1100000001</v>
      </c>
      <c r="G61" s="7">
        <v>839093.09</v>
      </c>
      <c r="H61" s="22">
        <v>883535.5</v>
      </c>
      <c r="I61" s="34">
        <v>958148.21</v>
      </c>
      <c r="J61" s="7">
        <v>1118650.7</v>
      </c>
      <c r="K61" s="39">
        <v>1217363.03</v>
      </c>
    </row>
    <row r="62" spans="1:11" x14ac:dyDescent="0.2">
      <c r="A62" s="5" t="s">
        <v>69</v>
      </c>
      <c r="B62" s="7">
        <v>592782.55000000005</v>
      </c>
      <c r="C62" s="7">
        <v>578569.49</v>
      </c>
      <c r="D62" s="7">
        <v>563282.15</v>
      </c>
      <c r="E62" s="22">
        <v>588060.78</v>
      </c>
      <c r="F62" s="7">
        <v>627220</v>
      </c>
      <c r="G62" s="7">
        <v>751938.11</v>
      </c>
      <c r="H62" s="22">
        <v>842107.84999999986</v>
      </c>
      <c r="I62" s="34">
        <v>917997.03000000014</v>
      </c>
      <c r="J62" s="7">
        <v>1105498.18</v>
      </c>
      <c r="K62" s="39">
        <v>1231876.99</v>
      </c>
    </row>
    <row r="63" spans="1:11" x14ac:dyDescent="0.2">
      <c r="A63" s="5" t="s">
        <v>57</v>
      </c>
      <c r="B63" s="7">
        <v>217034.42</v>
      </c>
      <c r="C63" s="7">
        <v>218152.25999999998</v>
      </c>
      <c r="D63" s="7">
        <v>216326.73</v>
      </c>
      <c r="E63" s="22">
        <v>230905.84</v>
      </c>
      <c r="F63" s="7">
        <v>251106.59000000003</v>
      </c>
      <c r="G63" s="7">
        <v>306996.21999999997</v>
      </c>
      <c r="H63" s="22">
        <v>349156.05</v>
      </c>
      <c r="I63" s="34">
        <v>381604.41</v>
      </c>
      <c r="J63" s="7">
        <v>451149.49000000005</v>
      </c>
      <c r="K63" s="39">
        <v>496664.19</v>
      </c>
    </row>
    <row r="64" spans="1:11" x14ac:dyDescent="0.2">
      <c r="A64" s="5" t="s">
        <v>58</v>
      </c>
      <c r="B64" s="7">
        <v>73784.422399999996</v>
      </c>
      <c r="C64" s="7">
        <v>70176.53</v>
      </c>
      <c r="D64" s="7">
        <v>64735.28</v>
      </c>
      <c r="E64" s="22">
        <v>65207.199999999997</v>
      </c>
      <c r="F64" s="7">
        <v>68941.210000000006</v>
      </c>
      <c r="G64" s="7">
        <v>82722.42</v>
      </c>
      <c r="H64" s="22">
        <v>91262.75</v>
      </c>
      <c r="I64" s="34">
        <v>97379.940000000031</v>
      </c>
      <c r="J64" s="7">
        <v>111883.48999999999</v>
      </c>
      <c r="K64" s="39">
        <v>119965.41999999998</v>
      </c>
    </row>
    <row r="65" spans="1:11" x14ac:dyDescent="0.2">
      <c r="A65" s="5" t="s">
        <v>59</v>
      </c>
      <c r="B65" s="7">
        <v>33735.573700000001</v>
      </c>
      <c r="C65" s="7">
        <v>31574.760000000002</v>
      </c>
      <c r="D65" s="7">
        <v>28835.58</v>
      </c>
      <c r="E65" s="22">
        <v>29042.039999999997</v>
      </c>
      <c r="F65" s="7">
        <v>30916.720000000005</v>
      </c>
      <c r="G65" s="7">
        <v>36547.179999999993</v>
      </c>
      <c r="H65" s="22">
        <v>39723.949999999997</v>
      </c>
      <c r="I65" s="34">
        <v>42075.820000000007</v>
      </c>
      <c r="J65" s="7">
        <v>48059.149999999994</v>
      </c>
      <c r="K65" s="39">
        <v>52491.209999999992</v>
      </c>
    </row>
    <row r="66" spans="1:11" x14ac:dyDescent="0.2">
      <c r="A66" s="5" t="s">
        <v>60</v>
      </c>
      <c r="B66" s="7">
        <v>20330.915799999999</v>
      </c>
      <c r="C66" s="7">
        <v>19736.540000000005</v>
      </c>
      <c r="D66" s="7">
        <v>18519.859999999997</v>
      </c>
      <c r="E66" s="22">
        <v>18734.14</v>
      </c>
      <c r="F66" s="7">
        <v>19658.379999999997</v>
      </c>
      <c r="G66" s="7">
        <v>23184.549999999996</v>
      </c>
      <c r="H66" s="22">
        <v>25642.550000000003</v>
      </c>
      <c r="I66" s="34">
        <v>27411.789999999997</v>
      </c>
      <c r="J66" s="7">
        <v>31676.730000000003</v>
      </c>
      <c r="K66" s="39">
        <v>34153.4</v>
      </c>
    </row>
    <row r="67" spans="1:11" x14ac:dyDescent="0.2">
      <c r="A67" s="5" t="s">
        <v>61</v>
      </c>
      <c r="B67" s="7">
        <v>1226371.93</v>
      </c>
      <c r="C67" s="7">
        <v>1250681.6399999997</v>
      </c>
      <c r="D67" s="7">
        <v>1115750.6399999999</v>
      </c>
      <c r="E67" s="22">
        <v>1130563.0999999999</v>
      </c>
      <c r="F67" s="7">
        <v>1182653.51</v>
      </c>
      <c r="G67" s="7">
        <v>1386220.9500000002</v>
      </c>
      <c r="H67" s="22">
        <v>1520048.77</v>
      </c>
      <c r="I67" s="34">
        <v>1617200.19</v>
      </c>
      <c r="J67" s="7">
        <v>1887083.9899999995</v>
      </c>
      <c r="K67" s="39">
        <v>2017168.01</v>
      </c>
    </row>
    <row r="68" spans="1:11" x14ac:dyDescent="0.2">
      <c r="A68" s="5" t="s">
        <v>62</v>
      </c>
      <c r="B68" s="7">
        <v>62080.340999999993</v>
      </c>
      <c r="C68" s="7">
        <v>57913.380000000005</v>
      </c>
      <c r="D68" s="7">
        <v>54316.060000000005</v>
      </c>
      <c r="E68" s="22">
        <v>55556.31</v>
      </c>
      <c r="F68" s="7">
        <v>58064.81</v>
      </c>
      <c r="G68" s="7">
        <v>69349.509999999995</v>
      </c>
      <c r="H68" s="22">
        <v>76009.070000000007</v>
      </c>
      <c r="I68" s="34">
        <v>81248.110000000015</v>
      </c>
      <c r="J68" s="7">
        <v>93515.459999999992</v>
      </c>
      <c r="K68" s="39">
        <v>101959.62000000001</v>
      </c>
    </row>
    <row r="69" spans="1:11" x14ac:dyDescent="0.2">
      <c r="A69" s="5" t="s">
        <v>63</v>
      </c>
      <c r="B69" s="7">
        <v>144814.97</v>
      </c>
      <c r="C69" s="7">
        <v>141030.96</v>
      </c>
      <c r="D69" s="7">
        <v>135479.76999999999</v>
      </c>
      <c r="E69" s="22">
        <v>142628.39999999997</v>
      </c>
      <c r="F69" s="7">
        <v>153954.19000000003</v>
      </c>
      <c r="G69" s="7">
        <v>188409.08999999997</v>
      </c>
      <c r="H69" s="22">
        <v>210945.71</v>
      </c>
      <c r="I69" s="34">
        <v>227551.11</v>
      </c>
      <c r="J69" s="7">
        <v>266797.57</v>
      </c>
      <c r="K69" s="39">
        <v>292925.32</v>
      </c>
    </row>
    <row r="70" spans="1:11" x14ac:dyDescent="0.2">
      <c r="A70" s="5" t="s">
        <v>64</v>
      </c>
      <c r="B70" s="7">
        <v>36436.600199999993</v>
      </c>
      <c r="C70" s="7">
        <v>35399.89</v>
      </c>
      <c r="D70" s="7">
        <v>32622.680000000004</v>
      </c>
      <c r="E70" s="22">
        <v>32887.96</v>
      </c>
      <c r="F70" s="7">
        <v>34836.379999999997</v>
      </c>
      <c r="G70" s="7">
        <v>42855.95</v>
      </c>
      <c r="H70" s="22">
        <v>47253.5</v>
      </c>
      <c r="I70" s="34">
        <v>49848.009999999995</v>
      </c>
      <c r="J70" s="7">
        <v>57041.68</v>
      </c>
      <c r="K70" s="39">
        <v>61793.76999999999</v>
      </c>
    </row>
    <row r="71" spans="1:11" x14ac:dyDescent="0.2">
      <c r="A71" s="10" t="s">
        <v>65</v>
      </c>
      <c r="B71" s="11">
        <f t="shared" ref="B71:K71" si="0">SUM(B4:B70)</f>
        <v>47665332.168499999</v>
      </c>
      <c r="C71" s="11">
        <f t="shared" si="0"/>
        <v>46703520.650000006</v>
      </c>
      <c r="D71" s="11">
        <f t="shared" si="0"/>
        <v>44825084.456999995</v>
      </c>
      <c r="E71" s="23">
        <f t="shared" si="0"/>
        <v>46446765.270000003</v>
      </c>
      <c r="F71" s="11">
        <f t="shared" si="0"/>
        <v>49047793.43</v>
      </c>
      <c r="G71" s="15">
        <f t="shared" si="0"/>
        <v>57754926.039999999</v>
      </c>
      <c r="H71" s="29">
        <f>SUM(H4:H70)</f>
        <v>63263167.000000007</v>
      </c>
      <c r="I71" s="35">
        <f>SUM(I4:I70)</f>
        <v>66870045.829999983</v>
      </c>
      <c r="J71" s="15">
        <f t="shared" ref="J71" si="1">SUM(J4:J70)</f>
        <v>77900267.980000004</v>
      </c>
      <c r="K71" s="40">
        <f t="shared" si="0"/>
        <v>84120342.420000017</v>
      </c>
    </row>
    <row r="72" spans="1:11" x14ac:dyDescent="0.2">
      <c r="A72" s="10" t="s">
        <v>66</v>
      </c>
      <c r="B72" s="14" t="s">
        <v>67</v>
      </c>
      <c r="C72" s="12">
        <f t="shared" ref="C72:H72" si="2">(C71-B71)/B71</f>
        <v>-2.0178428949155908E-2</v>
      </c>
      <c r="D72" s="12">
        <f t="shared" si="2"/>
        <v>-4.0220440918729984E-2</v>
      </c>
      <c r="E72" s="24">
        <f t="shared" si="2"/>
        <v>3.6177975627813073E-2</v>
      </c>
      <c r="F72" s="12">
        <f t="shared" si="2"/>
        <v>5.6000200334295445E-2</v>
      </c>
      <c r="G72" s="12">
        <f t="shared" si="2"/>
        <v>0.1775234317610361</v>
      </c>
      <c r="H72" s="24">
        <f t="shared" si="2"/>
        <v>9.5372660614007232E-2</v>
      </c>
      <c r="I72" s="36">
        <f>(I71-H71)/H71</f>
        <v>5.7013883449748497E-2</v>
      </c>
      <c r="J72" s="12">
        <f>(J71-I71)/I71</f>
        <v>0.16495012098603229</v>
      </c>
      <c r="K72" s="41">
        <f>(K71-J71)/J71</f>
        <v>7.9846637261850567E-2</v>
      </c>
    </row>
    <row r="73" spans="1:11" x14ac:dyDescent="0.2">
      <c r="A73" s="1"/>
      <c r="B73" s="4"/>
      <c r="C73" s="4"/>
      <c r="D73" s="4"/>
      <c r="E73" s="4"/>
      <c r="F73" s="4"/>
      <c r="G73" s="4"/>
      <c r="H73" s="4"/>
      <c r="I73" s="4"/>
      <c r="J73" s="4"/>
      <c r="K73" s="2"/>
    </row>
    <row r="74" spans="1:11" ht="30" customHeight="1" thickBot="1" x14ac:dyDescent="0.25">
      <c r="A74" s="44" t="s">
        <v>71</v>
      </c>
      <c r="B74" s="45"/>
      <c r="C74" s="45"/>
      <c r="D74" s="45"/>
      <c r="E74" s="45"/>
      <c r="F74" s="45"/>
      <c r="G74" s="45"/>
      <c r="H74" s="45"/>
      <c r="I74" s="45"/>
      <c r="J74" s="45"/>
      <c r="K74" s="46"/>
    </row>
  </sheetData>
  <mergeCells count="2">
    <mergeCell ref="A74:K74"/>
    <mergeCell ref="A1:K1"/>
  </mergeCells>
  <phoneticPr fontId="0" type="noConversion"/>
  <printOptions horizontalCentered="1"/>
  <pageMargins left="0.5" right="0.5" top="0.5" bottom="0.5" header="0.3" footer="0.3"/>
  <pageSetup scale="63" orientation="portrait" r:id="rId1"/>
  <headerFooter>
    <oddFooter>&amp;LOffice of Economic and Demographic Research&amp;RFebruary 8, 2024</oddFooter>
  </headerFooter>
  <ignoredErrors>
    <ignoredError sqref="J71:K71 B71:I7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5.7109375" customWidth="1"/>
    <col min="2" max="11" width="13.7109375" customWidth="1"/>
  </cols>
  <sheetData>
    <row r="1" spans="1:11" ht="21" customHeight="1" x14ac:dyDescent="0.3">
      <c r="A1" s="47" t="s">
        <v>77</v>
      </c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1" ht="16.5" thickBot="1" x14ac:dyDescent="0.3">
      <c r="A2" s="13" t="s">
        <v>81</v>
      </c>
      <c r="B2" s="3"/>
      <c r="C2" s="3"/>
      <c r="D2" s="3"/>
      <c r="E2" s="3"/>
      <c r="F2" s="3"/>
      <c r="G2" s="3"/>
      <c r="H2" s="3"/>
      <c r="I2" s="3"/>
      <c r="J2" s="3"/>
      <c r="K2" s="6"/>
    </row>
    <row r="3" spans="1:11" ht="13.5" thickBot="1" x14ac:dyDescent="0.25">
      <c r="A3" s="9" t="s">
        <v>0</v>
      </c>
      <c r="B3" s="8">
        <v>2014</v>
      </c>
      <c r="C3" s="8">
        <v>2015</v>
      </c>
      <c r="D3" s="8">
        <v>2016</v>
      </c>
      <c r="E3" s="21">
        <v>2017</v>
      </c>
      <c r="F3" s="8">
        <v>2018</v>
      </c>
      <c r="G3" s="8">
        <v>2019</v>
      </c>
      <c r="H3" s="21">
        <v>2020</v>
      </c>
      <c r="I3" s="33">
        <v>2021</v>
      </c>
      <c r="J3" s="8">
        <v>2022</v>
      </c>
      <c r="K3" s="38">
        <v>2023</v>
      </c>
    </row>
    <row r="4" spans="1:11" x14ac:dyDescent="0.2">
      <c r="A4" s="5" t="s">
        <v>1</v>
      </c>
      <c r="B4" s="7">
        <v>415830.43</v>
      </c>
      <c r="C4" s="7">
        <v>369592.83</v>
      </c>
      <c r="D4" s="7">
        <v>286343.55000000005</v>
      </c>
      <c r="E4" s="22">
        <v>293217.92000000004</v>
      </c>
      <c r="F4" s="7">
        <v>286146.12</v>
      </c>
      <c r="G4" s="7">
        <v>286855.48</v>
      </c>
      <c r="H4" s="22">
        <v>273482.80000000005</v>
      </c>
      <c r="I4" s="34">
        <v>251196.54000000004</v>
      </c>
      <c r="J4" s="7">
        <v>235578.46000000002</v>
      </c>
      <c r="K4" s="39">
        <v>220633.77999999997</v>
      </c>
    </row>
    <row r="5" spans="1:11" x14ac:dyDescent="0.2">
      <c r="A5" s="5" t="s">
        <v>2</v>
      </c>
      <c r="B5" s="7">
        <v>46364.14</v>
      </c>
      <c r="C5" s="7">
        <v>40106.080000000002</v>
      </c>
      <c r="D5" s="7">
        <v>35375.57</v>
      </c>
      <c r="E5" s="22">
        <v>35660.709999999992</v>
      </c>
      <c r="F5" s="7">
        <v>34560.69</v>
      </c>
      <c r="G5" s="7">
        <v>33169.219999999994</v>
      </c>
      <c r="H5" s="22">
        <v>32389.71</v>
      </c>
      <c r="I5" s="34">
        <v>31686.36</v>
      </c>
      <c r="J5" s="7">
        <v>28020.12</v>
      </c>
      <c r="K5" s="39">
        <v>25401.020000000004</v>
      </c>
    </row>
    <row r="6" spans="1:11" x14ac:dyDescent="0.2">
      <c r="A6" s="5" t="s">
        <v>3</v>
      </c>
      <c r="B6" s="7">
        <v>401228.05999999994</v>
      </c>
      <c r="C6" s="7">
        <v>345181.80000000005</v>
      </c>
      <c r="D6" s="7">
        <v>267775.91000000003</v>
      </c>
      <c r="E6" s="22">
        <v>257248.15</v>
      </c>
      <c r="F6" s="7">
        <v>233482.07</v>
      </c>
      <c r="G6" s="7">
        <v>190170.12</v>
      </c>
      <c r="H6" s="22">
        <v>183228.71000000005</v>
      </c>
      <c r="I6" s="34">
        <v>178263.27000000002</v>
      </c>
      <c r="J6" s="7">
        <v>171025.22999999998</v>
      </c>
      <c r="K6" s="39">
        <v>154034.78</v>
      </c>
    </row>
    <row r="7" spans="1:11" x14ac:dyDescent="0.2">
      <c r="A7" s="5" t="s">
        <v>4</v>
      </c>
      <c r="B7" s="7">
        <v>45091.090000000004</v>
      </c>
      <c r="C7" s="7">
        <v>39450.99</v>
      </c>
      <c r="D7" s="7">
        <v>34168.480000000003</v>
      </c>
      <c r="E7" s="22">
        <v>34113.340000000004</v>
      </c>
      <c r="F7" s="7">
        <v>30718.569999999996</v>
      </c>
      <c r="G7" s="7">
        <v>26636.819999999996</v>
      </c>
      <c r="H7" s="22">
        <v>23817.670000000002</v>
      </c>
      <c r="I7" s="34">
        <v>22812.259999999995</v>
      </c>
      <c r="J7" s="7">
        <v>20751.79</v>
      </c>
      <c r="K7" s="39">
        <v>20458.690000000002</v>
      </c>
    </row>
    <row r="8" spans="1:11" x14ac:dyDescent="0.2">
      <c r="A8" s="5" t="s">
        <v>5</v>
      </c>
      <c r="B8" s="7">
        <v>1165262.46</v>
      </c>
      <c r="C8" s="7">
        <v>1010846.6000000001</v>
      </c>
      <c r="D8" s="7">
        <v>819241.65</v>
      </c>
      <c r="E8" s="22">
        <v>818986.75</v>
      </c>
      <c r="F8" s="7">
        <v>820575.53000000014</v>
      </c>
      <c r="G8" s="7">
        <v>784859.33</v>
      </c>
      <c r="H8" s="22">
        <v>728106.19</v>
      </c>
      <c r="I8" s="34">
        <v>664266.29</v>
      </c>
      <c r="J8" s="7">
        <v>666329.80999999994</v>
      </c>
      <c r="K8" s="39">
        <v>584598.23</v>
      </c>
    </row>
    <row r="9" spans="1:11" x14ac:dyDescent="0.2">
      <c r="A9" s="5" t="s">
        <v>6</v>
      </c>
      <c r="B9" s="7">
        <v>3935694.3099999996</v>
      </c>
      <c r="C9" s="7">
        <v>3574744.6500000004</v>
      </c>
      <c r="D9" s="7">
        <v>2801012.32</v>
      </c>
      <c r="E9" s="22">
        <v>2788509.9699999997</v>
      </c>
      <c r="F9" s="7">
        <v>2590302.3000000003</v>
      </c>
      <c r="G9" s="7">
        <v>2443127.41</v>
      </c>
      <c r="H9" s="22">
        <v>2229960.1</v>
      </c>
      <c r="I9" s="34">
        <v>2105854.2600000002</v>
      </c>
      <c r="J9" s="7">
        <v>2023747.5900000003</v>
      </c>
      <c r="K9" s="39">
        <v>1775357.16</v>
      </c>
    </row>
    <row r="10" spans="1:11" x14ac:dyDescent="0.2">
      <c r="A10" s="5" t="s">
        <v>7</v>
      </c>
      <c r="B10" s="7">
        <v>25820.66</v>
      </c>
      <c r="C10" s="7">
        <v>22090.36</v>
      </c>
      <c r="D10" s="7">
        <v>17483.530000000002</v>
      </c>
      <c r="E10" s="22">
        <v>16092.34</v>
      </c>
      <c r="F10" s="7">
        <v>14968.02</v>
      </c>
      <c r="G10" s="7">
        <v>13243.74</v>
      </c>
      <c r="H10" s="22">
        <v>10507.609999999997</v>
      </c>
      <c r="I10" s="34">
        <v>11678.88</v>
      </c>
      <c r="J10" s="7">
        <v>10093.240000000002</v>
      </c>
      <c r="K10" s="39">
        <v>11990.26</v>
      </c>
    </row>
    <row r="11" spans="1:11" x14ac:dyDescent="0.2">
      <c r="A11" s="5" t="s">
        <v>8</v>
      </c>
      <c r="B11" s="7">
        <v>408049.87</v>
      </c>
      <c r="C11" s="7">
        <v>358443.01</v>
      </c>
      <c r="D11" s="7">
        <v>316855.48</v>
      </c>
      <c r="E11" s="22">
        <v>319733.58</v>
      </c>
      <c r="F11" s="7">
        <v>271167.86</v>
      </c>
      <c r="G11" s="7">
        <v>237234.01999999996</v>
      </c>
      <c r="H11" s="22">
        <v>222704.04000000004</v>
      </c>
      <c r="I11" s="34">
        <v>209190.43</v>
      </c>
      <c r="J11" s="7">
        <v>199524.12999999998</v>
      </c>
      <c r="K11" s="39">
        <v>174212.52000000002</v>
      </c>
    </row>
    <row r="12" spans="1:11" x14ac:dyDescent="0.2">
      <c r="A12" s="5" t="s">
        <v>9</v>
      </c>
      <c r="B12" s="7">
        <v>338764.36</v>
      </c>
      <c r="C12" s="7">
        <v>298148.64</v>
      </c>
      <c r="D12" s="7">
        <v>252936.4</v>
      </c>
      <c r="E12" s="22">
        <v>243331.12000000002</v>
      </c>
      <c r="F12" s="7">
        <v>236297.69</v>
      </c>
      <c r="G12" s="7">
        <v>217420.07</v>
      </c>
      <c r="H12" s="22">
        <v>210825.55</v>
      </c>
      <c r="I12" s="34">
        <v>196827.86000000002</v>
      </c>
      <c r="J12" s="7">
        <v>184798.46000000002</v>
      </c>
      <c r="K12" s="39">
        <v>171585.36999999997</v>
      </c>
    </row>
    <row r="13" spans="1:11" x14ac:dyDescent="0.2">
      <c r="A13" s="5" t="s">
        <v>10</v>
      </c>
      <c r="B13" s="7">
        <v>317384.81</v>
      </c>
      <c r="C13" s="7">
        <v>284072.82</v>
      </c>
      <c r="D13" s="7">
        <v>228075.64</v>
      </c>
      <c r="E13" s="22">
        <v>228273.18000000005</v>
      </c>
      <c r="F13" s="7">
        <v>210114.33000000002</v>
      </c>
      <c r="G13" s="7">
        <v>198417.68</v>
      </c>
      <c r="H13" s="22">
        <v>183273.47999999998</v>
      </c>
      <c r="I13" s="34">
        <v>171592.75999999998</v>
      </c>
      <c r="J13" s="7">
        <v>160789.13999999998</v>
      </c>
      <c r="K13" s="39">
        <v>142994.22000000003</v>
      </c>
    </row>
    <row r="14" spans="1:11" x14ac:dyDescent="0.2">
      <c r="A14" s="5" t="s">
        <v>11</v>
      </c>
      <c r="B14" s="7">
        <v>938552.41</v>
      </c>
      <c r="C14" s="7">
        <v>808839.41</v>
      </c>
      <c r="D14" s="7">
        <v>707888.36</v>
      </c>
      <c r="E14" s="22">
        <v>705362.64</v>
      </c>
      <c r="F14" s="7">
        <v>621097.58000000007</v>
      </c>
      <c r="G14" s="7">
        <v>564859.28999999992</v>
      </c>
      <c r="H14" s="22">
        <v>543705.28999999992</v>
      </c>
      <c r="I14" s="34">
        <v>505615.57999999996</v>
      </c>
      <c r="J14" s="7">
        <v>505435.68999999994</v>
      </c>
      <c r="K14" s="39">
        <v>432178.39000000007</v>
      </c>
    </row>
    <row r="15" spans="1:11" x14ac:dyDescent="0.2">
      <c r="A15" s="5" t="s">
        <v>12</v>
      </c>
      <c r="B15" s="7">
        <v>116290.99000000002</v>
      </c>
      <c r="C15" s="7">
        <v>103182.73000000001</v>
      </c>
      <c r="D15" s="7">
        <v>81224.219999999987</v>
      </c>
      <c r="E15" s="22">
        <v>81234.970000000016</v>
      </c>
      <c r="F15" s="7">
        <v>76853.42</v>
      </c>
      <c r="G15" s="7">
        <v>73749.8</v>
      </c>
      <c r="H15" s="22">
        <v>71364.639999999999</v>
      </c>
      <c r="I15" s="34">
        <v>68487.37000000001</v>
      </c>
      <c r="J15" s="7">
        <v>65155.600000000006</v>
      </c>
      <c r="K15" s="39">
        <v>60304.000000000007</v>
      </c>
    </row>
    <row r="16" spans="1:11" x14ac:dyDescent="0.2">
      <c r="A16" s="5" t="s">
        <v>70</v>
      </c>
      <c r="B16" s="7">
        <v>49296.91</v>
      </c>
      <c r="C16" s="7">
        <v>44551.849999999991</v>
      </c>
      <c r="D16" s="7">
        <v>39213.180000000008</v>
      </c>
      <c r="E16" s="22">
        <v>40214.589999999997</v>
      </c>
      <c r="F16" s="7">
        <v>32078.770000000004</v>
      </c>
      <c r="G16" s="7">
        <v>25816.38</v>
      </c>
      <c r="H16" s="22">
        <v>23814.44</v>
      </c>
      <c r="I16" s="34">
        <v>22229.87</v>
      </c>
      <c r="J16" s="7">
        <v>20623.7</v>
      </c>
      <c r="K16" s="39">
        <v>18269.73</v>
      </c>
    </row>
    <row r="17" spans="1:11" x14ac:dyDescent="0.2">
      <c r="A17" s="5" t="s">
        <v>13</v>
      </c>
      <c r="B17" s="7">
        <v>25907.719999999998</v>
      </c>
      <c r="C17" s="7">
        <v>22018.14</v>
      </c>
      <c r="D17" s="7">
        <v>15131.080000000002</v>
      </c>
      <c r="E17" s="22">
        <v>15558.72</v>
      </c>
      <c r="F17" s="7">
        <v>16471.63</v>
      </c>
      <c r="G17" s="7">
        <v>13645.620000000003</v>
      </c>
      <c r="H17" s="22">
        <v>11257.669999999998</v>
      </c>
      <c r="I17" s="34">
        <v>10599.63</v>
      </c>
      <c r="J17" s="7">
        <v>9896.3299999999981</v>
      </c>
      <c r="K17" s="39">
        <v>9526.4399999999987</v>
      </c>
    </row>
    <row r="18" spans="1:11" x14ac:dyDescent="0.2">
      <c r="A18" s="5" t="s">
        <v>14</v>
      </c>
      <c r="B18" s="7">
        <v>1670746.1399999997</v>
      </c>
      <c r="C18" s="7">
        <v>1581476.01</v>
      </c>
      <c r="D18" s="7">
        <v>1409611.3399999999</v>
      </c>
      <c r="E18" s="22">
        <v>1358378.59</v>
      </c>
      <c r="F18" s="7">
        <v>1256278.56</v>
      </c>
      <c r="G18" s="7">
        <v>1200223.3400000001</v>
      </c>
      <c r="H18" s="22">
        <v>1115292.8400000001</v>
      </c>
      <c r="I18" s="34">
        <v>1074879.68</v>
      </c>
      <c r="J18" s="7">
        <v>1001810.0399999999</v>
      </c>
      <c r="K18" s="39">
        <v>896810.50000000023</v>
      </c>
    </row>
    <row r="19" spans="1:11" x14ac:dyDescent="0.2">
      <c r="A19" s="5" t="s">
        <v>15</v>
      </c>
      <c r="B19" s="7">
        <v>542636.06000000006</v>
      </c>
      <c r="C19" s="7">
        <v>471724.66999999993</v>
      </c>
      <c r="D19" s="7">
        <v>364931.09</v>
      </c>
      <c r="E19" s="22">
        <v>369719.39</v>
      </c>
      <c r="F19" s="7">
        <v>359034.63000000006</v>
      </c>
      <c r="G19" s="7">
        <v>353194.74</v>
      </c>
      <c r="H19" s="22">
        <v>334556.18999999994</v>
      </c>
      <c r="I19" s="34">
        <v>302266.7</v>
      </c>
      <c r="J19" s="7">
        <v>279568.91000000003</v>
      </c>
      <c r="K19" s="39">
        <v>259076.77</v>
      </c>
    </row>
    <row r="20" spans="1:11" x14ac:dyDescent="0.2">
      <c r="A20" s="5" t="s">
        <v>16</v>
      </c>
      <c r="B20" s="7">
        <v>211586.56000000003</v>
      </c>
      <c r="C20" s="7">
        <v>186529.18</v>
      </c>
      <c r="D20" s="7">
        <v>154029.69</v>
      </c>
      <c r="E20" s="22">
        <v>154259.9</v>
      </c>
      <c r="F20" s="7">
        <v>155014.79</v>
      </c>
      <c r="G20" s="7">
        <v>149055.48000000001</v>
      </c>
      <c r="H20" s="22">
        <v>143366.22000000003</v>
      </c>
      <c r="I20" s="34">
        <v>132915.35</v>
      </c>
      <c r="J20" s="7">
        <v>124058.35</v>
      </c>
      <c r="K20" s="39">
        <v>113207.13</v>
      </c>
    </row>
    <row r="21" spans="1:11" x14ac:dyDescent="0.2">
      <c r="A21" s="5" t="s">
        <v>17</v>
      </c>
      <c r="B21" s="7">
        <v>33006.720000000001</v>
      </c>
      <c r="C21" s="7">
        <v>28665.63</v>
      </c>
      <c r="D21" s="7">
        <v>24090.62</v>
      </c>
      <c r="E21" s="22">
        <v>23285.95</v>
      </c>
      <c r="F21" s="7">
        <v>23006.87</v>
      </c>
      <c r="G21" s="7">
        <v>22028.86</v>
      </c>
      <c r="H21" s="22">
        <v>18089.920000000002</v>
      </c>
      <c r="I21" s="34">
        <v>21991.050000000003</v>
      </c>
      <c r="J21" s="7">
        <v>19857.020000000004</v>
      </c>
      <c r="K21" s="39">
        <v>20875.72</v>
      </c>
    </row>
    <row r="22" spans="1:11" x14ac:dyDescent="0.2">
      <c r="A22" s="5" t="s">
        <v>18</v>
      </c>
      <c r="B22" s="7">
        <v>84976.79</v>
      </c>
      <c r="C22" s="7">
        <v>70164.790000000008</v>
      </c>
      <c r="D22" s="7">
        <v>61524.990000000005</v>
      </c>
      <c r="E22" s="22">
        <v>61335.92</v>
      </c>
      <c r="F22" s="7">
        <v>57750.929999999993</v>
      </c>
      <c r="G22" s="7">
        <v>54086.30999999999</v>
      </c>
      <c r="H22" s="22">
        <v>54616.89</v>
      </c>
      <c r="I22" s="34">
        <v>52207.34</v>
      </c>
      <c r="J22" s="7">
        <v>49656.989999999991</v>
      </c>
      <c r="K22" s="39">
        <v>47919.17</v>
      </c>
    </row>
    <row r="23" spans="1:11" x14ac:dyDescent="0.2">
      <c r="A23" s="5" t="s">
        <v>19</v>
      </c>
      <c r="B23" s="7">
        <v>26925.18</v>
      </c>
      <c r="C23" s="7">
        <v>23954.400000000001</v>
      </c>
      <c r="D23" s="7">
        <v>18359.53</v>
      </c>
      <c r="E23" s="22">
        <v>19234.000000000004</v>
      </c>
      <c r="F23" s="7">
        <v>17973.97</v>
      </c>
      <c r="G23" s="7">
        <v>17058.13</v>
      </c>
      <c r="H23" s="22">
        <v>16307.719999999998</v>
      </c>
      <c r="I23" s="34">
        <v>15491.510000000002</v>
      </c>
      <c r="J23" s="7">
        <v>15020.150000000001</v>
      </c>
      <c r="K23" s="39">
        <v>14251.06</v>
      </c>
    </row>
    <row r="24" spans="1:11" x14ac:dyDescent="0.2">
      <c r="A24" s="5" t="s">
        <v>20</v>
      </c>
      <c r="B24" s="7">
        <v>17066.359999999997</v>
      </c>
      <c r="C24" s="7">
        <v>15185.449999999999</v>
      </c>
      <c r="D24" s="7">
        <v>13229.31</v>
      </c>
      <c r="E24" s="22">
        <v>13327.970000000001</v>
      </c>
      <c r="F24" s="7">
        <v>11836.680000000002</v>
      </c>
      <c r="G24" s="7">
        <v>9382.4399999999987</v>
      </c>
      <c r="H24" s="22">
        <v>8236.5400000000009</v>
      </c>
      <c r="I24" s="34">
        <v>7637.0399999999991</v>
      </c>
      <c r="J24" s="7">
        <v>6627.69</v>
      </c>
      <c r="K24" s="39">
        <v>6062.4</v>
      </c>
    </row>
    <row r="25" spans="1:11" x14ac:dyDescent="0.2">
      <c r="A25" s="5" t="s">
        <v>21</v>
      </c>
      <c r="B25" s="7">
        <v>35956.79</v>
      </c>
      <c r="C25" s="7">
        <v>31606.14</v>
      </c>
      <c r="D25" s="7">
        <v>26751.29</v>
      </c>
      <c r="E25" s="22">
        <v>26048.46</v>
      </c>
      <c r="F25" s="7">
        <v>25481.06</v>
      </c>
      <c r="G25" s="7">
        <v>21929.969999999998</v>
      </c>
      <c r="H25" s="22">
        <v>18440.590000000004</v>
      </c>
      <c r="I25" s="34">
        <v>21850.399999999998</v>
      </c>
      <c r="J25" s="7">
        <v>20447.46</v>
      </c>
      <c r="K25" s="39">
        <v>21215.210000000003</v>
      </c>
    </row>
    <row r="26" spans="1:11" x14ac:dyDescent="0.2">
      <c r="A26" s="5" t="s">
        <v>22</v>
      </c>
      <c r="B26" s="7">
        <v>24888.53</v>
      </c>
      <c r="C26" s="7">
        <v>21725.65</v>
      </c>
      <c r="D26" s="7">
        <v>19001.57</v>
      </c>
      <c r="E26" s="22">
        <v>18799.789999999997</v>
      </c>
      <c r="F26" s="7">
        <v>18536.609999999997</v>
      </c>
      <c r="G26" s="7">
        <v>17836.469999999998</v>
      </c>
      <c r="H26" s="22">
        <v>17113.300000000003</v>
      </c>
      <c r="I26" s="34">
        <v>17286.64</v>
      </c>
      <c r="J26" s="7">
        <v>17449.72</v>
      </c>
      <c r="K26" s="39">
        <v>16081.550000000003</v>
      </c>
    </row>
    <row r="27" spans="1:11" x14ac:dyDescent="0.2">
      <c r="A27" s="5" t="s">
        <v>23</v>
      </c>
      <c r="B27" s="7">
        <v>31598.020000000004</v>
      </c>
      <c r="C27" s="7">
        <v>28014.15</v>
      </c>
      <c r="D27" s="7">
        <v>24645.579999999998</v>
      </c>
      <c r="E27" s="22">
        <v>25016.480000000003</v>
      </c>
      <c r="F27" s="7">
        <v>20874.560000000005</v>
      </c>
      <c r="G27" s="7">
        <v>17884.439999999999</v>
      </c>
      <c r="H27" s="22">
        <v>16423.64</v>
      </c>
      <c r="I27" s="34">
        <v>15328.050000000001</v>
      </c>
      <c r="J27" s="7">
        <v>14350.649999999998</v>
      </c>
      <c r="K27" s="39">
        <v>13370.43</v>
      </c>
    </row>
    <row r="28" spans="1:11" x14ac:dyDescent="0.2">
      <c r="A28" s="5" t="s">
        <v>24</v>
      </c>
      <c r="B28" s="7">
        <v>50325.81</v>
      </c>
      <c r="C28" s="7">
        <v>44566.280000000006</v>
      </c>
      <c r="D28" s="7">
        <v>39268.969999999994</v>
      </c>
      <c r="E28" s="22">
        <v>39105.259999999995</v>
      </c>
      <c r="F28" s="7">
        <v>33152.229999999996</v>
      </c>
      <c r="G28" s="7">
        <v>28217.950000000004</v>
      </c>
      <c r="H28" s="22">
        <v>26396.839999999997</v>
      </c>
      <c r="I28" s="34">
        <v>25758.52</v>
      </c>
      <c r="J28" s="7">
        <v>24043.98</v>
      </c>
      <c r="K28" s="39">
        <v>21775.68</v>
      </c>
    </row>
    <row r="29" spans="1:11" x14ac:dyDescent="0.2">
      <c r="A29" s="5" t="s">
        <v>25</v>
      </c>
      <c r="B29" s="7">
        <v>370099.04000000004</v>
      </c>
      <c r="C29" s="7">
        <v>331867.34999999992</v>
      </c>
      <c r="D29" s="7">
        <v>268959.11</v>
      </c>
      <c r="E29" s="22">
        <v>260942.56</v>
      </c>
      <c r="F29" s="7">
        <v>259243.46000000002</v>
      </c>
      <c r="G29" s="7">
        <v>242641.15</v>
      </c>
      <c r="H29" s="22">
        <v>233743.35</v>
      </c>
      <c r="I29" s="34">
        <v>220226.13</v>
      </c>
      <c r="J29" s="7">
        <v>206736.50999999998</v>
      </c>
      <c r="K29" s="39">
        <v>191482.84</v>
      </c>
    </row>
    <row r="30" spans="1:11" x14ac:dyDescent="0.2">
      <c r="A30" s="5" t="s">
        <v>26</v>
      </c>
      <c r="B30" s="7">
        <v>204595.91999999995</v>
      </c>
      <c r="C30" s="7">
        <v>177826.97</v>
      </c>
      <c r="D30" s="7">
        <v>156122.70000000001</v>
      </c>
      <c r="E30" s="22">
        <v>154155.48000000001</v>
      </c>
      <c r="F30" s="7">
        <v>128788.42000000001</v>
      </c>
      <c r="G30" s="7">
        <v>108736.56000000001</v>
      </c>
      <c r="H30" s="22">
        <v>99867.159999999989</v>
      </c>
      <c r="I30" s="34">
        <v>93617.81</v>
      </c>
      <c r="J30" s="7">
        <v>88060.300000000017</v>
      </c>
      <c r="K30" s="39">
        <v>78332.350000000006</v>
      </c>
    </row>
    <row r="31" spans="1:11" x14ac:dyDescent="0.2">
      <c r="A31" s="5" t="s">
        <v>27</v>
      </c>
      <c r="B31" s="7">
        <v>2725091.8000000003</v>
      </c>
      <c r="C31" s="7">
        <v>2419539.9700000002</v>
      </c>
      <c r="D31" s="7">
        <v>2050831.1800000002</v>
      </c>
      <c r="E31" s="22">
        <v>1970118.21</v>
      </c>
      <c r="F31" s="7">
        <v>1889527.1700000002</v>
      </c>
      <c r="G31" s="7">
        <v>1813047.95</v>
      </c>
      <c r="H31" s="22">
        <v>1669320.3900000001</v>
      </c>
      <c r="I31" s="34">
        <v>1546822.84</v>
      </c>
      <c r="J31" s="7">
        <v>1453803.6600000001</v>
      </c>
      <c r="K31" s="39">
        <v>1360832.2999999998</v>
      </c>
    </row>
    <row r="32" spans="1:11" x14ac:dyDescent="0.2">
      <c r="A32" s="5" t="s">
        <v>28</v>
      </c>
      <c r="B32" s="7">
        <v>34546.46</v>
      </c>
      <c r="C32" s="7">
        <v>30158.76</v>
      </c>
      <c r="D32" s="7">
        <v>24217.759999999998</v>
      </c>
      <c r="E32" s="22">
        <v>23510.530000000002</v>
      </c>
      <c r="F32" s="7">
        <v>20704.919999999998</v>
      </c>
      <c r="G32" s="7">
        <v>18449.680000000004</v>
      </c>
      <c r="H32" s="22">
        <v>17073.050000000003</v>
      </c>
      <c r="I32" s="34">
        <v>15716.399999999998</v>
      </c>
      <c r="J32" s="7">
        <v>14383.71</v>
      </c>
      <c r="K32" s="39">
        <v>13399.869999999999</v>
      </c>
    </row>
    <row r="33" spans="1:11" x14ac:dyDescent="0.2">
      <c r="A33" s="5" t="s">
        <v>29</v>
      </c>
      <c r="B33" s="7">
        <v>359847.11</v>
      </c>
      <c r="C33" s="7">
        <v>323539.08</v>
      </c>
      <c r="D33" s="7">
        <v>260326.80999999997</v>
      </c>
      <c r="E33" s="22">
        <v>263675.18</v>
      </c>
      <c r="F33" s="7">
        <v>255711.62000000002</v>
      </c>
      <c r="G33" s="7">
        <v>238061.74000000005</v>
      </c>
      <c r="H33" s="22">
        <v>224853.00999999995</v>
      </c>
      <c r="I33" s="34">
        <v>214394.76</v>
      </c>
      <c r="J33" s="7">
        <v>204004.90999999997</v>
      </c>
      <c r="K33" s="39">
        <v>182108.43000000002</v>
      </c>
    </row>
    <row r="34" spans="1:11" x14ac:dyDescent="0.2">
      <c r="A34" s="5" t="s">
        <v>30</v>
      </c>
      <c r="B34" s="7">
        <v>82323.520000000004</v>
      </c>
      <c r="C34" s="7">
        <v>71043.92</v>
      </c>
      <c r="D34" s="7">
        <v>59382.530000000006</v>
      </c>
      <c r="E34" s="22">
        <v>58760.159999999996</v>
      </c>
      <c r="F34" s="7">
        <v>52329.310000000005</v>
      </c>
      <c r="G34" s="7">
        <v>43428.17</v>
      </c>
      <c r="H34" s="22">
        <v>39683.58</v>
      </c>
      <c r="I34" s="34">
        <v>36897.589999999997</v>
      </c>
      <c r="J34" s="7">
        <v>34521.19</v>
      </c>
      <c r="K34" s="39">
        <v>31123.309999999998</v>
      </c>
    </row>
    <row r="35" spans="1:11" x14ac:dyDescent="0.2">
      <c r="A35" s="5" t="s">
        <v>31</v>
      </c>
      <c r="B35" s="7">
        <v>27729.660000000003</v>
      </c>
      <c r="C35" s="7">
        <v>23944.010000000006</v>
      </c>
      <c r="D35" s="7">
        <v>20681.13</v>
      </c>
      <c r="E35" s="22">
        <v>20378.38</v>
      </c>
      <c r="F35" s="7">
        <v>17933.590000000004</v>
      </c>
      <c r="G35" s="7">
        <v>15961.23</v>
      </c>
      <c r="H35" s="22">
        <v>14535.279999999999</v>
      </c>
      <c r="I35" s="34">
        <v>13391.5</v>
      </c>
      <c r="J35" s="7">
        <v>11639.740000000002</v>
      </c>
      <c r="K35" s="39">
        <v>10998.79</v>
      </c>
    </row>
    <row r="36" spans="1:11" x14ac:dyDescent="0.2">
      <c r="A36" s="5" t="s">
        <v>32</v>
      </c>
      <c r="B36" s="7">
        <v>14831.78</v>
      </c>
      <c r="C36" s="7">
        <v>12877.000000000002</v>
      </c>
      <c r="D36" s="7">
        <v>11028.050000000001</v>
      </c>
      <c r="E36" s="22">
        <v>11006.029999999999</v>
      </c>
      <c r="F36" s="7">
        <v>10689.69</v>
      </c>
      <c r="G36" s="7">
        <v>10468.210000000001</v>
      </c>
      <c r="H36" s="22">
        <v>10171.91</v>
      </c>
      <c r="I36" s="34">
        <v>10044.949999999999</v>
      </c>
      <c r="J36" s="7">
        <v>9875.0300000000007</v>
      </c>
      <c r="K36" s="39">
        <v>9160.34</v>
      </c>
    </row>
    <row r="37" spans="1:11" x14ac:dyDescent="0.2">
      <c r="A37" s="5" t="s">
        <v>33</v>
      </c>
      <c r="B37" s="7">
        <v>642157.71</v>
      </c>
      <c r="C37" s="7">
        <v>565088.3899999999</v>
      </c>
      <c r="D37" s="7">
        <v>507368.21</v>
      </c>
      <c r="E37" s="22">
        <v>506486.67000000004</v>
      </c>
      <c r="F37" s="7">
        <v>451887.54</v>
      </c>
      <c r="G37" s="7">
        <v>404181.41</v>
      </c>
      <c r="H37" s="22">
        <v>380370.72</v>
      </c>
      <c r="I37" s="34">
        <v>363352.89</v>
      </c>
      <c r="J37" s="7">
        <v>345936.33999999997</v>
      </c>
      <c r="K37" s="39">
        <v>306741.02999999997</v>
      </c>
    </row>
    <row r="38" spans="1:11" x14ac:dyDescent="0.2">
      <c r="A38" s="5" t="s">
        <v>34</v>
      </c>
      <c r="B38" s="7">
        <v>1443173.72</v>
      </c>
      <c r="C38" s="7">
        <v>1356519.15</v>
      </c>
      <c r="D38" s="7">
        <v>1259440.0999999999</v>
      </c>
      <c r="E38" s="22">
        <v>1247496.5100000002</v>
      </c>
      <c r="F38" s="7">
        <v>1047964.8699999999</v>
      </c>
      <c r="G38" s="7">
        <v>900147.6399999999</v>
      </c>
      <c r="H38" s="22">
        <v>830050.49</v>
      </c>
      <c r="I38" s="34">
        <v>780374.38</v>
      </c>
      <c r="J38" s="7">
        <v>744927.34999999986</v>
      </c>
      <c r="K38" s="39">
        <v>641090.14</v>
      </c>
    </row>
    <row r="39" spans="1:11" x14ac:dyDescent="0.2">
      <c r="A39" s="5" t="s">
        <v>35</v>
      </c>
      <c r="B39" s="7">
        <v>555460.63</v>
      </c>
      <c r="C39" s="7">
        <v>478143.30000000005</v>
      </c>
      <c r="D39" s="7">
        <v>412826.07000000007</v>
      </c>
      <c r="E39" s="22">
        <v>403361.6700000001</v>
      </c>
      <c r="F39" s="7">
        <v>347017.77000000008</v>
      </c>
      <c r="G39" s="7">
        <v>315174.17</v>
      </c>
      <c r="H39" s="22">
        <v>293439.75</v>
      </c>
      <c r="I39" s="34">
        <v>277728.57</v>
      </c>
      <c r="J39" s="7">
        <v>263476.73999999993</v>
      </c>
      <c r="K39" s="39">
        <v>228676.02000000002</v>
      </c>
    </row>
    <row r="40" spans="1:11" x14ac:dyDescent="0.2">
      <c r="A40" s="5" t="s">
        <v>36</v>
      </c>
      <c r="B40" s="7">
        <v>69389.37</v>
      </c>
      <c r="C40" s="7">
        <v>61089.49</v>
      </c>
      <c r="D40" s="7">
        <v>45463.739999999991</v>
      </c>
      <c r="E40" s="22">
        <v>46777.84</v>
      </c>
      <c r="F40" s="7">
        <v>42387.29</v>
      </c>
      <c r="G40" s="7">
        <v>37621.079999999994</v>
      </c>
      <c r="H40" s="22">
        <v>34020.120000000003</v>
      </c>
      <c r="I40" s="34">
        <v>31994.650000000005</v>
      </c>
      <c r="J40" s="7">
        <v>29161.320000000003</v>
      </c>
      <c r="K40" s="39">
        <v>26830.949999999997</v>
      </c>
    </row>
    <row r="41" spans="1:11" x14ac:dyDescent="0.2">
      <c r="A41" s="5" t="s">
        <v>37</v>
      </c>
      <c r="B41" s="7">
        <v>12792.09</v>
      </c>
      <c r="C41" s="7">
        <v>10992.48</v>
      </c>
      <c r="D41" s="7">
        <v>8969.1299999999992</v>
      </c>
      <c r="E41" s="22">
        <v>8208.08</v>
      </c>
      <c r="F41" s="7">
        <v>7512.6900000000005</v>
      </c>
      <c r="G41" s="7">
        <v>6671.4000000000005</v>
      </c>
      <c r="H41" s="22">
        <v>5161.8399999999992</v>
      </c>
      <c r="I41" s="34">
        <v>6135.79</v>
      </c>
      <c r="J41" s="7">
        <v>5463.26</v>
      </c>
      <c r="K41" s="39">
        <v>6192.01</v>
      </c>
    </row>
    <row r="42" spans="1:11" x14ac:dyDescent="0.2">
      <c r="A42" s="5" t="s">
        <v>38</v>
      </c>
      <c r="B42" s="7">
        <v>33387.370000000003</v>
      </c>
      <c r="C42" s="7">
        <v>28778.47</v>
      </c>
      <c r="D42" s="7">
        <v>24969.11</v>
      </c>
      <c r="E42" s="22">
        <v>25290.41</v>
      </c>
      <c r="F42" s="7">
        <v>21599.38</v>
      </c>
      <c r="G42" s="7">
        <v>19061.419999999998</v>
      </c>
      <c r="H42" s="22">
        <v>17710.95</v>
      </c>
      <c r="I42" s="34">
        <v>16655.2</v>
      </c>
      <c r="J42" s="7">
        <v>15431.089999999998</v>
      </c>
      <c r="K42" s="39">
        <v>14801.54</v>
      </c>
    </row>
    <row r="43" spans="1:11" x14ac:dyDescent="0.2">
      <c r="A43" s="5" t="s">
        <v>39</v>
      </c>
      <c r="B43" s="7">
        <v>800425.25</v>
      </c>
      <c r="C43" s="7">
        <v>716458.52</v>
      </c>
      <c r="D43" s="7">
        <v>627646.53999999992</v>
      </c>
      <c r="E43" s="22">
        <v>596510.64</v>
      </c>
      <c r="F43" s="7">
        <v>587312.85999999987</v>
      </c>
      <c r="G43" s="7">
        <v>554717.54</v>
      </c>
      <c r="H43" s="22">
        <v>528388.27</v>
      </c>
      <c r="I43" s="34">
        <v>487203.94999999995</v>
      </c>
      <c r="J43" s="7">
        <v>450326.04000000004</v>
      </c>
      <c r="K43" s="39">
        <v>411147.14999999997</v>
      </c>
    </row>
    <row r="44" spans="1:11" x14ac:dyDescent="0.2">
      <c r="A44" s="5" t="s">
        <v>40</v>
      </c>
      <c r="B44" s="7">
        <v>737547.11</v>
      </c>
      <c r="C44" s="7">
        <v>647982.54999999993</v>
      </c>
      <c r="D44" s="7">
        <v>560396.09</v>
      </c>
      <c r="E44" s="22">
        <v>547240.42000000004</v>
      </c>
      <c r="F44" s="7">
        <v>497641.67000000004</v>
      </c>
      <c r="G44" s="7">
        <v>454770.57000000007</v>
      </c>
      <c r="H44" s="22">
        <v>420031.67999999993</v>
      </c>
      <c r="I44" s="34">
        <v>387688.92</v>
      </c>
      <c r="J44" s="7">
        <v>366270.10000000003</v>
      </c>
      <c r="K44" s="39">
        <v>342026.89999999997</v>
      </c>
    </row>
    <row r="45" spans="1:11" x14ac:dyDescent="0.2">
      <c r="A45" s="5" t="s">
        <v>41</v>
      </c>
      <c r="B45" s="7">
        <v>393334.70000000007</v>
      </c>
      <c r="C45" s="7">
        <v>353239.52</v>
      </c>
      <c r="D45" s="7">
        <v>283824.51</v>
      </c>
      <c r="E45" s="22">
        <v>284597.28000000003</v>
      </c>
      <c r="F45" s="7">
        <v>272914.05000000005</v>
      </c>
      <c r="G45" s="7">
        <v>245834.52</v>
      </c>
      <c r="H45" s="22">
        <v>229238.72000000003</v>
      </c>
      <c r="I45" s="34">
        <v>212586.52000000002</v>
      </c>
      <c r="J45" s="7">
        <v>205626.11000000002</v>
      </c>
      <c r="K45" s="39">
        <v>182216.57000000004</v>
      </c>
    </row>
    <row r="46" spans="1:11" x14ac:dyDescent="0.2">
      <c r="A46" s="5" t="s">
        <v>42</v>
      </c>
      <c r="B46" s="7">
        <v>4794114.1400000006</v>
      </c>
      <c r="C46" s="7">
        <v>4338803.2999999989</v>
      </c>
      <c r="D46" s="7">
        <v>3358312.99</v>
      </c>
      <c r="E46" s="22">
        <v>3384257.45</v>
      </c>
      <c r="F46" s="7">
        <v>3134662.8</v>
      </c>
      <c r="G46" s="7">
        <v>2990680.7199999997</v>
      </c>
      <c r="H46" s="22">
        <v>2791942.3099999991</v>
      </c>
      <c r="I46" s="34">
        <v>2705253.49</v>
      </c>
      <c r="J46" s="7">
        <v>2601294.6599999997</v>
      </c>
      <c r="K46" s="39">
        <v>2313446.9699999997</v>
      </c>
    </row>
    <row r="47" spans="1:11" x14ac:dyDescent="0.2">
      <c r="A47" s="5" t="s">
        <v>43</v>
      </c>
      <c r="B47" s="7">
        <v>222693.99</v>
      </c>
      <c r="C47" s="7">
        <v>208595.62000000002</v>
      </c>
      <c r="D47" s="7">
        <v>161641.86999999997</v>
      </c>
      <c r="E47" s="22">
        <v>164110.1</v>
      </c>
      <c r="F47" s="7">
        <v>154000.48000000001</v>
      </c>
      <c r="G47" s="7">
        <v>144919.96</v>
      </c>
      <c r="H47" s="22">
        <v>136850.35</v>
      </c>
      <c r="I47" s="34">
        <v>127471.84000000001</v>
      </c>
      <c r="J47" s="7">
        <v>120907.22000000002</v>
      </c>
      <c r="K47" s="39">
        <v>109920.99</v>
      </c>
    </row>
    <row r="48" spans="1:11" x14ac:dyDescent="0.2">
      <c r="A48" s="5" t="s">
        <v>44</v>
      </c>
      <c r="B48" s="7">
        <v>169326.74999999997</v>
      </c>
      <c r="C48" s="7">
        <v>152456.43000000002</v>
      </c>
      <c r="D48" s="7">
        <v>124352.13</v>
      </c>
      <c r="E48" s="22">
        <v>124684.67000000001</v>
      </c>
      <c r="F48" s="7">
        <v>119357.89000000001</v>
      </c>
      <c r="G48" s="7">
        <v>114759.50999999998</v>
      </c>
      <c r="H48" s="22">
        <v>111363.61</v>
      </c>
      <c r="I48" s="34">
        <v>107406.99999999999</v>
      </c>
      <c r="J48" s="7">
        <v>105000.59000000003</v>
      </c>
      <c r="K48" s="39">
        <v>94280.42</v>
      </c>
    </row>
    <row r="49" spans="1:11" x14ac:dyDescent="0.2">
      <c r="A49" s="5" t="s">
        <v>45</v>
      </c>
      <c r="B49" s="7">
        <v>376790.43999999994</v>
      </c>
      <c r="C49" s="7">
        <v>316486.14999999997</v>
      </c>
      <c r="D49" s="7">
        <v>267439.84000000003</v>
      </c>
      <c r="E49" s="22">
        <v>258023.57000000004</v>
      </c>
      <c r="F49" s="7">
        <v>240783.50000000003</v>
      </c>
      <c r="G49" s="7">
        <v>231575.8</v>
      </c>
      <c r="H49" s="22">
        <v>221737.44000000003</v>
      </c>
      <c r="I49" s="34">
        <v>196505.05</v>
      </c>
      <c r="J49" s="7">
        <v>179608.97999999998</v>
      </c>
      <c r="K49" s="39">
        <v>168117.75999999998</v>
      </c>
    </row>
    <row r="50" spans="1:11" x14ac:dyDescent="0.2">
      <c r="A50" s="5" t="s">
        <v>46</v>
      </c>
      <c r="B50" s="7">
        <v>63001.81</v>
      </c>
      <c r="C50" s="7">
        <v>54611.62</v>
      </c>
      <c r="D50" s="7">
        <v>47607.8</v>
      </c>
      <c r="E50" s="22">
        <v>46244.1</v>
      </c>
      <c r="F50" s="7">
        <v>41550.47</v>
      </c>
      <c r="G50" s="7">
        <v>36635.30999999999</v>
      </c>
      <c r="H50" s="22">
        <v>34165.469999999994</v>
      </c>
      <c r="I50" s="34">
        <v>32600.62</v>
      </c>
      <c r="J50" s="7">
        <v>29951.299999999996</v>
      </c>
      <c r="K50" s="39">
        <v>27985.48</v>
      </c>
    </row>
    <row r="51" spans="1:11" x14ac:dyDescent="0.2">
      <c r="A51" s="5" t="s">
        <v>47</v>
      </c>
      <c r="B51" s="7">
        <v>2187965.14</v>
      </c>
      <c r="C51" s="7">
        <v>1916652.0700000003</v>
      </c>
      <c r="D51" s="7">
        <v>1585961.68</v>
      </c>
      <c r="E51" s="22">
        <v>1610127.86</v>
      </c>
      <c r="F51" s="7">
        <v>1599382.0600000003</v>
      </c>
      <c r="G51" s="7">
        <v>1578172.27</v>
      </c>
      <c r="H51" s="22">
        <v>1467872.5799999998</v>
      </c>
      <c r="I51" s="34">
        <v>1388519.9699999997</v>
      </c>
      <c r="J51" s="7">
        <v>1357000.24</v>
      </c>
      <c r="K51" s="39">
        <v>1257721.25</v>
      </c>
    </row>
    <row r="52" spans="1:11" x14ac:dyDescent="0.2">
      <c r="A52" s="5" t="s">
        <v>48</v>
      </c>
      <c r="B52" s="7">
        <v>486082.23000000004</v>
      </c>
      <c r="C52" s="7">
        <v>435590.85</v>
      </c>
      <c r="D52" s="7">
        <v>375001.91000000003</v>
      </c>
      <c r="E52" s="22">
        <v>382483.13000000006</v>
      </c>
      <c r="F52" s="7">
        <v>384317.14</v>
      </c>
      <c r="G52" s="7">
        <v>368966.42000000004</v>
      </c>
      <c r="H52" s="22">
        <v>356976.55</v>
      </c>
      <c r="I52" s="34">
        <v>342092.75999999995</v>
      </c>
      <c r="J52" s="7">
        <v>323613.40999999997</v>
      </c>
      <c r="K52" s="39">
        <v>286145.14</v>
      </c>
    </row>
    <row r="53" spans="1:11" x14ac:dyDescent="0.2">
      <c r="A53" s="5" t="s">
        <v>49</v>
      </c>
      <c r="B53" s="7">
        <v>3300690.1499999994</v>
      </c>
      <c r="C53" s="7">
        <v>2951577.75</v>
      </c>
      <c r="D53" s="7">
        <v>2365529.79</v>
      </c>
      <c r="E53" s="22">
        <v>2381751.7400000002</v>
      </c>
      <c r="F53" s="7">
        <v>2260914.88</v>
      </c>
      <c r="G53" s="7">
        <v>2113383.89</v>
      </c>
      <c r="H53" s="22">
        <v>1952966.08</v>
      </c>
      <c r="I53" s="34">
        <v>1864979.1399999997</v>
      </c>
      <c r="J53" s="7">
        <v>1804230.5</v>
      </c>
      <c r="K53" s="39">
        <v>1614577.6500000001</v>
      </c>
    </row>
    <row r="54" spans="1:11" x14ac:dyDescent="0.2">
      <c r="A54" s="5" t="s">
        <v>50</v>
      </c>
      <c r="B54" s="7">
        <v>999045.86</v>
      </c>
      <c r="C54" s="7">
        <v>882977.71</v>
      </c>
      <c r="D54" s="7">
        <v>760078.82000000007</v>
      </c>
      <c r="E54" s="22">
        <v>716617.96</v>
      </c>
      <c r="F54" s="7">
        <v>693753.8899999999</v>
      </c>
      <c r="G54" s="7">
        <v>651959.67999999993</v>
      </c>
      <c r="H54" s="22">
        <v>618168.31000000006</v>
      </c>
      <c r="I54" s="34">
        <v>567567.54</v>
      </c>
      <c r="J54" s="7">
        <v>521266</v>
      </c>
      <c r="K54" s="39">
        <v>472970.17</v>
      </c>
    </row>
    <row r="55" spans="1:11" x14ac:dyDescent="0.2">
      <c r="A55" s="5" t="s">
        <v>51</v>
      </c>
      <c r="B55" s="7">
        <v>2231501.87</v>
      </c>
      <c r="C55" s="7">
        <v>1943710.2500000002</v>
      </c>
      <c r="D55" s="7">
        <v>1627304.92</v>
      </c>
      <c r="E55" s="22">
        <v>1546260.54</v>
      </c>
      <c r="F55" s="7">
        <v>1506743.27</v>
      </c>
      <c r="G55" s="7">
        <v>1439225.0799999998</v>
      </c>
      <c r="H55" s="22">
        <v>1380651.1099999999</v>
      </c>
      <c r="I55" s="34">
        <v>1277654.0199999998</v>
      </c>
      <c r="J55" s="7">
        <v>1181412.9099999999</v>
      </c>
      <c r="K55" s="39">
        <v>1075680.5</v>
      </c>
    </row>
    <row r="56" spans="1:11" x14ac:dyDescent="0.2">
      <c r="A56" s="5" t="s">
        <v>52</v>
      </c>
      <c r="B56" s="7">
        <v>1174413.21</v>
      </c>
      <c r="C56" s="7">
        <v>1030461.6900000002</v>
      </c>
      <c r="D56" s="7">
        <v>875117.76</v>
      </c>
      <c r="E56" s="22">
        <v>833898.64999999991</v>
      </c>
      <c r="F56" s="7">
        <v>820713.42</v>
      </c>
      <c r="G56" s="7">
        <v>781283.17999999993</v>
      </c>
      <c r="H56" s="22">
        <v>753069.48</v>
      </c>
      <c r="I56" s="34">
        <v>710177.65</v>
      </c>
      <c r="J56" s="7">
        <v>667957.73999999987</v>
      </c>
      <c r="K56" s="39">
        <v>604333.65999999992</v>
      </c>
    </row>
    <row r="57" spans="1:11" x14ac:dyDescent="0.2">
      <c r="A57" s="5" t="s">
        <v>53</v>
      </c>
      <c r="B57" s="7">
        <v>138678.72</v>
      </c>
      <c r="C57" s="7">
        <v>122698.06000000003</v>
      </c>
      <c r="D57" s="7">
        <v>96342.079999999987</v>
      </c>
      <c r="E57" s="22">
        <v>96189.199999999983</v>
      </c>
      <c r="F57" s="7">
        <v>90891.839999999997</v>
      </c>
      <c r="G57" s="7">
        <v>85693.520000000019</v>
      </c>
      <c r="H57" s="22">
        <v>80855.31</v>
      </c>
      <c r="I57" s="34">
        <v>77855.800000000017</v>
      </c>
      <c r="J57" s="7">
        <v>72889.589999999982</v>
      </c>
      <c r="K57" s="39">
        <v>63916.68</v>
      </c>
    </row>
    <row r="58" spans="1:11" x14ac:dyDescent="0.2">
      <c r="A58" s="5" t="s">
        <v>54</v>
      </c>
      <c r="B58" s="7">
        <v>234464.20999999996</v>
      </c>
      <c r="C58" s="7">
        <v>205871.13</v>
      </c>
      <c r="D58" s="7">
        <v>161166.25999999998</v>
      </c>
      <c r="E58" s="22">
        <v>168868.30999999997</v>
      </c>
      <c r="F58" s="7">
        <v>171382.21999999997</v>
      </c>
      <c r="G58" s="7">
        <v>167300.80999999997</v>
      </c>
      <c r="H58" s="22">
        <v>157383.43</v>
      </c>
      <c r="I58" s="34">
        <v>149514.70000000001</v>
      </c>
      <c r="J58" s="7">
        <v>136539.40000000002</v>
      </c>
      <c r="K58" s="39">
        <v>116445.85</v>
      </c>
    </row>
    <row r="59" spans="1:11" x14ac:dyDescent="0.2">
      <c r="A59" s="5" t="s">
        <v>55</v>
      </c>
      <c r="B59" s="7">
        <v>1106591.9100000001</v>
      </c>
      <c r="C59" s="7">
        <v>968372.4099999998</v>
      </c>
      <c r="D59" s="7">
        <v>848179.44</v>
      </c>
      <c r="E59" s="22">
        <v>849462.22</v>
      </c>
      <c r="F59" s="7">
        <v>746915.47000000009</v>
      </c>
      <c r="G59" s="7">
        <v>700098.87</v>
      </c>
      <c r="H59" s="22">
        <v>644471.31999999995</v>
      </c>
      <c r="I59" s="34">
        <v>597006.04999999993</v>
      </c>
      <c r="J59" s="7">
        <v>565094.89</v>
      </c>
      <c r="K59" s="39">
        <v>511076.25000000006</v>
      </c>
    </row>
    <row r="60" spans="1:11" x14ac:dyDescent="0.2">
      <c r="A60" s="5" t="s">
        <v>56</v>
      </c>
      <c r="B60" s="7">
        <v>836173.57</v>
      </c>
      <c r="C60" s="7">
        <v>723342.47000000009</v>
      </c>
      <c r="D60" s="7">
        <v>599373.7699999999</v>
      </c>
      <c r="E60" s="22">
        <v>604857.72</v>
      </c>
      <c r="F60" s="7">
        <v>586060.70000000007</v>
      </c>
      <c r="G60" s="7">
        <v>569786.9</v>
      </c>
      <c r="H60" s="22">
        <v>522350.15</v>
      </c>
      <c r="I60" s="34">
        <v>487997.18</v>
      </c>
      <c r="J60" s="7">
        <v>455907.12</v>
      </c>
      <c r="K60" s="39">
        <v>428088.20000000007</v>
      </c>
    </row>
    <row r="61" spans="1:11" x14ac:dyDescent="0.2">
      <c r="A61" s="5" t="s">
        <v>68</v>
      </c>
      <c r="B61" s="7">
        <v>441980.06000000006</v>
      </c>
      <c r="C61" s="7">
        <v>408468.05</v>
      </c>
      <c r="D61" s="7">
        <v>334690.47000000009</v>
      </c>
      <c r="E61" s="22">
        <v>336538.48</v>
      </c>
      <c r="F61" s="7">
        <v>318752.34000000003</v>
      </c>
      <c r="G61" s="7">
        <v>309743.93</v>
      </c>
      <c r="H61" s="22">
        <v>298109.59999999998</v>
      </c>
      <c r="I61" s="34">
        <v>292220.49</v>
      </c>
      <c r="J61" s="7">
        <v>267230.68</v>
      </c>
      <c r="K61" s="39">
        <v>234796.7</v>
      </c>
    </row>
    <row r="62" spans="1:11" x14ac:dyDescent="0.2">
      <c r="A62" s="5" t="s">
        <v>69</v>
      </c>
      <c r="B62" s="7">
        <v>493168.19999999995</v>
      </c>
      <c r="C62" s="7">
        <v>435524.98000000004</v>
      </c>
      <c r="D62" s="7">
        <v>350291.56999999995</v>
      </c>
      <c r="E62" s="22">
        <v>349889.79000000004</v>
      </c>
      <c r="F62" s="7">
        <v>338463.15</v>
      </c>
      <c r="G62" s="7">
        <v>332452.02</v>
      </c>
      <c r="H62" s="22">
        <v>316059.93</v>
      </c>
      <c r="I62" s="34">
        <v>303264.15000000002</v>
      </c>
      <c r="J62" s="7">
        <v>299897.67</v>
      </c>
      <c r="K62" s="39">
        <v>239437.68000000002</v>
      </c>
    </row>
    <row r="63" spans="1:11" x14ac:dyDescent="0.2">
      <c r="A63" s="5" t="s">
        <v>57</v>
      </c>
      <c r="B63" s="7">
        <v>268852.5</v>
      </c>
      <c r="C63" s="7">
        <v>246591.06</v>
      </c>
      <c r="D63" s="7">
        <v>225700.55</v>
      </c>
      <c r="E63" s="22">
        <v>234846.89000000004</v>
      </c>
      <c r="F63" s="7">
        <v>212380.91</v>
      </c>
      <c r="G63" s="7">
        <v>195348.71000000002</v>
      </c>
      <c r="H63" s="22">
        <v>187305.25999999998</v>
      </c>
      <c r="I63" s="34">
        <v>175644.52000000002</v>
      </c>
      <c r="J63" s="7">
        <v>165112.70000000001</v>
      </c>
      <c r="K63" s="39">
        <v>151178.37</v>
      </c>
    </row>
    <row r="64" spans="1:11" x14ac:dyDescent="0.2">
      <c r="A64" s="5" t="s">
        <v>58</v>
      </c>
      <c r="B64" s="7">
        <v>92463.360000000001</v>
      </c>
      <c r="C64" s="7">
        <v>80471.460000000006</v>
      </c>
      <c r="D64" s="7">
        <v>70596.84</v>
      </c>
      <c r="E64" s="22">
        <v>69671.299999999988</v>
      </c>
      <c r="F64" s="7">
        <v>68267.62000000001</v>
      </c>
      <c r="G64" s="7">
        <v>65992.13</v>
      </c>
      <c r="H64" s="22">
        <v>64020.52</v>
      </c>
      <c r="I64" s="34">
        <v>64168.469999999994</v>
      </c>
      <c r="J64" s="7">
        <v>64318.53</v>
      </c>
      <c r="K64" s="39">
        <v>60370.22</v>
      </c>
    </row>
    <row r="65" spans="1:11" x14ac:dyDescent="0.2">
      <c r="A65" s="5" t="s">
        <v>59</v>
      </c>
      <c r="B65" s="7">
        <v>40086.29</v>
      </c>
      <c r="C65" s="7">
        <v>33896.839999999997</v>
      </c>
      <c r="D65" s="7">
        <v>26587.240000000005</v>
      </c>
      <c r="E65" s="22">
        <v>25628.14</v>
      </c>
      <c r="F65" s="7">
        <v>23999.440000000002</v>
      </c>
      <c r="G65" s="7">
        <v>22106.36</v>
      </c>
      <c r="H65" s="22">
        <v>17946.59</v>
      </c>
      <c r="I65" s="34">
        <v>20534.32</v>
      </c>
      <c r="J65" s="7">
        <v>19193.400000000001</v>
      </c>
      <c r="K65" s="39">
        <v>19536.810000000001</v>
      </c>
    </row>
    <row r="66" spans="1:11" x14ac:dyDescent="0.2">
      <c r="A66" s="5" t="s">
        <v>60</v>
      </c>
      <c r="B66" s="7">
        <v>20835.93</v>
      </c>
      <c r="C66" s="7">
        <v>18218.46</v>
      </c>
      <c r="D66" s="7">
        <v>15976.2</v>
      </c>
      <c r="E66" s="22">
        <v>16050.6</v>
      </c>
      <c r="F66" s="7">
        <v>15939.76</v>
      </c>
      <c r="G66" s="7">
        <v>15376.880000000001</v>
      </c>
      <c r="H66" s="22">
        <v>14837.67</v>
      </c>
      <c r="I66" s="34">
        <v>14713.71</v>
      </c>
      <c r="J66" s="7">
        <v>14168.94</v>
      </c>
      <c r="K66" s="39">
        <v>15086.659999999998</v>
      </c>
    </row>
    <row r="67" spans="1:11" x14ac:dyDescent="0.2">
      <c r="A67" s="5" t="s">
        <v>61</v>
      </c>
      <c r="B67" s="7">
        <v>943456.75</v>
      </c>
      <c r="C67" s="7">
        <v>848695.74</v>
      </c>
      <c r="D67" s="7">
        <v>757945.77000000014</v>
      </c>
      <c r="E67" s="22">
        <v>737683.92999999993</v>
      </c>
      <c r="F67" s="7">
        <v>735220.25999999989</v>
      </c>
      <c r="G67" s="7">
        <v>708476.39</v>
      </c>
      <c r="H67" s="22">
        <v>677299.63</v>
      </c>
      <c r="I67" s="34">
        <v>632374.09000000008</v>
      </c>
      <c r="J67" s="7">
        <v>583387.35000000009</v>
      </c>
      <c r="K67" s="39">
        <v>530665.46000000008</v>
      </c>
    </row>
    <row r="68" spans="1:11" x14ac:dyDescent="0.2">
      <c r="A68" s="5" t="s">
        <v>62</v>
      </c>
      <c r="B68" s="7">
        <v>51743.92</v>
      </c>
      <c r="C68" s="7">
        <v>44667.79</v>
      </c>
      <c r="D68" s="7">
        <v>39774.07</v>
      </c>
      <c r="E68" s="22">
        <v>39996.090000000004</v>
      </c>
      <c r="F68" s="7">
        <v>34173.859999999993</v>
      </c>
      <c r="G68" s="7">
        <v>28450.03</v>
      </c>
      <c r="H68" s="22">
        <v>26155.010000000002</v>
      </c>
      <c r="I68" s="34">
        <v>24506.260000000002</v>
      </c>
      <c r="J68" s="7">
        <v>22678.14</v>
      </c>
      <c r="K68" s="39">
        <v>20085.010000000002</v>
      </c>
    </row>
    <row r="69" spans="1:11" x14ac:dyDescent="0.2">
      <c r="A69" s="5" t="s">
        <v>63</v>
      </c>
      <c r="B69" s="7">
        <v>178793.56</v>
      </c>
      <c r="C69" s="7">
        <v>156968.99</v>
      </c>
      <c r="D69" s="7">
        <v>135510.56</v>
      </c>
      <c r="E69" s="22">
        <v>137313.97999999998</v>
      </c>
      <c r="F69" s="7">
        <v>131266.59</v>
      </c>
      <c r="G69" s="7">
        <v>126617.54000000001</v>
      </c>
      <c r="H69" s="22">
        <v>119083.01</v>
      </c>
      <c r="I69" s="34">
        <v>106464.74</v>
      </c>
      <c r="J69" s="7">
        <v>99090.390000000014</v>
      </c>
      <c r="K69" s="39">
        <v>92475.25</v>
      </c>
    </row>
    <row r="70" spans="1:11" x14ac:dyDescent="0.2">
      <c r="A70" s="5" t="s">
        <v>64</v>
      </c>
      <c r="B70" s="7">
        <v>36297.21</v>
      </c>
      <c r="C70" s="7">
        <v>31727.510000000006</v>
      </c>
      <c r="D70" s="7">
        <v>20524.12</v>
      </c>
      <c r="E70" s="22">
        <v>22353.569999999996</v>
      </c>
      <c r="F70" s="7">
        <v>20188.669999999998</v>
      </c>
      <c r="G70" s="7">
        <v>18583.09</v>
      </c>
      <c r="H70" s="22">
        <v>16970.109999999997</v>
      </c>
      <c r="I70" s="34">
        <v>15481.65</v>
      </c>
      <c r="J70" s="7">
        <v>14335.449999999999</v>
      </c>
      <c r="K70" s="39">
        <v>13036.8</v>
      </c>
    </row>
    <row r="71" spans="1:11" x14ac:dyDescent="0.2">
      <c r="A71" s="10" t="s">
        <v>65</v>
      </c>
      <c r="B71" s="11">
        <f t="shared" ref="B71:K71" si="0">SUM(B4:B70)</f>
        <v>40355196.200000003</v>
      </c>
      <c r="C71" s="11">
        <f t="shared" si="0"/>
        <v>35991409.580000006</v>
      </c>
      <c r="D71" s="11">
        <f t="shared" si="0"/>
        <v>29871630.569999997</v>
      </c>
      <c r="E71" s="23">
        <f t="shared" si="0"/>
        <v>29552375.729999997</v>
      </c>
      <c r="F71" s="11">
        <f t="shared" si="0"/>
        <v>27815024.399999999</v>
      </c>
      <c r="G71" s="15">
        <f t="shared" si="0"/>
        <v>26226666.549999997</v>
      </c>
      <c r="H71" s="29">
        <f>SUM(H4:H70)</f>
        <v>24533549.689999998</v>
      </c>
      <c r="I71" s="35">
        <f>SUM(I4:I70)</f>
        <v>23134721.699999988</v>
      </c>
      <c r="J71" s="15">
        <f t="shared" ref="J71" si="1">SUM(J4:J70)</f>
        <v>21996391.450000007</v>
      </c>
      <c r="K71" s="40">
        <f t="shared" si="0"/>
        <v>19790726.68</v>
      </c>
    </row>
    <row r="72" spans="1:11" x14ac:dyDescent="0.2">
      <c r="A72" s="10" t="s">
        <v>66</v>
      </c>
      <c r="B72" s="14" t="s">
        <v>67</v>
      </c>
      <c r="C72" s="12">
        <f t="shared" ref="C72:H72" si="2">(C71-B71)/B71</f>
        <v>-0.1081344419284473</v>
      </c>
      <c r="D72" s="12">
        <f t="shared" si="2"/>
        <v>-0.1700344354782008</v>
      </c>
      <c r="E72" s="24">
        <f t="shared" si="2"/>
        <v>-1.0687559865601267E-2</v>
      </c>
      <c r="F72" s="12">
        <f t="shared" si="2"/>
        <v>-5.8788888780820815E-2</v>
      </c>
      <c r="G72" s="12">
        <f t="shared" si="2"/>
        <v>-5.7104312660606601E-2</v>
      </c>
      <c r="H72" s="24">
        <f t="shared" si="2"/>
        <v>-6.4557074257689057E-2</v>
      </c>
      <c r="I72" s="36">
        <f>(I71-H71)/H71</f>
        <v>-5.701694241865779E-2</v>
      </c>
      <c r="J72" s="12">
        <f>(J71-I71)/I71</f>
        <v>-4.9204406465800793E-2</v>
      </c>
      <c r="K72" s="41">
        <f>(K71-J71)/J71</f>
        <v>-0.10027393697796765</v>
      </c>
    </row>
    <row r="73" spans="1:11" x14ac:dyDescent="0.2">
      <c r="A73" s="1"/>
      <c r="B73" s="4"/>
      <c r="C73" s="4"/>
      <c r="D73" s="4"/>
      <c r="E73" s="4"/>
      <c r="F73" s="4"/>
      <c r="G73" s="4"/>
      <c r="H73" s="4"/>
      <c r="I73" s="4"/>
      <c r="J73" s="4"/>
      <c r="K73" s="2"/>
    </row>
    <row r="74" spans="1:11" ht="30" customHeight="1" thickBot="1" x14ac:dyDescent="0.25">
      <c r="A74" s="44" t="s">
        <v>71</v>
      </c>
      <c r="B74" s="45"/>
      <c r="C74" s="45"/>
      <c r="D74" s="45"/>
      <c r="E74" s="45"/>
      <c r="F74" s="45"/>
      <c r="G74" s="45"/>
      <c r="H74" s="45"/>
      <c r="I74" s="45"/>
      <c r="J74" s="45"/>
      <c r="K74" s="46"/>
    </row>
  </sheetData>
  <mergeCells count="2">
    <mergeCell ref="A74:K74"/>
    <mergeCell ref="A1:K1"/>
  </mergeCells>
  <printOptions horizontalCentered="1"/>
  <pageMargins left="0.5" right="0.5" top="0.5" bottom="0.5" header="0.3" footer="0.3"/>
  <pageSetup scale="63" orientation="portrait" r:id="rId1"/>
  <headerFooter>
    <oddFooter>&amp;LOffice of Economic and Demographic Research&amp;RFebruary 8, 2024</oddFooter>
  </headerFooter>
  <ignoredErrors>
    <ignoredError sqref="J71:K71 B71:I7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5.7109375" customWidth="1"/>
    <col min="2" max="10" width="13.7109375" customWidth="1"/>
  </cols>
  <sheetData>
    <row r="1" spans="1:10" ht="21" customHeight="1" x14ac:dyDescent="0.3">
      <c r="A1" s="47" t="s">
        <v>76</v>
      </c>
      <c r="B1" s="52"/>
      <c r="C1" s="52"/>
      <c r="D1" s="52"/>
      <c r="E1" s="52"/>
      <c r="F1" s="52"/>
      <c r="G1" s="52"/>
      <c r="H1" s="52"/>
      <c r="I1" s="52"/>
      <c r="J1" s="53"/>
    </row>
    <row r="2" spans="1:10" ht="16.5" thickBot="1" x14ac:dyDescent="0.3">
      <c r="A2" s="13" t="s">
        <v>82</v>
      </c>
      <c r="B2" s="19"/>
      <c r="C2" s="19"/>
      <c r="D2" s="19"/>
      <c r="E2" s="19"/>
      <c r="F2" s="19"/>
      <c r="G2" s="19"/>
      <c r="H2" s="19"/>
      <c r="I2" s="19"/>
      <c r="J2" s="6"/>
    </row>
    <row r="3" spans="1:10" ht="13.5" thickBot="1" x14ac:dyDescent="0.25">
      <c r="A3" s="16" t="s">
        <v>0</v>
      </c>
      <c r="B3" s="8">
        <v>2015</v>
      </c>
      <c r="C3" s="8">
        <v>2016</v>
      </c>
      <c r="D3" s="8">
        <v>2017</v>
      </c>
      <c r="E3" s="21">
        <v>2018</v>
      </c>
      <c r="F3" s="8">
        <v>2019</v>
      </c>
      <c r="G3" s="21">
        <v>2020</v>
      </c>
      <c r="H3" s="33">
        <v>2021</v>
      </c>
      <c r="I3" s="8">
        <v>2022</v>
      </c>
      <c r="J3" s="38">
        <v>2023</v>
      </c>
    </row>
    <row r="4" spans="1:10" x14ac:dyDescent="0.2">
      <c r="A4" s="17" t="s">
        <v>1</v>
      </c>
      <c r="B4" s="7">
        <v>39578.78</v>
      </c>
      <c r="C4" s="7">
        <v>140751.03999999998</v>
      </c>
      <c r="D4" s="7">
        <v>135720.18</v>
      </c>
      <c r="E4" s="22">
        <v>154740.09000000003</v>
      </c>
      <c r="F4" s="7">
        <v>157923.19999999998</v>
      </c>
      <c r="G4" s="22">
        <v>164559.77000000002</v>
      </c>
      <c r="H4" s="34">
        <v>166003.16</v>
      </c>
      <c r="I4" s="7">
        <v>182432.12</v>
      </c>
      <c r="J4" s="39">
        <v>327610.25</v>
      </c>
    </row>
    <row r="5" spans="1:10" x14ac:dyDescent="0.2">
      <c r="A5" s="17" t="s">
        <v>2</v>
      </c>
      <c r="B5" s="7">
        <v>4688.42</v>
      </c>
      <c r="C5" s="7">
        <v>15745.539999999999</v>
      </c>
      <c r="D5" s="7">
        <v>15322.1</v>
      </c>
      <c r="E5" s="22">
        <v>16795.929999999997</v>
      </c>
      <c r="F5" s="7">
        <v>17678.969999999998</v>
      </c>
      <c r="G5" s="22">
        <v>18206.02</v>
      </c>
      <c r="H5" s="34">
        <v>19771.900000000001</v>
      </c>
      <c r="I5" s="7">
        <v>17841.77</v>
      </c>
      <c r="J5" s="39">
        <v>16604.2</v>
      </c>
    </row>
    <row r="6" spans="1:10" x14ac:dyDescent="0.2">
      <c r="A6" s="17" t="s">
        <v>3</v>
      </c>
      <c r="B6" s="7">
        <v>42293.07</v>
      </c>
      <c r="C6" s="7">
        <v>140568.64000000001</v>
      </c>
      <c r="D6" s="7">
        <v>132991.5</v>
      </c>
      <c r="E6" s="22">
        <v>145776.66</v>
      </c>
      <c r="F6" s="7">
        <v>149993.79</v>
      </c>
      <c r="G6" s="22">
        <v>151206.95000000001</v>
      </c>
      <c r="H6" s="34">
        <v>148485.85</v>
      </c>
      <c r="I6" s="7">
        <v>151422.29</v>
      </c>
      <c r="J6" s="39">
        <v>141983.19999999998</v>
      </c>
    </row>
    <row r="7" spans="1:10" x14ac:dyDescent="0.2">
      <c r="A7" s="17" t="s">
        <v>4</v>
      </c>
      <c r="B7" s="7">
        <v>4902.79</v>
      </c>
      <c r="C7" s="7">
        <v>17261.41</v>
      </c>
      <c r="D7" s="7">
        <v>16534.87</v>
      </c>
      <c r="E7" s="22">
        <v>22782.63</v>
      </c>
      <c r="F7" s="7">
        <v>25517.980000000003</v>
      </c>
      <c r="G7" s="22">
        <v>23509.53</v>
      </c>
      <c r="H7" s="34">
        <v>19797.599999999999</v>
      </c>
      <c r="I7" s="7">
        <v>19218.180000000004</v>
      </c>
      <c r="J7" s="39">
        <v>18689.390000000003</v>
      </c>
    </row>
    <row r="8" spans="1:10" x14ac:dyDescent="0.2">
      <c r="A8" s="17" t="s">
        <v>5</v>
      </c>
      <c r="B8" s="7">
        <v>96387.359999999986</v>
      </c>
      <c r="C8" s="7">
        <v>329345.16000000003</v>
      </c>
      <c r="D8" s="7">
        <v>350823.48000000004</v>
      </c>
      <c r="E8" s="22">
        <v>380313.66</v>
      </c>
      <c r="F8" s="7">
        <v>388852.56</v>
      </c>
      <c r="G8" s="22">
        <v>390727.55</v>
      </c>
      <c r="H8" s="34">
        <v>384647.44999999995</v>
      </c>
      <c r="I8" s="7">
        <v>376592.51</v>
      </c>
      <c r="J8" s="39">
        <v>346657.74</v>
      </c>
    </row>
    <row r="9" spans="1:10" x14ac:dyDescent="0.2">
      <c r="A9" s="17" t="s">
        <v>6</v>
      </c>
      <c r="B9" s="7">
        <v>408562.76999999996</v>
      </c>
      <c r="C9" s="7">
        <v>1300670.3000000003</v>
      </c>
      <c r="D9" s="7">
        <v>1345237.33</v>
      </c>
      <c r="E9" s="22">
        <v>1399822.8899999997</v>
      </c>
      <c r="F9" s="7">
        <v>1384189.19</v>
      </c>
      <c r="G9" s="22">
        <v>1433221.9000000001</v>
      </c>
      <c r="H9" s="34">
        <v>1397169.92</v>
      </c>
      <c r="I9" s="7">
        <v>1375945.43</v>
      </c>
      <c r="J9" s="39">
        <v>1298463.54</v>
      </c>
    </row>
    <row r="10" spans="1:10" x14ac:dyDescent="0.2">
      <c r="A10" s="17" t="s">
        <v>7</v>
      </c>
      <c r="B10" s="7">
        <v>2051.15</v>
      </c>
      <c r="C10" s="7">
        <v>7505.13</v>
      </c>
      <c r="D10" s="7">
        <v>8335.119999999999</v>
      </c>
      <c r="E10" s="22">
        <v>10287.25</v>
      </c>
      <c r="F10" s="7">
        <v>11548.309999999998</v>
      </c>
      <c r="G10" s="22">
        <v>13498</v>
      </c>
      <c r="H10" s="34">
        <v>14364.160000000002</v>
      </c>
      <c r="I10" s="7">
        <v>12523.949999999999</v>
      </c>
      <c r="J10" s="39">
        <v>11473.79</v>
      </c>
    </row>
    <row r="11" spans="1:10" x14ac:dyDescent="0.2">
      <c r="A11" s="17" t="s">
        <v>8</v>
      </c>
      <c r="B11" s="7">
        <v>25554.019999999997</v>
      </c>
      <c r="C11" s="7">
        <v>83924.680000000008</v>
      </c>
      <c r="D11" s="7">
        <v>90838.62</v>
      </c>
      <c r="E11" s="22">
        <v>100773.44</v>
      </c>
      <c r="F11" s="7">
        <v>103675.18999999997</v>
      </c>
      <c r="G11" s="22">
        <v>103401.94</v>
      </c>
      <c r="H11" s="34">
        <v>103497.50000000001</v>
      </c>
      <c r="I11" s="7">
        <v>103278.06000000001</v>
      </c>
      <c r="J11" s="39">
        <v>96917.989999999991</v>
      </c>
    </row>
    <row r="12" spans="1:10" x14ac:dyDescent="0.2">
      <c r="A12" s="17" t="s">
        <v>9</v>
      </c>
      <c r="B12" s="7">
        <v>22189.02</v>
      </c>
      <c r="C12" s="7">
        <v>73835.570000000007</v>
      </c>
      <c r="D12" s="7">
        <v>79369.960000000006</v>
      </c>
      <c r="E12" s="22">
        <v>88486.37</v>
      </c>
      <c r="F12" s="7">
        <v>92535.909999999989</v>
      </c>
      <c r="G12" s="22">
        <v>92709.150000000009</v>
      </c>
      <c r="H12" s="34">
        <v>93198.200000000012</v>
      </c>
      <c r="I12" s="7">
        <v>91855.08</v>
      </c>
      <c r="J12" s="39">
        <v>84697.760000000009</v>
      </c>
    </row>
    <row r="13" spans="1:10" x14ac:dyDescent="0.2">
      <c r="A13" s="17" t="s">
        <v>10</v>
      </c>
      <c r="B13" s="7">
        <v>26943.64</v>
      </c>
      <c r="C13" s="7">
        <v>89851.110000000015</v>
      </c>
      <c r="D13" s="7">
        <v>96266.550000000017</v>
      </c>
      <c r="E13" s="22">
        <v>107435.78000000001</v>
      </c>
      <c r="F13" s="7">
        <v>110855.06999999999</v>
      </c>
      <c r="G13" s="22">
        <v>109582.59000000001</v>
      </c>
      <c r="H13" s="34">
        <v>108022.03000000001</v>
      </c>
      <c r="I13" s="7">
        <v>109498.97999999998</v>
      </c>
      <c r="J13" s="39">
        <v>98305.57</v>
      </c>
    </row>
    <row r="14" spans="1:10" x14ac:dyDescent="0.2">
      <c r="A14" s="17" t="s">
        <v>11</v>
      </c>
      <c r="B14" s="7">
        <v>54144.98000000001</v>
      </c>
      <c r="C14" s="7">
        <v>176870.33999999997</v>
      </c>
      <c r="D14" s="7">
        <v>182549.2</v>
      </c>
      <c r="E14" s="22">
        <v>196083.21</v>
      </c>
      <c r="F14" s="7">
        <v>196766.69999999998</v>
      </c>
      <c r="G14" s="22">
        <v>209390.26</v>
      </c>
      <c r="H14" s="34">
        <v>209595.9</v>
      </c>
      <c r="I14" s="7">
        <v>218485.27999999997</v>
      </c>
      <c r="J14" s="39">
        <v>214301.63999999998</v>
      </c>
    </row>
    <row r="15" spans="1:10" x14ac:dyDescent="0.2">
      <c r="A15" s="17" t="s">
        <v>12</v>
      </c>
      <c r="B15" s="7">
        <v>13803.44</v>
      </c>
      <c r="C15" s="7">
        <v>49196.890000000007</v>
      </c>
      <c r="D15" s="7">
        <v>49778.07</v>
      </c>
      <c r="E15" s="22">
        <v>52387.94000000001</v>
      </c>
      <c r="F15" s="7">
        <v>51874.359999999993</v>
      </c>
      <c r="G15" s="22">
        <v>55941.900000000009</v>
      </c>
      <c r="H15" s="34">
        <v>51719.320000000007</v>
      </c>
      <c r="I15" s="7">
        <v>55079.430000000008</v>
      </c>
      <c r="J15" s="39">
        <v>53637.170000000006</v>
      </c>
    </row>
    <row r="16" spans="1:10" x14ac:dyDescent="0.2">
      <c r="A16" s="17" t="s">
        <v>70</v>
      </c>
      <c r="B16" s="7">
        <v>8624.1</v>
      </c>
      <c r="C16" s="7">
        <v>28459.440000000002</v>
      </c>
      <c r="D16" s="7">
        <v>28753.739999999998</v>
      </c>
      <c r="E16" s="22">
        <v>37088.35</v>
      </c>
      <c r="F16" s="7">
        <v>33321.450000000004</v>
      </c>
      <c r="G16" s="22">
        <v>34742.49</v>
      </c>
      <c r="H16" s="34">
        <v>35182.630000000005</v>
      </c>
      <c r="I16" s="7">
        <v>36629.93</v>
      </c>
      <c r="J16" s="39">
        <v>33837.07</v>
      </c>
    </row>
    <row r="17" spans="1:10" x14ac:dyDescent="0.2">
      <c r="A17" s="17" t="s">
        <v>13</v>
      </c>
      <c r="B17" s="7">
        <v>2256.11</v>
      </c>
      <c r="C17" s="7">
        <v>9576.4400000000023</v>
      </c>
      <c r="D17" s="7">
        <v>9484.4400000000023</v>
      </c>
      <c r="E17" s="22">
        <v>10988.27</v>
      </c>
      <c r="F17" s="7">
        <v>10932.49</v>
      </c>
      <c r="G17" s="22">
        <v>11445.62</v>
      </c>
      <c r="H17" s="34">
        <v>15075.29</v>
      </c>
      <c r="I17" s="7">
        <v>16476.710000000003</v>
      </c>
      <c r="J17" s="39">
        <v>13882.269999999999</v>
      </c>
    </row>
    <row r="18" spans="1:10" x14ac:dyDescent="0.2">
      <c r="A18" s="17" t="s">
        <v>14</v>
      </c>
      <c r="B18" s="7">
        <v>164851.04999999999</v>
      </c>
      <c r="C18" s="7">
        <v>551221.27999999991</v>
      </c>
      <c r="D18" s="7">
        <v>590144.80000000005</v>
      </c>
      <c r="E18" s="22">
        <v>656146.39</v>
      </c>
      <c r="F18" s="7">
        <v>665485.81000000006</v>
      </c>
      <c r="G18" s="22">
        <v>680295.66</v>
      </c>
      <c r="H18" s="34">
        <v>674835.80999999994</v>
      </c>
      <c r="I18" s="7">
        <v>646876.83000000007</v>
      </c>
      <c r="J18" s="39">
        <v>586693.67000000004</v>
      </c>
    </row>
    <row r="19" spans="1:10" x14ac:dyDescent="0.2">
      <c r="A19" s="17" t="s">
        <v>15</v>
      </c>
      <c r="B19" s="7">
        <v>50662.39</v>
      </c>
      <c r="C19" s="7">
        <v>176284.87</v>
      </c>
      <c r="D19" s="7">
        <v>182641.09</v>
      </c>
      <c r="E19" s="22">
        <v>208283.1</v>
      </c>
      <c r="F19" s="7">
        <v>216243.69</v>
      </c>
      <c r="G19" s="22">
        <v>216146.46999999997</v>
      </c>
      <c r="H19" s="34">
        <v>219541.17999999996</v>
      </c>
      <c r="I19" s="7">
        <v>216430.23999999996</v>
      </c>
      <c r="J19" s="39">
        <v>198298.85999999996</v>
      </c>
    </row>
    <row r="20" spans="1:10" x14ac:dyDescent="0.2">
      <c r="A20" s="17" t="s">
        <v>16</v>
      </c>
      <c r="B20" s="7">
        <v>13727.52</v>
      </c>
      <c r="C20" s="7">
        <v>47196.549999999996</v>
      </c>
      <c r="D20" s="7">
        <v>51724.22</v>
      </c>
      <c r="E20" s="22">
        <v>60279.130000000012</v>
      </c>
      <c r="F20" s="7">
        <v>63980.889999999992</v>
      </c>
      <c r="G20" s="22">
        <v>65482.06</v>
      </c>
      <c r="H20" s="34">
        <v>64862.880000000005</v>
      </c>
      <c r="I20" s="7">
        <v>63496.62</v>
      </c>
      <c r="J20" s="39">
        <v>58790.17</v>
      </c>
    </row>
    <row r="21" spans="1:10" x14ac:dyDescent="0.2">
      <c r="A21" s="17" t="s">
        <v>17</v>
      </c>
      <c r="B21" s="7">
        <v>2688.94</v>
      </c>
      <c r="C21" s="7">
        <v>8505.3100000000013</v>
      </c>
      <c r="D21" s="7">
        <v>9534.89</v>
      </c>
      <c r="E21" s="22">
        <v>9009.8700000000008</v>
      </c>
      <c r="F21" s="7">
        <v>8536.7800000000007</v>
      </c>
      <c r="G21" s="22">
        <v>9381.36</v>
      </c>
      <c r="H21" s="34">
        <v>11726.130000000001</v>
      </c>
      <c r="I21" s="7">
        <v>12536.45</v>
      </c>
      <c r="J21" s="39">
        <v>8928.52</v>
      </c>
    </row>
    <row r="22" spans="1:10" x14ac:dyDescent="0.2">
      <c r="A22" s="17" t="s">
        <v>18</v>
      </c>
      <c r="B22" s="7">
        <v>9938.69</v>
      </c>
      <c r="C22" s="7">
        <v>35189.339999999997</v>
      </c>
      <c r="D22" s="7">
        <v>35610.269999999997</v>
      </c>
      <c r="E22" s="22">
        <v>36851.020000000004</v>
      </c>
      <c r="F22" s="7">
        <v>37359.550000000003</v>
      </c>
      <c r="G22" s="22">
        <v>38924.11</v>
      </c>
      <c r="H22" s="34">
        <v>39514.120000000003</v>
      </c>
      <c r="I22" s="7">
        <v>42308.97</v>
      </c>
      <c r="J22" s="39">
        <v>42837.26</v>
      </c>
    </row>
    <row r="23" spans="1:10" x14ac:dyDescent="0.2">
      <c r="A23" s="17" t="s">
        <v>19</v>
      </c>
      <c r="B23" s="7">
        <v>1826.5300000000002</v>
      </c>
      <c r="C23" s="7">
        <v>7155.59</v>
      </c>
      <c r="D23" s="7">
        <v>7107.28</v>
      </c>
      <c r="E23" s="22">
        <v>8283.17</v>
      </c>
      <c r="F23" s="7">
        <v>8647.0400000000009</v>
      </c>
      <c r="G23" s="22">
        <v>9501.09</v>
      </c>
      <c r="H23" s="34">
        <v>11722.140000000001</v>
      </c>
      <c r="I23" s="7">
        <v>11209.8</v>
      </c>
      <c r="J23" s="39">
        <v>11843.689999999999</v>
      </c>
    </row>
    <row r="24" spans="1:10" x14ac:dyDescent="0.2">
      <c r="A24" s="17" t="s">
        <v>20</v>
      </c>
      <c r="B24" s="7">
        <v>1457</v>
      </c>
      <c r="C24" s="7">
        <v>5244.4500000000007</v>
      </c>
      <c r="D24" s="7">
        <v>4858.6799999999994</v>
      </c>
      <c r="E24" s="22">
        <v>5044.28</v>
      </c>
      <c r="F24" s="7">
        <v>5256.0599999999995</v>
      </c>
      <c r="G24" s="22">
        <v>4584.9299999999994</v>
      </c>
      <c r="H24" s="34">
        <v>5423.6500000000005</v>
      </c>
      <c r="I24" s="7">
        <v>5294.93</v>
      </c>
      <c r="J24" s="39">
        <v>4542.41</v>
      </c>
    </row>
    <row r="25" spans="1:10" x14ac:dyDescent="0.2">
      <c r="A25" s="17" t="s">
        <v>21</v>
      </c>
      <c r="B25" s="7">
        <v>2402.2200000000003</v>
      </c>
      <c r="C25" s="7">
        <v>8866.5600000000013</v>
      </c>
      <c r="D25" s="7">
        <v>8917.36</v>
      </c>
      <c r="E25" s="22">
        <v>8987.09</v>
      </c>
      <c r="F25" s="7">
        <v>9265.8499999999985</v>
      </c>
      <c r="G25" s="22">
        <v>8040.11</v>
      </c>
      <c r="H25" s="34">
        <v>8041.4800000000005</v>
      </c>
      <c r="I25" s="7">
        <v>8328.94</v>
      </c>
      <c r="J25" s="39">
        <v>9811.68</v>
      </c>
    </row>
    <row r="26" spans="1:10" x14ac:dyDescent="0.2">
      <c r="A26" s="17" t="s">
        <v>22</v>
      </c>
      <c r="B26" s="7">
        <v>1820.6</v>
      </c>
      <c r="C26" s="7">
        <v>7509.8499999999985</v>
      </c>
      <c r="D26" s="7">
        <v>7740.5400000000009</v>
      </c>
      <c r="E26" s="22">
        <v>7282.09</v>
      </c>
      <c r="F26" s="7">
        <v>7631.0800000000017</v>
      </c>
      <c r="G26" s="22">
        <v>8592.41</v>
      </c>
      <c r="H26" s="34">
        <v>8746.0299999999988</v>
      </c>
      <c r="I26" s="7">
        <v>8374.630000000001</v>
      </c>
      <c r="J26" s="39">
        <v>8121.26</v>
      </c>
    </row>
    <row r="27" spans="1:10" x14ac:dyDescent="0.2">
      <c r="A27" s="17" t="s">
        <v>23</v>
      </c>
      <c r="B27" s="7">
        <v>6116.42</v>
      </c>
      <c r="C27" s="7">
        <v>22044.2</v>
      </c>
      <c r="D27" s="7">
        <v>23490.890000000003</v>
      </c>
      <c r="E27" s="22">
        <v>31864.86</v>
      </c>
      <c r="F27" s="7">
        <v>29359.5</v>
      </c>
      <c r="G27" s="22">
        <v>31401.79</v>
      </c>
      <c r="H27" s="34">
        <v>32914.92</v>
      </c>
      <c r="I27" s="7">
        <v>34033.4</v>
      </c>
      <c r="J27" s="39">
        <v>31440.959999999999</v>
      </c>
    </row>
    <row r="28" spans="1:10" x14ac:dyDescent="0.2">
      <c r="A28" s="17" t="s">
        <v>24</v>
      </c>
      <c r="B28" s="7">
        <v>9369.94</v>
      </c>
      <c r="C28" s="7">
        <v>33042.689999999995</v>
      </c>
      <c r="D28" s="7">
        <v>37110.61</v>
      </c>
      <c r="E28" s="22">
        <v>51371.99</v>
      </c>
      <c r="F28" s="7">
        <v>49976.25</v>
      </c>
      <c r="G28" s="22">
        <v>55412.530000000006</v>
      </c>
      <c r="H28" s="34">
        <v>56726.649999999994</v>
      </c>
      <c r="I28" s="7">
        <v>60658.729999999996</v>
      </c>
      <c r="J28" s="39">
        <v>58078.669999999991</v>
      </c>
    </row>
    <row r="29" spans="1:10" x14ac:dyDescent="0.2">
      <c r="A29" s="17" t="s">
        <v>25</v>
      </c>
      <c r="B29" s="7">
        <v>27363.670000000002</v>
      </c>
      <c r="C29" s="7">
        <v>92963.36</v>
      </c>
      <c r="D29" s="7">
        <v>100493.28000000001</v>
      </c>
      <c r="E29" s="22">
        <v>113741.93999999999</v>
      </c>
      <c r="F29" s="7">
        <v>117796.87000000001</v>
      </c>
      <c r="G29" s="22">
        <v>117492.85</v>
      </c>
      <c r="H29" s="34">
        <v>115671.78</v>
      </c>
      <c r="I29" s="7">
        <v>112495.74999999999</v>
      </c>
      <c r="J29" s="39">
        <v>103393.97000000002</v>
      </c>
    </row>
    <row r="30" spans="1:10" x14ac:dyDescent="0.2">
      <c r="A30" s="17" t="s">
        <v>26</v>
      </c>
      <c r="B30" s="7">
        <v>19300.460000000003</v>
      </c>
      <c r="C30" s="7">
        <v>64571.73000000001</v>
      </c>
      <c r="D30" s="7">
        <v>66302.31</v>
      </c>
      <c r="E30" s="22">
        <v>84026.37</v>
      </c>
      <c r="F30" s="7">
        <v>81172.709999999992</v>
      </c>
      <c r="G30" s="22">
        <v>83117.12000000001</v>
      </c>
      <c r="H30" s="34">
        <v>84182.97</v>
      </c>
      <c r="I30" s="7">
        <v>85548.29</v>
      </c>
      <c r="J30" s="39">
        <v>77809.53</v>
      </c>
    </row>
    <row r="31" spans="1:10" x14ac:dyDescent="0.2">
      <c r="A31" s="17" t="s">
        <v>27</v>
      </c>
      <c r="B31" s="7">
        <v>249723.40000000002</v>
      </c>
      <c r="C31" s="7">
        <v>820380.66999999993</v>
      </c>
      <c r="D31" s="7">
        <v>877770.0199999999</v>
      </c>
      <c r="E31" s="22">
        <v>964836.92000000016</v>
      </c>
      <c r="F31" s="7">
        <v>976093.4800000001</v>
      </c>
      <c r="G31" s="22">
        <v>1012820.77</v>
      </c>
      <c r="H31" s="34">
        <v>1014154.17</v>
      </c>
      <c r="I31" s="7">
        <v>996943.85999999987</v>
      </c>
      <c r="J31" s="39">
        <v>949303.51</v>
      </c>
    </row>
    <row r="32" spans="1:10" x14ac:dyDescent="0.2">
      <c r="A32" s="17" t="s">
        <v>28</v>
      </c>
      <c r="B32" s="7">
        <v>2876.1200000000003</v>
      </c>
      <c r="C32" s="7">
        <v>10477.780000000001</v>
      </c>
      <c r="D32" s="7">
        <v>11130.27</v>
      </c>
      <c r="E32" s="22">
        <v>11376.25</v>
      </c>
      <c r="F32" s="7">
        <v>10549.029999999999</v>
      </c>
      <c r="G32" s="22">
        <v>8484.75</v>
      </c>
      <c r="H32" s="34">
        <v>7875.46</v>
      </c>
      <c r="I32" s="7">
        <v>9049.34</v>
      </c>
      <c r="J32" s="39">
        <v>11753.539999999999</v>
      </c>
    </row>
    <row r="33" spans="1:10" x14ac:dyDescent="0.2">
      <c r="A33" s="17" t="s">
        <v>29</v>
      </c>
      <c r="B33" s="7">
        <v>23071.420000000002</v>
      </c>
      <c r="C33" s="7">
        <v>82018.55</v>
      </c>
      <c r="D33" s="7">
        <v>86134.31</v>
      </c>
      <c r="E33" s="22">
        <v>98223.170000000013</v>
      </c>
      <c r="F33" s="7">
        <v>98214.040000000008</v>
      </c>
      <c r="G33" s="22">
        <v>99474.52</v>
      </c>
      <c r="H33" s="34">
        <v>97887.17</v>
      </c>
      <c r="I33" s="7">
        <v>95935.15</v>
      </c>
      <c r="J33" s="39">
        <v>87623.73</v>
      </c>
    </row>
    <row r="34" spans="1:10" x14ac:dyDescent="0.2">
      <c r="A34" s="17" t="s">
        <v>30</v>
      </c>
      <c r="B34" s="7">
        <v>11765.73</v>
      </c>
      <c r="C34" s="7">
        <v>39247</v>
      </c>
      <c r="D34" s="7">
        <v>41157.340000000004</v>
      </c>
      <c r="E34" s="22">
        <v>48471.360000000001</v>
      </c>
      <c r="F34" s="7">
        <v>47066.349999999991</v>
      </c>
      <c r="G34" s="22">
        <v>41938.26</v>
      </c>
      <c r="H34" s="34">
        <v>43869.93</v>
      </c>
      <c r="I34" s="7">
        <v>46429.91</v>
      </c>
      <c r="J34" s="39">
        <v>43360.05</v>
      </c>
    </row>
    <row r="35" spans="1:10" x14ac:dyDescent="0.2">
      <c r="A35" s="17" t="s">
        <v>31</v>
      </c>
      <c r="B35" s="7">
        <v>1860.3600000000001</v>
      </c>
      <c r="C35" s="7">
        <v>6801.619999999999</v>
      </c>
      <c r="D35" s="7">
        <v>6377.48</v>
      </c>
      <c r="E35" s="22">
        <v>4498.05</v>
      </c>
      <c r="F35" s="7">
        <v>3993.11</v>
      </c>
      <c r="G35" s="22">
        <v>4508.2000000000007</v>
      </c>
      <c r="H35" s="34">
        <v>4691.67</v>
      </c>
      <c r="I35" s="7">
        <v>4679.97</v>
      </c>
      <c r="J35" s="39">
        <v>4817.4299999999994</v>
      </c>
    </row>
    <row r="36" spans="1:10" x14ac:dyDescent="0.2">
      <c r="A36" s="17" t="s">
        <v>32</v>
      </c>
      <c r="B36" s="7">
        <v>734.23</v>
      </c>
      <c r="C36" s="7">
        <v>2706.78</v>
      </c>
      <c r="D36" s="7">
        <v>3115.7099999999996</v>
      </c>
      <c r="E36" s="22">
        <v>3239.38</v>
      </c>
      <c r="F36" s="7">
        <v>3556.3099999999995</v>
      </c>
      <c r="G36" s="22">
        <v>3897.09</v>
      </c>
      <c r="H36" s="34">
        <v>4243.93</v>
      </c>
      <c r="I36" s="7">
        <v>4070.88</v>
      </c>
      <c r="J36" s="39">
        <v>4118.63</v>
      </c>
    </row>
    <row r="37" spans="1:10" x14ac:dyDescent="0.2">
      <c r="A37" s="17" t="s">
        <v>33</v>
      </c>
      <c r="B37" s="7">
        <v>57288.33</v>
      </c>
      <c r="C37" s="7">
        <v>192091.84</v>
      </c>
      <c r="D37" s="7">
        <v>198785.11000000002</v>
      </c>
      <c r="E37" s="22">
        <v>215633.59999999998</v>
      </c>
      <c r="F37" s="7">
        <v>214392.67000000004</v>
      </c>
      <c r="G37" s="22">
        <v>219900.26</v>
      </c>
      <c r="H37" s="34">
        <v>214732.67</v>
      </c>
      <c r="I37" s="7">
        <v>213571.77000000002</v>
      </c>
      <c r="J37" s="39">
        <v>191919.08</v>
      </c>
    </row>
    <row r="38" spans="1:10" x14ac:dyDescent="0.2">
      <c r="A38" s="17" t="s">
        <v>34</v>
      </c>
      <c r="B38" s="7">
        <v>126220.62</v>
      </c>
      <c r="C38" s="7">
        <v>418647.7</v>
      </c>
      <c r="D38" s="7">
        <v>438685.48</v>
      </c>
      <c r="E38" s="22">
        <v>477660.31999999995</v>
      </c>
      <c r="F38" s="7">
        <v>483625.55</v>
      </c>
      <c r="G38" s="22">
        <v>504293.80999999994</v>
      </c>
      <c r="H38" s="34">
        <v>504207.07</v>
      </c>
      <c r="I38" s="7">
        <v>507419.14999999991</v>
      </c>
      <c r="J38" s="39">
        <v>496728.78</v>
      </c>
    </row>
    <row r="39" spans="1:10" x14ac:dyDescent="0.2">
      <c r="A39" s="17" t="s">
        <v>35</v>
      </c>
      <c r="B39" s="7">
        <v>40180.79</v>
      </c>
      <c r="C39" s="7">
        <v>133613.12</v>
      </c>
      <c r="D39" s="7">
        <v>135146.50999999998</v>
      </c>
      <c r="E39" s="22">
        <v>149231.18000000002</v>
      </c>
      <c r="F39" s="7">
        <v>151685.70000000004</v>
      </c>
      <c r="G39" s="22">
        <v>158612.5</v>
      </c>
      <c r="H39" s="34">
        <v>161123.06</v>
      </c>
      <c r="I39" s="7">
        <v>160028.91999999998</v>
      </c>
      <c r="J39" s="39">
        <v>142891.70000000001</v>
      </c>
    </row>
    <row r="40" spans="1:10" x14ac:dyDescent="0.2">
      <c r="A40" s="17" t="s">
        <v>36</v>
      </c>
      <c r="B40" s="7">
        <v>9281.91</v>
      </c>
      <c r="C40" s="7">
        <v>30338.18</v>
      </c>
      <c r="D40" s="7">
        <v>32020.560000000001</v>
      </c>
      <c r="E40" s="22">
        <v>33984.29</v>
      </c>
      <c r="F40" s="7">
        <v>32734.209999999995</v>
      </c>
      <c r="G40" s="22">
        <v>34757.51</v>
      </c>
      <c r="H40" s="34">
        <v>33107.380000000005</v>
      </c>
      <c r="I40" s="7">
        <v>35765.339999999997</v>
      </c>
      <c r="J40" s="39">
        <v>36517.32</v>
      </c>
    </row>
    <row r="41" spans="1:10" x14ac:dyDescent="0.2">
      <c r="A41" s="17" t="s">
        <v>37</v>
      </c>
      <c r="B41" s="7">
        <v>906.69</v>
      </c>
      <c r="C41" s="7">
        <v>3427.7799999999993</v>
      </c>
      <c r="D41" s="7">
        <v>3829.3</v>
      </c>
      <c r="E41" s="22">
        <v>4157.8200000000006</v>
      </c>
      <c r="F41" s="7">
        <v>4390.6000000000004</v>
      </c>
      <c r="G41" s="22">
        <v>4742.6499999999987</v>
      </c>
      <c r="H41" s="34">
        <v>4919.3599999999997</v>
      </c>
      <c r="I41" s="7">
        <v>4848.9800000000005</v>
      </c>
      <c r="J41" s="39">
        <v>4724.6100000000006</v>
      </c>
    </row>
    <row r="42" spans="1:10" x14ac:dyDescent="0.2">
      <c r="A42" s="17" t="s">
        <v>38</v>
      </c>
      <c r="B42" s="7">
        <v>3184.31</v>
      </c>
      <c r="C42" s="7">
        <v>11204.100000000002</v>
      </c>
      <c r="D42" s="7">
        <v>11308.66</v>
      </c>
      <c r="E42" s="22">
        <v>12553</v>
      </c>
      <c r="F42" s="7">
        <v>12664.450000000003</v>
      </c>
      <c r="G42" s="22">
        <v>13118.72</v>
      </c>
      <c r="H42" s="34">
        <v>14020.239999999998</v>
      </c>
      <c r="I42" s="7">
        <v>13424.679999999998</v>
      </c>
      <c r="J42" s="39">
        <v>12549.609999999999</v>
      </c>
    </row>
    <row r="43" spans="1:10" x14ac:dyDescent="0.2">
      <c r="A43" s="17" t="s">
        <v>39</v>
      </c>
      <c r="B43" s="7">
        <v>59196.17</v>
      </c>
      <c r="C43" s="7">
        <v>193778.90999999997</v>
      </c>
      <c r="D43" s="7">
        <v>203950.77</v>
      </c>
      <c r="E43" s="22">
        <v>225810.86000000002</v>
      </c>
      <c r="F43" s="7">
        <v>229315.99999999997</v>
      </c>
      <c r="G43" s="22">
        <v>237306.14</v>
      </c>
      <c r="H43" s="34">
        <v>235711.13999999998</v>
      </c>
      <c r="I43" s="7">
        <v>236953.62</v>
      </c>
      <c r="J43" s="39">
        <v>226801.96999999997</v>
      </c>
    </row>
    <row r="44" spans="1:10" x14ac:dyDescent="0.2">
      <c r="A44" s="17" t="s">
        <v>40</v>
      </c>
      <c r="B44" s="7">
        <v>66203.34</v>
      </c>
      <c r="C44" s="7">
        <v>222023.03999999998</v>
      </c>
      <c r="D44" s="7">
        <v>227062.31</v>
      </c>
      <c r="E44" s="22">
        <v>250443.52999999997</v>
      </c>
      <c r="F44" s="7">
        <v>251261.35</v>
      </c>
      <c r="G44" s="22">
        <v>264126.18</v>
      </c>
      <c r="H44" s="34">
        <v>267260.38</v>
      </c>
      <c r="I44" s="7">
        <v>264409.31</v>
      </c>
      <c r="J44" s="39">
        <v>240506.39999999997</v>
      </c>
    </row>
    <row r="45" spans="1:10" x14ac:dyDescent="0.2">
      <c r="A45" s="17" t="s">
        <v>41</v>
      </c>
      <c r="B45" s="7">
        <v>26427.1</v>
      </c>
      <c r="C45" s="7">
        <v>83621.020000000019</v>
      </c>
      <c r="D45" s="7">
        <v>82224.569999999992</v>
      </c>
      <c r="E45" s="22">
        <v>79131.600000000006</v>
      </c>
      <c r="F45" s="7">
        <v>80583.240000000005</v>
      </c>
      <c r="G45" s="22">
        <v>83624.710000000006</v>
      </c>
      <c r="H45" s="34">
        <v>82364.390000000014</v>
      </c>
      <c r="I45" s="7">
        <v>81905.080000000016</v>
      </c>
      <c r="J45" s="39">
        <v>79185.260000000009</v>
      </c>
    </row>
    <row r="46" spans="1:10" x14ac:dyDescent="0.2">
      <c r="A46" s="17" t="s">
        <v>42</v>
      </c>
      <c r="B46" s="7">
        <v>755225.22000000009</v>
      </c>
      <c r="C46" s="7">
        <v>2433305.9500000002</v>
      </c>
      <c r="D46" s="7">
        <v>2532495.08</v>
      </c>
      <c r="E46" s="22">
        <v>2600273.2600000002</v>
      </c>
      <c r="F46" s="7">
        <v>2523429.8499999996</v>
      </c>
      <c r="G46" s="22">
        <v>2571715.7299999995</v>
      </c>
      <c r="H46" s="34">
        <v>2434176.9800000004</v>
      </c>
      <c r="I46" s="7">
        <v>2436860.6899999995</v>
      </c>
      <c r="J46" s="39">
        <v>2399104.0499999998</v>
      </c>
    </row>
    <row r="47" spans="1:10" x14ac:dyDescent="0.2">
      <c r="A47" s="17" t="s">
        <v>43</v>
      </c>
      <c r="B47" s="7">
        <v>17442.59</v>
      </c>
      <c r="C47" s="7">
        <v>64279.01</v>
      </c>
      <c r="D47" s="7">
        <v>65317.830000000009</v>
      </c>
      <c r="E47" s="22">
        <v>72760.159999999989</v>
      </c>
      <c r="F47" s="7">
        <v>74168.069999999992</v>
      </c>
      <c r="G47" s="22">
        <v>74971.25</v>
      </c>
      <c r="H47" s="34">
        <v>72011.429999999993</v>
      </c>
      <c r="I47" s="7">
        <v>70565.75</v>
      </c>
      <c r="J47" s="39">
        <v>65593.430000000008</v>
      </c>
    </row>
    <row r="48" spans="1:10" x14ac:dyDescent="0.2">
      <c r="A48" s="17" t="s">
        <v>44</v>
      </c>
      <c r="B48" s="7">
        <v>10715.48</v>
      </c>
      <c r="C48" s="7">
        <v>36655.230000000003</v>
      </c>
      <c r="D48" s="7">
        <v>39464.339999999997</v>
      </c>
      <c r="E48" s="22">
        <v>43459.779999999992</v>
      </c>
      <c r="F48" s="7">
        <v>45823.48</v>
      </c>
      <c r="G48" s="22">
        <v>46628.67</v>
      </c>
      <c r="H48" s="34">
        <v>46494.16</v>
      </c>
      <c r="I48" s="7">
        <v>45547.28</v>
      </c>
      <c r="J48" s="39">
        <v>41507.029999999992</v>
      </c>
    </row>
    <row r="49" spans="1:10" x14ac:dyDescent="0.2">
      <c r="A49" s="17" t="s">
        <v>45</v>
      </c>
      <c r="B49" s="7">
        <v>28050.2</v>
      </c>
      <c r="C49" s="7">
        <v>95790.76999999999</v>
      </c>
      <c r="D49" s="7">
        <v>103218.20999999999</v>
      </c>
      <c r="E49" s="22">
        <v>104013.32</v>
      </c>
      <c r="F49" s="7">
        <v>106254.29999999999</v>
      </c>
      <c r="G49" s="22">
        <v>108850.01</v>
      </c>
      <c r="H49" s="34">
        <v>106905.64</v>
      </c>
      <c r="I49" s="7">
        <v>113799.31999999999</v>
      </c>
      <c r="J49" s="39">
        <v>108134.8</v>
      </c>
    </row>
    <row r="50" spans="1:10" x14ac:dyDescent="0.2">
      <c r="A50" s="17" t="s">
        <v>46</v>
      </c>
      <c r="B50" s="7">
        <v>8686.39</v>
      </c>
      <c r="C50" s="7">
        <v>29285.73</v>
      </c>
      <c r="D50" s="7">
        <v>30741.84</v>
      </c>
      <c r="E50" s="22">
        <v>41421.03</v>
      </c>
      <c r="F50" s="7">
        <v>39073.129999999997</v>
      </c>
      <c r="G50" s="22">
        <v>40665.03</v>
      </c>
      <c r="H50" s="34">
        <v>39869.4</v>
      </c>
      <c r="I50" s="7">
        <v>39018.159999999996</v>
      </c>
      <c r="J50" s="39">
        <v>32070.13</v>
      </c>
    </row>
    <row r="51" spans="1:10" x14ac:dyDescent="0.2">
      <c r="A51" s="17" t="s">
        <v>47</v>
      </c>
      <c r="B51" s="7">
        <v>250580.2</v>
      </c>
      <c r="C51" s="7">
        <v>875818.35000000009</v>
      </c>
      <c r="D51" s="7">
        <v>916098.74999999988</v>
      </c>
      <c r="E51" s="22">
        <v>999577.75</v>
      </c>
      <c r="F51" s="7">
        <v>1002724.1499999999</v>
      </c>
      <c r="G51" s="22">
        <v>1071918.73</v>
      </c>
      <c r="H51" s="34">
        <v>1026497.23</v>
      </c>
      <c r="I51" s="7">
        <v>1028150.2699999999</v>
      </c>
      <c r="J51" s="39">
        <v>956070.23</v>
      </c>
    </row>
    <row r="52" spans="1:10" x14ac:dyDescent="0.2">
      <c r="A52" s="17" t="s">
        <v>48</v>
      </c>
      <c r="B52" s="7">
        <v>69024.570000000007</v>
      </c>
      <c r="C52" s="7">
        <v>242508.29899999997</v>
      </c>
      <c r="D52" s="7">
        <v>264957.94</v>
      </c>
      <c r="E52" s="22">
        <v>292338.23999999993</v>
      </c>
      <c r="F52" s="7">
        <v>296281.58999999997</v>
      </c>
      <c r="G52" s="22">
        <v>310766.62000000005</v>
      </c>
      <c r="H52" s="34">
        <v>300810.62</v>
      </c>
      <c r="I52" s="7">
        <v>306083.25</v>
      </c>
      <c r="J52" s="39">
        <v>291878.51</v>
      </c>
    </row>
    <row r="53" spans="1:10" x14ac:dyDescent="0.2">
      <c r="A53" s="17" t="s">
        <v>49</v>
      </c>
      <c r="B53" s="7">
        <v>255707.34999999998</v>
      </c>
      <c r="C53" s="7">
        <v>837114.76</v>
      </c>
      <c r="D53" s="7">
        <v>886429.89</v>
      </c>
      <c r="E53" s="22">
        <v>964335.14</v>
      </c>
      <c r="F53" s="7">
        <v>983670.73999999987</v>
      </c>
      <c r="G53" s="22">
        <v>1004108.6699999999</v>
      </c>
      <c r="H53" s="34">
        <v>991504.65999999992</v>
      </c>
      <c r="I53" s="7">
        <v>988776.21</v>
      </c>
      <c r="J53" s="39">
        <v>921398.68999999983</v>
      </c>
    </row>
    <row r="54" spans="1:10" x14ac:dyDescent="0.2">
      <c r="A54" s="17" t="s">
        <v>50</v>
      </c>
      <c r="B54" s="7">
        <v>71167</v>
      </c>
      <c r="C54" s="7">
        <v>241438.05</v>
      </c>
      <c r="D54" s="7">
        <v>260442.08</v>
      </c>
      <c r="E54" s="22">
        <v>286197.68000000005</v>
      </c>
      <c r="F54" s="7">
        <v>299803.56</v>
      </c>
      <c r="G54" s="22">
        <v>304099.94</v>
      </c>
      <c r="H54" s="34">
        <v>304978.38000000006</v>
      </c>
      <c r="I54" s="7">
        <v>295174.28999999998</v>
      </c>
      <c r="J54" s="39">
        <v>279854.88</v>
      </c>
    </row>
    <row r="55" spans="1:10" x14ac:dyDescent="0.2">
      <c r="A55" s="17" t="s">
        <v>51</v>
      </c>
      <c r="B55" s="7">
        <v>167375.49</v>
      </c>
      <c r="C55" s="7">
        <v>542222.02</v>
      </c>
      <c r="D55" s="7">
        <v>562568.24</v>
      </c>
      <c r="E55" s="22">
        <v>590720.73</v>
      </c>
      <c r="F55" s="7">
        <v>597605.09000000008</v>
      </c>
      <c r="G55" s="22">
        <v>604421.6</v>
      </c>
      <c r="H55" s="34">
        <v>591951.96</v>
      </c>
      <c r="I55" s="7">
        <v>564243.17999999993</v>
      </c>
      <c r="J55" s="39">
        <v>523345.77</v>
      </c>
    </row>
    <row r="56" spans="1:10" x14ac:dyDescent="0.2">
      <c r="A56" s="17" t="s">
        <v>52</v>
      </c>
      <c r="B56" s="7">
        <v>127720.02</v>
      </c>
      <c r="C56" s="7">
        <v>423086.51</v>
      </c>
      <c r="D56" s="7">
        <v>448880.17</v>
      </c>
      <c r="E56" s="22">
        <v>492183.29000000004</v>
      </c>
      <c r="F56" s="7">
        <v>496592.89</v>
      </c>
      <c r="G56" s="22">
        <v>511918.76999999996</v>
      </c>
      <c r="H56" s="34">
        <v>519433.30999999994</v>
      </c>
      <c r="I56" s="7">
        <v>515569.28</v>
      </c>
      <c r="J56" s="39">
        <v>482445.27</v>
      </c>
    </row>
    <row r="57" spans="1:10" x14ac:dyDescent="0.2">
      <c r="A57" s="17" t="s">
        <v>53</v>
      </c>
      <c r="B57" s="7">
        <v>14945.74</v>
      </c>
      <c r="C57" s="7">
        <v>51883.76</v>
      </c>
      <c r="D57" s="7">
        <v>55314.33</v>
      </c>
      <c r="E57" s="22">
        <v>65295.59</v>
      </c>
      <c r="F57" s="7">
        <v>66155.039999999994</v>
      </c>
      <c r="G57" s="22">
        <v>70741.759999999995</v>
      </c>
      <c r="H57" s="34">
        <v>74761.510000000009</v>
      </c>
      <c r="I57" s="7">
        <v>75104.98</v>
      </c>
      <c r="J57" s="39">
        <v>68547.22</v>
      </c>
    </row>
    <row r="58" spans="1:10" x14ac:dyDescent="0.2">
      <c r="A58" s="17" t="s">
        <v>54</v>
      </c>
      <c r="B58" s="7">
        <v>20153.310000000001</v>
      </c>
      <c r="C58" s="7">
        <v>69626.340000000011</v>
      </c>
      <c r="D58" s="7">
        <v>75015.47</v>
      </c>
      <c r="E58" s="22">
        <v>81827.42</v>
      </c>
      <c r="F58" s="7">
        <v>87324.270000000019</v>
      </c>
      <c r="G58" s="22">
        <v>86905.430000000008</v>
      </c>
      <c r="H58" s="34">
        <v>88912.23000000001</v>
      </c>
      <c r="I58" s="7">
        <v>88790.98</v>
      </c>
      <c r="J58" s="39">
        <v>81901.780000000013</v>
      </c>
    </row>
    <row r="59" spans="1:10" x14ac:dyDescent="0.2">
      <c r="A59" s="17" t="s">
        <v>55</v>
      </c>
      <c r="B59" s="7">
        <v>57700.5</v>
      </c>
      <c r="C59" s="7">
        <v>191864.18</v>
      </c>
      <c r="D59" s="7">
        <v>197919.83000000002</v>
      </c>
      <c r="E59" s="22">
        <v>216741.81000000003</v>
      </c>
      <c r="F59" s="7">
        <v>221147.55000000002</v>
      </c>
      <c r="G59" s="22">
        <v>225355.94</v>
      </c>
      <c r="H59" s="34">
        <v>223154.63999999998</v>
      </c>
      <c r="I59" s="7">
        <v>221770.68000000002</v>
      </c>
      <c r="J59" s="39">
        <v>212759.06</v>
      </c>
    </row>
    <row r="60" spans="1:10" x14ac:dyDescent="0.2">
      <c r="A60" s="17" t="s">
        <v>56</v>
      </c>
      <c r="B60" s="7">
        <v>60861.55</v>
      </c>
      <c r="C60" s="7">
        <v>206423.84</v>
      </c>
      <c r="D60" s="7">
        <v>216578.03000000003</v>
      </c>
      <c r="E60" s="22">
        <v>223573.28999999998</v>
      </c>
      <c r="F60" s="7">
        <v>230723.04000000004</v>
      </c>
      <c r="G60" s="22">
        <v>236146.19999999998</v>
      </c>
      <c r="H60" s="34">
        <v>232162.3</v>
      </c>
      <c r="I60" s="7">
        <v>225949.02999999997</v>
      </c>
      <c r="J60" s="39">
        <v>210475.21</v>
      </c>
    </row>
    <row r="61" spans="1:10" x14ac:dyDescent="0.2">
      <c r="A61" s="17" t="s">
        <v>68</v>
      </c>
      <c r="B61" s="7">
        <v>18895.870000000003</v>
      </c>
      <c r="C61" s="7">
        <v>63387.189999999995</v>
      </c>
      <c r="D61" s="7">
        <v>66119.3</v>
      </c>
      <c r="E61" s="22">
        <v>70182.51999999999</v>
      </c>
      <c r="F61" s="7">
        <v>74352.3</v>
      </c>
      <c r="G61" s="22">
        <v>76510.920000000013</v>
      </c>
      <c r="H61" s="34">
        <v>75243.58</v>
      </c>
      <c r="I61" s="7">
        <v>73948.28</v>
      </c>
      <c r="J61" s="39">
        <v>69106.39</v>
      </c>
    </row>
    <row r="62" spans="1:10" x14ac:dyDescent="0.2">
      <c r="A62" s="17" t="s">
        <v>69</v>
      </c>
      <c r="B62" s="7">
        <v>60625.27</v>
      </c>
      <c r="C62" s="7">
        <v>206212.44999999998</v>
      </c>
      <c r="D62" s="7">
        <v>216102.45000000004</v>
      </c>
      <c r="E62" s="22">
        <v>241581.87</v>
      </c>
      <c r="F62" s="7">
        <v>244309.23999999996</v>
      </c>
      <c r="G62" s="22">
        <v>248811.32000000004</v>
      </c>
      <c r="H62" s="34">
        <v>247100.37000000002</v>
      </c>
      <c r="I62" s="7">
        <v>240500.91999999998</v>
      </c>
      <c r="J62" s="39">
        <v>221710.18</v>
      </c>
    </row>
    <row r="63" spans="1:10" x14ac:dyDescent="0.2">
      <c r="A63" s="17" t="s">
        <v>57</v>
      </c>
      <c r="B63" s="7">
        <v>12524.27</v>
      </c>
      <c r="C63" s="7">
        <v>41364.600000000006</v>
      </c>
      <c r="D63" s="7">
        <v>43192.250000000007</v>
      </c>
      <c r="E63" s="22">
        <v>49101.01</v>
      </c>
      <c r="F63" s="7">
        <v>50332.48000000001</v>
      </c>
      <c r="G63" s="22">
        <v>47920.25</v>
      </c>
      <c r="H63" s="34">
        <v>49767.159999999996</v>
      </c>
      <c r="I63" s="7">
        <v>50319.61</v>
      </c>
      <c r="J63" s="39">
        <v>41919.129999999997</v>
      </c>
    </row>
    <row r="64" spans="1:10" x14ac:dyDescent="0.2">
      <c r="A64" s="17" t="s">
        <v>58</v>
      </c>
      <c r="B64" s="7">
        <v>8891.7799999999988</v>
      </c>
      <c r="C64" s="7">
        <v>31137.64</v>
      </c>
      <c r="D64" s="7">
        <v>34931.22</v>
      </c>
      <c r="E64" s="22">
        <v>39237.43</v>
      </c>
      <c r="F64" s="7">
        <v>38641.530000000006</v>
      </c>
      <c r="G64" s="22">
        <v>34886.049999999996</v>
      </c>
      <c r="H64" s="34">
        <v>44756.32</v>
      </c>
      <c r="I64" s="7">
        <v>45904.53</v>
      </c>
      <c r="J64" s="39">
        <v>43732.160000000003</v>
      </c>
    </row>
    <row r="65" spans="1:10" x14ac:dyDescent="0.2">
      <c r="A65" s="17" t="s">
        <v>59</v>
      </c>
      <c r="B65" s="7">
        <v>4186.8200000000006</v>
      </c>
      <c r="C65" s="7">
        <v>14150.94</v>
      </c>
      <c r="D65" s="7">
        <v>15404.97</v>
      </c>
      <c r="E65" s="22">
        <v>16798.199999999997</v>
      </c>
      <c r="F65" s="7">
        <v>16574.349999999999</v>
      </c>
      <c r="G65" s="22">
        <v>17913.59</v>
      </c>
      <c r="H65" s="34">
        <v>18686.190000000002</v>
      </c>
      <c r="I65" s="7">
        <v>20622.769999999997</v>
      </c>
      <c r="J65" s="39">
        <v>18749.47</v>
      </c>
    </row>
    <row r="66" spans="1:10" x14ac:dyDescent="0.2">
      <c r="A66" s="17" t="s">
        <v>60</v>
      </c>
      <c r="B66" s="7">
        <v>2091.5700000000002</v>
      </c>
      <c r="C66" s="7">
        <v>7002.2599999999993</v>
      </c>
      <c r="D66" s="7">
        <v>7547.5699999999988</v>
      </c>
      <c r="E66" s="22">
        <v>4395.22</v>
      </c>
      <c r="F66" s="7">
        <v>3383.23</v>
      </c>
      <c r="G66" s="22">
        <v>3684.4299999999994</v>
      </c>
      <c r="H66" s="34">
        <v>6221.920000000001</v>
      </c>
      <c r="I66" s="7">
        <v>5931.6399999999985</v>
      </c>
      <c r="J66" s="39">
        <v>3295.68</v>
      </c>
    </row>
    <row r="67" spans="1:10" x14ac:dyDescent="0.2">
      <c r="A67" s="17" t="s">
        <v>61</v>
      </c>
      <c r="B67" s="7">
        <v>89798.38</v>
      </c>
      <c r="C67" s="7">
        <v>315731.56999999995</v>
      </c>
      <c r="D67" s="7">
        <v>339250.89999999997</v>
      </c>
      <c r="E67" s="22">
        <v>365269.80000000005</v>
      </c>
      <c r="F67" s="7">
        <v>380726.08</v>
      </c>
      <c r="G67" s="22">
        <v>384014.62</v>
      </c>
      <c r="H67" s="34">
        <v>378586.54999999993</v>
      </c>
      <c r="I67" s="7">
        <v>366033.37</v>
      </c>
      <c r="J67" s="39">
        <v>338122.92000000004</v>
      </c>
    </row>
    <row r="68" spans="1:10" x14ac:dyDescent="0.2">
      <c r="A68" s="17" t="s">
        <v>62</v>
      </c>
      <c r="B68" s="7">
        <v>5310.51</v>
      </c>
      <c r="C68" s="7">
        <v>17775.34</v>
      </c>
      <c r="D68" s="7">
        <v>18911.849999999999</v>
      </c>
      <c r="E68" s="22">
        <v>20106.679999999997</v>
      </c>
      <c r="F68" s="7">
        <v>20016.919999999998</v>
      </c>
      <c r="G68" s="22">
        <v>20953.789999999997</v>
      </c>
      <c r="H68" s="34">
        <v>21857.67</v>
      </c>
      <c r="I68" s="7">
        <v>22361.69</v>
      </c>
      <c r="J68" s="39">
        <v>20543.53</v>
      </c>
    </row>
    <row r="69" spans="1:10" x14ac:dyDescent="0.2">
      <c r="A69" s="17" t="s">
        <v>63</v>
      </c>
      <c r="B69" s="7">
        <v>10043.800000000001</v>
      </c>
      <c r="C69" s="7">
        <v>34898.400000000001</v>
      </c>
      <c r="D69" s="7">
        <v>38085.119999999995</v>
      </c>
      <c r="E69" s="22">
        <v>47735.850000000006</v>
      </c>
      <c r="F69" s="7">
        <v>51954.04</v>
      </c>
      <c r="G69" s="22">
        <v>53975.24</v>
      </c>
      <c r="H69" s="34">
        <v>58779.519999999997</v>
      </c>
      <c r="I69" s="7">
        <v>58329.159999999996</v>
      </c>
      <c r="J69" s="39">
        <v>54830.12</v>
      </c>
    </row>
    <row r="70" spans="1:10" x14ac:dyDescent="0.2">
      <c r="A70" s="17" t="s">
        <v>64</v>
      </c>
      <c r="B70" s="7">
        <v>6623.9</v>
      </c>
      <c r="C70" s="7">
        <v>22623.059999999998</v>
      </c>
      <c r="D70" s="7">
        <v>20914.160000000003</v>
      </c>
      <c r="E70" s="22">
        <v>18292</v>
      </c>
      <c r="F70" s="7">
        <v>20479.959999999995</v>
      </c>
      <c r="G70" s="22">
        <v>33954.879999999997</v>
      </c>
      <c r="H70" s="34">
        <v>35157.919999999998</v>
      </c>
      <c r="I70" s="7">
        <v>36999.15</v>
      </c>
      <c r="J70" s="39">
        <v>34097.770000000004</v>
      </c>
    </row>
    <row r="71" spans="1:10" x14ac:dyDescent="0.2">
      <c r="A71" s="18" t="s">
        <v>65</v>
      </c>
      <c r="B71" s="11">
        <f t="shared" ref="B71:J71" si="0">SUM(B4:B70)</f>
        <v>3876773.38</v>
      </c>
      <c r="C71" s="11">
        <f t="shared" si="0"/>
        <v>12869321.809</v>
      </c>
      <c r="D71" s="11">
        <f t="shared" si="0"/>
        <v>13482281.600000001</v>
      </c>
      <c r="E71" s="11">
        <f t="shared" si="0"/>
        <v>14531604.169999998</v>
      </c>
      <c r="F71" s="15">
        <f t="shared" si="0"/>
        <v>14608050.220000004</v>
      </c>
      <c r="G71" s="29">
        <f>SUM(G4:G70)</f>
        <v>15023961.669999992</v>
      </c>
      <c r="H71" s="35">
        <f>SUM(H4:H70)</f>
        <v>14780390.32</v>
      </c>
      <c r="I71" s="15">
        <f t="shared" ref="I71" si="1">SUM(I4:I70)</f>
        <v>14686663.729999993</v>
      </c>
      <c r="J71" s="40">
        <f t="shared" si="0"/>
        <v>14011647.260000002</v>
      </c>
    </row>
    <row r="72" spans="1:10" x14ac:dyDescent="0.2">
      <c r="A72" s="18" t="s">
        <v>66</v>
      </c>
      <c r="B72" s="14" t="s">
        <v>67</v>
      </c>
      <c r="C72" s="14">
        <f t="shared" ref="C72:H72" si="2">(C71-B71)/B71</f>
        <v>2.3195961041705258</v>
      </c>
      <c r="D72" s="14">
        <f t="shared" si="2"/>
        <v>4.7629533249478252E-2</v>
      </c>
      <c r="E72" s="14">
        <f t="shared" si="2"/>
        <v>7.7829747303304844E-2</v>
      </c>
      <c r="F72" s="14">
        <f t="shared" si="2"/>
        <v>5.2606752224800208E-3</v>
      </c>
      <c r="G72" s="25">
        <f t="shared" si="2"/>
        <v>2.8471386922709247E-2</v>
      </c>
      <c r="H72" s="37">
        <f t="shared" si="2"/>
        <v>-1.6212191920481137E-2</v>
      </c>
      <c r="I72" s="14">
        <f>(I71-H71)/H71</f>
        <v>-6.3412797612781378E-3</v>
      </c>
      <c r="J72" s="42">
        <f>(J71-I71)/I71</f>
        <v>-4.5961185086654914E-2</v>
      </c>
    </row>
    <row r="73" spans="1:10" x14ac:dyDescent="0.2">
      <c r="A73" s="1"/>
      <c r="B73" s="4"/>
      <c r="C73" s="4"/>
      <c r="D73" s="4"/>
      <c r="E73" s="4"/>
      <c r="F73" s="4"/>
      <c r="G73" s="4"/>
      <c r="H73" s="4"/>
      <c r="I73" s="4"/>
      <c r="J73" s="2"/>
    </row>
    <row r="74" spans="1:10" ht="30" customHeight="1" thickBot="1" x14ac:dyDescent="0.25">
      <c r="A74" s="44" t="s">
        <v>72</v>
      </c>
      <c r="B74" s="45"/>
      <c r="C74" s="45"/>
      <c r="D74" s="45"/>
      <c r="E74" s="45"/>
      <c r="F74" s="45"/>
      <c r="G74" s="45"/>
      <c r="H74" s="45"/>
      <c r="I74" s="45"/>
      <c r="J74" s="46"/>
    </row>
  </sheetData>
  <mergeCells count="2">
    <mergeCell ref="A74:J74"/>
    <mergeCell ref="A1:J1"/>
  </mergeCells>
  <printOptions horizontalCentered="1"/>
  <pageMargins left="0.5" right="0.5" top="0.5" bottom="0.5" header="0.3" footer="0.3"/>
  <pageSetup scale="70" orientation="portrait" r:id="rId1"/>
  <headerFooter>
    <oddFooter>&amp;LOffice of Economic and Demographic Research&amp;RFebruary 8, 2024</oddFooter>
  </headerFooter>
  <ignoredErrors>
    <ignoredError sqref="I71:J71 B71:H7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5.7109375" customWidth="1"/>
    <col min="2" max="11" width="12.7109375" customWidth="1"/>
  </cols>
  <sheetData>
    <row r="1" spans="1:11" ht="21" customHeight="1" x14ac:dyDescent="0.25">
      <c r="A1" s="54" t="s">
        <v>75</v>
      </c>
      <c r="B1" s="55"/>
      <c r="C1" s="55"/>
      <c r="D1" s="55"/>
      <c r="E1" s="55"/>
      <c r="F1" s="55"/>
      <c r="G1" s="55"/>
      <c r="H1" s="55"/>
      <c r="I1" s="55"/>
      <c r="J1" s="55"/>
      <c r="K1" s="56"/>
    </row>
    <row r="2" spans="1:11" ht="16.5" thickBot="1" x14ac:dyDescent="0.3">
      <c r="A2" s="13" t="s">
        <v>81</v>
      </c>
      <c r="B2" s="3"/>
      <c r="C2" s="3"/>
      <c r="D2" s="3"/>
      <c r="E2" s="3"/>
      <c r="F2" s="3"/>
      <c r="G2" s="3"/>
      <c r="H2" s="3"/>
      <c r="I2" s="3"/>
      <c r="J2" s="3"/>
      <c r="K2" s="6"/>
    </row>
    <row r="3" spans="1:11" ht="13.5" thickBot="1" x14ac:dyDescent="0.25">
      <c r="A3" s="9" t="s">
        <v>0</v>
      </c>
      <c r="B3" s="8">
        <v>2014</v>
      </c>
      <c r="C3" s="8">
        <v>2015</v>
      </c>
      <c r="D3" s="8">
        <v>2016</v>
      </c>
      <c r="E3" s="21">
        <v>2017</v>
      </c>
      <c r="F3" s="8">
        <v>2018</v>
      </c>
      <c r="G3" s="8">
        <v>2019</v>
      </c>
      <c r="H3" s="21">
        <v>2020</v>
      </c>
      <c r="I3" s="33">
        <v>2021</v>
      </c>
      <c r="J3" s="8">
        <v>2022</v>
      </c>
      <c r="K3" s="38">
        <v>2023</v>
      </c>
    </row>
    <row r="4" spans="1:11" x14ac:dyDescent="0.2">
      <c r="A4" s="5" t="s">
        <v>1</v>
      </c>
      <c r="B4" s="7">
        <v>0</v>
      </c>
      <c r="C4" s="7">
        <v>0</v>
      </c>
      <c r="D4" s="7">
        <v>0</v>
      </c>
      <c r="E4" s="22">
        <v>0</v>
      </c>
      <c r="F4" s="7">
        <v>0</v>
      </c>
      <c r="G4" s="7">
        <v>0</v>
      </c>
      <c r="H4" s="22">
        <v>0</v>
      </c>
      <c r="I4" s="34">
        <v>0</v>
      </c>
      <c r="J4" s="7">
        <v>0</v>
      </c>
      <c r="K4" s="39">
        <v>0</v>
      </c>
    </row>
    <row r="5" spans="1:11" x14ac:dyDescent="0.2">
      <c r="A5" s="5" t="s">
        <v>2</v>
      </c>
      <c r="B5" s="7">
        <v>35992.3223</v>
      </c>
      <c r="C5" s="7">
        <v>38073.11</v>
      </c>
      <c r="D5" s="7">
        <v>40455.300000000003</v>
      </c>
      <c r="E5" s="22">
        <v>39971.050000000003</v>
      </c>
      <c r="F5" s="7">
        <v>38250.629999999997</v>
      </c>
      <c r="G5" s="7">
        <v>48569.91</v>
      </c>
      <c r="H5" s="22">
        <v>48651.760000000009</v>
      </c>
      <c r="I5" s="34">
        <v>43124.17</v>
      </c>
      <c r="J5" s="7">
        <v>49970.070000000007</v>
      </c>
      <c r="K5" s="39">
        <v>44769.890000000007</v>
      </c>
    </row>
    <row r="6" spans="1:11" x14ac:dyDescent="0.2">
      <c r="A6" s="5" t="s">
        <v>3</v>
      </c>
      <c r="B6" s="7">
        <v>0</v>
      </c>
      <c r="C6" s="7">
        <v>0</v>
      </c>
      <c r="D6" s="7">
        <v>0</v>
      </c>
      <c r="E6" s="22">
        <v>0</v>
      </c>
      <c r="F6" s="7">
        <v>0</v>
      </c>
      <c r="G6" s="7">
        <v>0</v>
      </c>
      <c r="H6" s="22">
        <v>0</v>
      </c>
      <c r="I6" s="34">
        <v>0</v>
      </c>
      <c r="J6" s="7">
        <v>0</v>
      </c>
      <c r="K6" s="39">
        <v>0</v>
      </c>
    </row>
    <row r="7" spans="1:11" x14ac:dyDescent="0.2">
      <c r="A7" s="5" t="s">
        <v>4</v>
      </c>
      <c r="B7" s="7">
        <v>38829.684099999999</v>
      </c>
      <c r="C7" s="7">
        <v>40350.47</v>
      </c>
      <c r="D7" s="7">
        <v>42528.93</v>
      </c>
      <c r="E7" s="22">
        <v>42950.539999999994</v>
      </c>
      <c r="F7" s="7">
        <v>42731.469999999994</v>
      </c>
      <c r="G7" s="7">
        <v>54116.719999999994</v>
      </c>
      <c r="H7" s="22">
        <v>55069.7</v>
      </c>
      <c r="I7" s="34">
        <v>50493.150000000009</v>
      </c>
      <c r="J7" s="7">
        <v>59273.780000000006</v>
      </c>
      <c r="K7" s="39">
        <v>53443.17</v>
      </c>
    </row>
    <row r="8" spans="1:11" x14ac:dyDescent="0.2">
      <c r="A8" s="5" t="s">
        <v>5</v>
      </c>
      <c r="B8" s="7">
        <v>0</v>
      </c>
      <c r="C8" s="7">
        <v>0</v>
      </c>
      <c r="D8" s="7">
        <v>0</v>
      </c>
      <c r="E8" s="22">
        <v>0</v>
      </c>
      <c r="F8" s="7">
        <v>0</v>
      </c>
      <c r="G8" s="7">
        <v>0</v>
      </c>
      <c r="H8" s="22">
        <v>0</v>
      </c>
      <c r="I8" s="34">
        <v>0</v>
      </c>
      <c r="J8" s="7">
        <v>0</v>
      </c>
      <c r="K8" s="39">
        <v>0</v>
      </c>
    </row>
    <row r="9" spans="1:11" x14ac:dyDescent="0.2">
      <c r="A9" s="5" t="s">
        <v>6</v>
      </c>
      <c r="B9" s="7">
        <v>0</v>
      </c>
      <c r="C9" s="7">
        <v>0</v>
      </c>
      <c r="D9" s="7">
        <v>0</v>
      </c>
      <c r="E9" s="22">
        <v>0</v>
      </c>
      <c r="F9" s="7">
        <v>0</v>
      </c>
      <c r="G9" s="7">
        <v>0</v>
      </c>
      <c r="H9" s="22">
        <v>0</v>
      </c>
      <c r="I9" s="34">
        <v>0</v>
      </c>
      <c r="J9" s="7">
        <v>0</v>
      </c>
      <c r="K9" s="39">
        <v>0</v>
      </c>
    </row>
    <row r="10" spans="1:11" x14ac:dyDescent="0.2">
      <c r="A10" s="5" t="s">
        <v>7</v>
      </c>
      <c r="B10" s="7">
        <v>63774.101699999999</v>
      </c>
      <c r="C10" s="7">
        <v>64756.27</v>
      </c>
      <c r="D10" s="7">
        <v>66413.72</v>
      </c>
      <c r="E10" s="22">
        <v>66338.17</v>
      </c>
      <c r="F10" s="7">
        <v>65483.729999999996</v>
      </c>
      <c r="G10" s="7">
        <v>80164.11</v>
      </c>
      <c r="H10" s="22">
        <v>84267.450000000012</v>
      </c>
      <c r="I10" s="34">
        <v>83241.210000000021</v>
      </c>
      <c r="J10" s="7">
        <v>97694.529999999984</v>
      </c>
      <c r="K10" s="39">
        <v>95360.8</v>
      </c>
    </row>
    <row r="11" spans="1:11" x14ac:dyDescent="0.2">
      <c r="A11" s="5" t="s">
        <v>8</v>
      </c>
      <c r="B11" s="7">
        <v>0</v>
      </c>
      <c r="C11" s="7">
        <v>0</v>
      </c>
      <c r="D11" s="7">
        <v>0</v>
      </c>
      <c r="E11" s="22">
        <v>0</v>
      </c>
      <c r="F11" s="7">
        <v>0</v>
      </c>
      <c r="G11" s="7">
        <v>0</v>
      </c>
      <c r="H11" s="22">
        <v>0</v>
      </c>
      <c r="I11" s="34">
        <v>0</v>
      </c>
      <c r="J11" s="7">
        <v>0</v>
      </c>
      <c r="K11" s="39">
        <v>0</v>
      </c>
    </row>
    <row r="12" spans="1:11" x14ac:dyDescent="0.2">
      <c r="A12" s="5" t="s">
        <v>9</v>
      </c>
      <c r="B12" s="7">
        <v>0</v>
      </c>
      <c r="C12" s="7">
        <v>0</v>
      </c>
      <c r="D12" s="7">
        <v>0</v>
      </c>
      <c r="E12" s="22">
        <v>0</v>
      </c>
      <c r="F12" s="7">
        <v>0</v>
      </c>
      <c r="G12" s="7">
        <v>0</v>
      </c>
      <c r="H12" s="22">
        <v>0</v>
      </c>
      <c r="I12" s="34">
        <v>0</v>
      </c>
      <c r="J12" s="7">
        <v>0</v>
      </c>
      <c r="K12" s="39">
        <v>0</v>
      </c>
    </row>
    <row r="13" spans="1:11" x14ac:dyDescent="0.2">
      <c r="A13" s="5" t="s">
        <v>10</v>
      </c>
      <c r="B13" s="7">
        <v>0</v>
      </c>
      <c r="C13" s="7">
        <v>0</v>
      </c>
      <c r="D13" s="7">
        <v>0</v>
      </c>
      <c r="E13" s="22">
        <v>0</v>
      </c>
      <c r="F13" s="7">
        <v>0</v>
      </c>
      <c r="G13" s="7">
        <v>0</v>
      </c>
      <c r="H13" s="22">
        <v>0</v>
      </c>
      <c r="I13" s="34">
        <v>0</v>
      </c>
      <c r="J13" s="7">
        <v>0</v>
      </c>
      <c r="K13" s="39">
        <v>0</v>
      </c>
    </row>
    <row r="14" spans="1:11" x14ac:dyDescent="0.2">
      <c r="A14" s="5" t="s">
        <v>11</v>
      </c>
      <c r="B14" s="7">
        <v>0</v>
      </c>
      <c r="C14" s="7">
        <v>0</v>
      </c>
      <c r="D14" s="7">
        <v>0</v>
      </c>
      <c r="E14" s="22">
        <v>0</v>
      </c>
      <c r="F14" s="7">
        <v>0</v>
      </c>
      <c r="G14" s="7">
        <v>0</v>
      </c>
      <c r="H14" s="22">
        <v>0</v>
      </c>
      <c r="I14" s="34">
        <v>0</v>
      </c>
      <c r="J14" s="7">
        <v>0</v>
      </c>
      <c r="K14" s="39">
        <v>0</v>
      </c>
    </row>
    <row r="15" spans="1:11" x14ac:dyDescent="0.2">
      <c r="A15" s="5" t="s">
        <v>12</v>
      </c>
      <c r="B15" s="7">
        <v>0</v>
      </c>
      <c r="C15" s="7">
        <v>0</v>
      </c>
      <c r="D15" s="7">
        <v>0</v>
      </c>
      <c r="E15" s="22">
        <v>0</v>
      </c>
      <c r="F15" s="7">
        <v>0</v>
      </c>
      <c r="G15" s="7">
        <v>0</v>
      </c>
      <c r="H15" s="22">
        <v>0</v>
      </c>
      <c r="I15" s="34">
        <v>0</v>
      </c>
      <c r="J15" s="7">
        <v>0</v>
      </c>
      <c r="K15" s="39">
        <v>0</v>
      </c>
    </row>
    <row r="16" spans="1:11" x14ac:dyDescent="0.2">
      <c r="A16" s="5" t="s">
        <v>70</v>
      </c>
      <c r="B16" s="7">
        <v>38562.527600000001</v>
      </c>
      <c r="C16" s="7">
        <v>40727.649999999994</v>
      </c>
      <c r="D16" s="7">
        <v>42994.81</v>
      </c>
      <c r="E16" s="22">
        <v>42074.45</v>
      </c>
      <c r="F16" s="7">
        <v>39843.440000000002</v>
      </c>
      <c r="G16" s="7">
        <v>49066.329999999994</v>
      </c>
      <c r="H16" s="22">
        <v>49480.099999999991</v>
      </c>
      <c r="I16" s="34">
        <v>44947.42</v>
      </c>
      <c r="J16" s="7">
        <v>50921.62</v>
      </c>
      <c r="K16" s="39">
        <v>43321.33</v>
      </c>
    </row>
    <row r="17" spans="1:11" x14ac:dyDescent="0.2">
      <c r="A17" s="5" t="s">
        <v>13</v>
      </c>
      <c r="B17" s="7">
        <v>62117.390499999994</v>
      </c>
      <c r="C17" s="7">
        <v>60795.76999999999</v>
      </c>
      <c r="D17" s="7">
        <v>61924.270000000004</v>
      </c>
      <c r="E17" s="22">
        <v>61670.009999999995</v>
      </c>
      <c r="F17" s="7">
        <v>61151.71</v>
      </c>
      <c r="G17" s="7">
        <v>75252.51999999999</v>
      </c>
      <c r="H17" s="22">
        <v>79249.359999999986</v>
      </c>
      <c r="I17" s="34">
        <v>77606.95</v>
      </c>
      <c r="J17" s="7">
        <v>91705.42</v>
      </c>
      <c r="K17" s="39">
        <v>89835.37000000001</v>
      </c>
    </row>
    <row r="18" spans="1:11" x14ac:dyDescent="0.2">
      <c r="A18" s="5" t="s">
        <v>14</v>
      </c>
      <c r="B18" s="7">
        <v>0</v>
      </c>
      <c r="C18" s="7">
        <v>0</v>
      </c>
      <c r="D18" s="7">
        <v>0</v>
      </c>
      <c r="E18" s="22">
        <v>0</v>
      </c>
      <c r="F18" s="7">
        <v>0</v>
      </c>
      <c r="G18" s="7">
        <v>0</v>
      </c>
      <c r="H18" s="22">
        <v>0</v>
      </c>
      <c r="I18" s="34">
        <v>0</v>
      </c>
      <c r="J18" s="7">
        <v>0</v>
      </c>
      <c r="K18" s="39">
        <v>0</v>
      </c>
    </row>
    <row r="19" spans="1:11" x14ac:dyDescent="0.2">
      <c r="A19" s="5" t="s">
        <v>15</v>
      </c>
      <c r="B19" s="7">
        <v>0</v>
      </c>
      <c r="C19" s="7">
        <v>0</v>
      </c>
      <c r="D19" s="7">
        <v>0</v>
      </c>
      <c r="E19" s="22">
        <v>0</v>
      </c>
      <c r="F19" s="7">
        <v>0</v>
      </c>
      <c r="G19" s="7">
        <v>0</v>
      </c>
      <c r="H19" s="22">
        <v>0</v>
      </c>
      <c r="I19" s="34">
        <v>0</v>
      </c>
      <c r="J19" s="7">
        <v>0</v>
      </c>
      <c r="K19" s="39">
        <v>0</v>
      </c>
    </row>
    <row r="20" spans="1:11" x14ac:dyDescent="0.2">
      <c r="A20" s="5" t="s">
        <v>16</v>
      </c>
      <c r="B20" s="7">
        <v>0</v>
      </c>
      <c r="C20" s="7">
        <v>0</v>
      </c>
      <c r="D20" s="7">
        <v>0</v>
      </c>
      <c r="E20" s="22">
        <v>0</v>
      </c>
      <c r="F20" s="7">
        <v>0</v>
      </c>
      <c r="G20" s="7">
        <v>0</v>
      </c>
      <c r="H20" s="22">
        <v>0</v>
      </c>
      <c r="I20" s="34">
        <v>0</v>
      </c>
      <c r="J20" s="7">
        <v>0</v>
      </c>
      <c r="K20" s="39">
        <v>0</v>
      </c>
    </row>
    <row r="21" spans="1:11" x14ac:dyDescent="0.2">
      <c r="A21" s="5" t="s">
        <v>17</v>
      </c>
      <c r="B21" s="7">
        <v>65508.87079999999</v>
      </c>
      <c r="C21" s="7">
        <v>66255.960000000006</v>
      </c>
      <c r="D21" s="7">
        <v>68022.94</v>
      </c>
      <c r="E21" s="22">
        <v>67900.75</v>
      </c>
      <c r="F21" s="7">
        <v>67166.689999999988</v>
      </c>
      <c r="G21" s="7">
        <v>81769.98000000001</v>
      </c>
      <c r="H21" s="22">
        <v>85864.189999999988</v>
      </c>
      <c r="I21" s="34">
        <v>84469.239999999991</v>
      </c>
      <c r="J21" s="7">
        <v>98639.699999999983</v>
      </c>
      <c r="K21" s="39">
        <v>96565.1</v>
      </c>
    </row>
    <row r="22" spans="1:11" x14ac:dyDescent="0.2">
      <c r="A22" s="5" t="s">
        <v>18</v>
      </c>
      <c r="B22" s="7">
        <v>3398.0503000000008</v>
      </c>
      <c r="C22" s="7">
        <v>8938.5399999999991</v>
      </c>
      <c r="D22" s="7">
        <v>15126.82</v>
      </c>
      <c r="E22" s="22">
        <v>14189.619999999999</v>
      </c>
      <c r="F22" s="7">
        <v>11134.26</v>
      </c>
      <c r="G22" s="7">
        <v>16012.689999999997</v>
      </c>
      <c r="H22" s="22">
        <v>15034.25</v>
      </c>
      <c r="I22" s="34">
        <v>10052.039999999999</v>
      </c>
      <c r="J22" s="7">
        <v>15549.43</v>
      </c>
      <c r="K22" s="39">
        <v>9761.2699999999968</v>
      </c>
    </row>
    <row r="23" spans="1:11" x14ac:dyDescent="0.2">
      <c r="A23" s="5" t="s">
        <v>19</v>
      </c>
      <c r="B23" s="7">
        <v>51476.878799999999</v>
      </c>
      <c r="C23" s="7">
        <v>52279.83</v>
      </c>
      <c r="D23" s="7">
        <v>54050.869999999995</v>
      </c>
      <c r="E23" s="22">
        <v>52929.51</v>
      </c>
      <c r="F23" s="7">
        <v>51503.55</v>
      </c>
      <c r="G23" s="7">
        <v>63583.55</v>
      </c>
      <c r="H23" s="22">
        <v>66052.44</v>
      </c>
      <c r="I23" s="34">
        <v>63437.090000000004</v>
      </c>
      <c r="J23" s="7">
        <v>75169.189999999988</v>
      </c>
      <c r="K23" s="39">
        <v>72229.360000000015</v>
      </c>
    </row>
    <row r="24" spans="1:11" x14ac:dyDescent="0.2">
      <c r="A24" s="5" t="s">
        <v>20</v>
      </c>
      <c r="B24" s="7">
        <v>68164.074899999992</v>
      </c>
      <c r="C24" s="7">
        <v>67994.47</v>
      </c>
      <c r="D24" s="7">
        <v>68424.12</v>
      </c>
      <c r="E24" s="22">
        <v>68096.67</v>
      </c>
      <c r="F24" s="7">
        <v>67495.95</v>
      </c>
      <c r="G24" s="7">
        <v>81892.609999999986</v>
      </c>
      <c r="H24" s="22">
        <v>84944.56</v>
      </c>
      <c r="I24" s="34">
        <v>83317.88</v>
      </c>
      <c r="J24" s="7">
        <v>97718.170000000013</v>
      </c>
      <c r="K24" s="39">
        <v>95385.570000000022</v>
      </c>
    </row>
    <row r="25" spans="1:11" x14ac:dyDescent="0.2">
      <c r="A25" s="5" t="s">
        <v>21</v>
      </c>
      <c r="B25" s="7">
        <v>56948.166900000004</v>
      </c>
      <c r="C25" s="7">
        <v>57879.58</v>
      </c>
      <c r="D25" s="7">
        <v>59516.020000000004</v>
      </c>
      <c r="E25" s="22">
        <v>58921.91</v>
      </c>
      <c r="F25" s="7">
        <v>57721.399999999994</v>
      </c>
      <c r="G25" s="7">
        <v>70672.990000000005</v>
      </c>
      <c r="H25" s="22">
        <v>73598.739999999991</v>
      </c>
      <c r="I25" s="34">
        <v>71525.300000000017</v>
      </c>
      <c r="J25" s="7">
        <v>84555.809999999983</v>
      </c>
      <c r="K25" s="39">
        <v>82027.139999999985</v>
      </c>
    </row>
    <row r="26" spans="1:11" x14ac:dyDescent="0.2">
      <c r="A26" s="5" t="s">
        <v>22</v>
      </c>
      <c r="B26" s="7">
        <v>64628.965799999998</v>
      </c>
      <c r="C26" s="7">
        <v>66152.03</v>
      </c>
      <c r="D26" s="7">
        <v>67604.009999999995</v>
      </c>
      <c r="E26" s="22">
        <v>67553.440000000002</v>
      </c>
      <c r="F26" s="7">
        <v>66246.680000000008</v>
      </c>
      <c r="G26" s="7">
        <v>80834.2</v>
      </c>
      <c r="H26" s="22">
        <v>84830.609999999986</v>
      </c>
      <c r="I26" s="34">
        <v>83225.17</v>
      </c>
      <c r="J26" s="7">
        <v>97548.199999999983</v>
      </c>
      <c r="K26" s="39">
        <v>96216.719999999987</v>
      </c>
    </row>
    <row r="27" spans="1:11" x14ac:dyDescent="0.2">
      <c r="A27" s="5" t="s">
        <v>23</v>
      </c>
      <c r="B27" s="7">
        <v>42242.962</v>
      </c>
      <c r="C27" s="7">
        <v>43045.82</v>
      </c>
      <c r="D27" s="7">
        <v>39136.819999999992</v>
      </c>
      <c r="E27" s="22">
        <v>43712.889999999992</v>
      </c>
      <c r="F27" s="7">
        <v>46111.240000000005</v>
      </c>
      <c r="G27" s="7">
        <v>57827.06</v>
      </c>
      <c r="H27" s="22">
        <v>60558.26</v>
      </c>
      <c r="I27" s="34">
        <v>58207.430000000008</v>
      </c>
      <c r="J27" s="7">
        <v>69441.959999999992</v>
      </c>
      <c r="K27" s="39">
        <v>65378.51</v>
      </c>
    </row>
    <row r="28" spans="1:11" x14ac:dyDescent="0.2">
      <c r="A28" s="5" t="s">
        <v>24</v>
      </c>
      <c r="B28" s="7">
        <v>27381.796200000004</v>
      </c>
      <c r="C28" s="7">
        <v>29960.949999999997</v>
      </c>
      <c r="D28" s="7">
        <v>32366.71</v>
      </c>
      <c r="E28" s="22">
        <v>32538.54</v>
      </c>
      <c r="F28" s="7">
        <v>30388.469999999998</v>
      </c>
      <c r="G28" s="7">
        <v>38741.93</v>
      </c>
      <c r="H28" s="22">
        <v>38054.83</v>
      </c>
      <c r="I28" s="34">
        <v>33197.72</v>
      </c>
      <c r="J28" s="7">
        <v>36014.879999999997</v>
      </c>
      <c r="K28" s="39">
        <v>25238.720000000001</v>
      </c>
    </row>
    <row r="29" spans="1:11" x14ac:dyDescent="0.2">
      <c r="A29" s="5" t="s">
        <v>25</v>
      </c>
      <c r="B29" s="7">
        <v>0</v>
      </c>
      <c r="C29" s="7">
        <v>0</v>
      </c>
      <c r="D29" s="7">
        <v>0</v>
      </c>
      <c r="E29" s="22">
        <v>0</v>
      </c>
      <c r="F29" s="7">
        <v>0</v>
      </c>
      <c r="G29" s="7">
        <v>0</v>
      </c>
      <c r="H29" s="22">
        <v>0</v>
      </c>
      <c r="I29" s="34">
        <v>0</v>
      </c>
      <c r="J29" s="7">
        <v>0</v>
      </c>
      <c r="K29" s="39">
        <v>0</v>
      </c>
    </row>
    <row r="30" spans="1:11" x14ac:dyDescent="0.2">
      <c r="A30" s="5" t="s">
        <v>26</v>
      </c>
      <c r="B30" s="7">
        <v>0</v>
      </c>
      <c r="C30" s="7">
        <v>0</v>
      </c>
      <c r="D30" s="7">
        <v>0</v>
      </c>
      <c r="E30" s="22">
        <v>0</v>
      </c>
      <c r="F30" s="7">
        <v>0</v>
      </c>
      <c r="G30" s="7">
        <v>0</v>
      </c>
      <c r="H30" s="22">
        <v>0</v>
      </c>
      <c r="I30" s="34">
        <v>0</v>
      </c>
      <c r="J30" s="7">
        <v>0</v>
      </c>
      <c r="K30" s="39">
        <v>0</v>
      </c>
    </row>
    <row r="31" spans="1:11" x14ac:dyDescent="0.2">
      <c r="A31" s="5" t="s">
        <v>27</v>
      </c>
      <c r="B31" s="7">
        <v>0</v>
      </c>
      <c r="C31" s="7">
        <v>0</v>
      </c>
      <c r="D31" s="7">
        <v>0</v>
      </c>
      <c r="E31" s="22">
        <v>0</v>
      </c>
      <c r="F31" s="7">
        <v>0</v>
      </c>
      <c r="G31" s="7">
        <v>0</v>
      </c>
      <c r="H31" s="22">
        <v>0</v>
      </c>
      <c r="I31" s="34">
        <v>0</v>
      </c>
      <c r="J31" s="7">
        <v>0</v>
      </c>
      <c r="K31" s="39">
        <v>0</v>
      </c>
    </row>
    <row r="32" spans="1:11" x14ac:dyDescent="0.2">
      <c r="A32" s="5" t="s">
        <v>28</v>
      </c>
      <c r="B32" s="7">
        <v>58208.897700000001</v>
      </c>
      <c r="C32" s="7">
        <v>58988.7</v>
      </c>
      <c r="D32" s="7">
        <v>60998.06</v>
      </c>
      <c r="E32" s="22">
        <v>60835.77</v>
      </c>
      <c r="F32" s="7">
        <v>59713.890000000007</v>
      </c>
      <c r="G32" s="7">
        <v>72931.73000000001</v>
      </c>
      <c r="H32" s="22">
        <v>76116.13</v>
      </c>
      <c r="I32" s="34">
        <v>74186.099999999991</v>
      </c>
      <c r="J32" s="7">
        <v>87251.419999999984</v>
      </c>
      <c r="K32" s="39">
        <v>84094.59</v>
      </c>
    </row>
    <row r="33" spans="1:11" x14ac:dyDescent="0.2">
      <c r="A33" s="5" t="s">
        <v>29</v>
      </c>
      <c r="B33" s="7">
        <v>0</v>
      </c>
      <c r="C33" s="7">
        <v>0</v>
      </c>
      <c r="D33" s="7">
        <v>0</v>
      </c>
      <c r="E33" s="22">
        <v>0</v>
      </c>
      <c r="F33" s="7">
        <v>0</v>
      </c>
      <c r="G33" s="7">
        <v>0</v>
      </c>
      <c r="H33" s="22">
        <v>0</v>
      </c>
      <c r="I33" s="34">
        <v>0</v>
      </c>
      <c r="J33" s="7">
        <v>0</v>
      </c>
      <c r="K33" s="39">
        <v>0</v>
      </c>
    </row>
    <row r="34" spans="1:11" x14ac:dyDescent="0.2">
      <c r="A34" s="5" t="s">
        <v>30</v>
      </c>
      <c r="B34" s="7">
        <v>1997.5487999999998</v>
      </c>
      <c r="C34" s="7">
        <v>6979.9299999999994</v>
      </c>
      <c r="D34" s="7">
        <v>13318.639999999998</v>
      </c>
      <c r="E34" s="22">
        <v>12994.230000000001</v>
      </c>
      <c r="F34" s="7">
        <v>10425.249999999998</v>
      </c>
      <c r="G34" s="7">
        <v>13843.46</v>
      </c>
      <c r="H34" s="22">
        <v>14676.73</v>
      </c>
      <c r="I34" s="34">
        <v>12033.84</v>
      </c>
      <c r="J34" s="7">
        <v>17582.689999999995</v>
      </c>
      <c r="K34" s="39">
        <v>9503.9500000000007</v>
      </c>
    </row>
    <row r="35" spans="1:11" x14ac:dyDescent="0.2">
      <c r="A35" s="5" t="s">
        <v>31</v>
      </c>
      <c r="B35" s="7">
        <v>55853.911200000002</v>
      </c>
      <c r="C35" s="7">
        <v>57615.990000000005</v>
      </c>
      <c r="D35" s="7">
        <v>59507.790000000008</v>
      </c>
      <c r="E35" s="22">
        <v>58994.740000000005</v>
      </c>
      <c r="F35" s="7">
        <v>57619.35</v>
      </c>
      <c r="G35" s="7">
        <v>71230.62</v>
      </c>
      <c r="H35" s="22">
        <v>75010.44</v>
      </c>
      <c r="I35" s="34">
        <v>73745.799999999988</v>
      </c>
      <c r="J35" s="7">
        <v>87142.140000000014</v>
      </c>
      <c r="K35" s="39">
        <v>85338.92</v>
      </c>
    </row>
    <row r="36" spans="1:11" x14ac:dyDescent="0.2">
      <c r="A36" s="5" t="s">
        <v>32</v>
      </c>
      <c r="B36" s="7">
        <v>72464.754399999991</v>
      </c>
      <c r="C36" s="7">
        <v>72367.37</v>
      </c>
      <c r="D36" s="7">
        <v>73118.2</v>
      </c>
      <c r="E36" s="22">
        <v>72918.049999999988</v>
      </c>
      <c r="F36" s="7">
        <v>72442.23</v>
      </c>
      <c r="G36" s="7">
        <v>88085.38</v>
      </c>
      <c r="H36" s="22">
        <v>92922.650000000009</v>
      </c>
      <c r="I36" s="34">
        <v>91958.760000000009</v>
      </c>
      <c r="J36" s="7">
        <v>107792.92</v>
      </c>
      <c r="K36" s="39">
        <v>106702.69000000002</v>
      </c>
    </row>
    <row r="37" spans="1:11" x14ac:dyDescent="0.2">
      <c r="A37" s="5" t="s">
        <v>33</v>
      </c>
      <c r="B37" s="7">
        <v>0</v>
      </c>
      <c r="C37" s="7">
        <v>0</v>
      </c>
      <c r="D37" s="7">
        <v>0</v>
      </c>
      <c r="E37" s="22">
        <v>0</v>
      </c>
      <c r="F37" s="7">
        <v>0</v>
      </c>
      <c r="G37" s="7">
        <v>0</v>
      </c>
      <c r="H37" s="22">
        <v>0</v>
      </c>
      <c r="I37" s="34">
        <v>0</v>
      </c>
      <c r="J37" s="7">
        <v>0</v>
      </c>
      <c r="K37" s="39">
        <v>0</v>
      </c>
    </row>
    <row r="38" spans="1:11" x14ac:dyDescent="0.2">
      <c r="A38" s="5" t="s">
        <v>34</v>
      </c>
      <c r="B38" s="7">
        <v>0</v>
      </c>
      <c r="C38" s="7">
        <v>0</v>
      </c>
      <c r="D38" s="7">
        <v>0</v>
      </c>
      <c r="E38" s="22">
        <v>0</v>
      </c>
      <c r="F38" s="7">
        <v>0</v>
      </c>
      <c r="G38" s="7">
        <v>0</v>
      </c>
      <c r="H38" s="22">
        <v>0</v>
      </c>
      <c r="I38" s="34">
        <v>0</v>
      </c>
      <c r="J38" s="7">
        <v>0</v>
      </c>
      <c r="K38" s="39">
        <v>0</v>
      </c>
    </row>
    <row r="39" spans="1:11" x14ac:dyDescent="0.2">
      <c r="A39" s="5" t="s">
        <v>35</v>
      </c>
      <c r="B39" s="7">
        <v>0</v>
      </c>
      <c r="C39" s="7">
        <v>0</v>
      </c>
      <c r="D39" s="7">
        <v>0</v>
      </c>
      <c r="E39" s="22">
        <v>0</v>
      </c>
      <c r="F39" s="7">
        <v>0</v>
      </c>
      <c r="G39" s="7">
        <v>0</v>
      </c>
      <c r="H39" s="22">
        <v>0</v>
      </c>
      <c r="I39" s="34">
        <v>0</v>
      </c>
      <c r="J39" s="7">
        <v>0</v>
      </c>
      <c r="K39" s="39">
        <v>0</v>
      </c>
    </row>
    <row r="40" spans="1:11" x14ac:dyDescent="0.2">
      <c r="A40" s="5" t="s">
        <v>36</v>
      </c>
      <c r="B40" s="7">
        <v>2807.2462</v>
      </c>
      <c r="C40" s="7">
        <v>5068.8799999999992</v>
      </c>
      <c r="D40" s="7">
        <v>8567.6700000000019</v>
      </c>
      <c r="E40" s="22">
        <v>7561.8600000000006</v>
      </c>
      <c r="F40" s="7">
        <v>4280.1899999999987</v>
      </c>
      <c r="G40" s="7">
        <v>7221.6700000000019</v>
      </c>
      <c r="H40" s="22">
        <v>4983.0399999999972</v>
      </c>
      <c r="I40" s="34">
        <v>1170.0800000000017</v>
      </c>
      <c r="J40" s="7">
        <v>2794.4299999999985</v>
      </c>
      <c r="K40" s="39">
        <v>78.540000000000873</v>
      </c>
    </row>
    <row r="41" spans="1:11" x14ac:dyDescent="0.2">
      <c r="A41" s="5" t="s">
        <v>37</v>
      </c>
      <c r="B41" s="7">
        <v>72264.124800000005</v>
      </c>
      <c r="C41" s="7">
        <v>73131.12</v>
      </c>
      <c r="D41" s="7">
        <v>74118.600000000006</v>
      </c>
      <c r="E41" s="22">
        <v>73944.929999999993</v>
      </c>
      <c r="F41" s="7">
        <v>73613.88</v>
      </c>
      <c r="G41" s="7">
        <v>89737.519999999975</v>
      </c>
      <c r="H41" s="22">
        <v>94650.430000000008</v>
      </c>
      <c r="I41" s="34">
        <v>94084.159999999989</v>
      </c>
      <c r="J41" s="7">
        <v>110360.87000000001</v>
      </c>
      <c r="K41" s="39">
        <v>109440.95</v>
      </c>
    </row>
    <row r="42" spans="1:11" x14ac:dyDescent="0.2">
      <c r="A42" s="5" t="s">
        <v>38</v>
      </c>
      <c r="B42" s="7">
        <v>54312.509399999988</v>
      </c>
      <c r="C42" s="7">
        <v>55396.05</v>
      </c>
      <c r="D42" s="7">
        <v>57497.149999999994</v>
      </c>
      <c r="E42" s="22">
        <v>57403.87000000001</v>
      </c>
      <c r="F42" s="7">
        <v>55875.590000000004</v>
      </c>
      <c r="G42" s="7">
        <v>68443.78</v>
      </c>
      <c r="H42" s="22">
        <v>70906.399999999994</v>
      </c>
      <c r="I42" s="34">
        <v>67965.570000000007</v>
      </c>
      <c r="J42" s="7">
        <v>80265.66</v>
      </c>
      <c r="K42" s="39">
        <v>77685</v>
      </c>
    </row>
    <row r="43" spans="1:11" x14ac:dyDescent="0.2">
      <c r="A43" s="5" t="s">
        <v>39</v>
      </c>
      <c r="B43" s="7">
        <v>0</v>
      </c>
      <c r="C43" s="7">
        <v>0</v>
      </c>
      <c r="D43" s="7">
        <v>0</v>
      </c>
      <c r="E43" s="22">
        <v>0</v>
      </c>
      <c r="F43" s="7">
        <v>0</v>
      </c>
      <c r="G43" s="7">
        <v>0</v>
      </c>
      <c r="H43" s="22">
        <v>0</v>
      </c>
      <c r="I43" s="34">
        <v>0</v>
      </c>
      <c r="J43" s="7">
        <v>0</v>
      </c>
      <c r="K43" s="39">
        <v>0</v>
      </c>
    </row>
    <row r="44" spans="1:11" x14ac:dyDescent="0.2">
      <c r="A44" s="5" t="s">
        <v>40</v>
      </c>
      <c r="B44" s="7">
        <v>0</v>
      </c>
      <c r="C44" s="7">
        <v>0</v>
      </c>
      <c r="D44" s="7">
        <v>0</v>
      </c>
      <c r="E44" s="22">
        <v>0</v>
      </c>
      <c r="F44" s="7">
        <v>0</v>
      </c>
      <c r="G44" s="7">
        <v>0</v>
      </c>
      <c r="H44" s="22">
        <v>0</v>
      </c>
      <c r="I44" s="34">
        <v>0</v>
      </c>
      <c r="J44" s="7">
        <v>0</v>
      </c>
      <c r="K44" s="39">
        <v>0</v>
      </c>
    </row>
    <row r="45" spans="1:11" x14ac:dyDescent="0.2">
      <c r="A45" s="5" t="s">
        <v>41</v>
      </c>
      <c r="B45" s="7">
        <v>0</v>
      </c>
      <c r="C45" s="7">
        <v>0</v>
      </c>
      <c r="D45" s="7">
        <v>0</v>
      </c>
      <c r="E45" s="22">
        <v>0</v>
      </c>
      <c r="F45" s="7">
        <v>0</v>
      </c>
      <c r="G45" s="7">
        <v>0</v>
      </c>
      <c r="H45" s="22">
        <v>0</v>
      </c>
      <c r="I45" s="34">
        <v>0</v>
      </c>
      <c r="J45" s="7">
        <v>0</v>
      </c>
      <c r="K45" s="39">
        <v>0</v>
      </c>
    </row>
    <row r="46" spans="1:11" x14ac:dyDescent="0.2">
      <c r="A46" s="5" t="s">
        <v>42</v>
      </c>
      <c r="B46" s="7">
        <v>0</v>
      </c>
      <c r="C46" s="7">
        <v>0</v>
      </c>
      <c r="D46" s="7">
        <v>0</v>
      </c>
      <c r="E46" s="22">
        <v>0</v>
      </c>
      <c r="F46" s="7">
        <v>0</v>
      </c>
      <c r="G46" s="7">
        <v>0</v>
      </c>
      <c r="H46" s="22">
        <v>0</v>
      </c>
      <c r="I46" s="34">
        <v>0</v>
      </c>
      <c r="J46" s="7">
        <v>0</v>
      </c>
      <c r="K46" s="39">
        <v>0</v>
      </c>
    </row>
    <row r="47" spans="1:11" x14ac:dyDescent="0.2">
      <c r="A47" s="5" t="s">
        <v>43</v>
      </c>
      <c r="B47" s="7">
        <v>0</v>
      </c>
      <c r="C47" s="7">
        <v>0</v>
      </c>
      <c r="D47" s="7">
        <v>0</v>
      </c>
      <c r="E47" s="22">
        <v>0</v>
      </c>
      <c r="F47" s="7">
        <v>0</v>
      </c>
      <c r="G47" s="7">
        <v>0</v>
      </c>
      <c r="H47" s="22">
        <v>0</v>
      </c>
      <c r="I47" s="34">
        <v>0</v>
      </c>
      <c r="J47" s="7">
        <v>0</v>
      </c>
      <c r="K47" s="39">
        <v>0</v>
      </c>
    </row>
    <row r="48" spans="1:11" x14ac:dyDescent="0.2">
      <c r="A48" s="5" t="s">
        <v>44</v>
      </c>
      <c r="B48" s="7">
        <v>0</v>
      </c>
      <c r="C48" s="7">
        <v>0</v>
      </c>
      <c r="D48" s="7">
        <v>0</v>
      </c>
      <c r="E48" s="22">
        <v>0</v>
      </c>
      <c r="F48" s="7">
        <v>0</v>
      </c>
      <c r="G48" s="7">
        <v>0</v>
      </c>
      <c r="H48" s="22">
        <v>0</v>
      </c>
      <c r="I48" s="34">
        <v>0</v>
      </c>
      <c r="J48" s="7">
        <v>0</v>
      </c>
      <c r="K48" s="39">
        <v>0</v>
      </c>
    </row>
    <row r="49" spans="1:11" x14ac:dyDescent="0.2">
      <c r="A49" s="5" t="s">
        <v>45</v>
      </c>
      <c r="B49" s="7">
        <v>0</v>
      </c>
      <c r="C49" s="7">
        <v>0</v>
      </c>
      <c r="D49" s="7">
        <v>0</v>
      </c>
      <c r="E49" s="22">
        <v>0</v>
      </c>
      <c r="F49" s="7">
        <v>0</v>
      </c>
      <c r="G49" s="7">
        <v>0</v>
      </c>
      <c r="H49" s="22">
        <v>0</v>
      </c>
      <c r="I49" s="34">
        <v>0</v>
      </c>
      <c r="J49" s="7">
        <v>0</v>
      </c>
      <c r="K49" s="39">
        <v>0</v>
      </c>
    </row>
    <row r="50" spans="1:11" x14ac:dyDescent="0.2">
      <c r="A50" s="5" t="s">
        <v>46</v>
      </c>
      <c r="B50" s="7">
        <v>24775.8102</v>
      </c>
      <c r="C50" s="7">
        <v>28639.94</v>
      </c>
      <c r="D50" s="7">
        <v>31694.359999999997</v>
      </c>
      <c r="E50" s="22">
        <v>31228.769999999997</v>
      </c>
      <c r="F50" s="7">
        <v>28747.359999999997</v>
      </c>
      <c r="G50" s="7">
        <v>36439.789999999994</v>
      </c>
      <c r="H50" s="22">
        <v>36903.450000000004</v>
      </c>
      <c r="I50" s="34">
        <v>32415.380000000005</v>
      </c>
      <c r="J50" s="7">
        <v>35502.720000000001</v>
      </c>
      <c r="K50" s="39">
        <v>25627.370000000003</v>
      </c>
    </row>
    <row r="51" spans="1:11" x14ac:dyDescent="0.2">
      <c r="A51" s="5" t="s">
        <v>47</v>
      </c>
      <c r="B51" s="7">
        <v>0</v>
      </c>
      <c r="C51" s="7">
        <v>0</v>
      </c>
      <c r="D51" s="7">
        <v>0</v>
      </c>
      <c r="E51" s="22">
        <v>0</v>
      </c>
      <c r="F51" s="7">
        <v>0</v>
      </c>
      <c r="G51" s="7">
        <v>0</v>
      </c>
      <c r="H51" s="22">
        <v>0</v>
      </c>
      <c r="I51" s="34">
        <v>0</v>
      </c>
      <c r="J51" s="7">
        <v>0</v>
      </c>
      <c r="K51" s="39">
        <v>0</v>
      </c>
    </row>
    <row r="52" spans="1:11" x14ac:dyDescent="0.2">
      <c r="A52" s="5" t="s">
        <v>48</v>
      </c>
      <c r="B52" s="7">
        <v>0</v>
      </c>
      <c r="C52" s="7">
        <v>0</v>
      </c>
      <c r="D52" s="7">
        <v>0</v>
      </c>
      <c r="E52" s="22">
        <v>0</v>
      </c>
      <c r="F52" s="7">
        <v>0</v>
      </c>
      <c r="G52" s="7">
        <v>0</v>
      </c>
      <c r="H52" s="22">
        <v>0</v>
      </c>
      <c r="I52" s="34">
        <v>0</v>
      </c>
      <c r="J52" s="7">
        <v>0</v>
      </c>
      <c r="K52" s="39">
        <v>0</v>
      </c>
    </row>
    <row r="53" spans="1:11" x14ac:dyDescent="0.2">
      <c r="A53" s="5" t="s">
        <v>49</v>
      </c>
      <c r="B53" s="7">
        <v>0</v>
      </c>
      <c r="C53" s="7">
        <v>0</v>
      </c>
      <c r="D53" s="7">
        <v>0</v>
      </c>
      <c r="E53" s="22">
        <v>0</v>
      </c>
      <c r="F53" s="7">
        <v>0</v>
      </c>
      <c r="G53" s="7">
        <v>0</v>
      </c>
      <c r="H53" s="22">
        <v>0</v>
      </c>
      <c r="I53" s="34">
        <v>0</v>
      </c>
      <c r="J53" s="7">
        <v>0</v>
      </c>
      <c r="K53" s="39">
        <v>0</v>
      </c>
    </row>
    <row r="54" spans="1:11" x14ac:dyDescent="0.2">
      <c r="A54" s="5" t="s">
        <v>50</v>
      </c>
      <c r="B54" s="7">
        <v>0</v>
      </c>
      <c r="C54" s="7">
        <v>0</v>
      </c>
      <c r="D54" s="7">
        <v>0</v>
      </c>
      <c r="E54" s="22">
        <v>0</v>
      </c>
      <c r="F54" s="7">
        <v>0</v>
      </c>
      <c r="G54" s="7">
        <v>0</v>
      </c>
      <c r="H54" s="22">
        <v>0</v>
      </c>
      <c r="I54" s="34">
        <v>0</v>
      </c>
      <c r="J54" s="7">
        <v>0</v>
      </c>
      <c r="K54" s="39">
        <v>0</v>
      </c>
    </row>
    <row r="55" spans="1:11" x14ac:dyDescent="0.2">
      <c r="A55" s="5" t="s">
        <v>51</v>
      </c>
      <c r="B55" s="7">
        <v>0</v>
      </c>
      <c r="C55" s="7">
        <v>0</v>
      </c>
      <c r="D55" s="7">
        <v>0</v>
      </c>
      <c r="E55" s="22">
        <v>0</v>
      </c>
      <c r="F55" s="7">
        <v>0</v>
      </c>
      <c r="G55" s="7">
        <v>0</v>
      </c>
      <c r="H55" s="22">
        <v>0</v>
      </c>
      <c r="I55" s="34">
        <v>0</v>
      </c>
      <c r="J55" s="7">
        <v>0</v>
      </c>
      <c r="K55" s="39">
        <v>0</v>
      </c>
    </row>
    <row r="56" spans="1:11" x14ac:dyDescent="0.2">
      <c r="A56" s="5" t="s">
        <v>52</v>
      </c>
      <c r="B56" s="7">
        <v>0</v>
      </c>
      <c r="C56" s="7">
        <v>0</v>
      </c>
      <c r="D56" s="7">
        <v>0</v>
      </c>
      <c r="E56" s="22">
        <v>0</v>
      </c>
      <c r="F56" s="7">
        <v>0</v>
      </c>
      <c r="G56" s="7">
        <v>0</v>
      </c>
      <c r="H56" s="22">
        <v>0</v>
      </c>
      <c r="I56" s="34">
        <v>0</v>
      </c>
      <c r="J56" s="7">
        <v>0</v>
      </c>
      <c r="K56" s="39">
        <v>0</v>
      </c>
    </row>
    <row r="57" spans="1:11" x14ac:dyDescent="0.2">
      <c r="A57" s="5" t="s">
        <v>53</v>
      </c>
      <c r="B57" s="7">
        <v>0</v>
      </c>
      <c r="C57" s="7">
        <v>0</v>
      </c>
      <c r="D57" s="7">
        <v>0</v>
      </c>
      <c r="E57" s="22">
        <v>0</v>
      </c>
      <c r="F57" s="7">
        <v>0</v>
      </c>
      <c r="G57" s="7">
        <v>0</v>
      </c>
      <c r="H57" s="22">
        <v>0</v>
      </c>
      <c r="I57" s="34">
        <v>0</v>
      </c>
      <c r="J57" s="7">
        <v>0</v>
      </c>
      <c r="K57" s="39">
        <v>0</v>
      </c>
    </row>
    <row r="58" spans="1:11" x14ac:dyDescent="0.2">
      <c r="A58" s="5" t="s">
        <v>54</v>
      </c>
      <c r="B58" s="7">
        <v>0</v>
      </c>
      <c r="C58" s="7">
        <v>0</v>
      </c>
      <c r="D58" s="7">
        <v>0</v>
      </c>
      <c r="E58" s="22">
        <v>0</v>
      </c>
      <c r="F58" s="7">
        <v>0</v>
      </c>
      <c r="G58" s="7">
        <v>0</v>
      </c>
      <c r="H58" s="22">
        <v>0</v>
      </c>
      <c r="I58" s="34">
        <v>0</v>
      </c>
      <c r="J58" s="7">
        <v>0</v>
      </c>
      <c r="K58" s="39">
        <v>0</v>
      </c>
    </row>
    <row r="59" spans="1:11" x14ac:dyDescent="0.2">
      <c r="A59" s="5" t="s">
        <v>55</v>
      </c>
      <c r="B59" s="7">
        <v>0</v>
      </c>
      <c r="C59" s="7">
        <v>0</v>
      </c>
      <c r="D59" s="7">
        <v>0</v>
      </c>
      <c r="E59" s="22">
        <v>0</v>
      </c>
      <c r="F59" s="7">
        <v>0</v>
      </c>
      <c r="G59" s="7">
        <v>0</v>
      </c>
      <c r="H59" s="22">
        <v>0</v>
      </c>
      <c r="I59" s="34">
        <v>0</v>
      </c>
      <c r="J59" s="7">
        <v>0</v>
      </c>
      <c r="K59" s="39">
        <v>0</v>
      </c>
    </row>
    <row r="60" spans="1:11" x14ac:dyDescent="0.2">
      <c r="A60" s="5" t="s">
        <v>56</v>
      </c>
      <c r="B60" s="7">
        <v>0</v>
      </c>
      <c r="C60" s="7">
        <v>0</v>
      </c>
      <c r="D60" s="7">
        <v>0</v>
      </c>
      <c r="E60" s="22">
        <v>0</v>
      </c>
      <c r="F60" s="7">
        <v>0</v>
      </c>
      <c r="G60" s="7">
        <v>0</v>
      </c>
      <c r="H60" s="22">
        <v>0</v>
      </c>
      <c r="I60" s="34">
        <v>0</v>
      </c>
      <c r="J60" s="7">
        <v>0</v>
      </c>
      <c r="K60" s="39">
        <v>0</v>
      </c>
    </row>
    <row r="61" spans="1:11" x14ac:dyDescent="0.2">
      <c r="A61" s="5" t="s">
        <v>68</v>
      </c>
      <c r="B61" s="7">
        <v>0</v>
      </c>
      <c r="C61" s="7">
        <v>0</v>
      </c>
      <c r="D61" s="7">
        <v>0</v>
      </c>
      <c r="E61" s="22">
        <v>0</v>
      </c>
      <c r="F61" s="7">
        <v>0</v>
      </c>
      <c r="G61" s="7">
        <v>0</v>
      </c>
      <c r="H61" s="22">
        <v>0</v>
      </c>
      <c r="I61" s="34">
        <v>0</v>
      </c>
      <c r="J61" s="7">
        <v>0</v>
      </c>
      <c r="K61" s="39">
        <v>0</v>
      </c>
    </row>
    <row r="62" spans="1:11" x14ac:dyDescent="0.2">
      <c r="A62" s="5" t="s">
        <v>69</v>
      </c>
      <c r="B62" s="7">
        <v>0</v>
      </c>
      <c r="C62" s="7">
        <v>0</v>
      </c>
      <c r="D62" s="7">
        <v>0</v>
      </c>
      <c r="E62" s="22">
        <v>0</v>
      </c>
      <c r="F62" s="7">
        <v>0</v>
      </c>
      <c r="G62" s="7">
        <v>0</v>
      </c>
      <c r="H62" s="22">
        <v>0</v>
      </c>
      <c r="I62" s="34">
        <v>0</v>
      </c>
      <c r="J62" s="7">
        <v>0</v>
      </c>
      <c r="K62" s="39">
        <v>0</v>
      </c>
    </row>
    <row r="63" spans="1:11" x14ac:dyDescent="0.2">
      <c r="A63" s="5" t="s">
        <v>57</v>
      </c>
      <c r="B63" s="7">
        <v>0</v>
      </c>
      <c r="C63" s="7">
        <v>0</v>
      </c>
      <c r="D63" s="7">
        <v>0</v>
      </c>
      <c r="E63" s="22">
        <v>0</v>
      </c>
      <c r="F63" s="7">
        <v>0</v>
      </c>
      <c r="G63" s="7">
        <v>0</v>
      </c>
      <c r="H63" s="22">
        <v>0</v>
      </c>
      <c r="I63" s="34">
        <v>0</v>
      </c>
      <c r="J63" s="7">
        <v>0</v>
      </c>
      <c r="K63" s="39">
        <v>0</v>
      </c>
    </row>
    <row r="64" spans="1:11" x14ac:dyDescent="0.2">
      <c r="A64" s="5" t="s">
        <v>58</v>
      </c>
      <c r="B64" s="7">
        <v>10215.577599999999</v>
      </c>
      <c r="C64" s="7">
        <v>13823.47</v>
      </c>
      <c r="D64" s="7">
        <v>19264.72</v>
      </c>
      <c r="E64" s="22">
        <v>18792.8</v>
      </c>
      <c r="F64" s="7">
        <v>15058.79</v>
      </c>
      <c r="G64" s="7">
        <v>19277.580000000002</v>
      </c>
      <c r="H64" s="22">
        <v>16737.249999999996</v>
      </c>
      <c r="I64" s="34">
        <v>10620.06</v>
      </c>
      <c r="J64" s="7">
        <v>14116.510000000002</v>
      </c>
      <c r="K64" s="39">
        <v>6153.9500000000007</v>
      </c>
    </row>
    <row r="65" spans="1:11" x14ac:dyDescent="0.2">
      <c r="A65" s="5" t="s">
        <v>59</v>
      </c>
      <c r="B65" s="7">
        <v>50264.426299999999</v>
      </c>
      <c r="C65" s="7">
        <v>52425.24</v>
      </c>
      <c r="D65" s="7">
        <v>55164.420000000006</v>
      </c>
      <c r="E65" s="22">
        <v>54957.959999999992</v>
      </c>
      <c r="F65" s="7">
        <v>53083.28</v>
      </c>
      <c r="G65" s="7">
        <v>65452.82</v>
      </c>
      <c r="H65" s="22">
        <v>68276.05</v>
      </c>
      <c r="I65" s="34">
        <v>65924.179999999993</v>
      </c>
      <c r="J65" s="7">
        <v>77940.849999999991</v>
      </c>
      <c r="K65" s="39">
        <v>73508.790000000008</v>
      </c>
    </row>
    <row r="66" spans="1:11" x14ac:dyDescent="0.2">
      <c r="A66" s="5" t="s">
        <v>60</v>
      </c>
      <c r="B66" s="7">
        <v>63669.084199999998</v>
      </c>
      <c r="C66" s="7">
        <v>64263.46</v>
      </c>
      <c r="D66" s="7">
        <v>65480.139999999992</v>
      </c>
      <c r="E66" s="22">
        <v>65265.86</v>
      </c>
      <c r="F66" s="7">
        <v>64341.62</v>
      </c>
      <c r="G66" s="7">
        <v>78815.45</v>
      </c>
      <c r="H66" s="22">
        <v>82357.449999999983</v>
      </c>
      <c r="I66" s="34">
        <v>80588.210000000006</v>
      </c>
      <c r="J66" s="7">
        <v>94323.26999999999</v>
      </c>
      <c r="K66" s="39">
        <v>91846.60000000002</v>
      </c>
    </row>
    <row r="67" spans="1:11" x14ac:dyDescent="0.2">
      <c r="A67" s="5" t="s">
        <v>61</v>
      </c>
      <c r="B67" s="7">
        <v>0</v>
      </c>
      <c r="C67" s="7">
        <v>0</v>
      </c>
      <c r="D67" s="7">
        <v>0</v>
      </c>
      <c r="E67" s="22">
        <v>0</v>
      </c>
      <c r="F67" s="7">
        <v>0</v>
      </c>
      <c r="G67" s="7">
        <v>0</v>
      </c>
      <c r="H67" s="22">
        <v>0</v>
      </c>
      <c r="I67" s="34">
        <v>0</v>
      </c>
      <c r="J67" s="7">
        <v>0</v>
      </c>
      <c r="K67" s="39">
        <v>0</v>
      </c>
    </row>
    <row r="68" spans="1:11" x14ac:dyDescent="0.2">
      <c r="A68" s="5" t="s">
        <v>62</v>
      </c>
      <c r="B68" s="7">
        <v>21919.659</v>
      </c>
      <c r="C68" s="7">
        <v>26086.620000000003</v>
      </c>
      <c r="D68" s="7">
        <v>29683.94</v>
      </c>
      <c r="E68" s="22">
        <v>28443.689999999991</v>
      </c>
      <c r="F68" s="7">
        <v>25935.189999999995</v>
      </c>
      <c r="G68" s="7">
        <v>32650.489999999998</v>
      </c>
      <c r="H68" s="22">
        <v>31990.930000000004</v>
      </c>
      <c r="I68" s="34">
        <v>26751.89</v>
      </c>
      <c r="J68" s="7">
        <v>32484.539999999994</v>
      </c>
      <c r="K68" s="39">
        <v>24040.379999999997</v>
      </c>
    </row>
    <row r="69" spans="1:11" x14ac:dyDescent="0.2">
      <c r="A69" s="5" t="s">
        <v>63</v>
      </c>
      <c r="B69" s="7">
        <v>0</v>
      </c>
      <c r="C69" s="7">
        <v>0</v>
      </c>
      <c r="D69" s="7">
        <v>0</v>
      </c>
      <c r="E69" s="22">
        <v>0</v>
      </c>
      <c r="F69" s="7">
        <v>0</v>
      </c>
      <c r="G69" s="7">
        <v>0</v>
      </c>
      <c r="H69" s="22">
        <v>0</v>
      </c>
      <c r="I69" s="34">
        <v>0</v>
      </c>
      <c r="J69" s="7">
        <v>0</v>
      </c>
      <c r="K69" s="39">
        <v>0</v>
      </c>
    </row>
    <row r="70" spans="1:11" x14ac:dyDescent="0.2">
      <c r="A70" s="5" t="s">
        <v>64</v>
      </c>
      <c r="B70" s="7">
        <v>47563.399799999992</v>
      </c>
      <c r="C70" s="7">
        <v>48600.11</v>
      </c>
      <c r="D70" s="7">
        <v>51377.320000000007</v>
      </c>
      <c r="E70" s="22">
        <v>51112.039999999994</v>
      </c>
      <c r="F70" s="7">
        <v>49163.62</v>
      </c>
      <c r="G70" s="7">
        <v>59144.049999999988</v>
      </c>
      <c r="H70" s="22">
        <v>60746.500000000007</v>
      </c>
      <c r="I70" s="34">
        <v>58151.990000000005</v>
      </c>
      <c r="J70" s="7">
        <v>68958.320000000007</v>
      </c>
      <c r="K70" s="39">
        <v>64206.23000000001</v>
      </c>
    </row>
    <row r="71" spans="1:11" x14ac:dyDescent="0.2">
      <c r="A71" s="10" t="s">
        <v>65</v>
      </c>
      <c r="B71" s="11">
        <f t="shared" ref="B71:K71" si="0">SUM(B4:B70)</f>
        <v>1155342.7415</v>
      </c>
      <c r="C71" s="11">
        <f t="shared" si="0"/>
        <v>1200597.33</v>
      </c>
      <c r="D71" s="11">
        <f t="shared" si="0"/>
        <v>1258356.3499999999</v>
      </c>
      <c r="E71" s="23">
        <f t="shared" si="0"/>
        <v>1253302.1200000001</v>
      </c>
      <c r="F71" s="11">
        <f t="shared" si="0"/>
        <v>1215529.46</v>
      </c>
      <c r="G71" s="15">
        <f t="shared" si="0"/>
        <v>1501778.9400000002</v>
      </c>
      <c r="H71" s="29">
        <f>SUM(H4:H70)</f>
        <v>1551933.6999999997</v>
      </c>
      <c r="I71" s="35">
        <f>SUM(I4:I70)</f>
        <v>1476440.7899999998</v>
      </c>
      <c r="J71" s="15">
        <f t="shared" ref="J71" si="1">SUM(J4:J70)</f>
        <v>1740719.0999999999</v>
      </c>
      <c r="K71" s="40">
        <f t="shared" si="0"/>
        <v>1627760.9100000001</v>
      </c>
    </row>
    <row r="72" spans="1:11" x14ac:dyDescent="0.2">
      <c r="A72" s="10" t="s">
        <v>66</v>
      </c>
      <c r="B72" s="14" t="s">
        <v>67</v>
      </c>
      <c r="C72" s="12">
        <f t="shared" ref="C72:H72" si="2">(C71-B71)/B71</f>
        <v>3.9169838416300007E-2</v>
      </c>
      <c r="D72" s="12">
        <f t="shared" si="2"/>
        <v>4.8108569423521694E-2</v>
      </c>
      <c r="E72" s="24">
        <f t="shared" si="2"/>
        <v>-4.0165331545390535E-3</v>
      </c>
      <c r="F72" s="12">
        <f t="shared" si="2"/>
        <v>-3.0138511215476237E-2</v>
      </c>
      <c r="G72" s="12">
        <f t="shared" si="2"/>
        <v>0.2354936588702673</v>
      </c>
      <c r="H72" s="24">
        <f t="shared" si="2"/>
        <v>3.3396899279996256E-2</v>
      </c>
      <c r="I72" s="36">
        <f>(I71-H71)/H71</f>
        <v>-4.8644416961884346E-2</v>
      </c>
      <c r="J72" s="12">
        <f>(J71-I71)/I71</f>
        <v>0.17899689021731788</v>
      </c>
      <c r="K72" s="41">
        <f>(K71-J71)/J71</f>
        <v>-6.4891681834248691E-2</v>
      </c>
    </row>
    <row r="73" spans="1:11" x14ac:dyDescent="0.2">
      <c r="A73" s="1"/>
      <c r="B73" s="4"/>
      <c r="C73" s="4"/>
      <c r="D73" s="4"/>
      <c r="E73" s="4"/>
      <c r="F73" s="26"/>
      <c r="G73" s="26"/>
      <c r="H73" s="26"/>
      <c r="I73" s="26"/>
      <c r="J73" s="26"/>
      <c r="K73" s="2"/>
    </row>
    <row r="74" spans="1:11" ht="30" customHeight="1" thickBot="1" x14ac:dyDescent="0.25">
      <c r="A74" s="44" t="s">
        <v>72</v>
      </c>
      <c r="B74" s="45"/>
      <c r="C74" s="45"/>
      <c r="D74" s="45"/>
      <c r="E74" s="45"/>
      <c r="F74" s="45"/>
      <c r="G74" s="45"/>
      <c r="H74" s="45"/>
      <c r="I74" s="45"/>
      <c r="J74" s="45"/>
      <c r="K74" s="46"/>
    </row>
  </sheetData>
  <mergeCells count="2">
    <mergeCell ref="A74:K74"/>
    <mergeCell ref="A1:K1"/>
  </mergeCells>
  <printOptions horizontalCentered="1"/>
  <pageMargins left="0.5" right="0.5" top="0.5" bottom="0.5" header="0.3" footer="0.3"/>
  <pageSetup scale="68" orientation="portrait" r:id="rId1"/>
  <headerFooter>
    <oddFooter>&amp;LOffice of Economic and Demographic Research&amp;RFebruary 8, 2024</oddFooter>
  </headerFooter>
  <ignoredErrors>
    <ignoredError sqref="J71:K71 B71:I7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5.7109375" customWidth="1"/>
    <col min="2" max="10" width="12.7109375" customWidth="1"/>
  </cols>
  <sheetData>
    <row r="1" spans="1:10" ht="21" customHeight="1" x14ac:dyDescent="0.3">
      <c r="A1" s="47" t="s">
        <v>74</v>
      </c>
      <c r="B1" s="52"/>
      <c r="C1" s="52"/>
      <c r="D1" s="52"/>
      <c r="E1" s="52"/>
      <c r="F1" s="52"/>
      <c r="G1" s="52"/>
      <c r="H1" s="52"/>
      <c r="I1" s="52"/>
      <c r="J1" s="53"/>
    </row>
    <row r="2" spans="1:10" ht="16.5" thickBot="1" x14ac:dyDescent="0.3">
      <c r="A2" s="13" t="s">
        <v>82</v>
      </c>
      <c r="B2" s="27"/>
      <c r="C2" s="27"/>
      <c r="D2" s="27"/>
      <c r="E2" s="27"/>
      <c r="F2" s="27"/>
      <c r="G2" s="27"/>
      <c r="H2" s="27"/>
      <c r="I2" s="27"/>
      <c r="J2" s="28"/>
    </row>
    <row r="3" spans="1:10" ht="13.5" thickBot="1" x14ac:dyDescent="0.25">
      <c r="A3" s="16" t="s">
        <v>0</v>
      </c>
      <c r="B3" s="8">
        <v>2015</v>
      </c>
      <c r="C3" s="8">
        <v>2016</v>
      </c>
      <c r="D3" s="21">
        <v>2017</v>
      </c>
      <c r="E3" s="8">
        <v>2018</v>
      </c>
      <c r="F3" s="8">
        <v>2019</v>
      </c>
      <c r="G3" s="21">
        <v>2020</v>
      </c>
      <c r="H3" s="33">
        <v>2021</v>
      </c>
      <c r="I3" s="8">
        <v>2022</v>
      </c>
      <c r="J3" s="38">
        <v>2023</v>
      </c>
    </row>
    <row r="4" spans="1:10" x14ac:dyDescent="0.2">
      <c r="A4" s="17" t="s">
        <v>1</v>
      </c>
      <c r="B4" s="7">
        <v>23286</v>
      </c>
      <c r="C4" s="7">
        <v>71828.44</v>
      </c>
      <c r="D4" s="22">
        <v>43369.529999999992</v>
      </c>
      <c r="E4" s="7">
        <v>26486.490000000005</v>
      </c>
      <c r="F4" s="7">
        <v>2412.87</v>
      </c>
      <c r="G4" s="22">
        <v>0</v>
      </c>
      <c r="H4" s="34">
        <v>0</v>
      </c>
      <c r="I4" s="7">
        <v>0</v>
      </c>
      <c r="J4" s="39">
        <v>0</v>
      </c>
    </row>
    <row r="5" spans="1:10" x14ac:dyDescent="0.2">
      <c r="A5" s="17" t="s">
        <v>2</v>
      </c>
      <c r="B5" s="7">
        <v>2003</v>
      </c>
      <c r="C5" s="7">
        <v>0</v>
      </c>
      <c r="D5" s="22">
        <v>0</v>
      </c>
      <c r="E5" s="7">
        <v>0</v>
      </c>
      <c r="F5" s="7">
        <v>0</v>
      </c>
      <c r="G5" s="22">
        <v>0</v>
      </c>
      <c r="H5" s="34">
        <v>0</v>
      </c>
      <c r="I5" s="7">
        <v>0</v>
      </c>
      <c r="J5" s="39">
        <v>0</v>
      </c>
    </row>
    <row r="6" spans="1:10" x14ac:dyDescent="0.2">
      <c r="A6" s="17" t="s">
        <v>3</v>
      </c>
      <c r="B6" s="7">
        <v>19782</v>
      </c>
      <c r="C6" s="7">
        <v>26992.119999999995</v>
      </c>
      <c r="D6" s="22">
        <v>27000.359999999997</v>
      </c>
      <c r="E6" s="7">
        <v>35449.53</v>
      </c>
      <c r="F6" s="7">
        <v>21808.380000000008</v>
      </c>
      <c r="G6" s="22">
        <v>0</v>
      </c>
      <c r="H6" s="34">
        <v>0</v>
      </c>
      <c r="I6" s="7">
        <v>0</v>
      </c>
      <c r="J6" s="39">
        <v>0</v>
      </c>
    </row>
    <row r="7" spans="1:10" x14ac:dyDescent="0.2">
      <c r="A7" s="17" t="s">
        <v>4</v>
      </c>
      <c r="B7" s="7">
        <v>1607</v>
      </c>
      <c r="C7" s="7">
        <v>0</v>
      </c>
      <c r="D7" s="22">
        <v>0</v>
      </c>
      <c r="E7" s="7">
        <v>0</v>
      </c>
      <c r="F7" s="7">
        <v>0</v>
      </c>
      <c r="G7" s="22">
        <v>0</v>
      </c>
      <c r="H7" s="34">
        <v>0</v>
      </c>
      <c r="I7" s="7">
        <v>0</v>
      </c>
      <c r="J7" s="39">
        <v>0</v>
      </c>
    </row>
    <row r="8" spans="1:10" x14ac:dyDescent="0.2">
      <c r="A8" s="17" t="s">
        <v>5</v>
      </c>
      <c r="B8" s="7">
        <v>69525</v>
      </c>
      <c r="C8" s="7">
        <v>205674.93</v>
      </c>
      <c r="D8" s="22">
        <v>127211.96999999999</v>
      </c>
      <c r="E8" s="7">
        <v>57498.959999999985</v>
      </c>
      <c r="F8" s="7">
        <v>0</v>
      </c>
      <c r="G8" s="22">
        <v>0</v>
      </c>
      <c r="H8" s="34">
        <v>0</v>
      </c>
      <c r="I8" s="7">
        <v>0</v>
      </c>
      <c r="J8" s="39">
        <v>0</v>
      </c>
    </row>
    <row r="9" spans="1:10" x14ac:dyDescent="0.2">
      <c r="A9" s="17" t="s">
        <v>6</v>
      </c>
      <c r="B9" s="7">
        <v>198701</v>
      </c>
      <c r="C9" s="7">
        <v>194779.98000000004</v>
      </c>
      <c r="D9" s="22">
        <v>74516.61</v>
      </c>
      <c r="E9" s="7">
        <v>0</v>
      </c>
      <c r="F9" s="7">
        <v>0</v>
      </c>
      <c r="G9" s="22">
        <v>0</v>
      </c>
      <c r="H9" s="34">
        <v>0</v>
      </c>
      <c r="I9" s="7">
        <v>0</v>
      </c>
      <c r="J9" s="39">
        <v>0</v>
      </c>
    </row>
    <row r="10" spans="1:10" x14ac:dyDescent="0.2">
      <c r="A10" s="17" t="s">
        <v>7</v>
      </c>
      <c r="B10" s="7">
        <v>954</v>
      </c>
      <c r="C10" s="7">
        <v>333.91</v>
      </c>
      <c r="D10" s="22">
        <v>724.71</v>
      </c>
      <c r="E10" s="7">
        <v>370.02000000000004</v>
      </c>
      <c r="F10" s="7">
        <v>76.23</v>
      </c>
      <c r="G10" s="22">
        <v>0</v>
      </c>
      <c r="H10" s="34">
        <v>0</v>
      </c>
      <c r="I10" s="7">
        <v>0</v>
      </c>
      <c r="J10" s="39">
        <v>0</v>
      </c>
    </row>
    <row r="11" spans="1:10" x14ac:dyDescent="0.2">
      <c r="A11" s="17" t="s">
        <v>8</v>
      </c>
      <c r="B11" s="7">
        <v>20165</v>
      </c>
      <c r="C11" s="7">
        <v>62296.810000000005</v>
      </c>
      <c r="D11" s="22">
        <v>20919.869999999995</v>
      </c>
      <c r="E11" s="7">
        <v>12836.370000000003</v>
      </c>
      <c r="F11" s="7">
        <v>24313.770000000008</v>
      </c>
      <c r="G11" s="22">
        <v>0</v>
      </c>
      <c r="H11" s="34">
        <v>0</v>
      </c>
      <c r="I11" s="7">
        <v>0</v>
      </c>
      <c r="J11" s="39">
        <v>0</v>
      </c>
    </row>
    <row r="12" spans="1:10" x14ac:dyDescent="0.2">
      <c r="A12" s="17" t="s">
        <v>9</v>
      </c>
      <c r="B12" s="7">
        <v>17095</v>
      </c>
      <c r="C12" s="7">
        <v>55355.06</v>
      </c>
      <c r="D12" s="22">
        <v>35893.5</v>
      </c>
      <c r="E12" s="7">
        <v>27140.370000000003</v>
      </c>
      <c r="F12" s="7">
        <v>11542.95</v>
      </c>
      <c r="G12" s="22">
        <v>0</v>
      </c>
      <c r="H12" s="34">
        <v>0</v>
      </c>
      <c r="I12" s="7">
        <v>0</v>
      </c>
      <c r="J12" s="39">
        <v>0</v>
      </c>
    </row>
    <row r="13" spans="1:10" x14ac:dyDescent="0.2">
      <c r="A13" s="17" t="s">
        <v>10</v>
      </c>
      <c r="B13" s="7">
        <v>21702</v>
      </c>
      <c r="C13" s="7">
        <v>64899.66</v>
      </c>
      <c r="D13" s="22">
        <v>39065.760000000009</v>
      </c>
      <c r="E13" s="7">
        <v>18797.97</v>
      </c>
      <c r="F13" s="7">
        <v>2637.87</v>
      </c>
      <c r="G13" s="22">
        <v>0</v>
      </c>
      <c r="H13" s="34">
        <v>0</v>
      </c>
      <c r="I13" s="7">
        <v>0</v>
      </c>
      <c r="J13" s="39">
        <v>0</v>
      </c>
    </row>
    <row r="14" spans="1:10" x14ac:dyDescent="0.2">
      <c r="A14" s="17" t="s">
        <v>11</v>
      </c>
      <c r="B14" s="7">
        <v>44820</v>
      </c>
      <c r="C14" s="7">
        <v>152931.42000000001</v>
      </c>
      <c r="D14" s="22">
        <v>69308.999999999985</v>
      </c>
      <c r="E14" s="7">
        <v>52753.08</v>
      </c>
      <c r="F14" s="7">
        <v>41666.130000000005</v>
      </c>
      <c r="G14" s="22">
        <v>0</v>
      </c>
      <c r="H14" s="34">
        <v>0</v>
      </c>
      <c r="I14" s="7">
        <v>0</v>
      </c>
      <c r="J14" s="39">
        <v>0</v>
      </c>
    </row>
    <row r="15" spans="1:10" x14ac:dyDescent="0.2">
      <c r="A15" s="17" t="s">
        <v>12</v>
      </c>
      <c r="B15" s="7">
        <v>4838</v>
      </c>
      <c r="C15" s="7">
        <v>0</v>
      </c>
      <c r="D15" s="22">
        <v>0</v>
      </c>
      <c r="E15" s="7">
        <v>0</v>
      </c>
      <c r="F15" s="7">
        <v>0</v>
      </c>
      <c r="G15" s="22">
        <v>0</v>
      </c>
      <c r="H15" s="34">
        <v>0</v>
      </c>
      <c r="I15" s="7">
        <v>0</v>
      </c>
      <c r="J15" s="39">
        <v>0</v>
      </c>
    </row>
    <row r="16" spans="1:10" x14ac:dyDescent="0.2">
      <c r="A16" s="17" t="s">
        <v>70</v>
      </c>
      <c r="B16" s="7">
        <v>1250</v>
      </c>
      <c r="C16" s="7">
        <v>0</v>
      </c>
      <c r="D16" s="22">
        <v>0</v>
      </c>
      <c r="E16" s="7">
        <v>0</v>
      </c>
      <c r="F16" s="7">
        <v>0</v>
      </c>
      <c r="G16" s="22">
        <v>0</v>
      </c>
      <c r="H16" s="34">
        <v>0</v>
      </c>
      <c r="I16" s="7">
        <v>0</v>
      </c>
      <c r="J16" s="39">
        <v>0</v>
      </c>
    </row>
    <row r="17" spans="1:10" x14ac:dyDescent="0.2">
      <c r="A17" s="17" t="s">
        <v>13</v>
      </c>
      <c r="B17" s="7">
        <v>412</v>
      </c>
      <c r="C17" s="7">
        <v>0</v>
      </c>
      <c r="D17" s="22">
        <v>0</v>
      </c>
      <c r="E17" s="7">
        <v>0</v>
      </c>
      <c r="F17" s="7">
        <v>0</v>
      </c>
      <c r="G17" s="22">
        <v>0</v>
      </c>
      <c r="H17" s="34">
        <v>0</v>
      </c>
      <c r="I17" s="7">
        <v>0</v>
      </c>
      <c r="J17" s="39">
        <v>0</v>
      </c>
    </row>
    <row r="18" spans="1:10" x14ac:dyDescent="0.2">
      <c r="A18" s="17" t="s">
        <v>14</v>
      </c>
      <c r="B18" s="7">
        <v>40969</v>
      </c>
      <c r="C18" s="7">
        <v>0</v>
      </c>
      <c r="D18" s="22">
        <v>0</v>
      </c>
      <c r="E18" s="7">
        <v>0</v>
      </c>
      <c r="F18" s="7">
        <v>0</v>
      </c>
      <c r="G18" s="22">
        <v>0</v>
      </c>
      <c r="H18" s="34">
        <v>0</v>
      </c>
      <c r="I18" s="7">
        <v>0</v>
      </c>
      <c r="J18" s="39">
        <v>0</v>
      </c>
    </row>
    <row r="19" spans="1:10" x14ac:dyDescent="0.2">
      <c r="A19" s="17" t="s">
        <v>15</v>
      </c>
      <c r="B19" s="7">
        <v>32413</v>
      </c>
      <c r="C19" s="7">
        <v>93575.489999999991</v>
      </c>
      <c r="D19" s="22">
        <v>72922.709999999992</v>
      </c>
      <c r="E19" s="7">
        <v>46320.6</v>
      </c>
      <c r="F19" s="7">
        <v>9942.36</v>
      </c>
      <c r="G19" s="22">
        <v>0</v>
      </c>
      <c r="H19" s="34">
        <v>0</v>
      </c>
      <c r="I19" s="7">
        <v>0</v>
      </c>
      <c r="J19" s="39">
        <v>0</v>
      </c>
    </row>
    <row r="20" spans="1:10" x14ac:dyDescent="0.2">
      <c r="A20" s="17" t="s">
        <v>16</v>
      </c>
      <c r="B20" s="7">
        <v>13056</v>
      </c>
      <c r="C20" s="7">
        <v>37294.1</v>
      </c>
      <c r="D20" s="22">
        <v>20946.57</v>
      </c>
      <c r="E20" s="7">
        <v>3252.0000000000005</v>
      </c>
      <c r="F20" s="7">
        <v>0</v>
      </c>
      <c r="G20" s="22">
        <v>0</v>
      </c>
      <c r="H20" s="34">
        <v>0</v>
      </c>
      <c r="I20" s="7">
        <v>0</v>
      </c>
      <c r="J20" s="39">
        <v>0</v>
      </c>
    </row>
    <row r="21" spans="1:10" x14ac:dyDescent="0.2">
      <c r="A21" s="17" t="s">
        <v>17</v>
      </c>
      <c r="B21" s="7">
        <v>1183</v>
      </c>
      <c r="C21" s="7">
        <v>326.29999999999995</v>
      </c>
      <c r="D21" s="22">
        <v>0</v>
      </c>
      <c r="E21" s="7">
        <v>95.550000000000011</v>
      </c>
      <c r="F21" s="7">
        <v>136.74</v>
      </c>
      <c r="G21" s="22">
        <v>0</v>
      </c>
      <c r="H21" s="34">
        <v>0</v>
      </c>
      <c r="I21" s="7">
        <v>0</v>
      </c>
      <c r="J21" s="39">
        <v>0</v>
      </c>
    </row>
    <row r="22" spans="1:10" x14ac:dyDescent="0.2">
      <c r="A22" s="17" t="s">
        <v>18</v>
      </c>
      <c r="B22" s="7">
        <v>2087</v>
      </c>
      <c r="C22" s="7">
        <v>0</v>
      </c>
      <c r="D22" s="22">
        <v>0</v>
      </c>
      <c r="E22" s="7">
        <v>0</v>
      </c>
      <c r="F22" s="7">
        <v>0</v>
      </c>
      <c r="G22" s="22">
        <v>0</v>
      </c>
      <c r="H22" s="34">
        <v>0</v>
      </c>
      <c r="I22" s="7">
        <v>0</v>
      </c>
      <c r="J22" s="39">
        <v>0</v>
      </c>
    </row>
    <row r="23" spans="1:10" x14ac:dyDescent="0.2">
      <c r="A23" s="17" t="s">
        <v>19</v>
      </c>
      <c r="B23" s="7">
        <v>606</v>
      </c>
      <c r="C23" s="7">
        <v>316.81</v>
      </c>
      <c r="D23" s="22">
        <v>287.72999999999996</v>
      </c>
      <c r="E23" s="7">
        <v>0</v>
      </c>
      <c r="F23" s="7">
        <v>0</v>
      </c>
      <c r="G23" s="22">
        <v>0</v>
      </c>
      <c r="H23" s="34">
        <v>0</v>
      </c>
      <c r="I23" s="7">
        <v>0</v>
      </c>
      <c r="J23" s="39">
        <v>0</v>
      </c>
    </row>
    <row r="24" spans="1:10" x14ac:dyDescent="0.2">
      <c r="A24" s="17" t="s">
        <v>20</v>
      </c>
      <c r="B24" s="7">
        <v>460</v>
      </c>
      <c r="C24" s="7">
        <v>0</v>
      </c>
      <c r="D24" s="22">
        <v>0</v>
      </c>
      <c r="E24" s="7">
        <v>0</v>
      </c>
      <c r="F24" s="7">
        <v>93.06</v>
      </c>
      <c r="G24" s="22">
        <v>0</v>
      </c>
      <c r="H24" s="34">
        <v>0</v>
      </c>
      <c r="I24" s="7">
        <v>0</v>
      </c>
      <c r="J24" s="39">
        <v>0</v>
      </c>
    </row>
    <row r="25" spans="1:10" x14ac:dyDescent="0.2">
      <c r="A25" s="17" t="s">
        <v>21</v>
      </c>
      <c r="B25" s="7">
        <v>1289</v>
      </c>
      <c r="C25" s="7">
        <v>1463.37</v>
      </c>
      <c r="D25" s="22">
        <v>210.48000000000002</v>
      </c>
      <c r="E25" s="7">
        <v>1228.1100000000001</v>
      </c>
      <c r="F25" s="7">
        <v>366.51</v>
      </c>
      <c r="G25" s="22">
        <v>0</v>
      </c>
      <c r="H25" s="34">
        <v>0</v>
      </c>
      <c r="I25" s="7">
        <v>0</v>
      </c>
      <c r="J25" s="39">
        <v>0</v>
      </c>
    </row>
    <row r="26" spans="1:10" x14ac:dyDescent="0.2">
      <c r="A26" s="17" t="s">
        <v>22</v>
      </c>
      <c r="B26" s="7">
        <v>877</v>
      </c>
      <c r="C26" s="7">
        <v>0</v>
      </c>
      <c r="D26" s="22">
        <v>0</v>
      </c>
      <c r="E26" s="7">
        <v>0</v>
      </c>
      <c r="F26" s="7">
        <v>0</v>
      </c>
      <c r="G26" s="22">
        <v>0</v>
      </c>
      <c r="H26" s="34">
        <v>0</v>
      </c>
      <c r="I26" s="7">
        <v>0</v>
      </c>
      <c r="J26" s="39">
        <v>0</v>
      </c>
    </row>
    <row r="27" spans="1:10" x14ac:dyDescent="0.2">
      <c r="A27" s="17" t="s">
        <v>23</v>
      </c>
      <c r="B27" s="7">
        <v>1051</v>
      </c>
      <c r="C27" s="7">
        <v>0</v>
      </c>
      <c r="D27" s="22">
        <v>0</v>
      </c>
      <c r="E27" s="7">
        <v>0</v>
      </c>
      <c r="F27" s="7">
        <v>0</v>
      </c>
      <c r="G27" s="22">
        <v>0</v>
      </c>
      <c r="H27" s="34">
        <v>0</v>
      </c>
      <c r="I27" s="7">
        <v>0</v>
      </c>
      <c r="J27" s="39">
        <v>0</v>
      </c>
    </row>
    <row r="28" spans="1:10" x14ac:dyDescent="0.2">
      <c r="A28" s="17" t="s">
        <v>24</v>
      </c>
      <c r="B28" s="7">
        <v>1809</v>
      </c>
      <c r="C28" s="7">
        <v>0</v>
      </c>
      <c r="D28" s="22">
        <v>0</v>
      </c>
      <c r="E28" s="7">
        <v>0</v>
      </c>
      <c r="F28" s="7">
        <v>0</v>
      </c>
      <c r="G28" s="22">
        <v>0</v>
      </c>
      <c r="H28" s="34">
        <v>0</v>
      </c>
      <c r="I28" s="7">
        <v>0</v>
      </c>
      <c r="J28" s="39">
        <v>0</v>
      </c>
    </row>
    <row r="29" spans="1:10" x14ac:dyDescent="0.2">
      <c r="A29" s="17" t="s">
        <v>25</v>
      </c>
      <c r="B29" s="7">
        <v>17587</v>
      </c>
      <c r="C29" s="7">
        <v>55411.029999999992</v>
      </c>
      <c r="D29" s="22">
        <v>35473.17</v>
      </c>
      <c r="E29" s="7">
        <v>12337.470000000003</v>
      </c>
      <c r="F29" s="7">
        <v>0</v>
      </c>
      <c r="G29" s="22">
        <v>0</v>
      </c>
      <c r="H29" s="34">
        <v>0</v>
      </c>
      <c r="I29" s="7">
        <v>0</v>
      </c>
      <c r="J29" s="39">
        <v>0</v>
      </c>
    </row>
    <row r="30" spans="1:10" x14ac:dyDescent="0.2">
      <c r="A30" s="17" t="s">
        <v>26</v>
      </c>
      <c r="B30" s="7">
        <v>12938</v>
      </c>
      <c r="C30" s="7">
        <v>0</v>
      </c>
      <c r="D30" s="22">
        <v>0</v>
      </c>
      <c r="E30" s="7">
        <v>0</v>
      </c>
      <c r="F30" s="7">
        <v>2095.2600000000002</v>
      </c>
      <c r="G30" s="22">
        <v>898.23</v>
      </c>
      <c r="H30" s="34">
        <v>0</v>
      </c>
      <c r="I30" s="7">
        <v>0</v>
      </c>
      <c r="J30" s="39">
        <v>0</v>
      </c>
    </row>
    <row r="31" spans="1:10" x14ac:dyDescent="0.2">
      <c r="A31" s="17" t="s">
        <v>27</v>
      </c>
      <c r="B31" s="7">
        <v>176192</v>
      </c>
      <c r="C31" s="7">
        <v>276877.70000000007</v>
      </c>
      <c r="D31" s="22">
        <v>70615.439999999988</v>
      </c>
      <c r="E31" s="7">
        <v>6006.09</v>
      </c>
      <c r="F31" s="7">
        <v>0</v>
      </c>
      <c r="G31" s="22">
        <v>0</v>
      </c>
      <c r="H31" s="34">
        <v>0</v>
      </c>
      <c r="I31" s="7">
        <v>0</v>
      </c>
      <c r="J31" s="39">
        <v>0</v>
      </c>
    </row>
    <row r="32" spans="1:10" x14ac:dyDescent="0.2">
      <c r="A32" s="17" t="s">
        <v>28</v>
      </c>
      <c r="B32" s="7">
        <v>1138</v>
      </c>
      <c r="C32" s="7">
        <v>0</v>
      </c>
      <c r="D32" s="22">
        <v>0</v>
      </c>
      <c r="E32" s="7">
        <v>529.98</v>
      </c>
      <c r="F32" s="7">
        <v>620.04</v>
      </c>
      <c r="G32" s="22">
        <v>0</v>
      </c>
      <c r="H32" s="34">
        <v>0</v>
      </c>
      <c r="I32" s="7">
        <v>0</v>
      </c>
      <c r="J32" s="39">
        <v>0</v>
      </c>
    </row>
    <row r="33" spans="1:10" x14ac:dyDescent="0.2">
      <c r="A33" s="17" t="s">
        <v>29</v>
      </c>
      <c r="B33" s="7">
        <v>15825</v>
      </c>
      <c r="C33" s="7">
        <v>54608.89</v>
      </c>
      <c r="D33" s="22">
        <v>33165.51</v>
      </c>
      <c r="E33" s="7">
        <v>12602.94</v>
      </c>
      <c r="F33" s="7">
        <v>528.84</v>
      </c>
      <c r="G33" s="22">
        <v>0</v>
      </c>
      <c r="H33" s="34">
        <v>0</v>
      </c>
      <c r="I33" s="7">
        <v>0</v>
      </c>
      <c r="J33" s="39">
        <v>0</v>
      </c>
    </row>
    <row r="34" spans="1:10" x14ac:dyDescent="0.2">
      <c r="A34" s="17" t="s">
        <v>30</v>
      </c>
      <c r="B34" s="7">
        <v>3062</v>
      </c>
      <c r="C34" s="7">
        <v>0</v>
      </c>
      <c r="D34" s="22">
        <v>0</v>
      </c>
      <c r="E34" s="7">
        <v>0</v>
      </c>
      <c r="F34" s="7">
        <v>0</v>
      </c>
      <c r="G34" s="22">
        <v>0</v>
      </c>
      <c r="H34" s="34">
        <v>0</v>
      </c>
      <c r="I34" s="7">
        <v>0</v>
      </c>
      <c r="J34" s="39">
        <v>0</v>
      </c>
    </row>
    <row r="35" spans="1:10" x14ac:dyDescent="0.2">
      <c r="A35" s="17" t="s">
        <v>31</v>
      </c>
      <c r="B35" s="7">
        <v>1030</v>
      </c>
      <c r="C35" s="7">
        <v>245.12</v>
      </c>
      <c r="D35" s="22">
        <v>0</v>
      </c>
      <c r="E35" s="7">
        <v>2227.5000000000005</v>
      </c>
      <c r="F35" s="7">
        <v>2288.13</v>
      </c>
      <c r="G35" s="22">
        <v>0</v>
      </c>
      <c r="H35" s="34">
        <v>0</v>
      </c>
      <c r="I35" s="7">
        <v>0</v>
      </c>
      <c r="J35" s="39">
        <v>0</v>
      </c>
    </row>
    <row r="36" spans="1:10" x14ac:dyDescent="0.2">
      <c r="A36" s="17" t="s">
        <v>32</v>
      </c>
      <c r="B36" s="7">
        <v>548</v>
      </c>
      <c r="C36" s="7">
        <v>1341.2600000000002</v>
      </c>
      <c r="D36" s="22">
        <v>703.50000000000011</v>
      </c>
      <c r="E36" s="7">
        <v>485.88</v>
      </c>
      <c r="F36" s="7">
        <v>176.52</v>
      </c>
      <c r="G36" s="22">
        <v>0</v>
      </c>
      <c r="H36" s="34">
        <v>0</v>
      </c>
      <c r="I36" s="7">
        <v>0</v>
      </c>
      <c r="J36" s="39">
        <v>0</v>
      </c>
    </row>
    <row r="37" spans="1:10" x14ac:dyDescent="0.2">
      <c r="A37" s="17" t="s">
        <v>33</v>
      </c>
      <c r="B37" s="7">
        <v>39967</v>
      </c>
      <c r="C37" s="7">
        <v>51075.62999999999</v>
      </c>
      <c r="D37" s="22">
        <v>1488.69</v>
      </c>
      <c r="E37" s="7">
        <v>0</v>
      </c>
      <c r="F37" s="7">
        <v>0</v>
      </c>
      <c r="G37" s="22">
        <v>0</v>
      </c>
      <c r="H37" s="34">
        <v>0</v>
      </c>
      <c r="I37" s="7">
        <v>0</v>
      </c>
      <c r="J37" s="39">
        <v>0</v>
      </c>
    </row>
    <row r="38" spans="1:10" x14ac:dyDescent="0.2">
      <c r="A38" s="17" t="s">
        <v>34</v>
      </c>
      <c r="B38" s="7">
        <v>27839</v>
      </c>
      <c r="C38" s="7">
        <v>0</v>
      </c>
      <c r="D38" s="22">
        <v>0</v>
      </c>
      <c r="E38" s="7">
        <v>0</v>
      </c>
      <c r="F38" s="7">
        <v>0</v>
      </c>
      <c r="G38" s="22">
        <v>0</v>
      </c>
      <c r="H38" s="34">
        <v>0</v>
      </c>
      <c r="I38" s="7">
        <v>0</v>
      </c>
      <c r="J38" s="39">
        <v>0</v>
      </c>
    </row>
    <row r="39" spans="1:10" x14ac:dyDescent="0.2">
      <c r="A39" s="17" t="s">
        <v>35</v>
      </c>
      <c r="B39" s="7">
        <v>36331</v>
      </c>
      <c r="C39" s="7">
        <v>120412.65000000001</v>
      </c>
      <c r="D39" s="22">
        <v>87915.12</v>
      </c>
      <c r="E39" s="7">
        <v>97025.97000000003</v>
      </c>
      <c r="F39" s="7">
        <v>99039.510000000024</v>
      </c>
      <c r="G39" s="22">
        <v>23125.65</v>
      </c>
      <c r="H39" s="34">
        <v>3706.8899999999994</v>
      </c>
      <c r="I39" s="7">
        <v>0</v>
      </c>
      <c r="J39" s="39">
        <v>0</v>
      </c>
    </row>
    <row r="40" spans="1:10" x14ac:dyDescent="0.2">
      <c r="A40" s="17" t="s">
        <v>36</v>
      </c>
      <c r="B40" s="7">
        <v>1734</v>
      </c>
      <c r="C40" s="7">
        <v>0</v>
      </c>
      <c r="D40" s="22">
        <v>0</v>
      </c>
      <c r="E40" s="7">
        <v>0</v>
      </c>
      <c r="F40" s="7">
        <v>0</v>
      </c>
      <c r="G40" s="22">
        <v>0</v>
      </c>
      <c r="H40" s="34">
        <v>0</v>
      </c>
      <c r="I40" s="7">
        <v>0</v>
      </c>
      <c r="J40" s="39">
        <v>0</v>
      </c>
    </row>
    <row r="41" spans="1:10" x14ac:dyDescent="0.2">
      <c r="A41" s="17" t="s">
        <v>37</v>
      </c>
      <c r="B41" s="7">
        <v>474</v>
      </c>
      <c r="C41" s="7">
        <v>246.87000000000006</v>
      </c>
      <c r="D41" s="22">
        <v>180.54</v>
      </c>
      <c r="E41" s="7">
        <v>778.5899999999998</v>
      </c>
      <c r="F41" s="7">
        <v>232.62</v>
      </c>
      <c r="G41" s="22">
        <v>0</v>
      </c>
      <c r="H41" s="34">
        <v>0</v>
      </c>
      <c r="I41" s="7">
        <v>0</v>
      </c>
      <c r="J41" s="39">
        <v>0</v>
      </c>
    </row>
    <row r="42" spans="1:10" x14ac:dyDescent="0.2">
      <c r="A42" s="17" t="s">
        <v>38</v>
      </c>
      <c r="B42" s="7">
        <v>1312</v>
      </c>
      <c r="C42" s="7">
        <v>0</v>
      </c>
      <c r="D42" s="22">
        <v>0</v>
      </c>
      <c r="E42" s="7">
        <v>0</v>
      </c>
      <c r="F42" s="7">
        <v>0</v>
      </c>
      <c r="G42" s="22">
        <v>0</v>
      </c>
      <c r="H42" s="34">
        <v>0</v>
      </c>
      <c r="I42" s="7">
        <v>0</v>
      </c>
      <c r="J42" s="39">
        <v>0</v>
      </c>
    </row>
    <row r="43" spans="1:10" x14ac:dyDescent="0.2">
      <c r="A43" s="17" t="s">
        <v>39</v>
      </c>
      <c r="B43" s="7">
        <v>40201</v>
      </c>
      <c r="C43" s="7">
        <v>89488.799999999988</v>
      </c>
      <c r="D43" s="22">
        <v>33244.799999999996</v>
      </c>
      <c r="E43" s="7">
        <v>7345.3499999999995</v>
      </c>
      <c r="F43" s="7">
        <v>0</v>
      </c>
      <c r="G43" s="22">
        <v>0</v>
      </c>
      <c r="H43" s="34">
        <v>0</v>
      </c>
      <c r="I43" s="7">
        <v>0</v>
      </c>
      <c r="J43" s="39">
        <v>0</v>
      </c>
    </row>
    <row r="44" spans="1:10" x14ac:dyDescent="0.2">
      <c r="A44" s="17" t="s">
        <v>40</v>
      </c>
      <c r="B44" s="7">
        <v>40029</v>
      </c>
      <c r="C44" s="7">
        <v>50230.349999999991</v>
      </c>
      <c r="D44" s="22">
        <v>14213.580000000002</v>
      </c>
      <c r="E44" s="7">
        <v>1700.0099999999998</v>
      </c>
      <c r="F44" s="7">
        <v>1609.8</v>
      </c>
      <c r="G44" s="22">
        <v>0</v>
      </c>
      <c r="H44" s="34">
        <v>0</v>
      </c>
      <c r="I44" s="7">
        <v>0</v>
      </c>
      <c r="J44" s="39">
        <v>0</v>
      </c>
    </row>
    <row r="45" spans="1:10" x14ac:dyDescent="0.2">
      <c r="A45" s="17" t="s">
        <v>41</v>
      </c>
      <c r="B45" s="7">
        <v>17092</v>
      </c>
      <c r="C45" s="7">
        <v>67840.52</v>
      </c>
      <c r="D45" s="22">
        <v>52545.810000000005</v>
      </c>
      <c r="E45" s="7">
        <v>45076.05000000001</v>
      </c>
      <c r="F45" s="7">
        <v>40648.739999999991</v>
      </c>
      <c r="G45" s="22">
        <v>585.72</v>
      </c>
      <c r="H45" s="34">
        <v>0</v>
      </c>
      <c r="I45" s="7">
        <v>0</v>
      </c>
      <c r="J45" s="39">
        <v>0</v>
      </c>
    </row>
    <row r="46" spans="1:10" x14ac:dyDescent="0.2">
      <c r="A46" s="17" t="s">
        <v>42</v>
      </c>
      <c r="B46" s="7">
        <v>230216</v>
      </c>
      <c r="C46" s="7">
        <v>0</v>
      </c>
      <c r="D46" s="22">
        <v>0</v>
      </c>
      <c r="E46" s="7">
        <v>0</v>
      </c>
      <c r="F46" s="7">
        <v>0</v>
      </c>
      <c r="G46" s="22">
        <v>0</v>
      </c>
      <c r="H46" s="34">
        <v>0</v>
      </c>
      <c r="I46" s="7">
        <v>0</v>
      </c>
      <c r="J46" s="39">
        <v>0</v>
      </c>
    </row>
    <row r="47" spans="1:10" x14ac:dyDescent="0.2">
      <c r="A47" s="17" t="s">
        <v>43</v>
      </c>
      <c r="B47" s="7">
        <v>9829</v>
      </c>
      <c r="C47" s="7">
        <v>27062.300000000007</v>
      </c>
      <c r="D47" s="22">
        <v>20915.129999999994</v>
      </c>
      <c r="E47" s="7">
        <v>11266.139999999998</v>
      </c>
      <c r="F47" s="7">
        <v>1425.09</v>
      </c>
      <c r="G47" s="22">
        <v>0</v>
      </c>
      <c r="H47" s="34">
        <v>0</v>
      </c>
      <c r="I47" s="7">
        <v>0</v>
      </c>
      <c r="J47" s="39">
        <v>0</v>
      </c>
    </row>
    <row r="48" spans="1:10" x14ac:dyDescent="0.2">
      <c r="A48" s="17" t="s">
        <v>44</v>
      </c>
      <c r="B48" s="7">
        <v>9427</v>
      </c>
      <c r="C48" s="7">
        <v>33567.280000000006</v>
      </c>
      <c r="D48" s="22">
        <v>21269.309999999998</v>
      </c>
      <c r="E48" s="7">
        <v>10710.299999999997</v>
      </c>
      <c r="F48" s="7">
        <v>592.5</v>
      </c>
      <c r="G48" s="22">
        <v>0</v>
      </c>
      <c r="H48" s="34">
        <v>0</v>
      </c>
      <c r="I48" s="7">
        <v>0</v>
      </c>
      <c r="J48" s="39">
        <v>0</v>
      </c>
    </row>
    <row r="49" spans="1:10" x14ac:dyDescent="0.2">
      <c r="A49" s="17" t="s">
        <v>45</v>
      </c>
      <c r="B49" s="7">
        <v>27035</v>
      </c>
      <c r="C49" s="7">
        <v>99370.700000000012</v>
      </c>
      <c r="D49" s="22">
        <v>68210.849999999991</v>
      </c>
      <c r="E49" s="7">
        <v>59502.12</v>
      </c>
      <c r="F49" s="7">
        <v>37941.62999999999</v>
      </c>
      <c r="G49" s="22">
        <v>0</v>
      </c>
      <c r="H49" s="34">
        <v>0</v>
      </c>
      <c r="I49" s="7">
        <v>0</v>
      </c>
      <c r="J49" s="39">
        <v>0</v>
      </c>
    </row>
    <row r="50" spans="1:10" x14ac:dyDescent="0.2">
      <c r="A50" s="17" t="s">
        <v>46</v>
      </c>
      <c r="B50" s="7">
        <v>2140</v>
      </c>
      <c r="C50" s="7">
        <v>0</v>
      </c>
      <c r="D50" s="22">
        <v>0</v>
      </c>
      <c r="E50" s="7">
        <v>0</v>
      </c>
      <c r="F50" s="7">
        <v>0</v>
      </c>
      <c r="G50" s="22">
        <v>0</v>
      </c>
      <c r="H50" s="34">
        <v>0</v>
      </c>
      <c r="I50" s="7">
        <v>0</v>
      </c>
      <c r="J50" s="39">
        <v>0</v>
      </c>
    </row>
    <row r="51" spans="1:10" x14ac:dyDescent="0.2">
      <c r="A51" s="17" t="s">
        <v>47</v>
      </c>
      <c r="B51" s="7">
        <v>138761</v>
      </c>
      <c r="C51" s="7">
        <v>59190.54</v>
      </c>
      <c r="D51" s="22">
        <v>0</v>
      </c>
      <c r="E51" s="7">
        <v>0</v>
      </c>
      <c r="F51" s="7">
        <v>0</v>
      </c>
      <c r="G51" s="22">
        <v>0</v>
      </c>
      <c r="H51" s="34">
        <v>0</v>
      </c>
      <c r="I51" s="7">
        <v>0</v>
      </c>
      <c r="J51" s="39">
        <v>0</v>
      </c>
    </row>
    <row r="52" spans="1:10" x14ac:dyDescent="0.2">
      <c r="A52" s="17" t="s">
        <v>48</v>
      </c>
      <c r="B52" s="7">
        <v>32930</v>
      </c>
      <c r="C52" s="7">
        <v>0</v>
      </c>
      <c r="D52" s="22">
        <v>0</v>
      </c>
      <c r="E52" s="7">
        <v>0</v>
      </c>
      <c r="F52" s="7">
        <v>0</v>
      </c>
      <c r="G52" s="22">
        <v>0</v>
      </c>
      <c r="H52" s="34">
        <v>0</v>
      </c>
      <c r="I52" s="7">
        <v>0</v>
      </c>
      <c r="J52" s="39">
        <v>0</v>
      </c>
    </row>
    <row r="53" spans="1:10" x14ac:dyDescent="0.2">
      <c r="A53" s="17" t="s">
        <v>49</v>
      </c>
      <c r="B53" s="7">
        <v>154993</v>
      </c>
      <c r="C53" s="7">
        <v>435647.76</v>
      </c>
      <c r="D53" s="22">
        <v>250356.45</v>
      </c>
      <c r="E53" s="7">
        <v>89723.310000000012</v>
      </c>
      <c r="F53" s="7">
        <v>17675.940000000002</v>
      </c>
      <c r="G53" s="22">
        <v>0</v>
      </c>
      <c r="H53" s="34">
        <v>0</v>
      </c>
      <c r="I53" s="7">
        <v>0</v>
      </c>
      <c r="J53" s="39">
        <v>0</v>
      </c>
    </row>
    <row r="54" spans="1:10" x14ac:dyDescent="0.2">
      <c r="A54" s="17" t="s">
        <v>50</v>
      </c>
      <c r="B54" s="7">
        <v>50464</v>
      </c>
      <c r="C54" s="7">
        <v>123055.62000000001</v>
      </c>
      <c r="D54" s="22">
        <v>28059.960000000006</v>
      </c>
      <c r="E54" s="7">
        <v>11643.090000000002</v>
      </c>
      <c r="F54" s="7">
        <v>0</v>
      </c>
      <c r="G54" s="22">
        <v>0</v>
      </c>
      <c r="H54" s="34">
        <v>0</v>
      </c>
      <c r="I54" s="7">
        <v>0</v>
      </c>
      <c r="J54" s="39">
        <v>0</v>
      </c>
    </row>
    <row r="55" spans="1:10" x14ac:dyDescent="0.2">
      <c r="A55" s="17" t="s">
        <v>51</v>
      </c>
      <c r="B55" s="7">
        <v>126391</v>
      </c>
      <c r="C55" s="7">
        <v>411577.89000000007</v>
      </c>
      <c r="D55" s="22">
        <v>288634.68</v>
      </c>
      <c r="E55" s="7">
        <v>231377.72999999998</v>
      </c>
      <c r="F55" s="7">
        <v>89064.180000000008</v>
      </c>
      <c r="G55" s="22">
        <v>0</v>
      </c>
      <c r="H55" s="34">
        <v>0</v>
      </c>
      <c r="I55" s="7">
        <v>0</v>
      </c>
      <c r="J55" s="39">
        <v>0</v>
      </c>
    </row>
    <row r="56" spans="1:10" x14ac:dyDescent="0.2">
      <c r="A56" s="17" t="s">
        <v>52</v>
      </c>
      <c r="B56" s="7">
        <v>65747</v>
      </c>
      <c r="C56" s="7">
        <v>18451.510000000002</v>
      </c>
      <c r="D56" s="22">
        <v>0</v>
      </c>
      <c r="E56" s="7">
        <v>0</v>
      </c>
      <c r="F56" s="7">
        <v>0</v>
      </c>
      <c r="G56" s="22">
        <v>0</v>
      </c>
      <c r="H56" s="34">
        <v>0</v>
      </c>
      <c r="I56" s="7">
        <v>0</v>
      </c>
      <c r="J56" s="39">
        <v>0</v>
      </c>
    </row>
    <row r="57" spans="1:10" x14ac:dyDescent="0.2">
      <c r="A57" s="17" t="s">
        <v>53</v>
      </c>
      <c r="B57" s="7">
        <v>7482</v>
      </c>
      <c r="C57" s="7">
        <v>4553.7700000000004</v>
      </c>
      <c r="D57" s="22">
        <v>4733.13</v>
      </c>
      <c r="E57" s="7">
        <v>1068.75</v>
      </c>
      <c r="F57" s="7">
        <v>0</v>
      </c>
      <c r="G57" s="22">
        <v>0</v>
      </c>
      <c r="H57" s="34">
        <v>0</v>
      </c>
      <c r="I57" s="7">
        <v>0</v>
      </c>
      <c r="J57" s="39">
        <v>0</v>
      </c>
    </row>
    <row r="58" spans="1:10" x14ac:dyDescent="0.2">
      <c r="A58" s="17" t="s">
        <v>54</v>
      </c>
      <c r="B58" s="7">
        <v>15190</v>
      </c>
      <c r="C58" s="7">
        <v>63928.60000000002</v>
      </c>
      <c r="D58" s="22">
        <v>31264.290000000005</v>
      </c>
      <c r="E58" s="7">
        <v>6694.2599999999993</v>
      </c>
      <c r="F58" s="7">
        <v>0</v>
      </c>
      <c r="G58" s="22">
        <v>0</v>
      </c>
      <c r="H58" s="34">
        <v>0</v>
      </c>
      <c r="I58" s="7">
        <v>0</v>
      </c>
      <c r="J58" s="39">
        <v>0</v>
      </c>
    </row>
    <row r="59" spans="1:10" x14ac:dyDescent="0.2">
      <c r="A59" s="17" t="s">
        <v>55</v>
      </c>
      <c r="B59" s="7">
        <v>53383</v>
      </c>
      <c r="C59" s="7">
        <v>228845.57</v>
      </c>
      <c r="D59" s="22">
        <v>116073.26999999999</v>
      </c>
      <c r="E59" s="7">
        <v>115728.35999999999</v>
      </c>
      <c r="F59" s="7">
        <v>103528.11</v>
      </c>
      <c r="G59" s="22">
        <v>0</v>
      </c>
      <c r="H59" s="34">
        <v>0</v>
      </c>
      <c r="I59" s="7">
        <v>0</v>
      </c>
      <c r="J59" s="39">
        <v>0</v>
      </c>
    </row>
    <row r="60" spans="1:10" x14ac:dyDescent="0.2">
      <c r="A60" s="17" t="s">
        <v>56</v>
      </c>
      <c r="B60" s="7">
        <v>59257</v>
      </c>
      <c r="C60" s="7">
        <v>233855.00000000003</v>
      </c>
      <c r="D60" s="22">
        <v>146798.61000000002</v>
      </c>
      <c r="E60" s="7">
        <v>96356.25</v>
      </c>
      <c r="F60" s="7">
        <v>35831.310000000005</v>
      </c>
      <c r="G60" s="22">
        <v>0</v>
      </c>
      <c r="H60" s="34">
        <v>0</v>
      </c>
      <c r="I60" s="7">
        <v>0</v>
      </c>
      <c r="J60" s="39">
        <v>0</v>
      </c>
    </row>
    <row r="61" spans="1:10" x14ac:dyDescent="0.2">
      <c r="A61" s="17" t="s">
        <v>68</v>
      </c>
      <c r="B61" s="7">
        <v>23667</v>
      </c>
      <c r="C61" s="7">
        <v>116519.47999999997</v>
      </c>
      <c r="D61" s="22">
        <v>69605.460000000021</v>
      </c>
      <c r="E61" s="7">
        <v>35433.030000000006</v>
      </c>
      <c r="F61" s="7">
        <v>4260.21</v>
      </c>
      <c r="G61" s="22">
        <v>0</v>
      </c>
      <c r="H61" s="34">
        <v>0</v>
      </c>
      <c r="I61" s="7">
        <v>0</v>
      </c>
      <c r="J61" s="39">
        <v>0</v>
      </c>
    </row>
    <row r="62" spans="1:10" x14ac:dyDescent="0.2">
      <c r="A62" s="17" t="s">
        <v>69</v>
      </c>
      <c r="B62" s="7">
        <v>25954</v>
      </c>
      <c r="C62" s="7">
        <v>0</v>
      </c>
      <c r="D62" s="22">
        <v>0</v>
      </c>
      <c r="E62" s="7">
        <v>0</v>
      </c>
      <c r="F62" s="7">
        <v>0</v>
      </c>
      <c r="G62" s="22">
        <v>0</v>
      </c>
      <c r="H62" s="34">
        <v>0</v>
      </c>
      <c r="I62" s="7">
        <v>0</v>
      </c>
      <c r="J62" s="39">
        <v>0</v>
      </c>
    </row>
    <row r="63" spans="1:10" x14ac:dyDescent="0.2">
      <c r="A63" s="17" t="s">
        <v>57</v>
      </c>
      <c r="B63" s="7">
        <v>12286</v>
      </c>
      <c r="C63" s="7">
        <v>43293.19000000001</v>
      </c>
      <c r="D63" s="22">
        <v>9015.06</v>
      </c>
      <c r="E63" s="7">
        <v>0</v>
      </c>
      <c r="F63" s="7">
        <v>0</v>
      </c>
      <c r="G63" s="22">
        <v>0</v>
      </c>
      <c r="H63" s="34">
        <v>0</v>
      </c>
      <c r="I63" s="7">
        <v>0</v>
      </c>
      <c r="J63" s="39">
        <v>0</v>
      </c>
    </row>
    <row r="64" spans="1:10" x14ac:dyDescent="0.2">
      <c r="A64" s="17" t="s">
        <v>58</v>
      </c>
      <c r="B64" s="7">
        <v>3301</v>
      </c>
      <c r="C64" s="7">
        <v>0</v>
      </c>
      <c r="D64" s="22">
        <v>0</v>
      </c>
      <c r="E64" s="7">
        <v>0</v>
      </c>
      <c r="F64" s="7">
        <v>0</v>
      </c>
      <c r="G64" s="22">
        <v>0</v>
      </c>
      <c r="H64" s="34">
        <v>0</v>
      </c>
      <c r="I64" s="7">
        <v>0</v>
      </c>
      <c r="J64" s="39">
        <v>0</v>
      </c>
    </row>
    <row r="65" spans="1:10" x14ac:dyDescent="0.2">
      <c r="A65" s="17" t="s">
        <v>59</v>
      </c>
      <c r="B65" s="7">
        <v>1510</v>
      </c>
      <c r="C65" s="7">
        <v>0</v>
      </c>
      <c r="D65" s="22">
        <v>0</v>
      </c>
      <c r="E65" s="7">
        <v>0</v>
      </c>
      <c r="F65" s="7">
        <v>0</v>
      </c>
      <c r="G65" s="22">
        <v>0</v>
      </c>
      <c r="H65" s="34">
        <v>0</v>
      </c>
      <c r="I65" s="7">
        <v>0</v>
      </c>
      <c r="J65" s="39">
        <v>0</v>
      </c>
    </row>
    <row r="66" spans="1:10" x14ac:dyDescent="0.2">
      <c r="A66" s="17" t="s">
        <v>60</v>
      </c>
      <c r="B66" s="7">
        <v>711</v>
      </c>
      <c r="C66" s="7">
        <v>0</v>
      </c>
      <c r="D66" s="22">
        <v>0</v>
      </c>
      <c r="E66" s="7">
        <v>0</v>
      </c>
      <c r="F66" s="7">
        <v>85.26</v>
      </c>
      <c r="G66" s="22">
        <v>0</v>
      </c>
      <c r="H66" s="34">
        <v>0</v>
      </c>
      <c r="I66" s="7">
        <v>0</v>
      </c>
      <c r="J66" s="39">
        <v>0</v>
      </c>
    </row>
    <row r="67" spans="1:10" x14ac:dyDescent="0.2">
      <c r="A67" s="17" t="s">
        <v>61</v>
      </c>
      <c r="B67" s="7">
        <v>35582</v>
      </c>
      <c r="C67" s="7">
        <v>0</v>
      </c>
      <c r="D67" s="22">
        <v>0</v>
      </c>
      <c r="E67" s="7">
        <v>0</v>
      </c>
      <c r="F67" s="7">
        <v>0</v>
      </c>
      <c r="G67" s="22">
        <v>0</v>
      </c>
      <c r="H67" s="34">
        <v>0</v>
      </c>
      <c r="I67" s="7">
        <v>0</v>
      </c>
      <c r="J67" s="39">
        <v>0</v>
      </c>
    </row>
    <row r="68" spans="1:10" x14ac:dyDescent="0.2">
      <c r="A68" s="17" t="s">
        <v>62</v>
      </c>
      <c r="B68" s="7">
        <v>1904</v>
      </c>
      <c r="C68" s="7">
        <v>0</v>
      </c>
      <c r="D68" s="22">
        <v>0</v>
      </c>
      <c r="E68" s="7">
        <v>0</v>
      </c>
      <c r="F68" s="7">
        <v>0</v>
      </c>
      <c r="G68" s="22">
        <v>0</v>
      </c>
      <c r="H68" s="34">
        <v>0</v>
      </c>
      <c r="I68" s="7">
        <v>0</v>
      </c>
      <c r="J68" s="39">
        <v>0</v>
      </c>
    </row>
    <row r="69" spans="1:10" x14ac:dyDescent="0.2">
      <c r="A69" s="17" t="s">
        <v>63</v>
      </c>
      <c r="B69" s="7">
        <v>9467</v>
      </c>
      <c r="C69" s="7">
        <v>36068.100000000006</v>
      </c>
      <c r="D69" s="22">
        <v>15329.429999999998</v>
      </c>
      <c r="E69" s="7">
        <v>1583.31</v>
      </c>
      <c r="F69" s="7">
        <v>0</v>
      </c>
      <c r="G69" s="22">
        <v>0</v>
      </c>
      <c r="H69" s="34">
        <v>0</v>
      </c>
      <c r="I69" s="7">
        <v>0</v>
      </c>
      <c r="J69" s="39">
        <v>0</v>
      </c>
    </row>
    <row r="70" spans="1:10" x14ac:dyDescent="0.2">
      <c r="A70" s="17" t="s">
        <v>64</v>
      </c>
      <c r="B70" s="7">
        <v>818</v>
      </c>
      <c r="C70" s="7">
        <v>0</v>
      </c>
      <c r="D70" s="22">
        <v>0</v>
      </c>
      <c r="E70" s="7">
        <v>0</v>
      </c>
      <c r="F70" s="7">
        <v>0</v>
      </c>
      <c r="G70" s="22">
        <v>0</v>
      </c>
      <c r="H70" s="34">
        <v>0</v>
      </c>
      <c r="I70" s="7">
        <v>0</v>
      </c>
      <c r="J70" s="39">
        <v>0</v>
      </c>
    </row>
    <row r="71" spans="1:10" x14ac:dyDescent="0.2">
      <c r="A71" s="18" t="s">
        <v>65</v>
      </c>
      <c r="B71" s="11">
        <f t="shared" ref="B71:J71" si="0">SUM(B4:B70)</f>
        <v>2053684</v>
      </c>
      <c r="C71" s="11">
        <f t="shared" si="0"/>
        <v>3670834.5300000007</v>
      </c>
      <c r="D71" s="23">
        <f t="shared" si="0"/>
        <v>1932190.5899999999</v>
      </c>
      <c r="E71" s="11">
        <f t="shared" si="0"/>
        <v>1139431.53</v>
      </c>
      <c r="F71" s="15">
        <f t="shared" si="0"/>
        <v>552640.56000000006</v>
      </c>
      <c r="G71" s="29">
        <f>SUM(G4:G70)</f>
        <v>24609.600000000002</v>
      </c>
      <c r="H71" s="35">
        <f>SUM(H4:H70)</f>
        <v>3706.8899999999994</v>
      </c>
      <c r="I71" s="15">
        <f t="shared" ref="I71" si="1">SUM(I4:I70)</f>
        <v>0</v>
      </c>
      <c r="J71" s="40">
        <f t="shared" si="0"/>
        <v>0</v>
      </c>
    </row>
    <row r="72" spans="1:10" x14ac:dyDescent="0.2">
      <c r="A72" s="18" t="s">
        <v>66</v>
      </c>
      <c r="B72" s="14" t="s">
        <v>67</v>
      </c>
      <c r="C72" s="14">
        <f t="shared" ref="C72:H72" si="2">(C71-B71)/B71</f>
        <v>0.78743883187481656</v>
      </c>
      <c r="D72" s="25">
        <f t="shared" si="2"/>
        <v>-0.47363724128420481</v>
      </c>
      <c r="E72" s="14">
        <f t="shared" si="2"/>
        <v>-0.41029030164151659</v>
      </c>
      <c r="F72" s="14">
        <f t="shared" si="2"/>
        <v>-0.51498572274895704</v>
      </c>
      <c r="G72" s="25">
        <f t="shared" si="2"/>
        <v>-0.95546906654842712</v>
      </c>
      <c r="H72" s="37">
        <f t="shared" si="2"/>
        <v>-0.84937219621611082</v>
      </c>
      <c r="I72" s="14">
        <f>(I71-H71)/H71</f>
        <v>-1</v>
      </c>
      <c r="J72" s="43" t="e">
        <f>(J71-I71)/I71</f>
        <v>#DIV/0!</v>
      </c>
    </row>
    <row r="73" spans="1:10" x14ac:dyDescent="0.2">
      <c r="A73" s="1"/>
      <c r="B73" s="4"/>
      <c r="C73" s="4"/>
      <c r="D73" s="4"/>
      <c r="E73" s="4"/>
      <c r="F73" s="4"/>
      <c r="G73" s="4"/>
      <c r="H73" s="4"/>
      <c r="I73" s="4"/>
      <c r="J73" s="2"/>
    </row>
    <row r="74" spans="1:10" ht="30" customHeight="1" thickBot="1" x14ac:dyDescent="0.25">
      <c r="A74" s="44" t="s">
        <v>72</v>
      </c>
      <c r="B74" s="45"/>
      <c r="C74" s="45"/>
      <c r="D74" s="45"/>
      <c r="E74" s="45"/>
      <c r="F74" s="45"/>
      <c r="G74" s="45"/>
      <c r="H74" s="45"/>
      <c r="I74" s="45"/>
      <c r="J74" s="46"/>
    </row>
  </sheetData>
  <mergeCells count="2">
    <mergeCell ref="A1:J1"/>
    <mergeCell ref="A74:J74"/>
  </mergeCells>
  <printOptions horizontalCentered="1"/>
  <pageMargins left="0.5" right="0.5" top="0.5" bottom="0.5" header="0.3" footer="0.3"/>
  <pageSetup scale="74" orientation="portrait" r:id="rId1"/>
  <headerFooter>
    <oddFooter>&amp;LOffice of Economic and Demographic Research&amp;RFebruary 8, 2024</oddFooter>
  </headerFooter>
  <ignoredErrors>
    <ignoredError sqref="I71:J71 B71:H7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workbookViewId="0">
      <pane ySplit="3" topLeftCell="A4" activePane="bottomLeft" state="frozen"/>
      <selection pane="bottomLeft" sqref="A1:H1"/>
    </sheetView>
  </sheetViews>
  <sheetFormatPr defaultRowHeight="12.75" x14ac:dyDescent="0.2"/>
  <cols>
    <col min="1" max="1" width="15.7109375" customWidth="1"/>
    <col min="2" max="8" width="12.7109375" customWidth="1"/>
  </cols>
  <sheetData>
    <row r="1" spans="1:8" ht="21" customHeight="1" x14ac:dyDescent="0.3">
      <c r="A1" s="47" t="s">
        <v>79</v>
      </c>
      <c r="B1" s="52"/>
      <c r="C1" s="52"/>
      <c r="D1" s="52"/>
      <c r="E1" s="52"/>
      <c r="F1" s="52"/>
      <c r="G1" s="52"/>
      <c r="H1" s="53"/>
    </row>
    <row r="2" spans="1:8" ht="16.5" thickBot="1" x14ac:dyDescent="0.3">
      <c r="A2" s="13" t="s">
        <v>83</v>
      </c>
      <c r="B2" s="27"/>
      <c r="C2" s="27"/>
      <c r="D2" s="27"/>
      <c r="E2" s="27"/>
      <c r="F2" s="27"/>
      <c r="G2" s="27"/>
      <c r="H2" s="28"/>
    </row>
    <row r="3" spans="1:8" ht="13.5" thickBot="1" x14ac:dyDescent="0.25">
      <c r="A3" s="16" t="s">
        <v>0</v>
      </c>
      <c r="B3" s="8">
        <v>2022</v>
      </c>
      <c r="C3" s="8">
        <v>2023</v>
      </c>
      <c r="D3" s="21"/>
      <c r="E3" s="8"/>
      <c r="F3" s="8"/>
      <c r="G3" s="21"/>
      <c r="H3" s="30"/>
    </row>
    <row r="4" spans="1:8" x14ac:dyDescent="0.2">
      <c r="A4" s="17" t="s">
        <v>1</v>
      </c>
      <c r="B4" s="7">
        <v>76280</v>
      </c>
      <c r="C4" s="7">
        <v>77000</v>
      </c>
      <c r="D4" s="22">
        <v>0</v>
      </c>
      <c r="E4" s="7">
        <v>0</v>
      </c>
      <c r="F4" s="7">
        <v>0</v>
      </c>
      <c r="G4" s="22">
        <v>0</v>
      </c>
      <c r="H4" s="31">
        <v>0</v>
      </c>
    </row>
    <row r="5" spans="1:8" x14ac:dyDescent="0.2">
      <c r="A5" s="17" t="s">
        <v>2</v>
      </c>
      <c r="B5" s="7">
        <v>0</v>
      </c>
      <c r="C5" s="7">
        <v>0</v>
      </c>
      <c r="D5" s="22">
        <v>0</v>
      </c>
      <c r="E5" s="7">
        <v>0</v>
      </c>
      <c r="F5" s="7">
        <v>0</v>
      </c>
      <c r="G5" s="22">
        <v>0</v>
      </c>
      <c r="H5" s="31">
        <v>0</v>
      </c>
    </row>
    <row r="6" spans="1:8" x14ac:dyDescent="0.2">
      <c r="A6" s="17" t="s">
        <v>3</v>
      </c>
      <c r="B6" s="7">
        <v>68040</v>
      </c>
      <c r="C6" s="7">
        <v>0</v>
      </c>
      <c r="D6" s="22">
        <v>0</v>
      </c>
      <c r="E6" s="7">
        <v>0</v>
      </c>
      <c r="F6" s="7">
        <v>0</v>
      </c>
      <c r="G6" s="22">
        <v>0</v>
      </c>
      <c r="H6" s="31">
        <v>0</v>
      </c>
    </row>
    <row r="7" spans="1:8" x14ac:dyDescent="0.2">
      <c r="A7" s="17" t="s">
        <v>4</v>
      </c>
      <c r="B7" s="7">
        <v>0</v>
      </c>
      <c r="C7" s="7">
        <v>0</v>
      </c>
      <c r="D7" s="22">
        <v>0</v>
      </c>
      <c r="E7" s="7">
        <v>0</v>
      </c>
      <c r="F7" s="7">
        <v>0</v>
      </c>
      <c r="G7" s="22">
        <v>0</v>
      </c>
      <c r="H7" s="31">
        <v>0</v>
      </c>
    </row>
    <row r="8" spans="1:8" x14ac:dyDescent="0.2">
      <c r="A8" s="17" t="s">
        <v>5</v>
      </c>
      <c r="B8" s="7">
        <v>102560</v>
      </c>
      <c r="C8" s="7">
        <v>0</v>
      </c>
      <c r="D8" s="22">
        <v>0</v>
      </c>
      <c r="E8" s="7">
        <v>0</v>
      </c>
      <c r="F8" s="7">
        <v>0</v>
      </c>
      <c r="G8" s="22">
        <v>0</v>
      </c>
      <c r="H8" s="31">
        <v>0</v>
      </c>
    </row>
    <row r="9" spans="1:8" x14ac:dyDescent="0.2">
      <c r="A9" s="17" t="s">
        <v>6</v>
      </c>
      <c r="B9" s="7">
        <v>209560</v>
      </c>
      <c r="C9" s="7">
        <v>0</v>
      </c>
      <c r="D9" s="22">
        <v>0</v>
      </c>
      <c r="E9" s="7">
        <v>0</v>
      </c>
      <c r="F9" s="7">
        <v>0</v>
      </c>
      <c r="G9" s="22">
        <v>0</v>
      </c>
      <c r="H9" s="31">
        <v>0</v>
      </c>
    </row>
    <row r="10" spans="1:8" x14ac:dyDescent="0.2">
      <c r="A10" s="17" t="s">
        <v>7</v>
      </c>
      <c r="B10" s="7">
        <v>0</v>
      </c>
      <c r="C10" s="7">
        <v>0</v>
      </c>
      <c r="D10" s="22">
        <v>0</v>
      </c>
      <c r="E10" s="7">
        <v>0</v>
      </c>
      <c r="F10" s="7">
        <v>0</v>
      </c>
      <c r="G10" s="22">
        <v>0</v>
      </c>
      <c r="H10" s="31">
        <v>0</v>
      </c>
    </row>
    <row r="11" spans="1:8" x14ac:dyDescent="0.2">
      <c r="A11" s="17" t="s">
        <v>8</v>
      </c>
      <c r="B11" s="7">
        <v>68960</v>
      </c>
      <c r="C11" s="7">
        <v>69680</v>
      </c>
      <c r="D11" s="22">
        <v>0</v>
      </c>
      <c r="E11" s="7">
        <v>0</v>
      </c>
      <c r="F11" s="7">
        <v>0</v>
      </c>
      <c r="G11" s="22">
        <v>0</v>
      </c>
      <c r="H11" s="31">
        <v>0</v>
      </c>
    </row>
    <row r="12" spans="1:8" x14ac:dyDescent="0.2">
      <c r="A12" s="17" t="s">
        <v>9</v>
      </c>
      <c r="B12" s="7">
        <v>66320</v>
      </c>
      <c r="C12" s="7">
        <v>0</v>
      </c>
      <c r="D12" s="22">
        <v>0</v>
      </c>
      <c r="E12" s="7">
        <v>0</v>
      </c>
      <c r="F12" s="7">
        <v>0</v>
      </c>
      <c r="G12" s="22">
        <v>0</v>
      </c>
      <c r="H12" s="31">
        <v>0</v>
      </c>
    </row>
    <row r="13" spans="1:8" x14ac:dyDescent="0.2">
      <c r="A13" s="17" t="s">
        <v>10</v>
      </c>
      <c r="B13" s="7">
        <v>71480</v>
      </c>
      <c r="C13" s="7">
        <v>72080</v>
      </c>
      <c r="D13" s="22">
        <v>0</v>
      </c>
      <c r="E13" s="7">
        <v>0</v>
      </c>
      <c r="F13" s="7">
        <v>0</v>
      </c>
      <c r="G13" s="22">
        <v>0</v>
      </c>
      <c r="H13" s="31">
        <v>0</v>
      </c>
    </row>
    <row r="14" spans="1:8" x14ac:dyDescent="0.2">
      <c r="A14" s="17" t="s">
        <v>11</v>
      </c>
      <c r="B14" s="7">
        <v>84080</v>
      </c>
      <c r="C14" s="7">
        <v>85280</v>
      </c>
      <c r="D14" s="22">
        <v>0</v>
      </c>
      <c r="E14" s="7">
        <v>0</v>
      </c>
      <c r="F14" s="7">
        <v>0</v>
      </c>
      <c r="G14" s="22">
        <v>0</v>
      </c>
      <c r="H14" s="31">
        <v>0</v>
      </c>
    </row>
    <row r="15" spans="1:8" x14ac:dyDescent="0.2">
      <c r="A15" s="17" t="s">
        <v>12</v>
      </c>
      <c r="B15" s="7">
        <v>0</v>
      </c>
      <c r="C15" s="7">
        <v>0</v>
      </c>
      <c r="D15" s="22">
        <v>0</v>
      </c>
      <c r="E15" s="7">
        <v>0</v>
      </c>
      <c r="F15" s="7">
        <v>0</v>
      </c>
      <c r="G15" s="22">
        <v>0</v>
      </c>
      <c r="H15" s="31">
        <v>0</v>
      </c>
    </row>
    <row r="16" spans="1:8" x14ac:dyDescent="0.2">
      <c r="A16" s="17" t="s">
        <v>70</v>
      </c>
      <c r="B16" s="7">
        <v>0</v>
      </c>
      <c r="C16" s="7">
        <v>0</v>
      </c>
      <c r="D16" s="22">
        <v>0</v>
      </c>
      <c r="E16" s="7">
        <v>0</v>
      </c>
      <c r="F16" s="7">
        <v>0</v>
      </c>
      <c r="G16" s="22">
        <v>0</v>
      </c>
      <c r="H16" s="31">
        <v>0</v>
      </c>
    </row>
    <row r="17" spans="1:8" x14ac:dyDescent="0.2">
      <c r="A17" s="17" t="s">
        <v>13</v>
      </c>
      <c r="B17" s="7">
        <v>0</v>
      </c>
      <c r="C17" s="7">
        <v>0</v>
      </c>
      <c r="D17" s="22">
        <v>0</v>
      </c>
      <c r="E17" s="7">
        <v>0</v>
      </c>
      <c r="F17" s="7">
        <v>0</v>
      </c>
      <c r="G17" s="22">
        <v>0</v>
      </c>
      <c r="H17" s="31">
        <v>0</v>
      </c>
    </row>
    <row r="18" spans="1:8" x14ac:dyDescent="0.2">
      <c r="A18" s="17" t="s">
        <v>14</v>
      </c>
      <c r="B18" s="7">
        <v>133680</v>
      </c>
      <c r="C18" s="7">
        <v>136680</v>
      </c>
      <c r="D18" s="22">
        <v>0</v>
      </c>
      <c r="E18" s="7">
        <v>0</v>
      </c>
      <c r="F18" s="7">
        <v>0</v>
      </c>
      <c r="G18" s="22">
        <v>0</v>
      </c>
      <c r="H18" s="31">
        <v>0</v>
      </c>
    </row>
    <row r="19" spans="1:8" x14ac:dyDescent="0.2">
      <c r="A19" s="17" t="s">
        <v>15</v>
      </c>
      <c r="B19" s="7">
        <v>0</v>
      </c>
      <c r="C19" s="7">
        <v>0</v>
      </c>
      <c r="D19" s="22">
        <v>0</v>
      </c>
      <c r="E19" s="7">
        <v>0</v>
      </c>
      <c r="F19" s="7">
        <v>0</v>
      </c>
      <c r="G19" s="22">
        <v>0</v>
      </c>
      <c r="H19" s="31">
        <v>0</v>
      </c>
    </row>
    <row r="20" spans="1:8" x14ac:dyDescent="0.2">
      <c r="A20" s="17" t="s">
        <v>16</v>
      </c>
      <c r="B20" s="7">
        <v>63240</v>
      </c>
      <c r="C20" s="7">
        <v>45680</v>
      </c>
      <c r="D20" s="22">
        <v>0</v>
      </c>
      <c r="E20" s="7">
        <v>0</v>
      </c>
      <c r="F20" s="7">
        <v>0</v>
      </c>
      <c r="G20" s="22">
        <v>0</v>
      </c>
      <c r="H20" s="31">
        <v>0</v>
      </c>
    </row>
    <row r="21" spans="1:8" x14ac:dyDescent="0.2">
      <c r="A21" s="17" t="s">
        <v>17</v>
      </c>
      <c r="B21" s="7">
        <v>0</v>
      </c>
      <c r="C21" s="7">
        <v>0</v>
      </c>
      <c r="D21" s="22">
        <v>0</v>
      </c>
      <c r="E21" s="7">
        <v>0</v>
      </c>
      <c r="F21" s="7">
        <v>0</v>
      </c>
      <c r="G21" s="22">
        <v>0</v>
      </c>
      <c r="H21" s="31">
        <v>0</v>
      </c>
    </row>
    <row r="22" spans="1:8" x14ac:dyDescent="0.2">
      <c r="A22" s="17" t="s">
        <v>18</v>
      </c>
      <c r="B22" s="7">
        <v>0</v>
      </c>
      <c r="C22" s="7">
        <v>0</v>
      </c>
      <c r="D22" s="22">
        <v>0</v>
      </c>
      <c r="E22" s="7">
        <v>0</v>
      </c>
      <c r="F22" s="7">
        <v>0</v>
      </c>
      <c r="G22" s="22">
        <v>0</v>
      </c>
      <c r="H22" s="31">
        <v>0</v>
      </c>
    </row>
    <row r="23" spans="1:8" x14ac:dyDescent="0.2">
      <c r="A23" s="17" t="s">
        <v>19</v>
      </c>
      <c r="B23" s="7">
        <v>0</v>
      </c>
      <c r="C23" s="7">
        <v>0</v>
      </c>
      <c r="D23" s="22">
        <v>0</v>
      </c>
      <c r="E23" s="7">
        <v>0</v>
      </c>
      <c r="F23" s="7">
        <v>0</v>
      </c>
      <c r="G23" s="22">
        <v>0</v>
      </c>
      <c r="H23" s="31">
        <v>0</v>
      </c>
    </row>
    <row r="24" spans="1:8" x14ac:dyDescent="0.2">
      <c r="A24" s="17" t="s">
        <v>20</v>
      </c>
      <c r="B24" s="7">
        <v>0</v>
      </c>
      <c r="C24" s="7">
        <v>0</v>
      </c>
      <c r="D24" s="22">
        <v>0</v>
      </c>
      <c r="E24" s="7">
        <v>0</v>
      </c>
      <c r="F24" s="7">
        <v>0</v>
      </c>
      <c r="G24" s="22">
        <v>0</v>
      </c>
      <c r="H24" s="31">
        <v>0</v>
      </c>
    </row>
    <row r="25" spans="1:8" x14ac:dyDescent="0.2">
      <c r="A25" s="17" t="s">
        <v>21</v>
      </c>
      <c r="B25" s="7">
        <v>0</v>
      </c>
      <c r="C25" s="7">
        <v>0</v>
      </c>
      <c r="D25" s="22">
        <v>0</v>
      </c>
      <c r="E25" s="7">
        <v>0</v>
      </c>
      <c r="F25" s="7">
        <v>0</v>
      </c>
      <c r="G25" s="22">
        <v>0</v>
      </c>
      <c r="H25" s="31">
        <v>0</v>
      </c>
    </row>
    <row r="26" spans="1:8" x14ac:dyDescent="0.2">
      <c r="A26" s="17" t="s">
        <v>22</v>
      </c>
      <c r="B26" s="7">
        <v>0</v>
      </c>
      <c r="C26" s="7">
        <v>0</v>
      </c>
      <c r="D26" s="22">
        <v>0</v>
      </c>
      <c r="E26" s="7">
        <v>0</v>
      </c>
      <c r="F26" s="7">
        <v>0</v>
      </c>
      <c r="G26" s="22">
        <v>0</v>
      </c>
      <c r="H26" s="31">
        <v>0</v>
      </c>
    </row>
    <row r="27" spans="1:8" x14ac:dyDescent="0.2">
      <c r="A27" s="17" t="s">
        <v>23</v>
      </c>
      <c r="B27" s="7">
        <v>0</v>
      </c>
      <c r="C27" s="7">
        <v>0</v>
      </c>
      <c r="D27" s="22">
        <v>0</v>
      </c>
      <c r="E27" s="7">
        <v>0</v>
      </c>
      <c r="F27" s="7">
        <v>0</v>
      </c>
      <c r="G27" s="22">
        <v>0</v>
      </c>
      <c r="H27" s="31">
        <v>0</v>
      </c>
    </row>
    <row r="28" spans="1:8" x14ac:dyDescent="0.2">
      <c r="A28" s="17" t="s">
        <v>24</v>
      </c>
      <c r="B28" s="7">
        <v>0</v>
      </c>
      <c r="C28" s="7">
        <v>0</v>
      </c>
      <c r="D28" s="22">
        <v>0</v>
      </c>
      <c r="E28" s="7">
        <v>0</v>
      </c>
      <c r="F28" s="7">
        <v>0</v>
      </c>
      <c r="G28" s="22">
        <v>0</v>
      </c>
      <c r="H28" s="31">
        <v>0</v>
      </c>
    </row>
    <row r="29" spans="1:8" x14ac:dyDescent="0.2">
      <c r="A29" s="17" t="s">
        <v>25</v>
      </c>
      <c r="B29" s="7">
        <v>69600</v>
      </c>
      <c r="C29" s="7">
        <v>58322.879999999997</v>
      </c>
      <c r="D29" s="22">
        <v>0</v>
      </c>
      <c r="E29" s="7">
        <v>0</v>
      </c>
      <c r="F29" s="7">
        <v>0</v>
      </c>
      <c r="G29" s="22">
        <v>0</v>
      </c>
      <c r="H29" s="31">
        <v>0</v>
      </c>
    </row>
    <row r="30" spans="1:8" x14ac:dyDescent="0.2">
      <c r="A30" s="17" t="s">
        <v>26</v>
      </c>
      <c r="B30" s="7">
        <v>62120</v>
      </c>
      <c r="C30" s="7">
        <v>44730.43</v>
      </c>
      <c r="D30" s="22">
        <v>0</v>
      </c>
      <c r="E30" s="7">
        <v>0</v>
      </c>
      <c r="F30" s="7">
        <v>0</v>
      </c>
      <c r="G30" s="22">
        <v>0</v>
      </c>
      <c r="H30" s="31">
        <v>0</v>
      </c>
    </row>
    <row r="31" spans="1:8" x14ac:dyDescent="0.2">
      <c r="A31" s="17" t="s">
        <v>27</v>
      </c>
      <c r="B31" s="7">
        <v>170800</v>
      </c>
      <c r="C31" s="7">
        <v>0</v>
      </c>
      <c r="D31" s="22">
        <v>0</v>
      </c>
      <c r="E31" s="7">
        <v>0</v>
      </c>
      <c r="F31" s="7">
        <v>0</v>
      </c>
      <c r="G31" s="22">
        <v>0</v>
      </c>
      <c r="H31" s="31">
        <v>0</v>
      </c>
    </row>
    <row r="32" spans="1:8" x14ac:dyDescent="0.2">
      <c r="A32" s="17" t="s">
        <v>28</v>
      </c>
      <c r="B32" s="7">
        <v>0</v>
      </c>
      <c r="C32" s="7">
        <v>0</v>
      </c>
      <c r="D32" s="22">
        <v>0</v>
      </c>
      <c r="E32" s="7">
        <v>0</v>
      </c>
      <c r="F32" s="7">
        <v>0</v>
      </c>
      <c r="G32" s="22">
        <v>0</v>
      </c>
      <c r="H32" s="31">
        <v>0</v>
      </c>
    </row>
    <row r="33" spans="1:8" x14ac:dyDescent="0.2">
      <c r="A33" s="17" t="s">
        <v>29</v>
      </c>
      <c r="B33" s="7">
        <v>66800</v>
      </c>
      <c r="C33" s="7">
        <v>0</v>
      </c>
      <c r="D33" s="22">
        <v>0</v>
      </c>
      <c r="E33" s="7">
        <v>0</v>
      </c>
      <c r="F33" s="7">
        <v>0</v>
      </c>
      <c r="G33" s="22">
        <v>0</v>
      </c>
      <c r="H33" s="31">
        <v>0</v>
      </c>
    </row>
    <row r="34" spans="1:8" x14ac:dyDescent="0.2">
      <c r="A34" s="17" t="s">
        <v>30</v>
      </c>
      <c r="B34" s="7">
        <v>0</v>
      </c>
      <c r="C34" s="7">
        <v>0</v>
      </c>
      <c r="D34" s="22">
        <v>0</v>
      </c>
      <c r="E34" s="7">
        <v>0</v>
      </c>
      <c r="F34" s="7">
        <v>0</v>
      </c>
      <c r="G34" s="22">
        <v>0</v>
      </c>
      <c r="H34" s="31">
        <v>0</v>
      </c>
    </row>
    <row r="35" spans="1:8" x14ac:dyDescent="0.2">
      <c r="A35" s="17" t="s">
        <v>31</v>
      </c>
      <c r="B35" s="7">
        <v>0</v>
      </c>
      <c r="C35" s="7">
        <v>0</v>
      </c>
      <c r="D35" s="22">
        <v>0</v>
      </c>
      <c r="E35" s="7">
        <v>0</v>
      </c>
      <c r="F35" s="7">
        <v>0</v>
      </c>
      <c r="G35" s="22">
        <v>0</v>
      </c>
      <c r="H35" s="31">
        <v>0</v>
      </c>
    </row>
    <row r="36" spans="1:8" x14ac:dyDescent="0.2">
      <c r="A36" s="17" t="s">
        <v>32</v>
      </c>
      <c r="B36" s="7">
        <v>0</v>
      </c>
      <c r="C36" s="7">
        <v>0</v>
      </c>
      <c r="D36" s="22">
        <v>0</v>
      </c>
      <c r="E36" s="7">
        <v>0</v>
      </c>
      <c r="F36" s="7">
        <v>0</v>
      </c>
      <c r="G36" s="22">
        <v>0</v>
      </c>
      <c r="H36" s="31">
        <v>0</v>
      </c>
    </row>
    <row r="37" spans="1:8" x14ac:dyDescent="0.2">
      <c r="A37" s="17" t="s">
        <v>33</v>
      </c>
      <c r="B37" s="7">
        <v>84720</v>
      </c>
      <c r="C37" s="7">
        <v>86280</v>
      </c>
      <c r="D37" s="22">
        <v>0</v>
      </c>
      <c r="E37" s="7">
        <v>0</v>
      </c>
      <c r="F37" s="7">
        <v>0</v>
      </c>
      <c r="G37" s="22">
        <v>0</v>
      </c>
      <c r="H37" s="31">
        <v>0</v>
      </c>
    </row>
    <row r="38" spans="1:8" x14ac:dyDescent="0.2">
      <c r="A38" s="17" t="s">
        <v>34</v>
      </c>
      <c r="B38" s="7">
        <v>114880</v>
      </c>
      <c r="C38" s="7">
        <v>118200</v>
      </c>
      <c r="D38" s="22">
        <v>0</v>
      </c>
      <c r="E38" s="7">
        <v>0</v>
      </c>
      <c r="F38" s="7">
        <v>0</v>
      </c>
      <c r="G38" s="22">
        <v>0</v>
      </c>
      <c r="H38" s="31">
        <v>0</v>
      </c>
    </row>
    <row r="39" spans="1:8" x14ac:dyDescent="0.2">
      <c r="A39" s="17" t="s">
        <v>35</v>
      </c>
      <c r="B39" s="7">
        <v>77400</v>
      </c>
      <c r="C39" s="7">
        <v>0</v>
      </c>
      <c r="D39" s="22">
        <v>0</v>
      </c>
      <c r="E39" s="7">
        <v>0</v>
      </c>
      <c r="F39" s="7">
        <v>0</v>
      </c>
      <c r="G39" s="22">
        <v>0</v>
      </c>
      <c r="H39" s="31">
        <v>0</v>
      </c>
    </row>
    <row r="40" spans="1:8" x14ac:dyDescent="0.2">
      <c r="A40" s="17" t="s">
        <v>36</v>
      </c>
      <c r="B40" s="7">
        <v>0</v>
      </c>
      <c r="C40" s="7">
        <v>0</v>
      </c>
      <c r="D40" s="22">
        <v>0</v>
      </c>
      <c r="E40" s="7">
        <v>0</v>
      </c>
      <c r="F40" s="7">
        <v>0</v>
      </c>
      <c r="G40" s="22">
        <v>0</v>
      </c>
      <c r="H40" s="31">
        <v>0</v>
      </c>
    </row>
    <row r="41" spans="1:8" x14ac:dyDescent="0.2">
      <c r="A41" s="17" t="s">
        <v>37</v>
      </c>
      <c r="B41" s="7">
        <v>0</v>
      </c>
      <c r="C41" s="7">
        <v>0</v>
      </c>
      <c r="D41" s="22">
        <v>0</v>
      </c>
      <c r="E41" s="7">
        <v>0</v>
      </c>
      <c r="F41" s="7">
        <v>0</v>
      </c>
      <c r="G41" s="22">
        <v>0</v>
      </c>
      <c r="H41" s="31">
        <v>0</v>
      </c>
    </row>
    <row r="42" spans="1:8" x14ac:dyDescent="0.2">
      <c r="A42" s="17" t="s">
        <v>38</v>
      </c>
      <c r="B42" s="7">
        <v>0</v>
      </c>
      <c r="C42" s="7">
        <v>0</v>
      </c>
      <c r="D42" s="22">
        <v>0</v>
      </c>
      <c r="E42" s="7">
        <v>0</v>
      </c>
      <c r="F42" s="7">
        <v>0</v>
      </c>
      <c r="G42" s="22">
        <v>0</v>
      </c>
      <c r="H42" s="31">
        <v>0</v>
      </c>
    </row>
    <row r="43" spans="1:8" x14ac:dyDescent="0.2">
      <c r="A43" s="17" t="s">
        <v>39</v>
      </c>
      <c r="B43" s="7">
        <v>86000</v>
      </c>
      <c r="C43" s="7">
        <v>0</v>
      </c>
      <c r="D43" s="22">
        <v>0</v>
      </c>
      <c r="E43" s="7">
        <v>0</v>
      </c>
      <c r="F43" s="7">
        <v>0</v>
      </c>
      <c r="G43" s="22">
        <v>0</v>
      </c>
      <c r="H43" s="31">
        <v>0</v>
      </c>
    </row>
    <row r="44" spans="1:8" x14ac:dyDescent="0.2">
      <c r="A44" s="17" t="s">
        <v>40</v>
      </c>
      <c r="B44" s="7">
        <v>84080</v>
      </c>
      <c r="C44" s="7">
        <v>85000</v>
      </c>
      <c r="D44" s="22">
        <v>0</v>
      </c>
      <c r="E44" s="7">
        <v>0</v>
      </c>
      <c r="F44" s="7">
        <v>0</v>
      </c>
      <c r="G44" s="22">
        <v>0</v>
      </c>
      <c r="H44" s="31">
        <v>0</v>
      </c>
    </row>
    <row r="45" spans="1:8" x14ac:dyDescent="0.2">
      <c r="A45" s="17" t="s">
        <v>41</v>
      </c>
      <c r="B45" s="7">
        <v>66680</v>
      </c>
      <c r="C45" s="7">
        <v>0</v>
      </c>
      <c r="D45" s="22">
        <v>0</v>
      </c>
      <c r="E45" s="7">
        <v>0</v>
      </c>
      <c r="F45" s="7">
        <v>0</v>
      </c>
      <c r="G45" s="22">
        <v>0</v>
      </c>
      <c r="H45" s="31">
        <v>0</v>
      </c>
    </row>
    <row r="46" spans="1:8" x14ac:dyDescent="0.2">
      <c r="A46" s="17" t="s">
        <v>42</v>
      </c>
      <c r="B46" s="7">
        <v>270160</v>
      </c>
      <c r="C46" s="7">
        <v>0</v>
      </c>
      <c r="D46" s="22">
        <v>0</v>
      </c>
      <c r="E46" s="7">
        <v>0</v>
      </c>
      <c r="F46" s="7">
        <v>0</v>
      </c>
      <c r="G46" s="22">
        <v>0</v>
      </c>
      <c r="H46" s="31">
        <v>0</v>
      </c>
    </row>
    <row r="47" spans="1:8" x14ac:dyDescent="0.2">
      <c r="A47" s="17" t="s">
        <v>43</v>
      </c>
      <c r="B47" s="7">
        <v>60640</v>
      </c>
      <c r="C47" s="7">
        <v>42937.67</v>
      </c>
      <c r="D47" s="22">
        <v>0</v>
      </c>
      <c r="E47" s="7">
        <v>0</v>
      </c>
      <c r="F47" s="7">
        <v>0</v>
      </c>
      <c r="G47" s="22">
        <v>0</v>
      </c>
      <c r="H47" s="31">
        <v>0</v>
      </c>
    </row>
    <row r="48" spans="1:8" x14ac:dyDescent="0.2">
      <c r="A48" s="17" t="s">
        <v>44</v>
      </c>
      <c r="B48" s="7">
        <v>61240</v>
      </c>
      <c r="C48" s="7">
        <v>61680</v>
      </c>
      <c r="D48" s="22">
        <v>0</v>
      </c>
      <c r="E48" s="7">
        <v>0</v>
      </c>
      <c r="F48" s="7">
        <v>0</v>
      </c>
      <c r="G48" s="22">
        <v>0</v>
      </c>
      <c r="H48" s="31">
        <v>0</v>
      </c>
    </row>
    <row r="49" spans="1:8" x14ac:dyDescent="0.2">
      <c r="A49" s="17" t="s">
        <v>45</v>
      </c>
      <c r="B49" s="7">
        <v>70960</v>
      </c>
      <c r="C49" s="7">
        <v>71160</v>
      </c>
      <c r="D49" s="22">
        <v>0</v>
      </c>
      <c r="E49" s="7">
        <v>0</v>
      </c>
      <c r="F49" s="7">
        <v>0</v>
      </c>
      <c r="G49" s="22">
        <v>0</v>
      </c>
      <c r="H49" s="31">
        <v>0</v>
      </c>
    </row>
    <row r="50" spans="1:8" x14ac:dyDescent="0.2">
      <c r="A50" s="17" t="s">
        <v>46</v>
      </c>
      <c r="B50" s="7">
        <v>0</v>
      </c>
      <c r="C50" s="7">
        <v>0</v>
      </c>
      <c r="D50" s="22">
        <v>0</v>
      </c>
      <c r="E50" s="7">
        <v>0</v>
      </c>
      <c r="F50" s="7">
        <v>0</v>
      </c>
      <c r="G50" s="22">
        <v>0</v>
      </c>
      <c r="H50" s="31">
        <v>0</v>
      </c>
    </row>
    <row r="51" spans="1:8" x14ac:dyDescent="0.2">
      <c r="A51" s="17" t="s">
        <v>47</v>
      </c>
      <c r="B51" s="7">
        <v>168400</v>
      </c>
      <c r="C51" s="7">
        <v>0</v>
      </c>
      <c r="D51" s="22">
        <v>0</v>
      </c>
      <c r="E51" s="7">
        <v>0</v>
      </c>
      <c r="F51" s="7">
        <v>0</v>
      </c>
      <c r="G51" s="22">
        <v>0</v>
      </c>
      <c r="H51" s="31">
        <v>0</v>
      </c>
    </row>
    <row r="52" spans="1:8" x14ac:dyDescent="0.2">
      <c r="A52" s="17" t="s">
        <v>48</v>
      </c>
      <c r="B52" s="7">
        <v>85120</v>
      </c>
      <c r="C52" s="7">
        <v>0</v>
      </c>
      <c r="D52" s="22">
        <v>0</v>
      </c>
      <c r="E52" s="7">
        <v>0</v>
      </c>
      <c r="F52" s="7">
        <v>0</v>
      </c>
      <c r="G52" s="22">
        <v>0</v>
      </c>
      <c r="H52" s="31">
        <v>0</v>
      </c>
    </row>
    <row r="53" spans="1:8" x14ac:dyDescent="0.2">
      <c r="A53" s="17" t="s">
        <v>49</v>
      </c>
      <c r="B53" s="7">
        <v>173400</v>
      </c>
      <c r="C53" s="7">
        <v>175280</v>
      </c>
      <c r="D53" s="22">
        <v>0</v>
      </c>
      <c r="E53" s="7">
        <v>0</v>
      </c>
      <c r="F53" s="7">
        <v>0</v>
      </c>
      <c r="G53" s="22">
        <v>0</v>
      </c>
      <c r="H53" s="31">
        <v>0</v>
      </c>
    </row>
    <row r="54" spans="1:8" x14ac:dyDescent="0.2">
      <c r="A54" s="17" t="s">
        <v>50</v>
      </c>
      <c r="B54" s="7">
        <v>0</v>
      </c>
      <c r="C54" s="7">
        <v>0</v>
      </c>
      <c r="D54" s="22">
        <v>0</v>
      </c>
      <c r="E54" s="7">
        <v>0</v>
      </c>
      <c r="F54" s="7">
        <v>0</v>
      </c>
      <c r="G54" s="22">
        <v>0</v>
      </c>
      <c r="H54" s="31">
        <v>0</v>
      </c>
    </row>
    <row r="55" spans="1:8" x14ac:dyDescent="0.2">
      <c r="A55" s="17" t="s">
        <v>51</v>
      </c>
      <c r="B55" s="7">
        <v>130760</v>
      </c>
      <c r="C55" s="7">
        <v>0</v>
      </c>
      <c r="D55" s="22">
        <v>0</v>
      </c>
      <c r="E55" s="7">
        <v>0</v>
      </c>
      <c r="F55" s="7">
        <v>0</v>
      </c>
      <c r="G55" s="22">
        <v>0</v>
      </c>
      <c r="H55" s="31">
        <v>0</v>
      </c>
    </row>
    <row r="56" spans="1:8" x14ac:dyDescent="0.2">
      <c r="A56" s="17" t="s">
        <v>52</v>
      </c>
      <c r="B56" s="7">
        <v>112040</v>
      </c>
      <c r="C56" s="7">
        <v>115360</v>
      </c>
      <c r="D56" s="22">
        <v>0</v>
      </c>
      <c r="E56" s="7">
        <v>0</v>
      </c>
      <c r="F56" s="7">
        <v>0</v>
      </c>
      <c r="G56" s="22">
        <v>0</v>
      </c>
      <c r="H56" s="31">
        <v>0</v>
      </c>
    </row>
    <row r="57" spans="1:8" x14ac:dyDescent="0.2">
      <c r="A57" s="17" t="s">
        <v>53</v>
      </c>
      <c r="B57" s="7">
        <v>0</v>
      </c>
      <c r="C57" s="7">
        <v>0</v>
      </c>
      <c r="D57" s="22">
        <v>0</v>
      </c>
      <c r="E57" s="7">
        <v>0</v>
      </c>
      <c r="F57" s="7">
        <v>0</v>
      </c>
      <c r="G57" s="22">
        <v>0</v>
      </c>
      <c r="H57" s="31">
        <v>0</v>
      </c>
    </row>
    <row r="58" spans="1:8" x14ac:dyDescent="0.2">
      <c r="A58" s="17" t="s">
        <v>54</v>
      </c>
      <c r="B58" s="7">
        <v>69080</v>
      </c>
      <c r="C58" s="7">
        <v>42312</v>
      </c>
      <c r="D58" s="22">
        <v>0</v>
      </c>
      <c r="E58" s="7">
        <v>0</v>
      </c>
      <c r="F58" s="7">
        <v>0</v>
      </c>
      <c r="G58" s="22">
        <v>0</v>
      </c>
      <c r="H58" s="31">
        <v>0</v>
      </c>
    </row>
    <row r="59" spans="1:8" x14ac:dyDescent="0.2">
      <c r="A59" s="17" t="s">
        <v>55</v>
      </c>
      <c r="B59" s="7">
        <v>88760</v>
      </c>
      <c r="C59" s="7">
        <v>90200</v>
      </c>
      <c r="D59" s="22">
        <v>0</v>
      </c>
      <c r="E59" s="7">
        <v>0</v>
      </c>
      <c r="F59" s="7">
        <v>0</v>
      </c>
      <c r="G59" s="22">
        <v>0</v>
      </c>
      <c r="H59" s="31">
        <v>0</v>
      </c>
    </row>
    <row r="60" spans="1:8" x14ac:dyDescent="0.2">
      <c r="A60" s="17" t="s">
        <v>56</v>
      </c>
      <c r="B60" s="7">
        <v>91680</v>
      </c>
      <c r="C60" s="7">
        <v>0</v>
      </c>
      <c r="D60" s="22">
        <v>0</v>
      </c>
      <c r="E60" s="7">
        <v>0</v>
      </c>
      <c r="F60" s="7">
        <v>0</v>
      </c>
      <c r="G60" s="22">
        <v>0</v>
      </c>
      <c r="H60" s="31">
        <v>0</v>
      </c>
    </row>
    <row r="61" spans="1:8" x14ac:dyDescent="0.2">
      <c r="A61" s="17" t="s">
        <v>68</v>
      </c>
      <c r="B61" s="7">
        <v>0</v>
      </c>
      <c r="C61" s="7">
        <v>0</v>
      </c>
      <c r="D61" s="22">
        <v>0</v>
      </c>
      <c r="E61" s="7">
        <v>0</v>
      </c>
      <c r="F61" s="7">
        <v>0</v>
      </c>
      <c r="G61" s="22">
        <v>0</v>
      </c>
      <c r="H61" s="31">
        <v>0</v>
      </c>
    </row>
    <row r="62" spans="1:8" x14ac:dyDescent="0.2">
      <c r="A62" s="17" t="s">
        <v>69</v>
      </c>
      <c r="B62" s="7">
        <v>80360</v>
      </c>
      <c r="C62" s="7">
        <v>82040</v>
      </c>
      <c r="D62" s="22">
        <v>0</v>
      </c>
      <c r="E62" s="7">
        <v>0</v>
      </c>
      <c r="F62" s="7">
        <v>0</v>
      </c>
      <c r="G62" s="22">
        <v>0</v>
      </c>
      <c r="H62" s="31">
        <v>0</v>
      </c>
    </row>
    <row r="63" spans="1:8" x14ac:dyDescent="0.2">
      <c r="A63" s="17" t="s">
        <v>57</v>
      </c>
      <c r="B63" s="7">
        <v>64400</v>
      </c>
      <c r="C63" s="7">
        <v>64720</v>
      </c>
      <c r="D63" s="22">
        <v>0</v>
      </c>
      <c r="E63" s="7">
        <v>0</v>
      </c>
      <c r="F63" s="7">
        <v>0</v>
      </c>
      <c r="G63" s="22">
        <v>0</v>
      </c>
      <c r="H63" s="31">
        <v>0</v>
      </c>
    </row>
    <row r="64" spans="1:8" x14ac:dyDescent="0.2">
      <c r="A64" s="17" t="s">
        <v>58</v>
      </c>
      <c r="B64" s="7">
        <v>0</v>
      </c>
      <c r="C64" s="7">
        <v>0</v>
      </c>
      <c r="D64" s="22">
        <v>0</v>
      </c>
      <c r="E64" s="7">
        <v>0</v>
      </c>
      <c r="F64" s="7">
        <v>0</v>
      </c>
      <c r="G64" s="22">
        <v>0</v>
      </c>
      <c r="H64" s="31">
        <v>0</v>
      </c>
    </row>
    <row r="65" spans="1:8" x14ac:dyDescent="0.2">
      <c r="A65" s="17" t="s">
        <v>59</v>
      </c>
      <c r="B65" s="7">
        <v>0</v>
      </c>
      <c r="C65" s="7">
        <v>0</v>
      </c>
      <c r="D65" s="22">
        <v>0</v>
      </c>
      <c r="E65" s="7">
        <v>0</v>
      </c>
      <c r="F65" s="7">
        <v>0</v>
      </c>
      <c r="G65" s="22">
        <v>0</v>
      </c>
      <c r="H65" s="31">
        <v>0</v>
      </c>
    </row>
    <row r="66" spans="1:8" x14ac:dyDescent="0.2">
      <c r="A66" s="17" t="s">
        <v>60</v>
      </c>
      <c r="B66" s="7">
        <v>0</v>
      </c>
      <c r="C66" s="7">
        <v>0</v>
      </c>
      <c r="D66" s="22">
        <v>0</v>
      </c>
      <c r="E66" s="7">
        <v>0</v>
      </c>
      <c r="F66" s="7">
        <v>0</v>
      </c>
      <c r="G66" s="22">
        <v>0</v>
      </c>
      <c r="H66" s="31">
        <v>0</v>
      </c>
    </row>
    <row r="67" spans="1:8" x14ac:dyDescent="0.2">
      <c r="A67" s="17" t="s">
        <v>61</v>
      </c>
      <c r="B67" s="7">
        <v>98320</v>
      </c>
      <c r="C67" s="7">
        <v>99720</v>
      </c>
      <c r="D67" s="22">
        <v>0</v>
      </c>
      <c r="E67" s="7">
        <v>0</v>
      </c>
      <c r="F67" s="7">
        <v>0</v>
      </c>
      <c r="G67" s="22">
        <v>0</v>
      </c>
      <c r="H67" s="31">
        <v>0</v>
      </c>
    </row>
    <row r="68" spans="1:8" x14ac:dyDescent="0.2">
      <c r="A68" s="17" t="s">
        <v>62</v>
      </c>
      <c r="B68" s="7">
        <v>0</v>
      </c>
      <c r="C68" s="7">
        <v>0</v>
      </c>
      <c r="D68" s="22">
        <v>0</v>
      </c>
      <c r="E68" s="7">
        <v>0</v>
      </c>
      <c r="F68" s="7">
        <v>0</v>
      </c>
      <c r="G68" s="22">
        <v>0</v>
      </c>
      <c r="H68" s="31">
        <v>0</v>
      </c>
    </row>
    <row r="69" spans="1:8" x14ac:dyDescent="0.2">
      <c r="A69" s="17" t="s">
        <v>63</v>
      </c>
      <c r="B69" s="7">
        <v>0</v>
      </c>
      <c r="C69" s="7">
        <v>0</v>
      </c>
      <c r="D69" s="22">
        <v>0</v>
      </c>
      <c r="E69" s="7">
        <v>0</v>
      </c>
      <c r="F69" s="7">
        <v>0</v>
      </c>
      <c r="G69" s="22">
        <v>0</v>
      </c>
      <c r="H69" s="31">
        <v>0</v>
      </c>
    </row>
    <row r="70" spans="1:8" x14ac:dyDescent="0.2">
      <c r="A70" s="17" t="s">
        <v>64</v>
      </c>
      <c r="B70" s="7">
        <v>0</v>
      </c>
      <c r="C70" s="7">
        <v>0</v>
      </c>
      <c r="D70" s="22">
        <v>0</v>
      </c>
      <c r="E70" s="7">
        <v>0</v>
      </c>
      <c r="F70" s="7">
        <v>0</v>
      </c>
      <c r="G70" s="22">
        <v>0</v>
      </c>
      <c r="H70" s="31">
        <v>0</v>
      </c>
    </row>
    <row r="71" spans="1:8" x14ac:dyDescent="0.2">
      <c r="A71" s="18" t="s">
        <v>65</v>
      </c>
      <c r="B71" s="11">
        <f t="shared" ref="B71:H71" si="0">SUM(B4:B70)</f>
        <v>3452600</v>
      </c>
      <c r="C71" s="11">
        <f t="shared" si="0"/>
        <v>1724342.98</v>
      </c>
      <c r="D71" s="23">
        <f t="shared" si="0"/>
        <v>0</v>
      </c>
      <c r="E71" s="11">
        <f t="shared" si="0"/>
        <v>0</v>
      </c>
      <c r="F71" s="15">
        <f t="shared" si="0"/>
        <v>0</v>
      </c>
      <c r="G71" s="29">
        <f>SUM(G4:G70)</f>
        <v>0</v>
      </c>
      <c r="H71" s="20">
        <f t="shared" si="0"/>
        <v>0</v>
      </c>
    </row>
    <row r="72" spans="1:8" x14ac:dyDescent="0.2">
      <c r="A72" s="18" t="s">
        <v>66</v>
      </c>
      <c r="B72" s="14" t="s">
        <v>67</v>
      </c>
      <c r="C72" s="14">
        <f t="shared" ref="C72:H72" si="1">(C71-B71)/B71</f>
        <v>-0.50056682500144822</v>
      </c>
      <c r="D72" s="25">
        <f t="shared" si="1"/>
        <v>-1</v>
      </c>
      <c r="E72" s="14" t="e">
        <f t="shared" si="1"/>
        <v>#DIV/0!</v>
      </c>
      <c r="F72" s="14" t="e">
        <f t="shared" si="1"/>
        <v>#DIV/0!</v>
      </c>
      <c r="G72" s="25" t="e">
        <f t="shared" si="1"/>
        <v>#DIV/0!</v>
      </c>
      <c r="H72" s="32" t="e">
        <f t="shared" si="1"/>
        <v>#DIV/0!</v>
      </c>
    </row>
    <row r="73" spans="1:8" x14ac:dyDescent="0.2">
      <c r="A73" s="1"/>
      <c r="B73" s="4"/>
      <c r="C73" s="4"/>
      <c r="D73" s="4"/>
      <c r="E73" s="4"/>
      <c r="F73" s="4"/>
      <c r="G73" s="4"/>
      <c r="H73" s="2"/>
    </row>
    <row r="74" spans="1:8" ht="41.1" customHeight="1" thickBot="1" x14ac:dyDescent="0.25">
      <c r="A74" s="44" t="s">
        <v>72</v>
      </c>
      <c r="B74" s="45"/>
      <c r="C74" s="45"/>
      <c r="D74" s="45"/>
      <c r="E74" s="45"/>
      <c r="F74" s="45"/>
      <c r="G74" s="45"/>
      <c r="H74" s="46"/>
    </row>
  </sheetData>
  <mergeCells count="2">
    <mergeCell ref="A1:H1"/>
    <mergeCell ref="A74:H74"/>
  </mergeCells>
  <printOptions horizontalCentered="1"/>
  <pageMargins left="0.5" right="0.5" top="0.5" bottom="0.5" header="0.3" footer="0.3"/>
  <pageSetup scale="75" orientation="portrait" verticalDpi="0" r:id="rId1"/>
  <headerFooter>
    <oddFooter>&amp;LOffice of Economic and Demographic Research&amp;RFebruary 8, 2024</oddFooter>
  </headerFooter>
  <ignoredErrors>
    <ignoredError sqref="B71:C7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workbookViewId="0">
      <pane ySplit="3" topLeftCell="A4" activePane="bottomLeft" state="frozen"/>
      <selection pane="bottomLeft" sqref="A1:H1"/>
    </sheetView>
  </sheetViews>
  <sheetFormatPr defaultRowHeight="12.75" x14ac:dyDescent="0.2"/>
  <cols>
    <col min="1" max="1" width="15.7109375" customWidth="1"/>
    <col min="2" max="8" width="12.7109375" customWidth="1"/>
  </cols>
  <sheetData>
    <row r="1" spans="1:8" ht="21" customHeight="1" x14ac:dyDescent="0.3">
      <c r="A1" s="47" t="s">
        <v>80</v>
      </c>
      <c r="B1" s="52"/>
      <c r="C1" s="52"/>
      <c r="D1" s="52"/>
      <c r="E1" s="52"/>
      <c r="F1" s="52"/>
      <c r="G1" s="52"/>
      <c r="H1" s="53"/>
    </row>
    <row r="2" spans="1:8" ht="16.5" thickBot="1" x14ac:dyDescent="0.3">
      <c r="A2" s="13" t="s">
        <v>83</v>
      </c>
      <c r="B2" s="27"/>
      <c r="C2" s="27"/>
      <c r="D2" s="27"/>
      <c r="E2" s="27"/>
      <c r="F2" s="27"/>
      <c r="G2" s="27"/>
      <c r="H2" s="28"/>
    </row>
    <row r="3" spans="1:8" ht="13.5" thickBot="1" x14ac:dyDescent="0.25">
      <c r="A3" s="16" t="s">
        <v>0</v>
      </c>
      <c r="B3" s="8">
        <v>2022</v>
      </c>
      <c r="C3" s="8">
        <v>2023</v>
      </c>
      <c r="D3" s="21"/>
      <c r="E3" s="8"/>
      <c r="F3" s="8"/>
      <c r="G3" s="21"/>
      <c r="H3" s="30"/>
    </row>
    <row r="4" spans="1:8" x14ac:dyDescent="0.2">
      <c r="A4" s="17" t="s">
        <v>1</v>
      </c>
      <c r="B4" s="7">
        <v>0</v>
      </c>
      <c r="C4" s="7">
        <v>0</v>
      </c>
      <c r="D4" s="22">
        <v>0</v>
      </c>
      <c r="E4" s="7">
        <v>0</v>
      </c>
      <c r="F4" s="7">
        <v>0</v>
      </c>
      <c r="G4" s="22">
        <v>0</v>
      </c>
      <c r="H4" s="31">
        <v>0</v>
      </c>
    </row>
    <row r="5" spans="1:8" x14ac:dyDescent="0.2">
      <c r="A5" s="17" t="s">
        <v>2</v>
      </c>
      <c r="B5" s="7">
        <v>0</v>
      </c>
      <c r="C5" s="7">
        <v>0</v>
      </c>
      <c r="D5" s="22">
        <v>0</v>
      </c>
      <c r="E5" s="7">
        <v>0</v>
      </c>
      <c r="F5" s="7">
        <v>0</v>
      </c>
      <c r="G5" s="22">
        <v>0</v>
      </c>
      <c r="H5" s="31">
        <v>0</v>
      </c>
    </row>
    <row r="6" spans="1:8" x14ac:dyDescent="0.2">
      <c r="A6" s="17" t="s">
        <v>3</v>
      </c>
      <c r="B6" s="7">
        <v>0</v>
      </c>
      <c r="C6" s="7">
        <v>0</v>
      </c>
      <c r="D6" s="22">
        <v>0</v>
      </c>
      <c r="E6" s="7">
        <v>0</v>
      </c>
      <c r="F6" s="7">
        <v>0</v>
      </c>
      <c r="G6" s="22">
        <v>0</v>
      </c>
      <c r="H6" s="31">
        <v>0</v>
      </c>
    </row>
    <row r="7" spans="1:8" x14ac:dyDescent="0.2">
      <c r="A7" s="17" t="s">
        <v>4</v>
      </c>
      <c r="B7" s="7">
        <v>0</v>
      </c>
      <c r="C7" s="7">
        <v>0</v>
      </c>
      <c r="D7" s="22">
        <v>0</v>
      </c>
      <c r="E7" s="7">
        <v>0</v>
      </c>
      <c r="F7" s="7">
        <v>0</v>
      </c>
      <c r="G7" s="22">
        <v>0</v>
      </c>
      <c r="H7" s="31">
        <v>0</v>
      </c>
    </row>
    <row r="8" spans="1:8" x14ac:dyDescent="0.2">
      <c r="A8" s="17" t="s">
        <v>5</v>
      </c>
      <c r="B8" s="7">
        <v>0</v>
      </c>
      <c r="C8" s="7">
        <v>0</v>
      </c>
      <c r="D8" s="22">
        <v>0</v>
      </c>
      <c r="E8" s="7">
        <v>0</v>
      </c>
      <c r="F8" s="7">
        <v>0</v>
      </c>
      <c r="G8" s="22">
        <v>0</v>
      </c>
      <c r="H8" s="31">
        <v>0</v>
      </c>
    </row>
    <row r="9" spans="1:8" x14ac:dyDescent="0.2">
      <c r="A9" s="17" t="s">
        <v>6</v>
      </c>
      <c r="B9" s="7">
        <v>0</v>
      </c>
      <c r="C9" s="7">
        <v>0</v>
      </c>
      <c r="D9" s="22">
        <v>0</v>
      </c>
      <c r="E9" s="7">
        <v>0</v>
      </c>
      <c r="F9" s="7">
        <v>0</v>
      </c>
      <c r="G9" s="22">
        <v>0</v>
      </c>
      <c r="H9" s="31">
        <v>0</v>
      </c>
    </row>
    <row r="10" spans="1:8" x14ac:dyDescent="0.2">
      <c r="A10" s="17" t="s">
        <v>7</v>
      </c>
      <c r="B10" s="7">
        <v>0</v>
      </c>
      <c r="C10" s="7">
        <v>0</v>
      </c>
      <c r="D10" s="22">
        <v>0</v>
      </c>
      <c r="E10" s="7">
        <v>0</v>
      </c>
      <c r="F10" s="7">
        <v>0</v>
      </c>
      <c r="G10" s="22">
        <v>0</v>
      </c>
      <c r="H10" s="31">
        <v>0</v>
      </c>
    </row>
    <row r="11" spans="1:8" x14ac:dyDescent="0.2">
      <c r="A11" s="17" t="s">
        <v>8</v>
      </c>
      <c r="B11" s="7">
        <v>24300</v>
      </c>
      <c r="C11" s="7">
        <v>24300</v>
      </c>
      <c r="D11" s="22">
        <v>0</v>
      </c>
      <c r="E11" s="7">
        <v>0</v>
      </c>
      <c r="F11" s="7">
        <v>0</v>
      </c>
      <c r="G11" s="22">
        <v>0</v>
      </c>
      <c r="H11" s="31">
        <v>0</v>
      </c>
    </row>
    <row r="12" spans="1:8" x14ac:dyDescent="0.2">
      <c r="A12" s="17" t="s">
        <v>9</v>
      </c>
      <c r="B12" s="7">
        <v>0</v>
      </c>
      <c r="C12" s="7">
        <v>0</v>
      </c>
      <c r="D12" s="22">
        <v>0</v>
      </c>
      <c r="E12" s="7">
        <v>0</v>
      </c>
      <c r="F12" s="7">
        <v>0</v>
      </c>
      <c r="G12" s="22">
        <v>0</v>
      </c>
      <c r="H12" s="31">
        <v>0</v>
      </c>
    </row>
    <row r="13" spans="1:8" x14ac:dyDescent="0.2">
      <c r="A13" s="17" t="s">
        <v>10</v>
      </c>
      <c r="B13" s="7">
        <v>0</v>
      </c>
      <c r="C13" s="7">
        <v>0</v>
      </c>
      <c r="D13" s="22">
        <v>0</v>
      </c>
      <c r="E13" s="7">
        <v>0</v>
      </c>
      <c r="F13" s="7">
        <v>0</v>
      </c>
      <c r="G13" s="22">
        <v>0</v>
      </c>
      <c r="H13" s="31">
        <v>0</v>
      </c>
    </row>
    <row r="14" spans="1:8" x14ac:dyDescent="0.2">
      <c r="A14" s="17" t="s">
        <v>11</v>
      </c>
      <c r="B14" s="7">
        <v>0</v>
      </c>
      <c r="C14" s="7">
        <v>0</v>
      </c>
      <c r="D14" s="22">
        <v>0</v>
      </c>
      <c r="E14" s="7">
        <v>0</v>
      </c>
      <c r="F14" s="7">
        <v>0</v>
      </c>
      <c r="G14" s="22">
        <v>0</v>
      </c>
      <c r="H14" s="31">
        <v>0</v>
      </c>
    </row>
    <row r="15" spans="1:8" x14ac:dyDescent="0.2">
      <c r="A15" s="17" t="s">
        <v>12</v>
      </c>
      <c r="B15" s="7">
        <v>0</v>
      </c>
      <c r="C15" s="7">
        <v>0</v>
      </c>
      <c r="D15" s="22">
        <v>0</v>
      </c>
      <c r="E15" s="7">
        <v>0</v>
      </c>
      <c r="F15" s="7">
        <v>0</v>
      </c>
      <c r="G15" s="22">
        <v>0</v>
      </c>
      <c r="H15" s="31">
        <v>0</v>
      </c>
    </row>
    <row r="16" spans="1:8" x14ac:dyDescent="0.2">
      <c r="A16" s="17" t="s">
        <v>70</v>
      </c>
      <c r="B16" s="7">
        <v>0</v>
      </c>
      <c r="C16" s="7">
        <v>0</v>
      </c>
      <c r="D16" s="22">
        <v>0</v>
      </c>
      <c r="E16" s="7">
        <v>0</v>
      </c>
      <c r="F16" s="7">
        <v>0</v>
      </c>
      <c r="G16" s="22">
        <v>0</v>
      </c>
      <c r="H16" s="31">
        <v>0</v>
      </c>
    </row>
    <row r="17" spans="1:8" x14ac:dyDescent="0.2">
      <c r="A17" s="17" t="s">
        <v>13</v>
      </c>
      <c r="B17" s="7">
        <v>0</v>
      </c>
      <c r="C17" s="7">
        <v>0</v>
      </c>
      <c r="D17" s="22">
        <v>0</v>
      </c>
      <c r="E17" s="7">
        <v>0</v>
      </c>
      <c r="F17" s="7">
        <v>0</v>
      </c>
      <c r="G17" s="22">
        <v>0</v>
      </c>
      <c r="H17" s="31">
        <v>0</v>
      </c>
    </row>
    <row r="18" spans="1:8" x14ac:dyDescent="0.2">
      <c r="A18" s="17" t="s">
        <v>14</v>
      </c>
      <c r="B18" s="7">
        <v>0</v>
      </c>
      <c r="C18" s="7">
        <v>18425.52</v>
      </c>
      <c r="D18" s="22">
        <v>0</v>
      </c>
      <c r="E18" s="7">
        <v>0</v>
      </c>
      <c r="F18" s="7">
        <v>0</v>
      </c>
      <c r="G18" s="22">
        <v>0</v>
      </c>
      <c r="H18" s="31">
        <v>0</v>
      </c>
    </row>
    <row r="19" spans="1:8" x14ac:dyDescent="0.2">
      <c r="A19" s="17" t="s">
        <v>15</v>
      </c>
      <c r="B19" s="7">
        <v>0</v>
      </c>
      <c r="C19" s="7">
        <v>0</v>
      </c>
      <c r="D19" s="22">
        <v>0</v>
      </c>
      <c r="E19" s="7">
        <v>0</v>
      </c>
      <c r="F19" s="7">
        <v>0</v>
      </c>
      <c r="G19" s="22">
        <v>0</v>
      </c>
      <c r="H19" s="31">
        <v>0</v>
      </c>
    </row>
    <row r="20" spans="1:8" x14ac:dyDescent="0.2">
      <c r="A20" s="17" t="s">
        <v>16</v>
      </c>
      <c r="B20" s="7">
        <v>23336.959999999999</v>
      </c>
      <c r="C20" s="7">
        <v>0</v>
      </c>
      <c r="D20" s="22">
        <v>0</v>
      </c>
      <c r="E20" s="7">
        <v>0</v>
      </c>
      <c r="F20" s="7">
        <v>0</v>
      </c>
      <c r="G20" s="22">
        <v>0</v>
      </c>
      <c r="H20" s="31">
        <v>0</v>
      </c>
    </row>
    <row r="21" spans="1:8" x14ac:dyDescent="0.2">
      <c r="A21" s="17" t="s">
        <v>17</v>
      </c>
      <c r="B21" s="7">
        <v>0</v>
      </c>
      <c r="C21" s="7">
        <v>0</v>
      </c>
      <c r="D21" s="22">
        <v>0</v>
      </c>
      <c r="E21" s="7">
        <v>0</v>
      </c>
      <c r="F21" s="7">
        <v>0</v>
      </c>
      <c r="G21" s="22">
        <v>0</v>
      </c>
      <c r="H21" s="31">
        <v>0</v>
      </c>
    </row>
    <row r="22" spans="1:8" x14ac:dyDescent="0.2">
      <c r="A22" s="17" t="s">
        <v>18</v>
      </c>
      <c r="B22" s="7">
        <v>0</v>
      </c>
      <c r="C22" s="7">
        <v>0</v>
      </c>
      <c r="D22" s="22">
        <v>0</v>
      </c>
      <c r="E22" s="7">
        <v>0</v>
      </c>
      <c r="F22" s="7">
        <v>0</v>
      </c>
      <c r="G22" s="22">
        <v>0</v>
      </c>
      <c r="H22" s="31">
        <v>0</v>
      </c>
    </row>
    <row r="23" spans="1:8" x14ac:dyDescent="0.2">
      <c r="A23" s="17" t="s">
        <v>19</v>
      </c>
      <c r="B23" s="7">
        <v>0</v>
      </c>
      <c r="C23" s="7">
        <v>0</v>
      </c>
      <c r="D23" s="22">
        <v>0</v>
      </c>
      <c r="E23" s="7">
        <v>0</v>
      </c>
      <c r="F23" s="7">
        <v>0</v>
      </c>
      <c r="G23" s="22">
        <v>0</v>
      </c>
      <c r="H23" s="31">
        <v>0</v>
      </c>
    </row>
    <row r="24" spans="1:8" x14ac:dyDescent="0.2">
      <c r="A24" s="17" t="s">
        <v>20</v>
      </c>
      <c r="B24" s="7">
        <v>0</v>
      </c>
      <c r="C24" s="7">
        <v>0</v>
      </c>
      <c r="D24" s="22">
        <v>0</v>
      </c>
      <c r="E24" s="7">
        <v>0</v>
      </c>
      <c r="F24" s="7">
        <v>0</v>
      </c>
      <c r="G24" s="22">
        <v>0</v>
      </c>
      <c r="H24" s="31">
        <v>0</v>
      </c>
    </row>
    <row r="25" spans="1:8" x14ac:dyDescent="0.2">
      <c r="A25" s="17" t="s">
        <v>21</v>
      </c>
      <c r="B25" s="7">
        <v>0</v>
      </c>
      <c r="C25" s="7">
        <v>0</v>
      </c>
      <c r="D25" s="22">
        <v>0</v>
      </c>
      <c r="E25" s="7">
        <v>0</v>
      </c>
      <c r="F25" s="7">
        <v>0</v>
      </c>
      <c r="G25" s="22">
        <v>0</v>
      </c>
      <c r="H25" s="31">
        <v>0</v>
      </c>
    </row>
    <row r="26" spans="1:8" x14ac:dyDescent="0.2">
      <c r="A26" s="17" t="s">
        <v>22</v>
      </c>
      <c r="B26" s="7">
        <v>0</v>
      </c>
      <c r="C26" s="7">
        <v>0</v>
      </c>
      <c r="D26" s="22">
        <v>0</v>
      </c>
      <c r="E26" s="7">
        <v>0</v>
      </c>
      <c r="F26" s="7">
        <v>0</v>
      </c>
      <c r="G26" s="22">
        <v>0</v>
      </c>
      <c r="H26" s="31">
        <v>0</v>
      </c>
    </row>
    <row r="27" spans="1:8" x14ac:dyDescent="0.2">
      <c r="A27" s="17" t="s">
        <v>23</v>
      </c>
      <c r="B27" s="7">
        <v>0</v>
      </c>
      <c r="C27" s="7">
        <v>0</v>
      </c>
      <c r="D27" s="22">
        <v>0</v>
      </c>
      <c r="E27" s="7">
        <v>0</v>
      </c>
      <c r="F27" s="7">
        <v>0</v>
      </c>
      <c r="G27" s="22">
        <v>0</v>
      </c>
      <c r="H27" s="31">
        <v>0</v>
      </c>
    </row>
    <row r="28" spans="1:8" x14ac:dyDescent="0.2">
      <c r="A28" s="17" t="s">
        <v>24</v>
      </c>
      <c r="B28" s="7">
        <v>0</v>
      </c>
      <c r="C28" s="7">
        <v>0</v>
      </c>
      <c r="D28" s="22">
        <v>0</v>
      </c>
      <c r="E28" s="7">
        <v>0</v>
      </c>
      <c r="F28" s="7">
        <v>0</v>
      </c>
      <c r="G28" s="22">
        <v>0</v>
      </c>
      <c r="H28" s="31">
        <v>0</v>
      </c>
    </row>
    <row r="29" spans="1:8" x14ac:dyDescent="0.2">
      <c r="A29" s="17" t="s">
        <v>25</v>
      </c>
      <c r="B29" s="7">
        <v>5700</v>
      </c>
      <c r="C29" s="7">
        <v>0</v>
      </c>
      <c r="D29" s="22">
        <v>0</v>
      </c>
      <c r="E29" s="7">
        <v>0</v>
      </c>
      <c r="F29" s="7">
        <v>0</v>
      </c>
      <c r="G29" s="22">
        <v>0</v>
      </c>
      <c r="H29" s="31">
        <v>0</v>
      </c>
    </row>
    <row r="30" spans="1:8" x14ac:dyDescent="0.2">
      <c r="A30" s="17" t="s">
        <v>26</v>
      </c>
      <c r="B30" s="7">
        <v>0</v>
      </c>
      <c r="C30" s="7">
        <v>0</v>
      </c>
      <c r="D30" s="22">
        <v>0</v>
      </c>
      <c r="E30" s="7">
        <v>0</v>
      </c>
      <c r="F30" s="7">
        <v>0</v>
      </c>
      <c r="G30" s="22">
        <v>0</v>
      </c>
      <c r="H30" s="31">
        <v>0</v>
      </c>
    </row>
    <row r="31" spans="1:8" x14ac:dyDescent="0.2">
      <c r="A31" s="17" t="s">
        <v>27</v>
      </c>
      <c r="B31" s="7">
        <v>55739.76</v>
      </c>
      <c r="C31" s="7">
        <v>0</v>
      </c>
      <c r="D31" s="22">
        <v>0</v>
      </c>
      <c r="E31" s="7">
        <v>0</v>
      </c>
      <c r="F31" s="7">
        <v>0</v>
      </c>
      <c r="G31" s="22">
        <v>0</v>
      </c>
      <c r="H31" s="31">
        <v>0</v>
      </c>
    </row>
    <row r="32" spans="1:8" x14ac:dyDescent="0.2">
      <c r="A32" s="17" t="s">
        <v>28</v>
      </c>
      <c r="B32" s="7">
        <v>0</v>
      </c>
      <c r="C32" s="7">
        <v>0</v>
      </c>
      <c r="D32" s="22">
        <v>0</v>
      </c>
      <c r="E32" s="7">
        <v>0</v>
      </c>
      <c r="F32" s="7">
        <v>0</v>
      </c>
      <c r="G32" s="22">
        <v>0</v>
      </c>
      <c r="H32" s="31">
        <v>0</v>
      </c>
    </row>
    <row r="33" spans="1:8" x14ac:dyDescent="0.2">
      <c r="A33" s="17" t="s">
        <v>29</v>
      </c>
      <c r="B33" s="7">
        <v>18867.34</v>
      </c>
      <c r="C33" s="7">
        <v>20659.34</v>
      </c>
      <c r="D33" s="22">
        <v>0</v>
      </c>
      <c r="E33" s="7">
        <v>0</v>
      </c>
      <c r="F33" s="7">
        <v>0</v>
      </c>
      <c r="G33" s="22">
        <v>0</v>
      </c>
      <c r="H33" s="31">
        <v>0</v>
      </c>
    </row>
    <row r="34" spans="1:8" x14ac:dyDescent="0.2">
      <c r="A34" s="17" t="s">
        <v>30</v>
      </c>
      <c r="B34" s="7">
        <v>28800</v>
      </c>
      <c r="C34" s="7">
        <v>6799.92</v>
      </c>
      <c r="D34" s="22">
        <v>0</v>
      </c>
      <c r="E34" s="7">
        <v>0</v>
      </c>
      <c r="F34" s="7">
        <v>0</v>
      </c>
      <c r="G34" s="22">
        <v>0</v>
      </c>
      <c r="H34" s="31">
        <v>0</v>
      </c>
    </row>
    <row r="35" spans="1:8" x14ac:dyDescent="0.2">
      <c r="A35" s="17" t="s">
        <v>31</v>
      </c>
      <c r="B35" s="7">
        <v>0</v>
      </c>
      <c r="C35" s="7">
        <v>0</v>
      </c>
      <c r="D35" s="22">
        <v>0</v>
      </c>
      <c r="E35" s="7">
        <v>0</v>
      </c>
      <c r="F35" s="7">
        <v>0</v>
      </c>
      <c r="G35" s="22">
        <v>0</v>
      </c>
      <c r="H35" s="31">
        <v>0</v>
      </c>
    </row>
    <row r="36" spans="1:8" x14ac:dyDescent="0.2">
      <c r="A36" s="17" t="s">
        <v>32</v>
      </c>
      <c r="B36" s="7">
        <v>0</v>
      </c>
      <c r="C36" s="7">
        <v>0</v>
      </c>
      <c r="D36" s="22">
        <v>0</v>
      </c>
      <c r="E36" s="7">
        <v>0</v>
      </c>
      <c r="F36" s="7">
        <v>0</v>
      </c>
      <c r="G36" s="22">
        <v>0</v>
      </c>
      <c r="H36" s="31">
        <v>0</v>
      </c>
    </row>
    <row r="37" spans="1:8" x14ac:dyDescent="0.2">
      <c r="A37" s="17" t="s">
        <v>33</v>
      </c>
      <c r="B37" s="7">
        <v>67912.66</v>
      </c>
      <c r="C37" s="7">
        <v>23600</v>
      </c>
      <c r="D37" s="22">
        <v>0</v>
      </c>
      <c r="E37" s="7">
        <v>0</v>
      </c>
      <c r="F37" s="7">
        <v>0</v>
      </c>
      <c r="G37" s="22">
        <v>0</v>
      </c>
      <c r="H37" s="31">
        <v>0</v>
      </c>
    </row>
    <row r="38" spans="1:8" x14ac:dyDescent="0.2">
      <c r="A38" s="17" t="s">
        <v>34</v>
      </c>
      <c r="B38" s="7">
        <v>0</v>
      </c>
      <c r="C38" s="7">
        <v>0</v>
      </c>
      <c r="D38" s="22">
        <v>0</v>
      </c>
      <c r="E38" s="7">
        <v>0</v>
      </c>
      <c r="F38" s="7">
        <v>0</v>
      </c>
      <c r="G38" s="22">
        <v>0</v>
      </c>
      <c r="H38" s="31">
        <v>0</v>
      </c>
    </row>
    <row r="39" spans="1:8" x14ac:dyDescent="0.2">
      <c r="A39" s="17" t="s">
        <v>35</v>
      </c>
      <c r="B39" s="7">
        <v>20000</v>
      </c>
      <c r="C39" s="7">
        <v>20000</v>
      </c>
      <c r="D39" s="22">
        <v>0</v>
      </c>
      <c r="E39" s="7">
        <v>0</v>
      </c>
      <c r="F39" s="7">
        <v>0</v>
      </c>
      <c r="G39" s="22">
        <v>0</v>
      </c>
      <c r="H39" s="31">
        <v>0</v>
      </c>
    </row>
    <row r="40" spans="1:8" x14ac:dyDescent="0.2">
      <c r="A40" s="17" t="s">
        <v>36</v>
      </c>
      <c r="B40" s="7">
        <v>0</v>
      </c>
      <c r="C40" s="7">
        <v>0</v>
      </c>
      <c r="D40" s="22">
        <v>0</v>
      </c>
      <c r="E40" s="7">
        <v>0</v>
      </c>
      <c r="F40" s="7">
        <v>0</v>
      </c>
      <c r="G40" s="22">
        <v>0</v>
      </c>
      <c r="H40" s="31">
        <v>0</v>
      </c>
    </row>
    <row r="41" spans="1:8" x14ac:dyDescent="0.2">
      <c r="A41" s="17" t="s">
        <v>37</v>
      </c>
      <c r="B41" s="7">
        <v>0</v>
      </c>
      <c r="C41" s="7">
        <v>0</v>
      </c>
      <c r="D41" s="22">
        <v>0</v>
      </c>
      <c r="E41" s="7">
        <v>0</v>
      </c>
      <c r="F41" s="7">
        <v>0</v>
      </c>
      <c r="G41" s="22">
        <v>0</v>
      </c>
      <c r="H41" s="31">
        <v>0</v>
      </c>
    </row>
    <row r="42" spans="1:8" x14ac:dyDescent="0.2">
      <c r="A42" s="17" t="s">
        <v>38</v>
      </c>
      <c r="B42" s="7">
        <v>0</v>
      </c>
      <c r="C42" s="7">
        <v>0</v>
      </c>
      <c r="D42" s="22">
        <v>0</v>
      </c>
      <c r="E42" s="7">
        <v>0</v>
      </c>
      <c r="F42" s="7">
        <v>0</v>
      </c>
      <c r="G42" s="22">
        <v>0</v>
      </c>
      <c r="H42" s="31">
        <v>0</v>
      </c>
    </row>
    <row r="43" spans="1:8" x14ac:dyDescent="0.2">
      <c r="A43" s="17" t="s">
        <v>39</v>
      </c>
      <c r="B43" s="7">
        <v>0</v>
      </c>
      <c r="C43" s="7">
        <v>0</v>
      </c>
      <c r="D43" s="22">
        <v>0</v>
      </c>
      <c r="E43" s="7">
        <v>0</v>
      </c>
      <c r="F43" s="7">
        <v>0</v>
      </c>
      <c r="G43" s="22">
        <v>0</v>
      </c>
      <c r="H43" s="31">
        <v>0</v>
      </c>
    </row>
    <row r="44" spans="1:8" x14ac:dyDescent="0.2">
      <c r="A44" s="17" t="s">
        <v>40</v>
      </c>
      <c r="B44" s="7">
        <v>0</v>
      </c>
      <c r="C44" s="7">
        <v>0</v>
      </c>
      <c r="D44" s="22">
        <v>0</v>
      </c>
      <c r="E44" s="7">
        <v>0</v>
      </c>
      <c r="F44" s="7">
        <v>0</v>
      </c>
      <c r="G44" s="22">
        <v>0</v>
      </c>
      <c r="H44" s="31">
        <v>0</v>
      </c>
    </row>
    <row r="45" spans="1:8" x14ac:dyDescent="0.2">
      <c r="A45" s="17" t="s">
        <v>41</v>
      </c>
      <c r="B45" s="7">
        <v>27900</v>
      </c>
      <c r="C45" s="7">
        <v>0</v>
      </c>
      <c r="D45" s="22">
        <v>0</v>
      </c>
      <c r="E45" s="7">
        <v>0</v>
      </c>
      <c r="F45" s="7">
        <v>0</v>
      </c>
      <c r="G45" s="22">
        <v>0</v>
      </c>
      <c r="H45" s="31">
        <v>0</v>
      </c>
    </row>
    <row r="46" spans="1:8" x14ac:dyDescent="0.2">
      <c r="A46" s="17" t="s">
        <v>42</v>
      </c>
      <c r="B46" s="7">
        <v>0</v>
      </c>
      <c r="C46" s="7">
        <v>0</v>
      </c>
      <c r="D46" s="22">
        <v>0</v>
      </c>
      <c r="E46" s="7">
        <v>0</v>
      </c>
      <c r="F46" s="7">
        <v>0</v>
      </c>
      <c r="G46" s="22">
        <v>0</v>
      </c>
      <c r="H46" s="31">
        <v>0</v>
      </c>
    </row>
    <row r="47" spans="1:8" x14ac:dyDescent="0.2">
      <c r="A47" s="17" t="s">
        <v>43</v>
      </c>
      <c r="B47" s="7">
        <v>0</v>
      </c>
      <c r="C47" s="7">
        <v>0</v>
      </c>
      <c r="D47" s="22">
        <v>0</v>
      </c>
      <c r="E47" s="7">
        <v>0</v>
      </c>
      <c r="F47" s="7">
        <v>0</v>
      </c>
      <c r="G47" s="22">
        <v>0</v>
      </c>
      <c r="H47" s="31">
        <v>0</v>
      </c>
    </row>
    <row r="48" spans="1:8" x14ac:dyDescent="0.2">
      <c r="A48" s="17" t="s">
        <v>44</v>
      </c>
      <c r="B48" s="7">
        <v>13138.61</v>
      </c>
      <c r="C48" s="7">
        <v>13101.05</v>
      </c>
      <c r="D48" s="22">
        <v>0</v>
      </c>
      <c r="E48" s="7">
        <v>0</v>
      </c>
      <c r="F48" s="7">
        <v>0</v>
      </c>
      <c r="G48" s="22">
        <v>0</v>
      </c>
      <c r="H48" s="31">
        <v>0</v>
      </c>
    </row>
    <row r="49" spans="1:8" x14ac:dyDescent="0.2">
      <c r="A49" s="17" t="s">
        <v>45</v>
      </c>
      <c r="B49" s="7">
        <v>0</v>
      </c>
      <c r="C49" s="7">
        <v>9552</v>
      </c>
      <c r="D49" s="22">
        <v>0</v>
      </c>
      <c r="E49" s="7">
        <v>0</v>
      </c>
      <c r="F49" s="7">
        <v>0</v>
      </c>
      <c r="G49" s="22">
        <v>0</v>
      </c>
      <c r="H49" s="31">
        <v>0</v>
      </c>
    </row>
    <row r="50" spans="1:8" x14ac:dyDescent="0.2">
      <c r="A50" s="17" t="s">
        <v>46</v>
      </c>
      <c r="B50" s="7">
        <v>7599.96</v>
      </c>
      <c r="C50" s="7">
        <v>0</v>
      </c>
      <c r="D50" s="22">
        <v>0</v>
      </c>
      <c r="E50" s="7">
        <v>0</v>
      </c>
      <c r="F50" s="7">
        <v>0</v>
      </c>
      <c r="G50" s="22">
        <v>0</v>
      </c>
      <c r="H50" s="31">
        <v>0</v>
      </c>
    </row>
    <row r="51" spans="1:8" x14ac:dyDescent="0.2">
      <c r="A51" s="17" t="s">
        <v>47</v>
      </c>
      <c r="B51" s="7">
        <v>0</v>
      </c>
      <c r="C51" s="7">
        <v>0</v>
      </c>
      <c r="D51" s="22">
        <v>0</v>
      </c>
      <c r="E51" s="7">
        <v>0</v>
      </c>
      <c r="F51" s="7">
        <v>0</v>
      </c>
      <c r="G51" s="22">
        <v>0</v>
      </c>
      <c r="H51" s="31">
        <v>0</v>
      </c>
    </row>
    <row r="52" spans="1:8" x14ac:dyDescent="0.2">
      <c r="A52" s="17" t="s">
        <v>48</v>
      </c>
      <c r="B52" s="7">
        <v>0</v>
      </c>
      <c r="C52" s="7">
        <v>0</v>
      </c>
      <c r="D52" s="22">
        <v>0</v>
      </c>
      <c r="E52" s="7">
        <v>0</v>
      </c>
      <c r="F52" s="7">
        <v>0</v>
      </c>
      <c r="G52" s="22">
        <v>0</v>
      </c>
      <c r="H52" s="31">
        <v>0</v>
      </c>
    </row>
    <row r="53" spans="1:8" x14ac:dyDescent="0.2">
      <c r="A53" s="17" t="s">
        <v>49</v>
      </c>
      <c r="B53" s="7">
        <v>0</v>
      </c>
      <c r="C53" s="7">
        <v>161124.6</v>
      </c>
      <c r="D53" s="22">
        <v>0</v>
      </c>
      <c r="E53" s="7">
        <v>0</v>
      </c>
      <c r="F53" s="7">
        <v>0</v>
      </c>
      <c r="G53" s="22">
        <v>0</v>
      </c>
      <c r="H53" s="31">
        <v>0</v>
      </c>
    </row>
    <row r="54" spans="1:8" x14ac:dyDescent="0.2">
      <c r="A54" s="17" t="s">
        <v>50</v>
      </c>
      <c r="B54" s="7">
        <v>21553.08</v>
      </c>
      <c r="C54" s="7">
        <v>21553.08</v>
      </c>
      <c r="D54" s="22">
        <v>0</v>
      </c>
      <c r="E54" s="7">
        <v>0</v>
      </c>
      <c r="F54" s="7">
        <v>0</v>
      </c>
      <c r="G54" s="22">
        <v>0</v>
      </c>
      <c r="H54" s="31">
        <v>0</v>
      </c>
    </row>
    <row r="55" spans="1:8" x14ac:dyDescent="0.2">
      <c r="A55" s="17" t="s">
        <v>51</v>
      </c>
      <c r="B55" s="7">
        <v>0</v>
      </c>
      <c r="C55" s="7">
        <v>0</v>
      </c>
      <c r="D55" s="22">
        <v>0</v>
      </c>
      <c r="E55" s="7">
        <v>0</v>
      </c>
      <c r="F55" s="7">
        <v>0</v>
      </c>
      <c r="G55" s="22">
        <v>0</v>
      </c>
      <c r="H55" s="31">
        <v>0</v>
      </c>
    </row>
    <row r="56" spans="1:8" x14ac:dyDescent="0.2">
      <c r="A56" s="17" t="s">
        <v>52</v>
      </c>
      <c r="B56" s="7">
        <v>0</v>
      </c>
      <c r="C56" s="7">
        <v>0</v>
      </c>
      <c r="D56" s="22">
        <v>0</v>
      </c>
      <c r="E56" s="7">
        <v>0</v>
      </c>
      <c r="F56" s="7">
        <v>0</v>
      </c>
      <c r="G56" s="22">
        <v>0</v>
      </c>
      <c r="H56" s="31">
        <v>0</v>
      </c>
    </row>
    <row r="57" spans="1:8" x14ac:dyDescent="0.2">
      <c r="A57" s="17" t="s">
        <v>53</v>
      </c>
      <c r="B57" s="7">
        <v>0</v>
      </c>
      <c r="C57" s="7">
        <v>0</v>
      </c>
      <c r="D57" s="22">
        <v>0</v>
      </c>
      <c r="E57" s="7">
        <v>0</v>
      </c>
      <c r="F57" s="7">
        <v>0</v>
      </c>
      <c r="G57" s="22">
        <v>0</v>
      </c>
      <c r="H57" s="31">
        <v>0</v>
      </c>
    </row>
    <row r="58" spans="1:8" x14ac:dyDescent="0.2">
      <c r="A58" s="17" t="s">
        <v>54</v>
      </c>
      <c r="B58" s="7">
        <v>0</v>
      </c>
      <c r="C58" s="7">
        <v>0</v>
      </c>
      <c r="D58" s="22">
        <v>0</v>
      </c>
      <c r="E58" s="7">
        <v>0</v>
      </c>
      <c r="F58" s="7">
        <v>0</v>
      </c>
      <c r="G58" s="22">
        <v>0</v>
      </c>
      <c r="H58" s="31">
        <v>0</v>
      </c>
    </row>
    <row r="59" spans="1:8" x14ac:dyDescent="0.2">
      <c r="A59" s="17" t="s">
        <v>55</v>
      </c>
      <c r="B59" s="7">
        <v>0</v>
      </c>
      <c r="C59" s="7">
        <v>0</v>
      </c>
      <c r="D59" s="22">
        <v>0</v>
      </c>
      <c r="E59" s="7">
        <v>0</v>
      </c>
      <c r="F59" s="7">
        <v>0</v>
      </c>
      <c r="G59" s="22">
        <v>0</v>
      </c>
      <c r="H59" s="31">
        <v>0</v>
      </c>
    </row>
    <row r="60" spans="1:8" x14ac:dyDescent="0.2">
      <c r="A60" s="17" t="s">
        <v>56</v>
      </c>
      <c r="B60" s="7">
        <v>0</v>
      </c>
      <c r="C60" s="7">
        <v>0</v>
      </c>
      <c r="D60" s="22">
        <v>0</v>
      </c>
      <c r="E60" s="7">
        <v>0</v>
      </c>
      <c r="F60" s="7">
        <v>0</v>
      </c>
      <c r="G60" s="22">
        <v>0</v>
      </c>
      <c r="H60" s="31">
        <v>0</v>
      </c>
    </row>
    <row r="61" spans="1:8" x14ac:dyDescent="0.2">
      <c r="A61" s="17" t="s">
        <v>68</v>
      </c>
      <c r="B61" s="7">
        <v>9201.1200000000008</v>
      </c>
      <c r="C61" s="7">
        <v>28964.26</v>
      </c>
      <c r="D61" s="22">
        <v>0</v>
      </c>
      <c r="E61" s="7">
        <v>0</v>
      </c>
      <c r="F61" s="7">
        <v>0</v>
      </c>
      <c r="G61" s="22">
        <v>0</v>
      </c>
      <c r="H61" s="31">
        <v>0</v>
      </c>
    </row>
    <row r="62" spans="1:8" x14ac:dyDescent="0.2">
      <c r="A62" s="17" t="s">
        <v>69</v>
      </c>
      <c r="B62" s="7">
        <v>0</v>
      </c>
      <c r="C62" s="7">
        <v>0</v>
      </c>
      <c r="D62" s="22">
        <v>0</v>
      </c>
      <c r="E62" s="7">
        <v>0</v>
      </c>
      <c r="F62" s="7">
        <v>0</v>
      </c>
      <c r="G62" s="22">
        <v>0</v>
      </c>
      <c r="H62" s="31">
        <v>0</v>
      </c>
    </row>
    <row r="63" spans="1:8" x14ac:dyDescent="0.2">
      <c r="A63" s="17" t="s">
        <v>57</v>
      </c>
      <c r="B63" s="7">
        <v>0</v>
      </c>
      <c r="C63" s="7">
        <v>0</v>
      </c>
      <c r="D63" s="22">
        <v>0</v>
      </c>
      <c r="E63" s="7">
        <v>0</v>
      </c>
      <c r="F63" s="7">
        <v>0</v>
      </c>
      <c r="G63" s="22">
        <v>0</v>
      </c>
      <c r="H63" s="31">
        <v>0</v>
      </c>
    </row>
    <row r="64" spans="1:8" x14ac:dyDescent="0.2">
      <c r="A64" s="17" t="s">
        <v>58</v>
      </c>
      <c r="B64" s="7">
        <v>0</v>
      </c>
      <c r="C64" s="7">
        <v>0</v>
      </c>
      <c r="D64" s="22">
        <v>0</v>
      </c>
      <c r="E64" s="7">
        <v>0</v>
      </c>
      <c r="F64" s="7">
        <v>0</v>
      </c>
      <c r="G64" s="22">
        <v>0</v>
      </c>
      <c r="H64" s="31">
        <v>0</v>
      </c>
    </row>
    <row r="65" spans="1:8" x14ac:dyDescent="0.2">
      <c r="A65" s="17" t="s">
        <v>59</v>
      </c>
      <c r="B65" s="7">
        <v>0</v>
      </c>
      <c r="C65" s="7">
        <v>1047.98</v>
      </c>
      <c r="D65" s="22">
        <v>0</v>
      </c>
      <c r="E65" s="7">
        <v>0</v>
      </c>
      <c r="F65" s="7">
        <v>0</v>
      </c>
      <c r="G65" s="22">
        <v>0</v>
      </c>
      <c r="H65" s="31">
        <v>0</v>
      </c>
    </row>
    <row r="66" spans="1:8" x14ac:dyDescent="0.2">
      <c r="A66" s="17" t="s">
        <v>60</v>
      </c>
      <c r="B66" s="7">
        <v>0</v>
      </c>
      <c r="C66" s="7">
        <v>0</v>
      </c>
      <c r="D66" s="22">
        <v>0</v>
      </c>
      <c r="E66" s="7">
        <v>0</v>
      </c>
      <c r="F66" s="7">
        <v>0</v>
      </c>
      <c r="G66" s="22">
        <v>0</v>
      </c>
      <c r="H66" s="31">
        <v>0</v>
      </c>
    </row>
    <row r="67" spans="1:8" x14ac:dyDescent="0.2">
      <c r="A67" s="17" t="s">
        <v>61</v>
      </c>
      <c r="B67" s="7">
        <v>19720.96</v>
      </c>
      <c r="C67" s="7">
        <v>0</v>
      </c>
      <c r="D67" s="22">
        <v>0</v>
      </c>
      <c r="E67" s="7">
        <v>0</v>
      </c>
      <c r="F67" s="7">
        <v>0</v>
      </c>
      <c r="G67" s="22">
        <v>0</v>
      </c>
      <c r="H67" s="31">
        <v>0</v>
      </c>
    </row>
    <row r="68" spans="1:8" x14ac:dyDescent="0.2">
      <c r="A68" s="17" t="s">
        <v>62</v>
      </c>
      <c r="B68" s="7">
        <v>7200</v>
      </c>
      <c r="C68" s="7">
        <v>7200</v>
      </c>
      <c r="D68" s="22">
        <v>0</v>
      </c>
      <c r="E68" s="7">
        <v>0</v>
      </c>
      <c r="F68" s="7">
        <v>0</v>
      </c>
      <c r="G68" s="22">
        <v>0</v>
      </c>
      <c r="H68" s="31">
        <v>0</v>
      </c>
    </row>
    <row r="69" spans="1:8" x14ac:dyDescent="0.2">
      <c r="A69" s="17" t="s">
        <v>63</v>
      </c>
      <c r="B69" s="7">
        <v>0</v>
      </c>
      <c r="C69" s="7">
        <v>0</v>
      </c>
      <c r="D69" s="22">
        <v>0</v>
      </c>
      <c r="E69" s="7">
        <v>0</v>
      </c>
      <c r="F69" s="7">
        <v>0</v>
      </c>
      <c r="G69" s="22">
        <v>0</v>
      </c>
      <c r="H69" s="31">
        <v>0</v>
      </c>
    </row>
    <row r="70" spans="1:8" x14ac:dyDescent="0.2">
      <c r="A70" s="17" t="s">
        <v>64</v>
      </c>
      <c r="B70" s="7">
        <v>0</v>
      </c>
      <c r="C70" s="7">
        <v>0</v>
      </c>
      <c r="D70" s="22">
        <v>0</v>
      </c>
      <c r="E70" s="7">
        <v>0</v>
      </c>
      <c r="F70" s="7">
        <v>0</v>
      </c>
      <c r="G70" s="22">
        <v>0</v>
      </c>
      <c r="H70" s="31">
        <v>0</v>
      </c>
    </row>
    <row r="71" spans="1:8" x14ac:dyDescent="0.2">
      <c r="A71" s="18" t="s">
        <v>65</v>
      </c>
      <c r="B71" s="11">
        <f t="shared" ref="B71:H71" si="0">SUM(B4:B70)</f>
        <v>350970.45</v>
      </c>
      <c r="C71" s="11">
        <f t="shared" si="0"/>
        <v>356327.75000000006</v>
      </c>
      <c r="D71" s="23">
        <f t="shared" si="0"/>
        <v>0</v>
      </c>
      <c r="E71" s="11">
        <f t="shared" si="0"/>
        <v>0</v>
      </c>
      <c r="F71" s="15">
        <f t="shared" si="0"/>
        <v>0</v>
      </c>
      <c r="G71" s="29">
        <f>SUM(G4:G70)</f>
        <v>0</v>
      </c>
      <c r="H71" s="20">
        <f t="shared" si="0"/>
        <v>0</v>
      </c>
    </row>
    <row r="72" spans="1:8" x14ac:dyDescent="0.2">
      <c r="A72" s="18" t="s">
        <v>66</v>
      </c>
      <c r="B72" s="14" t="s">
        <v>67</v>
      </c>
      <c r="C72" s="14">
        <f t="shared" ref="C72:H72" si="1">(C71-B71)/B71</f>
        <v>1.5264248029998099E-2</v>
      </c>
      <c r="D72" s="25">
        <f t="shared" si="1"/>
        <v>-1</v>
      </c>
      <c r="E72" s="14" t="e">
        <f t="shared" si="1"/>
        <v>#DIV/0!</v>
      </c>
      <c r="F72" s="14" t="e">
        <f t="shared" si="1"/>
        <v>#DIV/0!</v>
      </c>
      <c r="G72" s="25" t="e">
        <f t="shared" si="1"/>
        <v>#DIV/0!</v>
      </c>
      <c r="H72" s="32" t="e">
        <f t="shared" si="1"/>
        <v>#DIV/0!</v>
      </c>
    </row>
    <row r="73" spans="1:8" x14ac:dyDescent="0.2">
      <c r="A73" s="1"/>
      <c r="B73" s="4"/>
      <c r="C73" s="4"/>
      <c r="D73" s="4"/>
      <c r="E73" s="4"/>
      <c r="F73" s="4"/>
      <c r="G73" s="4"/>
      <c r="H73" s="2"/>
    </row>
    <row r="74" spans="1:8" ht="41.1" customHeight="1" thickBot="1" x14ac:dyDescent="0.25">
      <c r="A74" s="44" t="s">
        <v>72</v>
      </c>
      <c r="B74" s="45"/>
      <c r="C74" s="45"/>
      <c r="D74" s="45"/>
      <c r="E74" s="45"/>
      <c r="F74" s="45"/>
      <c r="G74" s="45"/>
      <c r="H74" s="46"/>
    </row>
  </sheetData>
  <mergeCells count="2">
    <mergeCell ref="A1:H1"/>
    <mergeCell ref="A74:H74"/>
  </mergeCells>
  <printOptions horizontalCentered="1"/>
  <pageMargins left="0.5" right="0.5" top="0.5" bottom="0.5" header="0.3" footer="0.3"/>
  <pageSetup scale="75" orientation="portrait" verticalDpi="0" r:id="rId1"/>
  <headerFooter>
    <oddFooter>&amp;LOffice of Economic and Demographic Research&amp;RFebruary 8, 2024</oddFooter>
  </headerFooter>
  <ignoredErrors>
    <ignoredError sqref="B71:C7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workbookViewId="0">
      <pane ySplit="3" topLeftCell="A4" activePane="bottomLeft" state="frozen"/>
      <selection pane="bottomLeft" sqref="A1:H1"/>
    </sheetView>
  </sheetViews>
  <sheetFormatPr defaultRowHeight="12.75" x14ac:dyDescent="0.2"/>
  <cols>
    <col min="1" max="1" width="15.7109375" customWidth="1"/>
    <col min="2" max="8" width="12.7109375" customWidth="1"/>
  </cols>
  <sheetData>
    <row r="1" spans="1:8" ht="21" customHeight="1" x14ac:dyDescent="0.3">
      <c r="A1" s="47" t="s">
        <v>73</v>
      </c>
      <c r="B1" s="52"/>
      <c r="C1" s="52"/>
      <c r="D1" s="52"/>
      <c r="E1" s="52"/>
      <c r="F1" s="52"/>
      <c r="G1" s="52"/>
      <c r="H1" s="53"/>
    </row>
    <row r="2" spans="1:8" ht="16.5" thickBot="1" x14ac:dyDescent="0.3">
      <c r="A2" s="13" t="s">
        <v>84</v>
      </c>
      <c r="B2" s="27"/>
      <c r="C2" s="27"/>
      <c r="D2" s="27"/>
      <c r="E2" s="27"/>
      <c r="F2" s="27"/>
      <c r="G2" s="27"/>
      <c r="H2" s="28"/>
    </row>
    <row r="3" spans="1:8" ht="13.5" thickBot="1" x14ac:dyDescent="0.25">
      <c r="A3" s="16" t="s">
        <v>0</v>
      </c>
      <c r="B3" s="8">
        <v>2020</v>
      </c>
      <c r="C3" s="8">
        <v>2021</v>
      </c>
      <c r="D3" s="21">
        <v>2022</v>
      </c>
      <c r="E3" s="8">
        <v>2023</v>
      </c>
      <c r="F3" s="8"/>
      <c r="G3" s="21"/>
      <c r="H3" s="30"/>
    </row>
    <row r="4" spans="1:8" x14ac:dyDescent="0.2">
      <c r="A4" s="17" t="s">
        <v>1</v>
      </c>
      <c r="B4" s="7">
        <v>24000</v>
      </c>
      <c r="C4" s="7">
        <v>65450</v>
      </c>
      <c r="D4" s="22">
        <v>0</v>
      </c>
      <c r="E4" s="7">
        <v>0</v>
      </c>
      <c r="F4" s="7">
        <v>0</v>
      </c>
      <c r="G4" s="22">
        <v>0</v>
      </c>
      <c r="H4" s="31">
        <v>0</v>
      </c>
    </row>
    <row r="5" spans="1:8" x14ac:dyDescent="0.2">
      <c r="A5" s="17" t="s">
        <v>2</v>
      </c>
      <c r="B5" s="7">
        <v>24000</v>
      </c>
      <c r="C5" s="7">
        <v>13812.5</v>
      </c>
      <c r="D5" s="22">
        <v>0</v>
      </c>
      <c r="E5" s="7">
        <v>0</v>
      </c>
      <c r="F5" s="7">
        <v>0</v>
      </c>
      <c r="G5" s="22">
        <v>0</v>
      </c>
      <c r="H5" s="31">
        <v>0</v>
      </c>
    </row>
    <row r="6" spans="1:8" x14ac:dyDescent="0.2">
      <c r="A6" s="17" t="s">
        <v>3</v>
      </c>
      <c r="B6" s="7">
        <v>60000</v>
      </c>
      <c r="C6" s="7">
        <v>44731.25</v>
      </c>
      <c r="D6" s="22">
        <v>0</v>
      </c>
      <c r="E6" s="7">
        <v>0</v>
      </c>
      <c r="F6" s="7">
        <v>0</v>
      </c>
      <c r="G6" s="22">
        <v>0</v>
      </c>
      <c r="H6" s="31">
        <v>0</v>
      </c>
    </row>
    <row r="7" spans="1:8" x14ac:dyDescent="0.2">
      <c r="A7" s="17" t="s">
        <v>4</v>
      </c>
      <c r="B7" s="7">
        <v>24000</v>
      </c>
      <c r="C7" s="7">
        <v>13812.5</v>
      </c>
      <c r="D7" s="22">
        <v>0</v>
      </c>
      <c r="E7" s="7">
        <v>0</v>
      </c>
      <c r="F7" s="7">
        <v>0</v>
      </c>
      <c r="G7" s="22">
        <v>0</v>
      </c>
      <c r="H7" s="31">
        <v>0</v>
      </c>
    </row>
    <row r="8" spans="1:8" x14ac:dyDescent="0.2">
      <c r="A8" s="17" t="s">
        <v>5</v>
      </c>
      <c r="B8" s="7">
        <v>132000</v>
      </c>
      <c r="C8" s="7">
        <v>136637.5</v>
      </c>
      <c r="D8" s="22">
        <v>0</v>
      </c>
      <c r="E8" s="7">
        <v>0</v>
      </c>
      <c r="F8" s="7">
        <v>0</v>
      </c>
      <c r="G8" s="22">
        <v>0</v>
      </c>
      <c r="H8" s="31">
        <v>0</v>
      </c>
    </row>
    <row r="9" spans="1:8" x14ac:dyDescent="0.2">
      <c r="A9" s="17" t="s">
        <v>6</v>
      </c>
      <c r="B9" s="7">
        <v>72000</v>
      </c>
      <c r="C9" s="7">
        <v>175000</v>
      </c>
      <c r="D9" s="22">
        <v>0</v>
      </c>
      <c r="E9" s="7">
        <v>0</v>
      </c>
      <c r="F9" s="7">
        <v>0</v>
      </c>
      <c r="G9" s="22">
        <v>0</v>
      </c>
      <c r="H9" s="31">
        <v>0</v>
      </c>
    </row>
    <row r="10" spans="1:8" x14ac:dyDescent="0.2">
      <c r="A10" s="17" t="s">
        <v>7</v>
      </c>
      <c r="B10" s="7">
        <v>48000</v>
      </c>
      <c r="C10" s="7">
        <v>10731.25</v>
      </c>
      <c r="D10" s="22">
        <v>0</v>
      </c>
      <c r="E10" s="7">
        <v>0</v>
      </c>
      <c r="F10" s="7">
        <v>0</v>
      </c>
      <c r="G10" s="22">
        <v>0</v>
      </c>
      <c r="H10" s="31">
        <v>0</v>
      </c>
    </row>
    <row r="11" spans="1:8" x14ac:dyDescent="0.2">
      <c r="A11" s="17" t="s">
        <v>8</v>
      </c>
      <c r="B11" s="7">
        <v>36000</v>
      </c>
      <c r="C11" s="7">
        <v>47600</v>
      </c>
      <c r="D11" s="22">
        <v>0</v>
      </c>
      <c r="E11" s="7">
        <v>0</v>
      </c>
      <c r="F11" s="7">
        <v>0</v>
      </c>
      <c r="G11" s="22">
        <v>0</v>
      </c>
      <c r="H11" s="31">
        <v>0</v>
      </c>
    </row>
    <row r="12" spans="1:8" x14ac:dyDescent="0.2">
      <c r="A12" s="17" t="s">
        <v>9</v>
      </c>
      <c r="B12" s="7">
        <v>24000</v>
      </c>
      <c r="C12" s="7">
        <v>39418.75</v>
      </c>
      <c r="D12" s="22">
        <v>0</v>
      </c>
      <c r="E12" s="7">
        <v>0</v>
      </c>
      <c r="F12" s="7">
        <v>0</v>
      </c>
      <c r="G12" s="22">
        <v>0</v>
      </c>
      <c r="H12" s="31">
        <v>0</v>
      </c>
    </row>
    <row r="13" spans="1:8" x14ac:dyDescent="0.2">
      <c r="A13" s="17" t="s">
        <v>10</v>
      </c>
      <c r="B13" s="7">
        <v>48000</v>
      </c>
      <c r="C13" s="7">
        <v>54400</v>
      </c>
      <c r="D13" s="22">
        <v>0</v>
      </c>
      <c r="E13" s="7">
        <v>0</v>
      </c>
      <c r="F13" s="7">
        <v>0</v>
      </c>
      <c r="G13" s="22">
        <v>0</v>
      </c>
      <c r="H13" s="31">
        <v>0</v>
      </c>
    </row>
    <row r="14" spans="1:8" x14ac:dyDescent="0.2">
      <c r="A14" s="17" t="s">
        <v>11</v>
      </c>
      <c r="B14" s="7">
        <v>24000</v>
      </c>
      <c r="C14" s="7">
        <v>89993.75</v>
      </c>
      <c r="D14" s="22">
        <v>0</v>
      </c>
      <c r="E14" s="7">
        <v>0</v>
      </c>
      <c r="F14" s="7">
        <v>0</v>
      </c>
      <c r="G14" s="22">
        <v>0</v>
      </c>
      <c r="H14" s="31">
        <v>0</v>
      </c>
    </row>
    <row r="15" spans="1:8" x14ac:dyDescent="0.2">
      <c r="A15" s="17" t="s">
        <v>12</v>
      </c>
      <c r="B15" s="7">
        <v>24000</v>
      </c>
      <c r="C15" s="7">
        <v>22737.5</v>
      </c>
      <c r="D15" s="22">
        <v>0</v>
      </c>
      <c r="E15" s="7">
        <v>0</v>
      </c>
      <c r="F15" s="7">
        <v>0</v>
      </c>
      <c r="G15" s="22">
        <v>0</v>
      </c>
      <c r="H15" s="31">
        <v>0</v>
      </c>
    </row>
    <row r="16" spans="1:8" x14ac:dyDescent="0.2">
      <c r="A16" s="17" t="s">
        <v>70</v>
      </c>
      <c r="B16" s="7">
        <v>12000</v>
      </c>
      <c r="C16" s="7">
        <v>15618.75</v>
      </c>
      <c r="D16" s="22">
        <v>0</v>
      </c>
      <c r="E16" s="7">
        <v>0</v>
      </c>
      <c r="F16" s="7">
        <v>0</v>
      </c>
      <c r="G16" s="22">
        <v>0</v>
      </c>
      <c r="H16" s="31">
        <v>0</v>
      </c>
    </row>
    <row r="17" spans="1:8" x14ac:dyDescent="0.2">
      <c r="A17" s="17" t="s">
        <v>13</v>
      </c>
      <c r="B17" s="7">
        <v>24000</v>
      </c>
      <c r="C17" s="7">
        <v>11262.5</v>
      </c>
      <c r="D17" s="22">
        <v>0</v>
      </c>
      <c r="E17" s="7">
        <v>0</v>
      </c>
      <c r="F17" s="7">
        <v>0</v>
      </c>
      <c r="G17" s="22">
        <v>0</v>
      </c>
      <c r="H17" s="31">
        <v>0</v>
      </c>
    </row>
    <row r="18" spans="1:8" x14ac:dyDescent="0.2">
      <c r="A18" s="17" t="s">
        <v>14</v>
      </c>
      <c r="B18" s="7">
        <v>96000</v>
      </c>
      <c r="C18" s="7">
        <v>175000</v>
      </c>
      <c r="D18" s="22">
        <v>0</v>
      </c>
      <c r="E18" s="7">
        <v>0</v>
      </c>
      <c r="F18" s="7">
        <v>0</v>
      </c>
      <c r="G18" s="22">
        <v>0</v>
      </c>
      <c r="H18" s="31">
        <v>0</v>
      </c>
    </row>
    <row r="19" spans="1:8" x14ac:dyDescent="0.2">
      <c r="A19" s="17" t="s">
        <v>15</v>
      </c>
      <c r="B19" s="7">
        <v>24000</v>
      </c>
      <c r="C19" s="7">
        <v>76500</v>
      </c>
      <c r="D19" s="22">
        <v>0</v>
      </c>
      <c r="E19" s="7">
        <v>0</v>
      </c>
      <c r="F19" s="7">
        <v>0</v>
      </c>
      <c r="G19" s="22">
        <v>0</v>
      </c>
      <c r="H19" s="31">
        <v>0</v>
      </c>
    </row>
    <row r="20" spans="1:8" x14ac:dyDescent="0.2">
      <c r="A20" s="17" t="s">
        <v>16</v>
      </c>
      <c r="B20" s="7">
        <v>24000</v>
      </c>
      <c r="C20" s="7">
        <v>31981.25</v>
      </c>
      <c r="D20" s="22">
        <v>0</v>
      </c>
      <c r="E20" s="7">
        <v>0</v>
      </c>
      <c r="F20" s="7">
        <v>0</v>
      </c>
      <c r="G20" s="22">
        <v>0</v>
      </c>
      <c r="H20" s="31">
        <v>0</v>
      </c>
    </row>
    <row r="21" spans="1:8" x14ac:dyDescent="0.2">
      <c r="A21" s="17" t="s">
        <v>17</v>
      </c>
      <c r="B21" s="7">
        <v>48000</v>
      </c>
      <c r="C21" s="7">
        <v>10200</v>
      </c>
      <c r="D21" s="22">
        <v>0</v>
      </c>
      <c r="E21" s="7">
        <v>0</v>
      </c>
      <c r="F21" s="7">
        <v>0</v>
      </c>
      <c r="G21" s="22">
        <v>0</v>
      </c>
      <c r="H21" s="31">
        <v>0</v>
      </c>
    </row>
    <row r="22" spans="1:8" x14ac:dyDescent="0.2">
      <c r="A22" s="17" t="s">
        <v>18</v>
      </c>
      <c r="B22" s="7">
        <v>24000</v>
      </c>
      <c r="C22" s="7">
        <v>17531.25</v>
      </c>
      <c r="D22" s="22">
        <v>0</v>
      </c>
      <c r="E22" s="7">
        <v>0</v>
      </c>
      <c r="F22" s="7">
        <v>0</v>
      </c>
      <c r="G22" s="22">
        <v>0</v>
      </c>
      <c r="H22" s="31">
        <v>0</v>
      </c>
    </row>
    <row r="23" spans="1:8" x14ac:dyDescent="0.2">
      <c r="A23" s="17" t="s">
        <v>19</v>
      </c>
      <c r="B23" s="7">
        <v>12000</v>
      </c>
      <c r="C23" s="7">
        <v>11581.25</v>
      </c>
      <c r="D23" s="22">
        <v>0</v>
      </c>
      <c r="E23" s="7">
        <v>0</v>
      </c>
      <c r="F23" s="7">
        <v>0</v>
      </c>
      <c r="G23" s="22">
        <v>0</v>
      </c>
      <c r="H23" s="31">
        <v>0</v>
      </c>
    </row>
    <row r="24" spans="1:8" x14ac:dyDescent="0.2">
      <c r="A24" s="17" t="s">
        <v>20</v>
      </c>
      <c r="B24" s="7">
        <v>24000</v>
      </c>
      <c r="C24" s="7">
        <v>10625</v>
      </c>
      <c r="D24" s="22">
        <v>0</v>
      </c>
      <c r="E24" s="7">
        <v>0</v>
      </c>
      <c r="F24" s="7">
        <v>0</v>
      </c>
      <c r="G24" s="22">
        <v>0</v>
      </c>
      <c r="H24" s="31">
        <v>0</v>
      </c>
    </row>
    <row r="25" spans="1:8" x14ac:dyDescent="0.2">
      <c r="A25" s="17" t="s">
        <v>21</v>
      </c>
      <c r="B25" s="7">
        <v>24000</v>
      </c>
      <c r="C25" s="7">
        <v>10837.5</v>
      </c>
      <c r="D25" s="22">
        <v>0</v>
      </c>
      <c r="E25" s="7">
        <v>0</v>
      </c>
      <c r="F25" s="7">
        <v>0</v>
      </c>
      <c r="G25" s="22">
        <v>0</v>
      </c>
      <c r="H25" s="31">
        <v>0</v>
      </c>
    </row>
    <row r="26" spans="1:8" x14ac:dyDescent="0.2">
      <c r="A26" s="17" t="s">
        <v>22</v>
      </c>
      <c r="B26" s="7">
        <v>24000</v>
      </c>
      <c r="C26" s="7">
        <v>10837.5</v>
      </c>
      <c r="D26" s="22">
        <v>0</v>
      </c>
      <c r="E26" s="7">
        <v>0</v>
      </c>
      <c r="F26" s="7">
        <v>0</v>
      </c>
      <c r="G26" s="22">
        <v>0</v>
      </c>
      <c r="H26" s="31">
        <v>0</v>
      </c>
    </row>
    <row r="27" spans="1:8" x14ac:dyDescent="0.2">
      <c r="A27" s="17" t="s">
        <v>23</v>
      </c>
      <c r="B27" s="7">
        <v>24000</v>
      </c>
      <c r="C27" s="7">
        <v>13493.75</v>
      </c>
      <c r="D27" s="22">
        <v>0</v>
      </c>
      <c r="E27" s="7">
        <v>0</v>
      </c>
      <c r="F27" s="7">
        <v>0</v>
      </c>
      <c r="G27" s="22">
        <v>0</v>
      </c>
      <c r="H27" s="31">
        <v>0</v>
      </c>
    </row>
    <row r="28" spans="1:8" x14ac:dyDescent="0.2">
      <c r="A28" s="17" t="s">
        <v>24</v>
      </c>
      <c r="B28" s="7">
        <v>36000</v>
      </c>
      <c r="C28" s="7">
        <v>16362.5</v>
      </c>
      <c r="D28" s="22">
        <v>0</v>
      </c>
      <c r="E28" s="7">
        <v>0</v>
      </c>
      <c r="F28" s="7">
        <v>0</v>
      </c>
      <c r="G28" s="22">
        <v>0</v>
      </c>
      <c r="H28" s="31">
        <v>0</v>
      </c>
    </row>
    <row r="29" spans="1:8" x14ac:dyDescent="0.2">
      <c r="A29" s="17" t="s">
        <v>25</v>
      </c>
      <c r="B29" s="7">
        <v>24000</v>
      </c>
      <c r="C29" s="7">
        <v>48556.25</v>
      </c>
      <c r="D29" s="22">
        <v>0</v>
      </c>
      <c r="E29" s="7">
        <v>0</v>
      </c>
      <c r="F29" s="7">
        <v>0</v>
      </c>
      <c r="G29" s="22">
        <v>0</v>
      </c>
      <c r="H29" s="31">
        <v>0</v>
      </c>
    </row>
    <row r="30" spans="1:8" x14ac:dyDescent="0.2">
      <c r="A30" s="17" t="s">
        <v>26</v>
      </c>
      <c r="B30" s="7">
        <v>24000</v>
      </c>
      <c r="C30" s="7">
        <v>29962.5</v>
      </c>
      <c r="D30" s="22">
        <v>0</v>
      </c>
      <c r="E30" s="7">
        <v>0</v>
      </c>
      <c r="F30" s="7">
        <v>0</v>
      </c>
      <c r="G30" s="22">
        <v>0</v>
      </c>
      <c r="H30" s="31">
        <v>0</v>
      </c>
    </row>
    <row r="31" spans="1:8" x14ac:dyDescent="0.2">
      <c r="A31" s="17" t="s">
        <v>27</v>
      </c>
      <c r="B31" s="7">
        <v>120000</v>
      </c>
      <c r="C31" s="7">
        <v>175000</v>
      </c>
      <c r="D31" s="22">
        <v>0</v>
      </c>
      <c r="E31" s="7">
        <v>0</v>
      </c>
      <c r="F31" s="7">
        <v>0</v>
      </c>
      <c r="G31" s="22">
        <v>0</v>
      </c>
      <c r="H31" s="31">
        <v>0</v>
      </c>
    </row>
    <row r="32" spans="1:8" x14ac:dyDescent="0.2">
      <c r="A32" s="17" t="s">
        <v>28</v>
      </c>
      <c r="B32" s="7">
        <v>12000</v>
      </c>
      <c r="C32" s="7">
        <v>12006.25</v>
      </c>
      <c r="D32" s="22">
        <v>0</v>
      </c>
      <c r="E32" s="7">
        <v>0</v>
      </c>
      <c r="F32" s="7">
        <v>0</v>
      </c>
      <c r="G32" s="22">
        <v>0</v>
      </c>
      <c r="H32" s="31">
        <v>0</v>
      </c>
    </row>
    <row r="33" spans="1:8" x14ac:dyDescent="0.2">
      <c r="A33" s="17" t="s">
        <v>29</v>
      </c>
      <c r="B33" s="7">
        <v>48000</v>
      </c>
      <c r="C33" s="7">
        <v>41437.5</v>
      </c>
      <c r="D33" s="22">
        <v>0</v>
      </c>
      <c r="E33" s="7">
        <v>0</v>
      </c>
      <c r="F33" s="7">
        <v>0</v>
      </c>
      <c r="G33" s="22">
        <v>0</v>
      </c>
      <c r="H33" s="31">
        <v>0</v>
      </c>
    </row>
    <row r="34" spans="1:8" x14ac:dyDescent="0.2">
      <c r="A34" s="17" t="s">
        <v>30</v>
      </c>
      <c r="B34" s="7">
        <v>36000</v>
      </c>
      <c r="C34" s="7">
        <v>17637.5</v>
      </c>
      <c r="D34" s="22">
        <v>0</v>
      </c>
      <c r="E34" s="7">
        <v>0</v>
      </c>
      <c r="F34" s="7">
        <v>0</v>
      </c>
      <c r="G34" s="22">
        <v>0</v>
      </c>
      <c r="H34" s="31">
        <v>0</v>
      </c>
    </row>
    <row r="35" spans="1:8" x14ac:dyDescent="0.2">
      <c r="A35" s="17" t="s">
        <v>31</v>
      </c>
      <c r="B35" s="7">
        <v>36000</v>
      </c>
      <c r="C35" s="7">
        <v>10731.25</v>
      </c>
      <c r="D35" s="22">
        <v>0</v>
      </c>
      <c r="E35" s="7">
        <v>0</v>
      </c>
      <c r="F35" s="7">
        <v>0</v>
      </c>
      <c r="G35" s="22">
        <v>0</v>
      </c>
      <c r="H35" s="31">
        <v>0</v>
      </c>
    </row>
    <row r="36" spans="1:8" x14ac:dyDescent="0.2">
      <c r="A36" s="17" t="s">
        <v>32</v>
      </c>
      <c r="B36" s="7">
        <v>12000</v>
      </c>
      <c r="C36" s="7">
        <v>10200</v>
      </c>
      <c r="D36" s="22">
        <v>0</v>
      </c>
      <c r="E36" s="7">
        <v>0</v>
      </c>
      <c r="F36" s="7">
        <v>0</v>
      </c>
      <c r="G36" s="22">
        <v>0</v>
      </c>
      <c r="H36" s="31">
        <v>0</v>
      </c>
    </row>
    <row r="37" spans="1:8" x14ac:dyDescent="0.2">
      <c r="A37" s="17" t="s">
        <v>33</v>
      </c>
      <c r="B37" s="7">
        <v>72000</v>
      </c>
      <c r="C37" s="7">
        <v>85637.5</v>
      </c>
      <c r="D37" s="22">
        <v>0</v>
      </c>
      <c r="E37" s="7">
        <v>0</v>
      </c>
      <c r="F37" s="7">
        <v>0</v>
      </c>
      <c r="G37" s="22">
        <v>0</v>
      </c>
      <c r="H37" s="31">
        <v>0</v>
      </c>
    </row>
    <row r="38" spans="1:8" x14ac:dyDescent="0.2">
      <c r="A38" s="17" t="s">
        <v>34</v>
      </c>
      <c r="B38" s="7">
        <v>120000</v>
      </c>
      <c r="C38" s="7">
        <v>167131.25</v>
      </c>
      <c r="D38" s="22">
        <v>0</v>
      </c>
      <c r="E38" s="7">
        <v>0</v>
      </c>
      <c r="F38" s="7">
        <v>0</v>
      </c>
      <c r="G38" s="22">
        <v>0</v>
      </c>
      <c r="H38" s="31">
        <v>0</v>
      </c>
    </row>
    <row r="39" spans="1:8" x14ac:dyDescent="0.2">
      <c r="A39" s="17" t="s">
        <v>35</v>
      </c>
      <c r="B39" s="7">
        <v>60000</v>
      </c>
      <c r="C39" s="7">
        <v>71293.75</v>
      </c>
      <c r="D39" s="22">
        <v>0</v>
      </c>
      <c r="E39" s="7">
        <v>0</v>
      </c>
      <c r="F39" s="7">
        <v>0</v>
      </c>
      <c r="G39" s="22">
        <v>0</v>
      </c>
      <c r="H39" s="31">
        <v>0</v>
      </c>
    </row>
    <row r="40" spans="1:8" x14ac:dyDescent="0.2">
      <c r="A40" s="17" t="s">
        <v>36</v>
      </c>
      <c r="B40" s="7">
        <v>12000</v>
      </c>
      <c r="C40" s="7">
        <v>16575</v>
      </c>
      <c r="D40" s="22">
        <v>0</v>
      </c>
      <c r="E40" s="7">
        <v>0</v>
      </c>
      <c r="F40" s="7">
        <v>0</v>
      </c>
      <c r="G40" s="22">
        <v>0</v>
      </c>
      <c r="H40" s="31">
        <v>0</v>
      </c>
    </row>
    <row r="41" spans="1:8" x14ac:dyDescent="0.2">
      <c r="A41" s="17" t="s">
        <v>37</v>
      </c>
      <c r="B41" s="7">
        <v>24000</v>
      </c>
      <c r="C41" s="7">
        <v>10200</v>
      </c>
      <c r="D41" s="22">
        <v>0</v>
      </c>
      <c r="E41" s="7">
        <v>0</v>
      </c>
      <c r="F41" s="7">
        <v>0</v>
      </c>
      <c r="G41" s="22">
        <v>0</v>
      </c>
      <c r="H41" s="31">
        <v>0</v>
      </c>
    </row>
    <row r="42" spans="1:8" x14ac:dyDescent="0.2">
      <c r="A42" s="17" t="s">
        <v>38</v>
      </c>
      <c r="B42" s="7">
        <v>12000</v>
      </c>
      <c r="C42" s="7">
        <v>11687.5</v>
      </c>
      <c r="D42" s="22">
        <v>0</v>
      </c>
      <c r="E42" s="7">
        <v>0</v>
      </c>
      <c r="F42" s="7">
        <v>0</v>
      </c>
      <c r="G42" s="22">
        <v>0</v>
      </c>
      <c r="H42" s="31">
        <v>0</v>
      </c>
    </row>
    <row r="43" spans="1:8" x14ac:dyDescent="0.2">
      <c r="A43" s="17" t="s">
        <v>39</v>
      </c>
      <c r="B43" s="7">
        <v>72000</v>
      </c>
      <c r="C43" s="7">
        <v>92437.5</v>
      </c>
      <c r="D43" s="22">
        <v>0</v>
      </c>
      <c r="E43" s="7">
        <v>0</v>
      </c>
      <c r="F43" s="7">
        <v>0</v>
      </c>
      <c r="G43" s="22">
        <v>0</v>
      </c>
      <c r="H43" s="31">
        <v>0</v>
      </c>
    </row>
    <row r="44" spans="1:8" x14ac:dyDescent="0.2">
      <c r="A44" s="17" t="s">
        <v>40</v>
      </c>
      <c r="B44" s="7">
        <v>36000</v>
      </c>
      <c r="C44" s="7">
        <v>85956.25</v>
      </c>
      <c r="D44" s="22">
        <v>0</v>
      </c>
      <c r="E44" s="7">
        <v>0</v>
      </c>
      <c r="F44" s="7">
        <v>0</v>
      </c>
      <c r="G44" s="22">
        <v>0</v>
      </c>
      <c r="H44" s="31">
        <v>0</v>
      </c>
    </row>
    <row r="45" spans="1:8" x14ac:dyDescent="0.2">
      <c r="A45" s="17" t="s">
        <v>41</v>
      </c>
      <c r="B45" s="7">
        <v>36000</v>
      </c>
      <c r="C45" s="7">
        <v>41968.75</v>
      </c>
      <c r="D45" s="22">
        <v>0</v>
      </c>
      <c r="E45" s="7">
        <v>0</v>
      </c>
      <c r="F45" s="7">
        <v>0</v>
      </c>
      <c r="G45" s="22">
        <v>0</v>
      </c>
      <c r="H45" s="31">
        <v>0</v>
      </c>
    </row>
    <row r="46" spans="1:8" x14ac:dyDescent="0.2">
      <c r="A46" s="17" t="s">
        <v>42</v>
      </c>
      <c r="B46" s="7">
        <v>168000</v>
      </c>
      <c r="C46" s="7">
        <v>175000</v>
      </c>
      <c r="D46" s="22">
        <v>0</v>
      </c>
      <c r="E46" s="7">
        <v>0</v>
      </c>
      <c r="F46" s="7">
        <v>0</v>
      </c>
      <c r="G46" s="22">
        <v>0</v>
      </c>
      <c r="H46" s="31">
        <v>0</v>
      </c>
    </row>
    <row r="47" spans="1:8" x14ac:dyDescent="0.2">
      <c r="A47" s="17" t="s">
        <v>43</v>
      </c>
      <c r="B47" s="7">
        <v>48000</v>
      </c>
      <c r="C47" s="7">
        <v>24225</v>
      </c>
      <c r="D47" s="22">
        <v>0</v>
      </c>
      <c r="E47" s="7">
        <v>0</v>
      </c>
      <c r="F47" s="7">
        <v>0</v>
      </c>
      <c r="G47" s="22">
        <v>0</v>
      </c>
      <c r="H47" s="31">
        <v>0</v>
      </c>
    </row>
    <row r="48" spans="1:8" x14ac:dyDescent="0.2">
      <c r="A48" s="17" t="s">
        <v>44</v>
      </c>
      <c r="B48" s="7">
        <v>12000</v>
      </c>
      <c r="C48" s="7">
        <v>26668.75</v>
      </c>
      <c r="D48" s="22">
        <v>0</v>
      </c>
      <c r="E48" s="7">
        <v>0</v>
      </c>
      <c r="F48" s="7">
        <v>0</v>
      </c>
      <c r="G48" s="22">
        <v>0</v>
      </c>
      <c r="H48" s="31">
        <v>0</v>
      </c>
    </row>
    <row r="49" spans="1:8" x14ac:dyDescent="0.2">
      <c r="A49" s="17" t="s">
        <v>45</v>
      </c>
      <c r="B49" s="7">
        <v>96000</v>
      </c>
      <c r="C49" s="7">
        <v>51000</v>
      </c>
      <c r="D49" s="22">
        <v>0</v>
      </c>
      <c r="E49" s="7">
        <v>0</v>
      </c>
      <c r="F49" s="7">
        <v>0</v>
      </c>
      <c r="G49" s="22">
        <v>0</v>
      </c>
      <c r="H49" s="31">
        <v>0</v>
      </c>
    </row>
    <row r="50" spans="1:8" x14ac:dyDescent="0.2">
      <c r="A50" s="17" t="s">
        <v>46</v>
      </c>
      <c r="B50" s="7">
        <v>12000</v>
      </c>
      <c r="C50" s="7">
        <v>16681.25</v>
      </c>
      <c r="D50" s="22">
        <v>0</v>
      </c>
      <c r="E50" s="7">
        <v>0</v>
      </c>
      <c r="F50" s="7">
        <v>0</v>
      </c>
      <c r="G50" s="22">
        <v>0</v>
      </c>
      <c r="H50" s="31">
        <v>0</v>
      </c>
    </row>
    <row r="51" spans="1:8" x14ac:dyDescent="0.2">
      <c r="A51" s="17" t="s">
        <v>47</v>
      </c>
      <c r="B51" s="7">
        <v>144000</v>
      </c>
      <c r="C51" s="7">
        <v>175000</v>
      </c>
      <c r="D51" s="22">
        <v>0</v>
      </c>
      <c r="E51" s="7">
        <v>0</v>
      </c>
      <c r="F51" s="7">
        <v>0</v>
      </c>
      <c r="G51" s="22">
        <v>0</v>
      </c>
      <c r="H51" s="31">
        <v>0</v>
      </c>
    </row>
    <row r="52" spans="1:8" x14ac:dyDescent="0.2">
      <c r="A52" s="17" t="s">
        <v>48</v>
      </c>
      <c r="B52" s="7">
        <v>48000</v>
      </c>
      <c r="C52" s="7">
        <v>89993.75</v>
      </c>
      <c r="D52" s="22">
        <v>0</v>
      </c>
      <c r="E52" s="7">
        <v>0</v>
      </c>
      <c r="F52" s="7">
        <v>0</v>
      </c>
      <c r="G52" s="22">
        <v>0</v>
      </c>
      <c r="H52" s="31">
        <v>0</v>
      </c>
    </row>
    <row r="53" spans="1:8" x14ac:dyDescent="0.2">
      <c r="A53" s="17" t="s">
        <v>49</v>
      </c>
      <c r="B53" s="7">
        <v>228000</v>
      </c>
      <c r="C53" s="7">
        <v>175000</v>
      </c>
      <c r="D53" s="22">
        <v>0</v>
      </c>
      <c r="E53" s="7">
        <v>0</v>
      </c>
      <c r="F53" s="7">
        <v>0</v>
      </c>
      <c r="G53" s="22">
        <v>0</v>
      </c>
      <c r="H53" s="31">
        <v>0</v>
      </c>
    </row>
    <row r="54" spans="1:8" x14ac:dyDescent="0.2">
      <c r="A54" s="17" t="s">
        <v>50</v>
      </c>
      <c r="B54" s="7">
        <v>60000</v>
      </c>
      <c r="C54" s="7">
        <v>123037.5</v>
      </c>
      <c r="D54" s="22">
        <v>0</v>
      </c>
      <c r="E54" s="7">
        <v>0</v>
      </c>
      <c r="F54" s="7">
        <v>0</v>
      </c>
      <c r="G54" s="22">
        <v>0</v>
      </c>
      <c r="H54" s="31">
        <v>0</v>
      </c>
    </row>
    <row r="55" spans="1:8" x14ac:dyDescent="0.2">
      <c r="A55" s="17" t="s">
        <v>51</v>
      </c>
      <c r="B55" s="7">
        <v>84000</v>
      </c>
      <c r="C55" s="7">
        <v>175000</v>
      </c>
      <c r="D55" s="22">
        <v>0</v>
      </c>
      <c r="E55" s="7">
        <v>0</v>
      </c>
      <c r="F55" s="7">
        <v>0</v>
      </c>
      <c r="G55" s="22">
        <v>0</v>
      </c>
      <c r="H55" s="31">
        <v>0</v>
      </c>
    </row>
    <row r="56" spans="1:8" x14ac:dyDescent="0.2">
      <c r="A56" s="17" t="s">
        <v>52</v>
      </c>
      <c r="B56" s="7">
        <v>48000</v>
      </c>
      <c r="C56" s="7">
        <v>159693.75</v>
      </c>
      <c r="D56" s="22">
        <v>0</v>
      </c>
      <c r="E56" s="7">
        <v>0</v>
      </c>
      <c r="F56" s="7">
        <v>0</v>
      </c>
      <c r="G56" s="22">
        <v>0</v>
      </c>
      <c r="H56" s="31">
        <v>0</v>
      </c>
    </row>
    <row r="57" spans="1:8" x14ac:dyDescent="0.2">
      <c r="A57" s="17" t="s">
        <v>53</v>
      </c>
      <c r="B57" s="7">
        <v>24000</v>
      </c>
      <c r="C57" s="7">
        <v>23375</v>
      </c>
      <c r="D57" s="22">
        <v>0</v>
      </c>
      <c r="E57" s="7">
        <v>0</v>
      </c>
      <c r="F57" s="7">
        <v>0</v>
      </c>
      <c r="G57" s="22">
        <v>0</v>
      </c>
      <c r="H57" s="31">
        <v>0</v>
      </c>
    </row>
    <row r="58" spans="1:8" x14ac:dyDescent="0.2">
      <c r="A58" s="17" t="s">
        <v>54</v>
      </c>
      <c r="B58" s="7">
        <v>48000</v>
      </c>
      <c r="C58" s="7">
        <v>46962.5</v>
      </c>
      <c r="D58" s="22">
        <v>0</v>
      </c>
      <c r="E58" s="7">
        <v>0</v>
      </c>
      <c r="F58" s="7">
        <v>0</v>
      </c>
      <c r="G58" s="22">
        <v>0</v>
      </c>
      <c r="H58" s="31">
        <v>0</v>
      </c>
    </row>
    <row r="59" spans="1:8" x14ac:dyDescent="0.2">
      <c r="A59" s="17" t="s">
        <v>55</v>
      </c>
      <c r="B59" s="7">
        <v>36000</v>
      </c>
      <c r="C59" s="7">
        <v>100937.5</v>
      </c>
      <c r="D59" s="22">
        <v>0</v>
      </c>
      <c r="E59" s="7">
        <v>0</v>
      </c>
      <c r="F59" s="7">
        <v>0</v>
      </c>
      <c r="G59" s="22">
        <v>0</v>
      </c>
      <c r="H59" s="31">
        <v>0</v>
      </c>
    </row>
    <row r="60" spans="1:8" x14ac:dyDescent="0.2">
      <c r="A60" s="17" t="s">
        <v>56</v>
      </c>
      <c r="B60" s="7">
        <v>48000</v>
      </c>
      <c r="C60" s="7">
        <v>109012.5</v>
      </c>
      <c r="D60" s="22">
        <v>0</v>
      </c>
      <c r="E60" s="7">
        <v>0</v>
      </c>
      <c r="F60" s="7">
        <v>0</v>
      </c>
      <c r="G60" s="22">
        <v>0</v>
      </c>
      <c r="H60" s="31">
        <v>0</v>
      </c>
    </row>
    <row r="61" spans="1:8" x14ac:dyDescent="0.2">
      <c r="A61" s="17" t="s">
        <v>68</v>
      </c>
      <c r="B61" s="7">
        <v>48000</v>
      </c>
      <c r="C61" s="7">
        <v>63325</v>
      </c>
      <c r="D61" s="22">
        <v>0</v>
      </c>
      <c r="E61" s="7">
        <v>0</v>
      </c>
      <c r="F61" s="7">
        <v>0</v>
      </c>
      <c r="G61" s="22">
        <v>0</v>
      </c>
      <c r="H61" s="31">
        <v>0</v>
      </c>
    </row>
    <row r="62" spans="1:8" x14ac:dyDescent="0.2">
      <c r="A62" s="17" t="s">
        <v>69</v>
      </c>
      <c r="B62" s="7">
        <v>24000</v>
      </c>
      <c r="C62" s="7">
        <v>76181.25</v>
      </c>
      <c r="D62" s="22">
        <v>0</v>
      </c>
      <c r="E62" s="7">
        <v>0</v>
      </c>
      <c r="F62" s="7">
        <v>0</v>
      </c>
      <c r="G62" s="22">
        <v>0</v>
      </c>
      <c r="H62" s="31">
        <v>0</v>
      </c>
    </row>
    <row r="63" spans="1:8" x14ac:dyDescent="0.2">
      <c r="A63" s="17" t="s">
        <v>57</v>
      </c>
      <c r="B63" s="7">
        <v>36000</v>
      </c>
      <c r="C63" s="7">
        <v>37718.75</v>
      </c>
      <c r="D63" s="22">
        <v>0</v>
      </c>
      <c r="E63" s="7">
        <v>0</v>
      </c>
      <c r="F63" s="7">
        <v>0</v>
      </c>
      <c r="G63" s="22">
        <v>0</v>
      </c>
      <c r="H63" s="31">
        <v>0</v>
      </c>
    </row>
    <row r="64" spans="1:8" x14ac:dyDescent="0.2">
      <c r="A64" s="17" t="s">
        <v>58</v>
      </c>
      <c r="B64" s="7">
        <v>12000</v>
      </c>
      <c r="C64" s="7">
        <v>17318.75</v>
      </c>
      <c r="D64" s="22">
        <v>0</v>
      </c>
      <c r="E64" s="7">
        <v>0</v>
      </c>
      <c r="F64" s="7">
        <v>0</v>
      </c>
      <c r="G64" s="22">
        <v>0</v>
      </c>
      <c r="H64" s="31">
        <v>0</v>
      </c>
    </row>
    <row r="65" spans="1:8" x14ac:dyDescent="0.2">
      <c r="A65" s="17" t="s">
        <v>59</v>
      </c>
      <c r="B65" s="7">
        <v>12000</v>
      </c>
      <c r="C65" s="7">
        <v>12431.25</v>
      </c>
      <c r="D65" s="22">
        <v>0</v>
      </c>
      <c r="E65" s="7">
        <v>0</v>
      </c>
      <c r="F65" s="7">
        <v>0</v>
      </c>
      <c r="G65" s="22">
        <v>0</v>
      </c>
      <c r="H65" s="31">
        <v>0</v>
      </c>
    </row>
    <row r="66" spans="1:8" x14ac:dyDescent="0.2">
      <c r="A66" s="17" t="s">
        <v>60</v>
      </c>
      <c r="B66" s="7">
        <v>24000</v>
      </c>
      <c r="C66" s="7">
        <v>10943.75</v>
      </c>
      <c r="D66" s="22">
        <v>0</v>
      </c>
      <c r="E66" s="7">
        <v>0</v>
      </c>
      <c r="F66" s="7">
        <v>0</v>
      </c>
      <c r="G66" s="22">
        <v>0</v>
      </c>
      <c r="H66" s="31">
        <v>0</v>
      </c>
    </row>
    <row r="67" spans="1:8" x14ac:dyDescent="0.2">
      <c r="A67" s="17" t="s">
        <v>61</v>
      </c>
      <c r="B67" s="7">
        <v>24000</v>
      </c>
      <c r="C67" s="7">
        <v>124950</v>
      </c>
      <c r="D67" s="22">
        <v>0</v>
      </c>
      <c r="E67" s="7">
        <v>0</v>
      </c>
      <c r="F67" s="7">
        <v>0</v>
      </c>
      <c r="G67" s="22">
        <v>0</v>
      </c>
      <c r="H67" s="31">
        <v>0</v>
      </c>
    </row>
    <row r="68" spans="1:8" x14ac:dyDescent="0.2">
      <c r="A68" s="17" t="s">
        <v>62</v>
      </c>
      <c r="B68" s="7">
        <v>12000</v>
      </c>
      <c r="C68" s="7">
        <v>14875</v>
      </c>
      <c r="D68" s="22">
        <v>0</v>
      </c>
      <c r="E68" s="7">
        <v>0</v>
      </c>
      <c r="F68" s="7">
        <v>0</v>
      </c>
      <c r="G68" s="22">
        <v>0</v>
      </c>
      <c r="H68" s="31">
        <v>0</v>
      </c>
    </row>
    <row r="69" spans="1:8" x14ac:dyDescent="0.2">
      <c r="A69" s="17" t="s">
        <v>63</v>
      </c>
      <c r="B69" s="7">
        <v>36000</v>
      </c>
      <c r="C69" s="7">
        <v>23587.5</v>
      </c>
      <c r="D69" s="22">
        <v>0</v>
      </c>
      <c r="E69" s="7">
        <v>0</v>
      </c>
      <c r="F69" s="7">
        <v>0</v>
      </c>
      <c r="G69" s="22">
        <v>0</v>
      </c>
      <c r="H69" s="31">
        <v>0</v>
      </c>
    </row>
    <row r="70" spans="1:8" x14ac:dyDescent="0.2">
      <c r="A70" s="17" t="s">
        <v>64</v>
      </c>
      <c r="B70" s="7">
        <v>12000</v>
      </c>
      <c r="C70" s="7">
        <v>13068.75</v>
      </c>
      <c r="D70" s="22">
        <v>0</v>
      </c>
      <c r="E70" s="7">
        <v>0</v>
      </c>
      <c r="F70" s="7">
        <v>0</v>
      </c>
      <c r="G70" s="22">
        <v>0</v>
      </c>
      <c r="H70" s="31">
        <v>0</v>
      </c>
    </row>
    <row r="71" spans="1:8" x14ac:dyDescent="0.2">
      <c r="A71" s="18" t="s">
        <v>65</v>
      </c>
      <c r="B71" s="11">
        <f t="shared" ref="B71:H71" si="0">SUM(B4:B70)</f>
        <v>3036000</v>
      </c>
      <c r="C71" s="11">
        <f t="shared" si="0"/>
        <v>3920562.5</v>
      </c>
      <c r="D71" s="23">
        <f t="shared" si="0"/>
        <v>0</v>
      </c>
      <c r="E71" s="11">
        <f t="shared" si="0"/>
        <v>0</v>
      </c>
      <c r="F71" s="15">
        <f t="shared" si="0"/>
        <v>0</v>
      </c>
      <c r="G71" s="29">
        <f>SUM(G4:G70)</f>
        <v>0</v>
      </c>
      <c r="H71" s="20">
        <f t="shared" si="0"/>
        <v>0</v>
      </c>
    </row>
    <row r="72" spans="1:8" x14ac:dyDescent="0.2">
      <c r="A72" s="18" t="s">
        <v>66</v>
      </c>
      <c r="B72" s="14" t="s">
        <v>67</v>
      </c>
      <c r="C72" s="14">
        <f t="shared" ref="C72:H72" si="1">(C71-B71)/B71</f>
        <v>0.29135787220026349</v>
      </c>
      <c r="D72" s="25">
        <f t="shared" si="1"/>
        <v>-1</v>
      </c>
      <c r="E72" s="14" t="e">
        <f t="shared" si="1"/>
        <v>#DIV/0!</v>
      </c>
      <c r="F72" s="14" t="e">
        <f t="shared" si="1"/>
        <v>#DIV/0!</v>
      </c>
      <c r="G72" s="25" t="e">
        <f t="shared" si="1"/>
        <v>#DIV/0!</v>
      </c>
      <c r="H72" s="32" t="e">
        <f t="shared" si="1"/>
        <v>#DIV/0!</v>
      </c>
    </row>
    <row r="73" spans="1:8" x14ac:dyDescent="0.2">
      <c r="A73" s="1"/>
      <c r="B73" s="4"/>
      <c r="C73" s="4"/>
      <c r="D73" s="4"/>
      <c r="E73" s="4"/>
      <c r="F73" s="4"/>
      <c r="G73" s="4"/>
      <c r="H73" s="2"/>
    </row>
    <row r="74" spans="1:8" ht="41.1" customHeight="1" thickBot="1" x14ac:dyDescent="0.25">
      <c r="A74" s="44" t="s">
        <v>72</v>
      </c>
      <c r="B74" s="45"/>
      <c r="C74" s="45"/>
      <c r="D74" s="45"/>
      <c r="E74" s="45"/>
      <c r="F74" s="45"/>
      <c r="G74" s="45"/>
      <c r="H74" s="46"/>
    </row>
  </sheetData>
  <mergeCells count="2">
    <mergeCell ref="A1:H1"/>
    <mergeCell ref="A74:H74"/>
  </mergeCells>
  <printOptions horizontalCentered="1"/>
  <pageMargins left="0.5" right="0.5" top="0.5" bottom="0.5" header="0.3" footer="0.3"/>
  <pageSetup scale="75" orientation="portrait" r:id="rId1"/>
  <headerFooter>
    <oddFooter>&amp;LOffice of Economic and Demographic Research&amp;RFebruary 8, 2024</oddFooter>
  </headerFooter>
  <ignoredErrors>
    <ignoredError sqref="B71:E7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Wireless</vt:lpstr>
      <vt:lpstr>Non-Wireless</vt:lpstr>
      <vt:lpstr>Prepaid Wireless</vt:lpstr>
      <vt:lpstr>Supplemental</vt:lpstr>
      <vt:lpstr>Special</vt:lpstr>
      <vt:lpstr>CHS Maintenance</vt:lpstr>
      <vt:lpstr>Text to 911</vt:lpstr>
      <vt:lpstr>Interest</vt:lpstr>
      <vt:lpstr>'CHS Maintenance'!Print_Area</vt:lpstr>
      <vt:lpstr>Interest!Print_Area</vt:lpstr>
      <vt:lpstr>'Non-Wireless'!Print_Area</vt:lpstr>
      <vt:lpstr>'Prepaid Wireless'!Print_Area</vt:lpstr>
      <vt:lpstr>Special!Print_Area</vt:lpstr>
      <vt:lpstr>Supplemental!Print_Area</vt:lpstr>
      <vt:lpstr>'Text to 911'!Print_Area</vt:lpstr>
      <vt:lpstr>Wireless!Print_Area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2024-02-08T18:32:20Z</cp:lastPrinted>
  <dcterms:created xsi:type="dcterms:W3CDTF">2001-09-24T19:55:12Z</dcterms:created>
  <dcterms:modified xsi:type="dcterms:W3CDTF">2024-02-08T18:32:56Z</dcterms:modified>
</cp:coreProperties>
</file>